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7726"/>
  <workbookPr defaultThemeVersion="124226"/>
  <mc:AlternateContent xmlns:mc="http://schemas.openxmlformats.org/markup-compatibility/2006">
    <mc:Choice Requires="x15">
      <x15ac:absPath xmlns:x15ac="http://schemas.microsoft.com/office/spreadsheetml/2010/11/ac" url="\\amat.com\Folders\China\XIAN\AMX Depot\6K Repair Business\"/>
    </mc:Choice>
  </mc:AlternateContent>
  <bookViews>
    <workbookView xWindow="108" yWindow="7968" windowWidth="12528" windowHeight="1212" activeTab="1"/>
  </bookViews>
  <sheets>
    <sheet name="Flag" sheetId="5" r:id="rId1"/>
    <sheet name="6K tracking" sheetId="1" r:id="rId2"/>
    <sheet name="AE US (5 Units) tracking" sheetId="16" r:id="rId3"/>
    <sheet name="Customs deposit Mgnt.-Y2017" sheetId="17" r:id="rId4"/>
    <sheet name=" deposit Mgnt.-Y2017-190W &amp;115W" sheetId="18" r:id="rId5"/>
    <sheet name="Current  status Flag" sheetId="10" r:id="rId6"/>
    <sheet name="Repair vendor Flag" sheetId="12" r:id="rId7"/>
    <sheet name="CE Reminder" sheetId="15" state="hidden" r:id="rId8"/>
  </sheets>
  <definedNames>
    <definedName name="_xlnm._FilterDatabase" localSheetId="4" hidden="1">' deposit Mgnt.-Y2017-190W &amp;115W'!$A$4:$U$147</definedName>
    <definedName name="_xlnm._FilterDatabase" localSheetId="1" hidden="1">'6K tracking'!$A$2:$XEU$1458</definedName>
    <definedName name="_xlnm._FilterDatabase" localSheetId="3" hidden="1">'Customs deposit Mgnt.-Y2017'!$A$4:$V$4</definedName>
    <definedName name="_xlnm._FilterDatabase" localSheetId="6" hidden="1">'Repair vendor Flag'!$C$4:$D$35</definedName>
  </definedNames>
  <calcPr calcId="171027"/>
</workbook>
</file>

<file path=xl/calcChain.xml><?xml version="1.0" encoding="utf-8"?>
<calcChain xmlns="http://schemas.openxmlformats.org/spreadsheetml/2006/main">
  <c r="O96" i="18" l="1"/>
  <c r="Q122" i="18" l="1"/>
  <c r="Q123" i="18" s="1"/>
  <c r="Q124" i="18" s="1"/>
  <c r="Q125" i="18" s="1"/>
  <c r="Q126" i="18" s="1"/>
  <c r="Q127" i="18" s="1"/>
  <c r="Q128" i="18" s="1"/>
  <c r="Q129" i="18" s="1"/>
  <c r="Q130" i="18" s="1"/>
  <c r="Q131" i="18" s="1"/>
  <c r="Q132" i="18" s="1"/>
  <c r="Q133" i="18" s="1"/>
  <c r="Q134" i="18" s="1"/>
  <c r="Q135" i="18" s="1"/>
  <c r="Q136" i="18" s="1"/>
  <c r="Q137" i="18" s="1"/>
  <c r="Q138" i="18" s="1"/>
  <c r="Q139" i="18" s="1"/>
  <c r="Q140" i="18" s="1"/>
  <c r="Q141" i="18" s="1"/>
  <c r="Q142" i="18" s="1"/>
  <c r="Q143" i="18" s="1"/>
  <c r="Q144" i="18" s="1"/>
  <c r="Q145" i="18" s="1"/>
  <c r="Q146" i="18" s="1"/>
  <c r="Q147" i="18" s="1"/>
  <c r="I21" i="18" l="1"/>
  <c r="Q15" i="18" l="1"/>
  <c r="Q16" i="18" s="1"/>
  <c r="Q17" i="18" s="1"/>
  <c r="Q18" i="18" s="1"/>
  <c r="Q19" i="18" s="1"/>
  <c r="Q20" i="18" s="1"/>
  <c r="Q21" i="18" s="1"/>
  <c r="Q22" i="18" s="1"/>
  <c r="Q23" i="18" s="1"/>
  <c r="Q24" i="18" s="1"/>
  <c r="Q25" i="18" s="1"/>
  <c r="Q26" i="18" s="1"/>
  <c r="Q27" i="18" s="1"/>
  <c r="Q28" i="18" s="1"/>
  <c r="Q29" i="18" s="1"/>
  <c r="Q30" i="18" s="1"/>
  <c r="Q31" i="18" s="1"/>
  <c r="Q32" i="18" s="1"/>
  <c r="Q33" i="18" s="1"/>
  <c r="Q34" i="18" s="1"/>
  <c r="Q35" i="18" s="1"/>
  <c r="Q36" i="18" s="1"/>
  <c r="Q37" i="18" s="1"/>
  <c r="Q38" i="18" s="1"/>
  <c r="Q39" i="18" s="1"/>
  <c r="Q40" i="18" s="1"/>
  <c r="Q41" i="18" s="1"/>
  <c r="Q42" i="18" s="1"/>
  <c r="Q43" i="18" s="1"/>
  <c r="Q44" i="18" s="1"/>
  <c r="Q45" i="18" s="1"/>
  <c r="Q46" i="18" s="1"/>
  <c r="Q47" i="18" s="1"/>
  <c r="Q48" i="18" s="1"/>
  <c r="Q49" i="18" s="1"/>
  <c r="Q50" i="18" s="1"/>
  <c r="Q51" i="18" s="1"/>
  <c r="Q52" i="18" s="1"/>
  <c r="Q53" i="18" s="1"/>
  <c r="Q54" i="18" s="1"/>
  <c r="Q55" i="18" s="1"/>
  <c r="Q56" i="18" s="1"/>
  <c r="Q57" i="18" s="1"/>
  <c r="Q58" i="18" s="1"/>
  <c r="Q59" i="18" s="1"/>
  <c r="Q60" i="18" s="1"/>
  <c r="Q61" i="18" s="1"/>
  <c r="Q62" i="18" s="1"/>
  <c r="Q63" i="18" s="1"/>
  <c r="Q64" i="18" s="1"/>
  <c r="Q65" i="18" s="1"/>
  <c r="Q66" i="18" s="1"/>
  <c r="Q67" i="18" s="1"/>
  <c r="Q68" i="18" s="1"/>
  <c r="Q69" i="18" s="1"/>
  <c r="Q70" i="18" s="1"/>
  <c r="Q71" i="18" s="1"/>
  <c r="Q72" i="18" s="1"/>
  <c r="Q73" i="18" s="1"/>
  <c r="Q74" i="18" s="1"/>
  <c r="Q75" i="18" s="1"/>
  <c r="Q76" i="18" s="1"/>
  <c r="Q77" i="18" s="1"/>
  <c r="Q78" i="18" s="1"/>
  <c r="Q79" i="18" s="1"/>
  <c r="Q80" i="18" s="1"/>
  <c r="Q81" i="18" s="1"/>
  <c r="Q82" i="18" s="1"/>
  <c r="Q83" i="18" s="1"/>
  <c r="Q84" i="18" s="1"/>
  <c r="Q85" i="18" s="1"/>
  <c r="Q86" i="18" s="1"/>
  <c r="Q87" i="18" s="1"/>
  <c r="Q88" i="18" s="1"/>
  <c r="Q89" i="18" s="1"/>
  <c r="Q90" i="18" s="1"/>
  <c r="Q91" i="18" s="1"/>
  <c r="Q92" i="18" s="1"/>
  <c r="Q93" i="18" s="1"/>
  <c r="Q94" i="18" s="1"/>
  <c r="Q95" i="18" s="1"/>
  <c r="Q96" i="18" s="1"/>
  <c r="Q97" i="18" s="1"/>
  <c r="Q98" i="18" s="1"/>
  <c r="Q99" i="18" s="1"/>
  <c r="Q100" i="18" s="1"/>
  <c r="Q101" i="18" s="1"/>
  <c r="Q102" i="18" s="1"/>
  <c r="Q103" i="18" s="1"/>
  <c r="Q104" i="18" s="1"/>
  <c r="Q6" i="18" l="1"/>
  <c r="Q7" i="18" s="1"/>
  <c r="Q8" i="18" s="1"/>
  <c r="Q9" i="18" s="1"/>
  <c r="Q10" i="18" s="1"/>
  <c r="Q11" i="18" s="1"/>
  <c r="Q12" i="18" s="1"/>
  <c r="Q13" i="18" s="1"/>
  <c r="Q29" i="17" l="1"/>
  <c r="Q30" i="17" s="1"/>
  <c r="Q31" i="17" s="1"/>
  <c r="Q32" i="17" s="1"/>
  <c r="Q33" i="17" s="1"/>
  <c r="Q34" i="17" s="1"/>
  <c r="Q35" i="17" s="1"/>
  <c r="Q36" i="17" s="1"/>
  <c r="Q37" i="17" s="1"/>
  <c r="Q38" i="17" s="1"/>
  <c r="Q39" i="17" s="1"/>
  <c r="Q40" i="17" s="1"/>
  <c r="Q41" i="17" s="1"/>
  <c r="Q42" i="17" s="1"/>
  <c r="Q43" i="17" s="1"/>
  <c r="Q44" i="17" s="1"/>
  <c r="Q45" i="17" s="1"/>
  <c r="Q46" i="17" s="1"/>
  <c r="Q47" i="17" s="1"/>
  <c r="Q48" i="17" s="1"/>
  <c r="Q49" i="17" s="1"/>
  <c r="Q50" i="17" s="1"/>
  <c r="Q51" i="17" s="1"/>
  <c r="Q52" i="17" s="1"/>
  <c r="Q53" i="17" s="1"/>
  <c r="Q54" i="17" s="1"/>
  <c r="Q55" i="17" s="1"/>
  <c r="Q56" i="17" s="1"/>
  <c r="Q57" i="17" s="1"/>
  <c r="Q58" i="17" s="1"/>
  <c r="Q59" i="17" s="1"/>
  <c r="Q60" i="17" s="1"/>
  <c r="Q61" i="17" s="1"/>
  <c r="Q62" i="17" s="1"/>
  <c r="Q63" i="17" s="1"/>
  <c r="Q5" i="17"/>
  <c r="Q6" i="17" s="1"/>
  <c r="Q7" i="17" s="1"/>
  <c r="Q8" i="17" s="1"/>
  <c r="Q9" i="17" s="1"/>
  <c r="Q10" i="17" s="1"/>
  <c r="Q11" i="17" s="1"/>
  <c r="Q12" i="17" s="1"/>
  <c r="Q13" i="17" s="1"/>
  <c r="Q14" i="17" s="1"/>
  <c r="Q15" i="17" s="1"/>
  <c r="Q16" i="17" s="1"/>
  <c r="Q17" i="17" s="1"/>
  <c r="Q18" i="17" s="1"/>
  <c r="Q19" i="17" s="1"/>
  <c r="Q20" i="17" s="1"/>
  <c r="Q21" i="17" s="1"/>
  <c r="Q22" i="17" s="1"/>
  <c r="Q23" i="17" s="1"/>
  <c r="Q24" i="17" s="1"/>
  <c r="Q25" i="17" s="1"/>
  <c r="Q26" i="17" s="1"/>
  <c r="Q27" i="17" s="1"/>
  <c r="Q29" i="5"/>
</calcChain>
</file>

<file path=xl/comments1.xml><?xml version="1.0" encoding="utf-8"?>
<comments xmlns="http://schemas.openxmlformats.org/spreadsheetml/2006/main">
  <authors>
    <author>Ana Tian --TR-CNTR</author>
    <author>Miao Chen --TR-CNTR</author>
  </authors>
  <commentList>
    <comment ref="F11" authorId="0" shapeId="0">
      <text>
        <r>
          <rPr>
            <b/>
            <sz val="9"/>
            <color indexed="81"/>
            <rFont val="宋体"/>
            <family val="3"/>
            <charset val="134"/>
          </rPr>
          <t>Ana Tian --TR-CNTR:</t>
        </r>
        <r>
          <rPr>
            <sz val="9"/>
            <color indexed="81"/>
            <rFont val="宋体"/>
            <family val="3"/>
            <charset val="134"/>
          </rPr>
          <t xml:space="preserve">
苏州不能维修，之后返美国维修</t>
        </r>
      </text>
    </comment>
    <comment ref="F12" authorId="0" shapeId="0">
      <text>
        <r>
          <rPr>
            <b/>
            <sz val="9"/>
            <color indexed="81"/>
            <rFont val="宋体"/>
            <family val="3"/>
            <charset val="134"/>
          </rPr>
          <t>Ana Tian --TR-CNTR:</t>
        </r>
        <r>
          <rPr>
            <sz val="9"/>
            <color indexed="81"/>
            <rFont val="宋体"/>
            <family val="3"/>
            <charset val="134"/>
          </rPr>
          <t xml:space="preserve">
苏州不能维修，之后返美国维修</t>
        </r>
      </text>
    </comment>
    <comment ref="BH27" authorId="0" shapeId="0">
      <text>
        <r>
          <rPr>
            <b/>
            <sz val="9"/>
            <color indexed="81"/>
            <rFont val="宋体"/>
            <family val="3"/>
            <charset val="134"/>
          </rPr>
          <t>Ana Tian --TR-CNTR:</t>
        </r>
        <r>
          <rPr>
            <sz val="9"/>
            <color indexed="81"/>
            <rFont val="宋体"/>
            <family val="3"/>
            <charset val="134"/>
          </rPr>
          <t xml:space="preserve">
 未按照修理物品报进</t>
        </r>
      </text>
    </comment>
    <comment ref="BH43" authorId="0" shapeId="0">
      <text>
        <r>
          <rPr>
            <b/>
            <sz val="9"/>
            <color indexed="81"/>
            <rFont val="宋体"/>
            <family val="3"/>
            <charset val="134"/>
          </rPr>
          <t>Ana Tian --TR-CNTR:</t>
        </r>
        <r>
          <rPr>
            <sz val="9"/>
            <color indexed="81"/>
            <rFont val="宋体"/>
            <family val="3"/>
            <charset val="134"/>
          </rPr>
          <t xml:space="preserve">
未按照修理物品报进</t>
        </r>
      </text>
    </comment>
    <comment ref="G353" authorId="1" shapeId="0">
      <text>
        <r>
          <rPr>
            <b/>
            <sz val="9"/>
            <color indexed="81"/>
            <rFont val="Tahoma"/>
            <family val="2"/>
          </rPr>
          <t>Miao Chen --TR-CNTR:</t>
        </r>
        <r>
          <rPr>
            <sz val="9"/>
            <color indexed="81"/>
            <rFont val="Tahoma"/>
            <family val="2"/>
          </rPr>
          <t xml:space="preserve">
new parts  SN#1815-1184
</t>
        </r>
      </text>
    </comment>
  </commentList>
</comments>
</file>

<file path=xl/sharedStrings.xml><?xml version="1.0" encoding="utf-8"?>
<sst xmlns="http://schemas.openxmlformats.org/spreadsheetml/2006/main" count="30598" uniqueCount="6040">
  <si>
    <t xml:space="preserve">Status </t>
  </si>
  <si>
    <t xml:space="preserve"> Customer </t>
  </si>
  <si>
    <t>CE</t>
  </si>
  <si>
    <t>Qty</t>
  </si>
  <si>
    <t>Des</t>
  </si>
  <si>
    <t>SVO</t>
  </si>
  <si>
    <t>QN</t>
  </si>
  <si>
    <t>SCS</t>
  </si>
  <si>
    <t>S/N</t>
  </si>
  <si>
    <t>300715-2813-2057</t>
  </si>
  <si>
    <t>C1110LD10M10397</t>
  </si>
  <si>
    <t>6000-81031B</t>
  </si>
  <si>
    <t>6000-81042B</t>
  </si>
  <si>
    <t>Shuyu Wang</t>
  </si>
  <si>
    <t>*Inbound BD#</t>
  </si>
  <si>
    <t>Inbound Inv NO.</t>
  </si>
  <si>
    <t>Bonded truck out of the SCS</t>
  </si>
  <si>
    <t>AMX Inbound CDF#</t>
  </si>
  <si>
    <t>Depot GR
(Y/N)</t>
  </si>
  <si>
    <t>Remark-01</t>
  </si>
  <si>
    <t>General information</t>
  </si>
  <si>
    <t xml:space="preserve"> - Providing by CE</t>
  </si>
  <si>
    <t xml:space="preserve"> - Uploading by warehosue</t>
  </si>
  <si>
    <t xml:space="preserve"> - Tracking by Xi'an repair team</t>
  </si>
  <si>
    <t xml:space="preserve"> - Uploading by Xi'an repair team</t>
  </si>
  <si>
    <r>
      <rPr>
        <sz val="8"/>
        <color rgb="FFFFFFFF"/>
        <rFont val="Arial Unicode MS"/>
        <family val="2"/>
        <charset val="134"/>
      </rPr>
      <t xml:space="preserve">- Providing by </t>
    </r>
    <r>
      <rPr>
        <sz val="8"/>
        <color rgb="FFFF0000"/>
        <rFont val="Arial Unicode MS"/>
        <family val="2"/>
        <charset val="134"/>
      </rPr>
      <t>CE</t>
    </r>
  </si>
  <si>
    <t>e-FRAT Received time</t>
  </si>
  <si>
    <t>Time for SCS approving docs sending to CE</t>
  </si>
  <si>
    <t>Time for SCS approving done</t>
  </si>
  <si>
    <t>Pick up time</t>
  </si>
  <si>
    <t>Time for physcal part arrived warehouse</t>
  </si>
  <si>
    <t>Customs 调拨单号</t>
  </si>
  <si>
    <t>Customs Inspection
(Y/N)</t>
  </si>
  <si>
    <t>6K Tracking Report</t>
  </si>
  <si>
    <t>Ship To</t>
  </si>
  <si>
    <t>PN#</t>
  </si>
  <si>
    <t>DN#</t>
  </si>
  <si>
    <t>PCS</t>
  </si>
  <si>
    <t>GW(kgs)</t>
  </si>
  <si>
    <t>Forwarder</t>
  </si>
  <si>
    <t>MAWB</t>
  </si>
  <si>
    <t>HAWB</t>
  </si>
  <si>
    <t>ETA</t>
  </si>
  <si>
    <t>shipping notice Received</t>
  </si>
  <si>
    <t xml:space="preserve">Packing Done </t>
  </si>
  <si>
    <t>Export BD#</t>
  </si>
  <si>
    <t>Export clearance
Done(EPZ-B)</t>
  </si>
  <si>
    <r>
      <rPr>
        <b/>
        <sz val="8"/>
        <color rgb="FFFF0000"/>
        <rFont val="Arial Unicode MS"/>
        <family val="2"/>
        <charset val="134"/>
      </rPr>
      <t>Export / Domestic</t>
    </r>
    <r>
      <rPr>
        <b/>
        <sz val="8"/>
        <color theme="0"/>
        <rFont val="Arial Unicode MS"/>
        <family val="2"/>
        <charset val="134"/>
      </rPr>
      <t xml:space="preserve"> </t>
    </r>
    <r>
      <rPr>
        <sz val="8"/>
        <color theme="0"/>
        <rFont val="Arial Unicode MS"/>
        <family val="2"/>
        <charset val="134"/>
      </rPr>
      <t>(AMAT WH --&gt; Repair vendor)</t>
    </r>
  </si>
  <si>
    <t>Remark-02</t>
  </si>
  <si>
    <t>Physical part out of EPZ-B</t>
  </si>
  <si>
    <t>CDF# / 临时出区单号</t>
  </si>
  <si>
    <t>ATA (warehouse)</t>
  </si>
  <si>
    <t>Inbound Clearance
Done</t>
  </si>
  <si>
    <t>Remark</t>
  </si>
  <si>
    <t>Re-import BD#</t>
  </si>
  <si>
    <t>Remark-03</t>
  </si>
  <si>
    <r>
      <rPr>
        <b/>
        <sz val="8"/>
        <color rgb="FFFF0000"/>
        <rFont val="Arial Unicode MS"/>
        <family val="2"/>
        <charset val="134"/>
      </rPr>
      <t>Re-import</t>
    </r>
    <r>
      <rPr>
        <sz val="8"/>
        <color theme="1"/>
        <rFont val="Arial Unicode MS"/>
        <family val="2"/>
        <charset val="134"/>
      </rPr>
      <t xml:space="preserve"> </t>
    </r>
    <r>
      <rPr>
        <sz val="8"/>
        <color theme="0"/>
        <rFont val="Arial Unicode MS"/>
        <family val="2"/>
        <charset val="134"/>
      </rPr>
      <t>(Repair vendor --&gt; AMAT WH )</t>
    </r>
  </si>
  <si>
    <t>Remark-04</t>
  </si>
  <si>
    <r>
      <rPr>
        <b/>
        <sz val="8"/>
        <color rgb="FFFF0000"/>
        <rFont val="Arial Unicode MS"/>
        <family val="2"/>
        <charset val="134"/>
      </rPr>
      <t xml:space="preserve">Re-outbound </t>
    </r>
    <r>
      <rPr>
        <sz val="8"/>
        <color theme="0"/>
        <rFont val="Arial Unicode MS"/>
        <family val="2"/>
        <charset val="134"/>
      </rPr>
      <t>(AMAT WH --&gt; SCS)</t>
    </r>
  </si>
  <si>
    <t>Re-outbound BD#</t>
  </si>
  <si>
    <t>Re-Outbound Invoice
 NO.</t>
  </si>
  <si>
    <t>ATA (SCS part center)</t>
  </si>
  <si>
    <t>Clearance Done</t>
  </si>
  <si>
    <t>Repair vendor</t>
  </si>
  <si>
    <t>BASE PN#</t>
  </si>
  <si>
    <t>6K PN#</t>
  </si>
  <si>
    <t>C-name</t>
  </si>
  <si>
    <t>关税（RMB）</t>
  </si>
  <si>
    <t>增值税（RMB）</t>
  </si>
  <si>
    <t xml:space="preserve"> * Re-outboud to SCS</t>
  </si>
  <si>
    <t>Current  status Flag</t>
  </si>
  <si>
    <t>Kmate</t>
  </si>
  <si>
    <t>GRPC</t>
  </si>
  <si>
    <t>KST</t>
  </si>
  <si>
    <t>Sanmina</t>
  </si>
  <si>
    <t>Sekidenko</t>
  </si>
  <si>
    <t>Magnet Sales</t>
  </si>
  <si>
    <t>Technetics</t>
  </si>
  <si>
    <t>Comet</t>
  </si>
  <si>
    <t>Miroceramica - Israel</t>
  </si>
  <si>
    <t>Benchmark</t>
  </si>
  <si>
    <t>ARPC</t>
  </si>
  <si>
    <t>Brooks / Yaskawa</t>
  </si>
  <si>
    <t>Brooks / Yaskawa, Robust Taiwan</t>
  </si>
  <si>
    <t>MKS</t>
  </si>
  <si>
    <t xml:space="preserve">Brooks </t>
  </si>
  <si>
    <t>Kawasaki</t>
  </si>
  <si>
    <t>AE Shenzhen</t>
  </si>
  <si>
    <t>MKS Shenzhen</t>
  </si>
  <si>
    <t>Horiba</t>
  </si>
  <si>
    <t>Comet, Fairtech Taiwan</t>
  </si>
  <si>
    <t>Brooks Automation</t>
  </si>
  <si>
    <t>Daihen, Fairtech Taiwan</t>
  </si>
  <si>
    <t>Renishaw GMBH</t>
  </si>
  <si>
    <t>Sela Electronics</t>
  </si>
  <si>
    <t>VAT Shanghai TBD</t>
  </si>
  <si>
    <t>AnZ Wuxi</t>
  </si>
  <si>
    <t>VAT Shanghai</t>
  </si>
  <si>
    <t>Nor-Cal</t>
  </si>
  <si>
    <t>MKS Shanghai</t>
  </si>
  <si>
    <t>Spellman</t>
  </si>
  <si>
    <t>Photon</t>
  </si>
  <si>
    <t>Repair vendor Flag</t>
  </si>
  <si>
    <t>Oversea</t>
  </si>
  <si>
    <t xml:space="preserve">Vendor </t>
  </si>
  <si>
    <t>Location</t>
  </si>
  <si>
    <t>Israel</t>
  </si>
  <si>
    <t>Taiwan</t>
  </si>
  <si>
    <t>China</t>
  </si>
  <si>
    <t>US</t>
  </si>
  <si>
    <t>Korea</t>
  </si>
  <si>
    <t>Note:</t>
  </si>
  <si>
    <t>-1. Click the button to check status per your requirment/responsibility.</t>
  </si>
  <si>
    <t>-2. Share this track file to team on every Friday.</t>
  </si>
  <si>
    <t xml:space="preserve"> * 6K-B part return back to AMAT-WH from SCS</t>
  </si>
  <si>
    <t xml:space="preserve"> * Ship 6K-B part to repair vendor from AMAT-WH</t>
  </si>
  <si>
    <t xml:space="preserve"> * Part repaired done, ship 6K part to AMAT-WH</t>
  </si>
  <si>
    <t>Vendor Invoice
 NO.</t>
  </si>
  <si>
    <t xml:space="preserve"> -  Using base PN+B for customs clearance via BD INV.</t>
  </si>
  <si>
    <t xml:space="preserve">    SAP GR against DN with PN 6K-B</t>
  </si>
  <si>
    <t xml:space="preserve">    SAP PGI against PO with PN 6K-B and SAP INV for pre-alert.</t>
  </si>
  <si>
    <t xml:space="preserve"> - Report uploading by RVC (Owner:Ana)</t>
  </si>
  <si>
    <t xml:space="preserve"> - Report uploading by Export (Owner: Wenxiang)</t>
  </si>
  <si>
    <t xml:space="preserve"> - Report uploading by Inbound (Owner: Chi)</t>
  </si>
  <si>
    <t xml:space="preserve"> - Report uploading by Outbound (Owner: Holiday)</t>
  </si>
  <si>
    <t xml:space="preserve"> - Pre-alert enclosed vendor's INV with PN 6K</t>
  </si>
  <si>
    <t xml:space="preserve">   Using base PN for customs clearance via BD INV.</t>
  </si>
  <si>
    <t xml:space="preserve"> -  Using base PN for customs clearance via BD INV.</t>
  </si>
  <si>
    <t xml:space="preserve">    SAP PGI against DN with PN 6K.</t>
  </si>
  <si>
    <t>CEVA</t>
  </si>
  <si>
    <t>988-05491953</t>
  </si>
  <si>
    <t>900620150065024965</t>
  </si>
  <si>
    <t>180-89594960</t>
  </si>
  <si>
    <t>900620150065025969</t>
  </si>
  <si>
    <t>AMAT</t>
  </si>
  <si>
    <t>2334-AMAT-RVC-SAP-R</t>
  </si>
  <si>
    <t>2212-AMAT-RVC-SAP-R</t>
  </si>
  <si>
    <t>N</t>
  </si>
  <si>
    <t>Y</t>
  </si>
  <si>
    <t>2759-AMAT-RVC-SAP-R</t>
  </si>
  <si>
    <t>X0806508000809</t>
  </si>
  <si>
    <t>0190-44164B</t>
    <phoneticPr fontId="25" type="noConversion"/>
  </si>
  <si>
    <t>6000-81086B</t>
    <phoneticPr fontId="25" type="noConversion"/>
  </si>
  <si>
    <t>GENERATOR</t>
    <phoneticPr fontId="25" type="noConversion"/>
  </si>
  <si>
    <t>6000-81080B</t>
  </si>
  <si>
    <t>Fedex</t>
  </si>
  <si>
    <t>120891346455</t>
  </si>
  <si>
    <t>120891346444</t>
  </si>
  <si>
    <t>Domestic</t>
  </si>
  <si>
    <t>SAP-02920-22225603-WH</t>
  </si>
  <si>
    <t>180-82290751</t>
  </si>
  <si>
    <t>22225603</t>
  </si>
  <si>
    <t>WH GR 6K part</t>
  </si>
  <si>
    <t>0190-29389B</t>
  </si>
  <si>
    <t>0010-47763B</t>
  </si>
  <si>
    <t>0190-44164B</t>
  </si>
  <si>
    <t>GENERATOR</t>
  </si>
  <si>
    <t>CHUCK-ESC</t>
  </si>
  <si>
    <t>300715-2813-2053</t>
  </si>
  <si>
    <t>300715-0413-1453</t>
  </si>
  <si>
    <t>300715-2813-2085</t>
  </si>
  <si>
    <t>300715-2613-2012</t>
  </si>
  <si>
    <t>6000-81086B</t>
  </si>
  <si>
    <t>3033-AMAT-RVC-SAP-R</t>
  </si>
  <si>
    <t>X0806509000530</t>
  </si>
  <si>
    <t>/</t>
  </si>
  <si>
    <t>0190-41508B</t>
  </si>
  <si>
    <t>0190-38849B</t>
  </si>
  <si>
    <t>0190-28484B</t>
  </si>
  <si>
    <t>0190-38823B</t>
  </si>
  <si>
    <t>0190-37738B</t>
  </si>
  <si>
    <t>RF MATCH BOX</t>
  </si>
  <si>
    <t xml:space="preserve">RF MATCH BOX </t>
  </si>
  <si>
    <t xml:space="preserve">GENERATOR </t>
  </si>
  <si>
    <t>3055-AMAT-RVC-SAP-R</t>
  </si>
  <si>
    <t>3065-AMAT-RVC-SAP-R</t>
  </si>
  <si>
    <t>X0806509000644</t>
  </si>
  <si>
    <t>X0806509000643</t>
  </si>
  <si>
    <t>0010-41276B</t>
    <phoneticPr fontId="25" type="noConversion"/>
  </si>
  <si>
    <t>6000-81031B</t>
    <phoneticPr fontId="25" type="noConversion"/>
  </si>
  <si>
    <t>6000-81237B</t>
    <phoneticPr fontId="25" type="noConversion"/>
  </si>
  <si>
    <t>300715-2213-1980</t>
  </si>
  <si>
    <t>MCT-2292</t>
  </si>
  <si>
    <t>MCT-2358</t>
  </si>
  <si>
    <t>251-000142</t>
  </si>
  <si>
    <t>korea semitech</t>
  </si>
  <si>
    <t>KR</t>
  </si>
  <si>
    <t>180-56187600</t>
  </si>
  <si>
    <t>900620150065038072</t>
  </si>
  <si>
    <t>6000-81081B</t>
    <phoneticPr fontId="25" type="noConversion"/>
  </si>
  <si>
    <t>6000-81084B</t>
    <phoneticPr fontId="25" type="noConversion"/>
  </si>
  <si>
    <t>6000-81077B</t>
    <phoneticPr fontId="25" type="noConversion"/>
  </si>
  <si>
    <t>6000-81080B</t>
    <phoneticPr fontId="25" type="noConversion"/>
  </si>
  <si>
    <t>6000-81087B</t>
    <phoneticPr fontId="25" type="noConversion"/>
  </si>
  <si>
    <t>6000-81086B</t>
    <phoneticPr fontId="25" type="noConversion"/>
  </si>
  <si>
    <t>P6400025A11230</t>
  </si>
  <si>
    <t>P6400025A11234</t>
  </si>
  <si>
    <t>P6400025A11237</t>
  </si>
  <si>
    <t>P6400025A11239</t>
  </si>
  <si>
    <t>Fairtech Suzhou</t>
  </si>
  <si>
    <t>120891346610</t>
  </si>
  <si>
    <t>120891346598</t>
  </si>
  <si>
    <t>point engineering</t>
  </si>
  <si>
    <t>korea</t>
  </si>
  <si>
    <t xml:space="preserve">UNIT </t>
  </si>
  <si>
    <t>6000-81086</t>
  </si>
  <si>
    <t>6000-81087</t>
  </si>
  <si>
    <t>6000-81077</t>
  </si>
  <si>
    <t>X0806510000407</t>
  </si>
  <si>
    <t>2178-AMAT-RVC-SAP-R</t>
  </si>
  <si>
    <t>3119-AMAT-RVC-SAP-R</t>
  </si>
  <si>
    <t>3120-AMAT-RVC-SAP-R</t>
  </si>
  <si>
    <t>X0806509001025</t>
  </si>
  <si>
    <t>2563-AMAT-RVC-SAP-R</t>
  </si>
  <si>
    <t>X0806507000905</t>
  </si>
  <si>
    <t>P6400025A11307</t>
  </si>
  <si>
    <t>P6400025A11386</t>
  </si>
  <si>
    <t>P6400025A11389</t>
  </si>
  <si>
    <t>GLOBAL REPAIR CEBTER</t>
  </si>
  <si>
    <t>180-56188064</t>
  </si>
  <si>
    <t>180-56188053</t>
  </si>
  <si>
    <t>900620150065039943</t>
  </si>
  <si>
    <t>900620150065039944</t>
  </si>
  <si>
    <t>120891346521</t>
  </si>
  <si>
    <t>X0806510000835</t>
  </si>
  <si>
    <t>6000-81081B</t>
  </si>
  <si>
    <t>6000-81077B</t>
  </si>
  <si>
    <t>900620150065039943</t>
    <phoneticPr fontId="25" type="noConversion"/>
  </si>
  <si>
    <t xml:space="preserve">
P6400025A11312
</t>
    <phoneticPr fontId="25" type="noConversion"/>
  </si>
  <si>
    <t>NA</t>
  </si>
  <si>
    <t>0190-33822B</t>
  </si>
  <si>
    <t>0190-46098B</t>
  </si>
  <si>
    <t>0190-42850B</t>
  </si>
  <si>
    <t>LAMP</t>
  </si>
  <si>
    <t>TD7806A5</t>
  </si>
  <si>
    <t>300459-3513-1335090</t>
  </si>
  <si>
    <t>6000-81078B</t>
  </si>
  <si>
    <t>6000-81088B</t>
  </si>
  <si>
    <t>6000-81162B</t>
  </si>
  <si>
    <t>3300-AMAT-RVC-SAP-R</t>
  </si>
  <si>
    <t>3315-AMAT-RVC-SAP-R</t>
  </si>
  <si>
    <t>X0806510001000</t>
  </si>
  <si>
    <t>X0806510001285</t>
  </si>
  <si>
    <t>X0806510001141</t>
  </si>
  <si>
    <t>X0806510001375</t>
  </si>
  <si>
    <t>120891346510</t>
  </si>
  <si>
    <t>0090-07251B</t>
  </si>
  <si>
    <t>GENERATOR-RF</t>
  </si>
  <si>
    <t>ATD</t>
  </si>
  <si>
    <t>Received shpt, but waiting for other part to do Customs clearance</t>
  </si>
  <si>
    <r>
      <t>ADAPTER</t>
    </r>
    <r>
      <rPr>
        <sz val="8"/>
        <color theme="1"/>
        <rFont val="Arial"/>
        <family val="2"/>
      </rPr>
      <t> </t>
    </r>
  </si>
  <si>
    <t>1350-00535B</t>
  </si>
  <si>
    <t>1350-01232B</t>
  </si>
  <si>
    <t>0090-07226B</t>
  </si>
  <si>
    <t>‘016719498</t>
  </si>
  <si>
    <t>’021614606</t>
  </si>
  <si>
    <t>ETCH20150720001NONE</t>
  </si>
  <si>
    <t>6000-81272B</t>
  </si>
  <si>
    <t>6000-81239B</t>
  </si>
  <si>
    <t xml:space="preserve">GAUGE </t>
  </si>
  <si>
    <t xml:space="preserve">GAUGE-VACUUM </t>
  </si>
  <si>
    <t>3504-AMAT-RVC-SAP-R</t>
  </si>
  <si>
    <t>X0806511007105</t>
  </si>
  <si>
    <t>180-85577505</t>
  </si>
  <si>
    <t>INV1511-0035</t>
  </si>
  <si>
    <t>784-16396855</t>
  </si>
  <si>
    <t>300715-2813-2071</t>
  </si>
  <si>
    <t>300715-2814-2618</t>
  </si>
  <si>
    <t>UNIT</t>
  </si>
  <si>
    <t>X0806511008414</t>
  </si>
  <si>
    <t>120891346532</t>
  </si>
  <si>
    <t>P6400025B11554</t>
  </si>
  <si>
    <t>price(USD)</t>
  </si>
  <si>
    <t>DF临时出区 / 出区回区单号 Customs Worksheet No.</t>
  </si>
  <si>
    <t>进出标示      Imp/Exp</t>
  </si>
  <si>
    <t>货值/Value   （USD）</t>
  </si>
  <si>
    <t>等值税金/Customs duty&amp;Tax</t>
  </si>
  <si>
    <t>保函截止日期/</t>
  </si>
  <si>
    <t>保函金额 Deposit 
（RMB）</t>
  </si>
  <si>
    <t>保函使用金额/   Deposit In-Use
（RMB）</t>
  </si>
  <si>
    <r>
      <t>保函</t>
    </r>
    <r>
      <rPr>
        <u val="singleAccounting"/>
        <sz val="8"/>
        <color rgb="FFFF0000"/>
        <rFont val="Arial Unicode MS"/>
        <family val="2"/>
        <charset val="134"/>
      </rPr>
      <t>返还</t>
    </r>
    <r>
      <rPr>
        <sz val="8"/>
        <color theme="0"/>
        <rFont val="Arial Unicode MS"/>
        <family val="2"/>
        <charset val="134"/>
      </rPr>
      <t>金额/  Deposit Refund
（RMB）</t>
    </r>
  </si>
  <si>
    <t>保函余额/ Current Balance
（RMB）</t>
  </si>
  <si>
    <t>最晚回区时间/   Part Return Deadline</t>
  </si>
  <si>
    <t xml:space="preserve"> 回区延期截止日期/ Deadline extension Date</t>
  </si>
  <si>
    <t>6000-81087B</t>
  </si>
  <si>
    <t>6000-81083B</t>
  </si>
  <si>
    <t>理论回区时间
(ATD+LD)</t>
  </si>
  <si>
    <t>最晚回区时间
(ATD+LD)</t>
  </si>
  <si>
    <t>Parts out of EPZ 
Date</t>
  </si>
  <si>
    <t>数量/
Quantity</t>
  </si>
  <si>
    <t>SCS Outbound
CDF#</t>
  </si>
  <si>
    <t>非保税出区</t>
  </si>
  <si>
    <r>
      <rPr>
        <b/>
        <sz val="8"/>
        <color rgb="FFFF0000"/>
        <rFont val="Arial Unicode MS"/>
        <family val="2"/>
        <charset val="134"/>
      </rPr>
      <t xml:space="preserve">Import / RVC-in </t>
    </r>
    <r>
      <rPr>
        <sz val="8"/>
        <color theme="0"/>
        <rFont val="Arial Unicode MS"/>
        <family val="2"/>
        <charset val="134"/>
      </rPr>
      <t>(Pull in warehouse / 6K part return back to warehouse from SCS)</t>
    </r>
  </si>
  <si>
    <t>AE PN#</t>
  </si>
  <si>
    <t>INVOICE#</t>
  </si>
  <si>
    <t>CDF# / 临时出区回区作业单号</t>
  </si>
  <si>
    <t>DHL</t>
  </si>
  <si>
    <t>900620150065044393</t>
  </si>
  <si>
    <t>C900640002151111686</t>
  </si>
  <si>
    <t>C900640002151111661</t>
  </si>
  <si>
    <t>INV1115-0131</t>
  </si>
  <si>
    <t xml:space="preserve">GENERATOR  </t>
  </si>
  <si>
    <t>6000-81086B</t>
    <phoneticPr fontId="5" type="noConversion"/>
  </si>
  <si>
    <t>0190-44164</t>
  </si>
  <si>
    <t>NONSAP-03673-70005958-WH</t>
  </si>
  <si>
    <t>HAWB:70005958</t>
  </si>
  <si>
    <t>300459-3713-1337380</t>
  </si>
  <si>
    <t>X0806511009922</t>
  </si>
  <si>
    <t>X0806511010508</t>
  </si>
  <si>
    <t>P6400025B11709</t>
  </si>
  <si>
    <t>1065126547</t>
  </si>
  <si>
    <t>C900640002151111731</t>
  </si>
  <si>
    <t>NONSAP-03714-89613438-WH</t>
  </si>
  <si>
    <t>HAWB:89613438</t>
  </si>
  <si>
    <t>1065126894</t>
  </si>
  <si>
    <t>C900640002151211774</t>
  </si>
  <si>
    <t>C900640002151211771</t>
  </si>
  <si>
    <t>INV1511-0203</t>
  </si>
  <si>
    <t>180-85579336</t>
  </si>
  <si>
    <t>HAWB:1Z68A02X0453238232</t>
  </si>
  <si>
    <t>NONSAP-03715-453238232-WH</t>
  </si>
  <si>
    <t>1065127404</t>
  </si>
  <si>
    <t xml:space="preserve">922280 
</t>
  </si>
  <si>
    <t>3030-15769B</t>
  </si>
  <si>
    <t>0041-55860B</t>
  </si>
  <si>
    <t xml:space="preserve">CONTROLLER </t>
  </si>
  <si>
    <t>6000-81281B</t>
  </si>
  <si>
    <t>6000-81084B</t>
  </si>
  <si>
    <t>6000-81271B</t>
  </si>
  <si>
    <t>6000-81063B</t>
  </si>
  <si>
    <t>016807611</t>
  </si>
  <si>
    <t>021648157</t>
  </si>
  <si>
    <t>017096200</t>
  </si>
  <si>
    <t>251-000058</t>
  </si>
  <si>
    <t>300715-2613-2013</t>
  </si>
  <si>
    <t>3643-AMAT-RVC-SAP-R</t>
  </si>
  <si>
    <t>X0806511012810</t>
  </si>
  <si>
    <t>保函建立日期/    
 Setup date</t>
  </si>
  <si>
    <t>保函号/
Deposit No.</t>
  </si>
  <si>
    <t>P6400025C11835</t>
  </si>
  <si>
    <t>P6400025C11837</t>
  </si>
  <si>
    <t>P6400025C11839</t>
  </si>
  <si>
    <t>120891346466</t>
  </si>
  <si>
    <t>900620150065047756</t>
  </si>
  <si>
    <t>900620150065047755</t>
  </si>
  <si>
    <t>900620150065047760</t>
  </si>
  <si>
    <t>900620150065047757</t>
  </si>
  <si>
    <t>E</t>
  </si>
  <si>
    <t>射频发生器</t>
  </si>
  <si>
    <t>3757-AMAT-RVC-SAP-R</t>
  </si>
  <si>
    <t>X0806512000726</t>
  </si>
  <si>
    <t>6000-81273B</t>
  </si>
  <si>
    <t>6000-81240B</t>
  </si>
  <si>
    <t>101942860-A02501</t>
  </si>
  <si>
    <t>51795-1-A00665</t>
  </si>
  <si>
    <t>101455940-A02318</t>
  </si>
  <si>
    <t>101930980-A00310</t>
  </si>
  <si>
    <t>WE0951528501702L</t>
  </si>
  <si>
    <t>MODULE</t>
  </si>
  <si>
    <t>0190-23905B</t>
  </si>
  <si>
    <t>3870-06858B</t>
  </si>
  <si>
    <t>3676-AMAT-RVC-SAP-R</t>
  </si>
  <si>
    <t>X0806512000690</t>
  </si>
  <si>
    <t>1350-00761B</t>
  </si>
  <si>
    <t>3870-06859B</t>
  </si>
  <si>
    <t>3030-16973B</t>
  </si>
  <si>
    <t>0190-39953B</t>
  </si>
  <si>
    <t>0190-40942B</t>
  </si>
  <si>
    <t>6000-81251B</t>
  </si>
  <si>
    <t>6000-81298B</t>
  </si>
  <si>
    <t>6000-81252B</t>
  </si>
  <si>
    <t>6000-81258B</t>
  </si>
  <si>
    <t>6000-81279B</t>
  </si>
  <si>
    <t>GAUGE</t>
  </si>
  <si>
    <t>ACTUATOR</t>
  </si>
  <si>
    <t>017881459</t>
  </si>
  <si>
    <t>017851112</t>
  </si>
  <si>
    <t>017853274</t>
  </si>
  <si>
    <t>018203424</t>
  </si>
  <si>
    <t>A-1502139</t>
  </si>
  <si>
    <t>A-1427219</t>
  </si>
  <si>
    <t>018239300</t>
  </si>
  <si>
    <t>017820017</t>
  </si>
  <si>
    <t>101987832-A00044</t>
  </si>
  <si>
    <t>018053967</t>
  </si>
  <si>
    <t>3642-AMAT-RVC-SAP-R</t>
  </si>
  <si>
    <t>X0806512000691</t>
  </si>
  <si>
    <t>3809-AMAT-RVC-SAP-R</t>
  </si>
  <si>
    <t>X0806512000793</t>
  </si>
  <si>
    <t>988-06810274</t>
  </si>
  <si>
    <t>180-85579701</t>
  </si>
  <si>
    <t>INV1512-0042</t>
  </si>
  <si>
    <t>300715-3113-2089</t>
  </si>
  <si>
    <t>X0806512000886</t>
  </si>
  <si>
    <t>0190-14786B</t>
  </si>
  <si>
    <t>0190-37105B</t>
  </si>
  <si>
    <t>SENSOR-ETC</t>
  </si>
  <si>
    <t>300715-2813-2040</t>
  </si>
  <si>
    <t>300459-3513-1335065</t>
  </si>
  <si>
    <t>9400X-XA24-AEN1/0107</t>
  </si>
  <si>
    <t>017779372</t>
  </si>
  <si>
    <t>300175-2613-1997</t>
  </si>
  <si>
    <t>3837-AMAT-RVC-SAP-R</t>
  </si>
  <si>
    <t>3858-AMAT-RVC-SAP-R</t>
  </si>
  <si>
    <t>X0806512000961</t>
  </si>
  <si>
    <t>6000-81274B</t>
  </si>
  <si>
    <t>6000-81457B</t>
  </si>
  <si>
    <t>120961744080</t>
  </si>
  <si>
    <t>P6400025C11943</t>
  </si>
  <si>
    <t>3938-AMAT-RVC-SAP-R</t>
  </si>
  <si>
    <t>X0806512001151</t>
  </si>
  <si>
    <t>X0806512001184</t>
  </si>
  <si>
    <t>出口加工区B手工保01号</t>
  </si>
  <si>
    <t>出口加工区B手工保11号</t>
  </si>
  <si>
    <t>90062015J40203-50W</t>
  </si>
  <si>
    <r>
      <t>90062015J40203-</t>
    </r>
    <r>
      <rPr>
        <sz val="8"/>
        <color rgb="FFFF0000"/>
        <rFont val="Arial Unicode MS"/>
        <family val="2"/>
        <charset val="134"/>
      </rPr>
      <t>50W</t>
    </r>
  </si>
  <si>
    <r>
      <t>90062015J40204-</t>
    </r>
    <r>
      <rPr>
        <sz val="8"/>
        <color rgb="FFFF0000"/>
        <rFont val="Arial Unicode MS"/>
        <family val="2"/>
        <charset val="134"/>
      </rPr>
      <t>65W</t>
    </r>
  </si>
  <si>
    <t>300459-2315-1523567</t>
  </si>
  <si>
    <t>3894-AMAT-RVC-SAP-R</t>
  </si>
  <si>
    <t>转关模式</t>
  </si>
  <si>
    <t>P6400025C11982</t>
  </si>
  <si>
    <t>200mm Wafer</t>
  </si>
  <si>
    <t>西安文兴电子科技</t>
  </si>
  <si>
    <t>P6400026112058</t>
  </si>
  <si>
    <t>P6400026112060</t>
  </si>
  <si>
    <t>射频匹配器</t>
  </si>
  <si>
    <t>C900640002160112116</t>
  </si>
  <si>
    <t>C900640002160112120</t>
  </si>
  <si>
    <t>C900640002160112126</t>
  </si>
  <si>
    <t>I</t>
  </si>
  <si>
    <t>Cloesd</t>
  </si>
  <si>
    <t>R&amp;D 料件账册成品出口：硅片清洗, 1-18回区</t>
  </si>
  <si>
    <t>120961744090</t>
  </si>
  <si>
    <t>900620150065050172</t>
  </si>
  <si>
    <t>ETD</t>
  </si>
  <si>
    <t>120891346488</t>
  </si>
  <si>
    <t>6000-81082B</t>
  </si>
  <si>
    <t>6000-81462B</t>
  </si>
  <si>
    <t>6000-81464B</t>
  </si>
  <si>
    <t>6000-81458B</t>
  </si>
  <si>
    <t>6000-81463B</t>
  </si>
  <si>
    <t>6000-81270B</t>
  </si>
  <si>
    <t>6000-81347B</t>
  </si>
  <si>
    <t>6000-81257B</t>
  </si>
  <si>
    <t>BLADE</t>
  </si>
  <si>
    <t>PRESS</t>
  </si>
  <si>
    <t xml:space="preserve">VALVE </t>
  </si>
  <si>
    <t>HEATER</t>
  </si>
  <si>
    <t>017820545</t>
  </si>
  <si>
    <t>017852264</t>
  </si>
  <si>
    <t>251-000012</t>
  </si>
  <si>
    <t>251-000032</t>
  </si>
  <si>
    <t>017827297</t>
  </si>
  <si>
    <t>0430X-BH24-ALH1/0124</t>
  </si>
  <si>
    <t>ETCH20160107001NONE</t>
  </si>
  <si>
    <t>ETCH20160111001NONE</t>
  </si>
  <si>
    <t>3941-AMAT-RVC-SAP-R</t>
  </si>
  <si>
    <t>4128-AMAT-RVC-SAP-R</t>
  </si>
  <si>
    <t>4040-AMAT-RVC-SAP-R</t>
  </si>
  <si>
    <t>4050-AMAT-RVC-SAP-R</t>
  </si>
  <si>
    <t>4054-AMAT-RVC-SAP-R</t>
  </si>
  <si>
    <t>4118-AMAT-RVC-SAP-R</t>
  </si>
  <si>
    <t>X0806601000594</t>
  </si>
  <si>
    <t>X0806601000732</t>
  </si>
  <si>
    <t>X0806601000596</t>
  </si>
  <si>
    <t>X0806601000733</t>
  </si>
  <si>
    <t>0190-33823B</t>
  </si>
  <si>
    <t>0195-12871B</t>
  </si>
  <si>
    <t>0242-82178B</t>
  </si>
  <si>
    <t>0190-46731B</t>
  </si>
  <si>
    <t>0730-00188B</t>
  </si>
  <si>
    <t>3800-01180B</t>
  </si>
  <si>
    <t>0190-45650B</t>
  </si>
  <si>
    <t>0190-39906B</t>
  </si>
  <si>
    <t>P6400026112208</t>
  </si>
  <si>
    <t>P6400026112212</t>
  </si>
  <si>
    <t>120961744190</t>
  </si>
  <si>
    <t>P6400026112249</t>
  </si>
  <si>
    <t>P6400026112251</t>
  </si>
  <si>
    <t>120961744189</t>
  </si>
  <si>
    <t>P6400026212278</t>
  </si>
  <si>
    <t>P6400026212280</t>
  </si>
  <si>
    <t>P6400026212282</t>
  </si>
  <si>
    <t>120961744178</t>
  </si>
  <si>
    <t>180-93437466</t>
  </si>
  <si>
    <t>INV1601-0085</t>
  </si>
  <si>
    <t>180-85582136</t>
  </si>
  <si>
    <t>6000-81285B</t>
  </si>
  <si>
    <t>6000-81390B </t>
  </si>
  <si>
    <t>6000-81282B</t>
  </si>
  <si>
    <t>6000-81436B</t>
  </si>
  <si>
    <t>6000-81437B</t>
  </si>
  <si>
    <t>6000-81523B</t>
  </si>
  <si>
    <t>A-1533319</t>
  </si>
  <si>
    <t>018071221</t>
  </si>
  <si>
    <t>’018000565</t>
  </si>
  <si>
    <t>017939937</t>
  </si>
  <si>
    <t>251-000087</t>
  </si>
  <si>
    <t>491010/0343</t>
  </si>
  <si>
    <t>300459-3513-1335088</t>
  </si>
  <si>
    <t>75357-1-A02031</t>
  </si>
  <si>
    <t>101942853-A02494</t>
  </si>
  <si>
    <t>‘040064971</t>
  </si>
  <si>
    <t>‘021615475</t>
  </si>
  <si>
    <t>13-43-70</t>
  </si>
  <si>
    <t>14-03-36</t>
  </si>
  <si>
    <t>CHUCK</t>
  </si>
  <si>
    <t>CONTROLLER</t>
  </si>
  <si>
    <t xml:space="preserve">CHUCK </t>
  </si>
  <si>
    <t xml:space="preserve">CONVERTER-RS232 </t>
  </si>
  <si>
    <t>GAUGE-VACUUM</t>
  </si>
  <si>
    <t>DRIVER</t>
  </si>
  <si>
    <t>4119-AMAT-RVC-SAP-R</t>
  </si>
  <si>
    <t>4145-AMAT-RVC-SAP-R</t>
  </si>
  <si>
    <t>4171-AMAT-RVC-SAP-R</t>
  </si>
  <si>
    <t>4187-AMAT-RVC-SAP-R</t>
  </si>
  <si>
    <t>4343-AMAT-RVC-SAP-R</t>
  </si>
  <si>
    <t>2985-AMAT-RVC-SAP-R</t>
  </si>
  <si>
    <t>3945-AMAT-RVC-SAP-R</t>
  </si>
  <si>
    <t>X0806601001149</t>
  </si>
  <si>
    <t>X0806601001015</t>
  </si>
  <si>
    <t>X0806601001026</t>
  </si>
  <si>
    <t>X0806601001082</t>
  </si>
  <si>
    <t>X0806601001270</t>
  </si>
  <si>
    <t>X0806601001025</t>
  </si>
  <si>
    <t>X0806601001242</t>
  </si>
  <si>
    <t>X0806602000230</t>
  </si>
  <si>
    <t>0010-54355B</t>
  </si>
  <si>
    <t>0240-08038B</t>
  </si>
  <si>
    <t>0190-37283B</t>
  </si>
  <si>
    <t xml:space="preserve">1350-00761B </t>
  </si>
  <si>
    <t>0190-30486B</t>
  </si>
  <si>
    <t>0190-33637B</t>
  </si>
  <si>
    <t>0190-43055B</t>
  </si>
  <si>
    <t>Amy</t>
  </si>
  <si>
    <t>C900640002160212335</t>
  </si>
  <si>
    <t>C900640002160212337</t>
  </si>
  <si>
    <t>C900640002160212356</t>
  </si>
  <si>
    <t>C900640002160212400</t>
  </si>
  <si>
    <t>C900640002160212398</t>
  </si>
  <si>
    <t>保函50W余额/Current Balance</t>
  </si>
  <si>
    <t>保函65W余额/Current Balance</t>
  </si>
  <si>
    <t>023-60076332</t>
  </si>
  <si>
    <t>782306424368</t>
  </si>
  <si>
    <t>1066103913</t>
  </si>
  <si>
    <t>RPC1602078</t>
  </si>
  <si>
    <t>C900640002160212433</t>
  </si>
  <si>
    <t>P6400026212455</t>
  </si>
  <si>
    <t>120961744101</t>
  </si>
  <si>
    <t>1066102774</t>
  </si>
  <si>
    <t>C900640002160212507</t>
  </si>
  <si>
    <t>C900640002160212515</t>
  </si>
  <si>
    <t>C900640002160212513</t>
  </si>
  <si>
    <t>C900640002160212509</t>
  </si>
  <si>
    <t>C900640002160212511</t>
  </si>
  <si>
    <t>C900640002160212517</t>
  </si>
  <si>
    <t>021648149</t>
  </si>
  <si>
    <t>4345-AMAT-RVC-SAP-R</t>
  </si>
  <si>
    <t>X0806602000713</t>
  </si>
  <si>
    <t>P6400026312569</t>
  </si>
  <si>
    <t>120961744123</t>
  </si>
  <si>
    <t>C900640002160312572</t>
  </si>
  <si>
    <t>C900640002160312601</t>
  </si>
  <si>
    <t>C900640002160312611</t>
  </si>
  <si>
    <t>C900640002160312574</t>
  </si>
  <si>
    <t>P6400026312692</t>
  </si>
  <si>
    <t>P6400026312712</t>
  </si>
  <si>
    <t>120961744134</t>
  </si>
  <si>
    <t>P6400026312742</t>
  </si>
  <si>
    <t>P6400026312740</t>
  </si>
  <si>
    <t>180-93447804</t>
  </si>
  <si>
    <t>900620160066011015</t>
  </si>
  <si>
    <t>180-93447664</t>
  </si>
  <si>
    <t>900620160066010532</t>
  </si>
  <si>
    <t>180-93447675</t>
  </si>
  <si>
    <t>900620160066010512</t>
  </si>
  <si>
    <t>180-93449462</t>
  </si>
  <si>
    <t>89638239</t>
  </si>
  <si>
    <t>900620160066008282</t>
  </si>
  <si>
    <t>180-93444794</t>
  </si>
  <si>
    <t>900620160066005822</t>
  </si>
  <si>
    <t>180-93444363</t>
  </si>
  <si>
    <t>900620160066005078</t>
  </si>
  <si>
    <t>180-93444271</t>
  </si>
  <si>
    <t>900620160066004791</t>
  </si>
  <si>
    <t>180-93437013</t>
  </si>
  <si>
    <t>900620160066002360</t>
  </si>
  <si>
    <t>120961744156</t>
  </si>
  <si>
    <t>120961744145</t>
  </si>
  <si>
    <t>CONVERTER-RS232</t>
  </si>
  <si>
    <t>VALVE</t>
  </si>
  <si>
    <t xml:space="preserve">MOTOR-ASSY </t>
  </si>
  <si>
    <t xml:space="preserve">BELLOWS </t>
  </si>
  <si>
    <t>BELLOWS</t>
  </si>
  <si>
    <t>VALVE-GLOBE</t>
  </si>
  <si>
    <t>251-000079</t>
  </si>
  <si>
    <t>251-000004</t>
  </si>
  <si>
    <t>ETCH20160118001NONE</t>
  </si>
  <si>
    <t>040063519</t>
  </si>
  <si>
    <t>040062890</t>
  </si>
  <si>
    <t>64003196</t>
  </si>
  <si>
    <t>A30471823</t>
  </si>
  <si>
    <t>743867</t>
  </si>
  <si>
    <t>64002853</t>
  </si>
  <si>
    <t>64005493</t>
  </si>
  <si>
    <t>3796</t>
  </si>
  <si>
    <t>64005551</t>
  </si>
  <si>
    <t>4786</t>
  </si>
  <si>
    <t>64003017</t>
  </si>
  <si>
    <t>64002693</t>
  </si>
  <si>
    <t>64002621</t>
  </si>
  <si>
    <t>251-000030</t>
  </si>
  <si>
    <t>251-000009</t>
  </si>
  <si>
    <t>KSM-3213-8754</t>
  </si>
  <si>
    <t>P13110021N</t>
  </si>
  <si>
    <t>KSM-3913-5954</t>
  </si>
  <si>
    <t>KSM-4613-3812</t>
  </si>
  <si>
    <t>017819965</t>
  </si>
  <si>
    <t>040068044</t>
  </si>
  <si>
    <t>KSM-4613-3786</t>
  </si>
  <si>
    <t>KSM-4613-3807</t>
  </si>
  <si>
    <t>300750-4613-150484</t>
  </si>
  <si>
    <t>6000-81524B</t>
  </si>
  <si>
    <t>6000-81438B</t>
  </si>
  <si>
    <t>6000-81543B</t>
  </si>
  <si>
    <t>6000-81544B</t>
  </si>
  <si>
    <t>6000-81553B</t>
  </si>
  <si>
    <t>6000-81525B</t>
  </si>
  <si>
    <t>6000-81540B</t>
  </si>
  <si>
    <t>6000-81611B</t>
  </si>
  <si>
    <t>6000-81617B</t>
  </si>
  <si>
    <t>AMY</t>
  </si>
  <si>
    <t>4292-AMAT-RVC-SAP-R</t>
  </si>
  <si>
    <t>4418-AMAT-RVC-SAP-R</t>
  </si>
  <si>
    <t>2016-02-29-02</t>
  </si>
  <si>
    <t>2016-02-29-04</t>
  </si>
  <si>
    <t>2016-02-29-05</t>
  </si>
  <si>
    <t>2016-02-29-08</t>
  </si>
  <si>
    <t>2016-03-01-03</t>
  </si>
  <si>
    <t>2016-03-03-01-04</t>
  </si>
  <si>
    <t>2016-03-03-03</t>
  </si>
  <si>
    <t>2016-03-03-04</t>
  </si>
  <si>
    <t>2016-03-04-02-02</t>
  </si>
  <si>
    <t>2016-03-09-03</t>
  </si>
  <si>
    <t>X0806602000868</t>
  </si>
  <si>
    <t>X0806602000867</t>
  </si>
  <si>
    <t>X0806602000870</t>
  </si>
  <si>
    <t>X0806602000871</t>
  </si>
  <si>
    <t>X0806602000769</t>
  </si>
  <si>
    <t>X0806602000770</t>
  </si>
  <si>
    <t>X0806602001095</t>
  </si>
  <si>
    <t>X0806602001096</t>
  </si>
  <si>
    <t>X0806603000302</t>
  </si>
  <si>
    <t>X0806603001073</t>
  </si>
  <si>
    <t>X0806603001066</t>
  </si>
  <si>
    <t>X0806603001065</t>
  </si>
  <si>
    <t>X0806603003182</t>
  </si>
  <si>
    <t>X0806603001807</t>
  </si>
  <si>
    <t>X0806603001805</t>
  </si>
  <si>
    <t>X0806603002822</t>
  </si>
  <si>
    <t>X0806603004081</t>
  </si>
  <si>
    <t>0190-28609B</t>
  </si>
  <si>
    <t>0190-33638B</t>
  </si>
  <si>
    <t>0190-33740B</t>
  </si>
  <si>
    <t>0190-41179B</t>
  </si>
  <si>
    <t>0041-53479B</t>
  </si>
  <si>
    <t>0190-30214B</t>
  </si>
  <si>
    <t>0190-36237B</t>
  </si>
  <si>
    <t>0010-32148B</t>
  </si>
  <si>
    <t>Customs approve 
Date</t>
  </si>
  <si>
    <t>180-93458363</t>
  </si>
  <si>
    <t>900620160066013031</t>
  </si>
  <si>
    <t>180-86880113</t>
  </si>
  <si>
    <t>1066106542</t>
  </si>
  <si>
    <t>INV1603-0050</t>
  </si>
  <si>
    <t>ADAPTER</t>
  </si>
  <si>
    <t xml:space="preserve">POWER SUPPLY </t>
  </si>
  <si>
    <t>MFC</t>
  </si>
  <si>
    <t xml:space="preserve">MOTOR-ETC </t>
  </si>
  <si>
    <t xml:space="preserve">CYLINDER </t>
  </si>
  <si>
    <t xml:space="preserve">ACTUATOR </t>
  </si>
  <si>
    <t xml:space="preserve">SPECTROMETER </t>
  </si>
  <si>
    <t>RF BIAS MATCH, 13/2 MHZ, 60/14.5 ARMS, 4</t>
  </si>
  <si>
    <t>SPECIFICATION, OPTICAL TEMPERATURE CONVE</t>
  </si>
  <si>
    <t>TD7899A9</t>
  </si>
  <si>
    <t>04319</t>
  </si>
  <si>
    <t>ETCH20151222002NONE</t>
  </si>
  <si>
    <t>017897612</t>
  </si>
  <si>
    <t>251-000014</t>
  </si>
  <si>
    <t>KSM-3213-8757</t>
  </si>
  <si>
    <t>A-1477008</t>
  </si>
  <si>
    <t>65150-PHCP-BHG2/0109</t>
  </si>
  <si>
    <t>ETCH20151222001NONE</t>
  </si>
  <si>
    <t>KSM-4413-0519</t>
  </si>
  <si>
    <t>021648155</t>
  </si>
  <si>
    <t>016604611</t>
  </si>
  <si>
    <t xml:space="preserve">64003029
</t>
  </si>
  <si>
    <t xml:space="preserve">
64003199</t>
  </si>
  <si>
    <t>1347646</t>
  </si>
  <si>
    <t>64002611</t>
  </si>
  <si>
    <t>64003413</t>
  </si>
  <si>
    <t>64002601</t>
  </si>
  <si>
    <t>64003006</t>
  </si>
  <si>
    <t>64002637</t>
  </si>
  <si>
    <t>64003019</t>
  </si>
  <si>
    <t>64002980</t>
  </si>
  <si>
    <t>300715-4714-7131</t>
  </si>
  <si>
    <t>251-000045</t>
  </si>
  <si>
    <t>251-000018</t>
  </si>
  <si>
    <t>017820543</t>
  </si>
  <si>
    <t>300715-3414-2665</t>
  </si>
  <si>
    <t>101911702-A00285</t>
  </si>
  <si>
    <t>979034</t>
  </si>
  <si>
    <t>017896846</t>
  </si>
  <si>
    <t>ETCH20160310014NONE</t>
  </si>
  <si>
    <t>251-000123</t>
  </si>
  <si>
    <t>ETCH20160315001NONE</t>
  </si>
  <si>
    <t>06304</t>
  </si>
  <si>
    <t>6000-81456B</t>
  </si>
  <si>
    <t>6000-81465B</t>
  </si>
  <si>
    <t>6000-81455B</t>
  </si>
  <si>
    <t>6000-81348B</t>
  </si>
  <si>
    <t>6000-81543B </t>
  </si>
  <si>
    <t>6000-81161B</t>
  </si>
  <si>
    <t>6000-81614B</t>
  </si>
  <si>
    <t>6000-81091B</t>
  </si>
  <si>
    <t>6000-81251B </t>
  </si>
  <si>
    <t xml:space="preserve">
6000-81468B</t>
  </si>
  <si>
    <t>6000-81554B</t>
  </si>
  <si>
    <t>6000-81237B</t>
  </si>
  <si>
    <t>2016-2-24-01</t>
  </si>
  <si>
    <t>2015-02-25-01</t>
  </si>
  <si>
    <t>2016-03-02-03-01</t>
  </si>
  <si>
    <t>2016-03-02-03-02</t>
  </si>
  <si>
    <t>2016-03-03-01-02</t>
  </si>
  <si>
    <t>2016-03-07-02</t>
  </si>
  <si>
    <t>2016-03-11-05-01</t>
  </si>
  <si>
    <t>2016-03-11-05-02</t>
  </si>
  <si>
    <t>2016-03-14-02</t>
  </si>
  <si>
    <t>2016-03-14-05</t>
  </si>
  <si>
    <t>2016-03-14-06</t>
  </si>
  <si>
    <t>2016-03-15-01</t>
  </si>
  <si>
    <t>2016-03-15-03-02</t>
  </si>
  <si>
    <t>2016-03-17-03</t>
  </si>
  <si>
    <t>X0806602000859</t>
  </si>
  <si>
    <t>X0806602000879</t>
  </si>
  <si>
    <t>X0806602000948</t>
  </si>
  <si>
    <t>X0806603005369</t>
  </si>
  <si>
    <t>X0806603002824</t>
  </si>
  <si>
    <t>X0806603004801</t>
  </si>
  <si>
    <t>X0806603004382</t>
  </si>
  <si>
    <t>X0806603005301</t>
  </si>
  <si>
    <t>X0806603005306</t>
  </si>
  <si>
    <t>X0806603005303</t>
  </si>
  <si>
    <t>X0806603005354</t>
  </si>
  <si>
    <t>X0806603005370</t>
  </si>
  <si>
    <t>X0806603005368</t>
  </si>
  <si>
    <t>X0806603005421</t>
  </si>
  <si>
    <t>X0806603005481</t>
  </si>
  <si>
    <t>Status</t>
  </si>
  <si>
    <t>Generalinformation</t>
  </si>
  <si>
    <t>-ProvidingbyCE</t>
  </si>
  <si>
    <t>-Needwarehouseupdate</t>
  </si>
  <si>
    <t>Export/Domestic(AMATWH--&gt;Repairvendor)</t>
  </si>
  <si>
    <t>Re-import(Repairvendor--&gt;AMATWH)</t>
  </si>
  <si>
    <t> Customer</t>
  </si>
  <si>
    <t>BASEPN#</t>
  </si>
  <si>
    <t>6KPN#</t>
  </si>
  <si>
    <t>eFRAT#</t>
  </si>
  <si>
    <t>ICTO/SubconPO</t>
  </si>
  <si>
    <t>InboundInvNO.</t>
  </si>
  <si>
    <t>e-FRATReceivedtime</t>
  </si>
  <si>
    <t>TimeforSCSapprovingdocssendingtoCE</t>
  </si>
  <si>
    <t>TimeforSCSapprovingdone</t>
  </si>
  <si>
    <t>Pickuptime</t>
  </si>
  <si>
    <t>BondedtruckoutoftheSCS</t>
  </si>
  <si>
    <t>Timeforphyscalpartarrivedwarehouse</t>
  </si>
  <si>
    <t>AMXInboundCDF#</t>
  </si>
  <si>
    <t>Customs调拨单号</t>
  </si>
  <si>
    <t>CustomsInspection
(Y/N)</t>
  </si>
  <si>
    <t>DepotGR
(Y/N)</t>
  </si>
  <si>
    <t>ExportBD#</t>
  </si>
  <si>
    <t>ShipTo</t>
  </si>
  <si>
    <t>Repairvendor</t>
  </si>
  <si>
    <t>SAPINVOICE#</t>
  </si>
  <si>
    <t>ShipmentNo.</t>
  </si>
  <si>
    <t>shippingnoticeReceived</t>
  </si>
  <si>
    <t>PackingDone</t>
  </si>
  <si>
    <t>Exportclearance
Done(EPZ-B)</t>
  </si>
  <si>
    <t>PhysicalpartoutofEPZ-B</t>
  </si>
  <si>
    <t>CDF#/临时出区单号</t>
  </si>
  <si>
    <t>Re-importBD#</t>
  </si>
  <si>
    <t>VendorInvoice
NO.</t>
  </si>
  <si>
    <t>InboundClearance
Done</t>
  </si>
  <si>
    <t>ATA(warehouse)</t>
  </si>
  <si>
    <t>CDF#/临时进区单号</t>
  </si>
  <si>
    <t>ShuyuWang</t>
  </si>
  <si>
    <t>ASSY,ESCBONDED,MONOPOLARDUALHEATED</t>
  </si>
  <si>
    <t>X0806506000578</t>
  </si>
  <si>
    <t>ASSEMBLY,SERVERCORESM-1U-2.83-1.5TB-5</t>
  </si>
  <si>
    <t>AEShenzhen</t>
  </si>
  <si>
    <t>koreasemitech</t>
  </si>
  <si>
    <t>180-85578371</t>
  </si>
  <si>
    <t>RFMATCHBOX</t>
  </si>
  <si>
    <t>FairtechSuzhou</t>
  </si>
  <si>
    <t>SF920560495820</t>
  </si>
  <si>
    <t>SF920560495866</t>
  </si>
  <si>
    <t>PUCKASSEMBLYW/OGASPLUG,DTESC,ENDU</t>
  </si>
  <si>
    <t>MCT-2351</t>
  </si>
  <si>
    <t>GLOBALREPAIRCEBTER</t>
  </si>
  <si>
    <t>SF920560497025</t>
  </si>
  <si>
    <t>SF920560496921</t>
  </si>
  <si>
    <t>RFMATCH,13.56MHZ,8KVP,85A,NAVIGA</t>
  </si>
  <si>
    <t>SF920560497201</t>
  </si>
  <si>
    <t>SF920560497098</t>
  </si>
  <si>
    <t>SF920560496515</t>
  </si>
  <si>
    <t>112-08643994</t>
  </si>
  <si>
    <t>TEMPCNTRLASSY,DUALSWLL,300MM</t>
  </si>
  <si>
    <t>SF920560594936</t>
  </si>
  <si>
    <t>SF920560496011</t>
  </si>
  <si>
    <t>SF920560495909</t>
  </si>
  <si>
    <t>UNIT </t>
  </si>
  <si>
    <t>CHUCK </t>
  </si>
  <si>
    <t>SF920560496376</t>
  </si>
  <si>
    <t>SF920560497501</t>
  </si>
  <si>
    <t>SF134408601923</t>
  </si>
  <si>
    <t>SF920560497626</t>
  </si>
  <si>
    <t>RFMATCHBOX </t>
  </si>
  <si>
    <t>SF920560497468</t>
  </si>
  <si>
    <t>SF134408601996</t>
  </si>
  <si>
    <t>X0806511000601</t>
  </si>
  <si>
    <t>SF920560496279</t>
  </si>
  <si>
    <t>SF920560497592</t>
  </si>
  <si>
    <t>CHUCK-ESC </t>
  </si>
  <si>
    <t>GENERATOR </t>
  </si>
  <si>
    <t>MODULE </t>
  </si>
  <si>
    <t>CONTROLLER </t>
  </si>
  <si>
    <t>GAUGE </t>
  </si>
  <si>
    <t>POWERSUPPLY</t>
  </si>
  <si>
    <t>VALVE </t>
  </si>
  <si>
    <t>LAMP </t>
  </si>
  <si>
    <t>CONTRFLOWRATIO500/5001/4VCR,DNET,</t>
  </si>
  <si>
    <t>GENERATOR-RF </t>
  </si>
  <si>
    <t>CONVERTER-RS232 </t>
  </si>
  <si>
    <t>CONVERTER</t>
  </si>
  <si>
    <t>SF134408601905</t>
  </si>
  <si>
    <t>I/OUNIT </t>
  </si>
  <si>
    <t>I/OUNIT</t>
  </si>
  <si>
    <t>KIT,SLITVALVEPNEUMATICACTUATOR,CENT</t>
  </si>
  <si>
    <t>MKSShanghai</t>
  </si>
  <si>
    <t>MOTOR-ASSY </t>
  </si>
  <si>
    <t>MOTOR-ASSY</t>
  </si>
  <si>
    <t>ADAPTER-POWER</t>
  </si>
  <si>
    <t>KSM-3213-8761</t>
  </si>
  <si>
    <t>G026X7U0</t>
  </si>
  <si>
    <t>P10ABBHD</t>
  </si>
  <si>
    <t>0190-40238B</t>
  </si>
  <si>
    <t>0195-10755B</t>
  </si>
  <si>
    <t>0190-33665B</t>
  </si>
  <si>
    <t>0195-07558B</t>
  </si>
  <si>
    <t xml:space="preserve">3870-06859B </t>
  </si>
  <si>
    <t>3870-05484B</t>
  </si>
  <si>
    <t>0190-42853B</t>
  </si>
  <si>
    <t>0190-37102B</t>
  </si>
  <si>
    <t>0190-46767B</t>
  </si>
  <si>
    <t>3020-00126B</t>
  </si>
  <si>
    <t>0010-41276B</t>
  </si>
  <si>
    <t>0190-40655B</t>
  </si>
  <si>
    <t>784-15234144</t>
  </si>
  <si>
    <t>1066105008</t>
  </si>
  <si>
    <t>2016-02-29-07</t>
  </si>
  <si>
    <t>X0806603001068</t>
  </si>
  <si>
    <t xml:space="preserve">0041-53479B </t>
  </si>
  <si>
    <t xml:space="preserve">BELLOWS  </t>
  </si>
  <si>
    <t>KSM-3313-8916</t>
  </si>
  <si>
    <t>119338A  4314  75285</t>
  </si>
  <si>
    <t>4337-AMAT-RVC-SAP-R</t>
  </si>
  <si>
    <t>X0806602000885</t>
  </si>
  <si>
    <t>180-93429291</t>
  </si>
  <si>
    <t>900620150065049233</t>
  </si>
  <si>
    <t>180-93458105</t>
  </si>
  <si>
    <t>900620160066012212</t>
  </si>
  <si>
    <t>P6400026312797</t>
  </si>
  <si>
    <t>P6400026312800</t>
  </si>
  <si>
    <t>P6400026312803</t>
  </si>
  <si>
    <t>180-93449182</t>
  </si>
  <si>
    <t>900620160066007471</t>
  </si>
  <si>
    <t>900620160066003886</t>
  </si>
  <si>
    <t>120970089174</t>
  </si>
  <si>
    <t>180-86880743</t>
  </si>
  <si>
    <t>INV1603-0149</t>
  </si>
  <si>
    <t>1066107317</t>
  </si>
  <si>
    <t>300715-0215-7166</t>
  </si>
  <si>
    <t>180-93458746</t>
  </si>
  <si>
    <t>900620160066014084</t>
  </si>
  <si>
    <t>SF 920 560 498 241</t>
  </si>
  <si>
    <t>SF 920 560 498 171</t>
  </si>
  <si>
    <t>SF 920 560 498 180</t>
  </si>
  <si>
    <t>C900640002160312834</t>
  </si>
  <si>
    <t>C900640002160312831</t>
  </si>
  <si>
    <t>120970089185</t>
  </si>
  <si>
    <t>C900640002160312853</t>
  </si>
  <si>
    <t>C900640002160312857</t>
  </si>
  <si>
    <t>SF 920 560 497 971</t>
  </si>
  <si>
    <t>6000-81063B </t>
  </si>
  <si>
    <t>6000-81544B </t>
  </si>
  <si>
    <t>6000-81389B</t>
  </si>
  <si>
    <t xml:space="preserve">251-000002
</t>
  </si>
  <si>
    <t xml:space="preserve">
251-000018</t>
  </si>
  <si>
    <t>251-000085</t>
  </si>
  <si>
    <t>251-000008</t>
  </si>
  <si>
    <t>018065950</t>
  </si>
  <si>
    <t>ETCH20160314001NONE</t>
  </si>
  <si>
    <t>ETCH20160314002NONE</t>
  </si>
  <si>
    <t>017851124</t>
  </si>
  <si>
    <t>017853308</t>
  </si>
  <si>
    <t>MXQ25-50B-DUJ00366</t>
  </si>
  <si>
    <t>Kawasaki robot controller D61 type2</t>
  </si>
  <si>
    <t xml:space="preserve">GENERATOR-RF </t>
  </si>
  <si>
    <t xml:space="preserve">HEATER </t>
  </si>
  <si>
    <t>2016-03-07-02-02</t>
  </si>
  <si>
    <t>2016-03-14-03</t>
  </si>
  <si>
    <t>2016-03-15-03-01</t>
  </si>
  <si>
    <t>2016-03-18-03</t>
  </si>
  <si>
    <t>2016-03-22-02</t>
  </si>
  <si>
    <t>2016-03-22-07</t>
  </si>
  <si>
    <t>X0806603006804</t>
  </si>
  <si>
    <t>X0806603005344</t>
  </si>
  <si>
    <t>X0806603005419</t>
  </si>
  <si>
    <t>X0806603005596</t>
  </si>
  <si>
    <t>X0806603005746</t>
  </si>
  <si>
    <t>X0806603005824</t>
  </si>
  <si>
    <t>SOPHIA</t>
  </si>
  <si>
    <t>0190-38787B</t>
  </si>
  <si>
    <t>1066106390</t>
  </si>
  <si>
    <t>P6400026312871</t>
  </si>
  <si>
    <t>P6400026312873</t>
  </si>
  <si>
    <t>1066105143</t>
  </si>
  <si>
    <t>784-15971406</t>
  </si>
  <si>
    <t>1066105565</t>
  </si>
  <si>
    <t>180-86881200</t>
  </si>
  <si>
    <t>INV1603-0202</t>
  </si>
  <si>
    <t>1066108016</t>
  </si>
  <si>
    <t>SF 920 560 498 117</t>
  </si>
  <si>
    <t>C900640002160412883</t>
  </si>
  <si>
    <t>180-93469250</t>
  </si>
  <si>
    <t>900620160066015357</t>
  </si>
  <si>
    <t>180-92500660</t>
  </si>
  <si>
    <t>1066108523</t>
  </si>
  <si>
    <t>1066108426</t>
  </si>
  <si>
    <t>C900640002160412926</t>
  </si>
  <si>
    <t>C900640002160412929</t>
  </si>
  <si>
    <t>C900640002160412931</t>
  </si>
  <si>
    <t>C900640002160412934</t>
  </si>
  <si>
    <t>KYE 755 007 017 38</t>
  </si>
  <si>
    <t>6000-81541B</t>
  </si>
  <si>
    <t>251-000036</t>
  </si>
  <si>
    <t>018000569</t>
  </si>
  <si>
    <t>ETCH20160324012NONE</t>
  </si>
  <si>
    <t>A30471818</t>
  </si>
  <si>
    <t>0715-0890</t>
  </si>
  <si>
    <t>1815-1184</t>
  </si>
  <si>
    <t xml:space="preserve">CHUCK-ESC </t>
  </si>
  <si>
    <t>CYLINDER</t>
  </si>
  <si>
    <t xml:space="preserve">RF MATCH BOX  </t>
  </si>
  <si>
    <t>0041-50966B</t>
  </si>
  <si>
    <t>2016-03-10-02</t>
  </si>
  <si>
    <t>2016-03-24-06</t>
  </si>
  <si>
    <t>2016-03-24-07</t>
  </si>
  <si>
    <t>2016-03-25-03</t>
  </si>
  <si>
    <t>2016-03-25-11</t>
  </si>
  <si>
    <t>X0806603004803</t>
  </si>
  <si>
    <t>X0806603006583</t>
  </si>
  <si>
    <t>X0806603006581</t>
  </si>
  <si>
    <t>X0806603006706</t>
  </si>
  <si>
    <t>X0806603006705</t>
  </si>
  <si>
    <t>180-93469515</t>
  </si>
  <si>
    <t>P6400026412996</t>
  </si>
  <si>
    <t>P6400026412998</t>
  </si>
  <si>
    <t>900620160066016340</t>
  </si>
  <si>
    <t>120970089383</t>
  </si>
  <si>
    <t>180-93469633</t>
  </si>
  <si>
    <t>900620160066016560</t>
  </si>
  <si>
    <t>180-93469600</t>
  </si>
  <si>
    <t>900620160066016546</t>
  </si>
  <si>
    <t>180-93469681</t>
  </si>
  <si>
    <t>900620160066016861</t>
  </si>
  <si>
    <t>900620160066016850</t>
  </si>
  <si>
    <t>900620160066016858</t>
  </si>
  <si>
    <t>KYE # 755 007 016 89</t>
  </si>
  <si>
    <t>C900640002160413006</t>
  </si>
  <si>
    <t>C900640002160412968</t>
  </si>
  <si>
    <t>SF 920 560 498 083</t>
  </si>
  <si>
    <t>180-93469784</t>
  </si>
  <si>
    <t>900620160066017045</t>
  </si>
  <si>
    <t>P6400026413054</t>
  </si>
  <si>
    <t>KYE 755 007 016 95</t>
  </si>
  <si>
    <t>C900640002160413042</t>
  </si>
  <si>
    <t>C900640002160413046</t>
  </si>
  <si>
    <t>C900640002160413044</t>
  </si>
  <si>
    <r>
      <t>90062016H40201-190</t>
    </r>
    <r>
      <rPr>
        <sz val="8"/>
        <color rgb="FFFF0000"/>
        <rFont val="Arial Unicode MS"/>
        <family val="2"/>
        <charset val="134"/>
      </rPr>
      <t>W</t>
    </r>
  </si>
  <si>
    <t>保函190W余额/Current Balance</t>
  </si>
  <si>
    <t>MATCH PLATE</t>
  </si>
  <si>
    <t>ROBOT</t>
  </si>
  <si>
    <t>6000-81445B</t>
  </si>
  <si>
    <t>6000-81238B</t>
  </si>
  <si>
    <t>KSM-3913-5973</t>
  </si>
  <si>
    <t>ETCH20160323021NONE</t>
  </si>
  <si>
    <t>ETCH20160323022NONE</t>
  </si>
  <si>
    <t>KSM-4613-3816</t>
  </si>
  <si>
    <t>017815807</t>
  </si>
  <si>
    <t>061304025RA</t>
  </si>
  <si>
    <t>10152300-012715</t>
  </si>
  <si>
    <t>KSM-3313-8982</t>
  </si>
  <si>
    <t xml:space="preserve">4409 
</t>
  </si>
  <si>
    <t xml:space="preserve">4487 
</t>
  </si>
  <si>
    <t xml:space="preserve">64003106 
</t>
  </si>
  <si>
    <t xml:space="preserve">ETCH20160330007NONE
</t>
  </si>
  <si>
    <t xml:space="preserve">
4001  </t>
  </si>
  <si>
    <t>017896680</t>
  </si>
  <si>
    <t>ETCH20160401001NONE</t>
  </si>
  <si>
    <t>2016-03-24-05</t>
  </si>
  <si>
    <t>2016-03-17-12</t>
  </si>
  <si>
    <t>2016-03-29-03</t>
  </si>
  <si>
    <t>2016-3-30-11</t>
  </si>
  <si>
    <t>2016-30-0102</t>
  </si>
  <si>
    <t>2016-03-31-04</t>
  </si>
  <si>
    <t>X0806603006341</t>
  </si>
  <si>
    <t>X0806604008068</t>
  </si>
  <si>
    <t>X0806603006877</t>
  </si>
  <si>
    <t>X0806603007103</t>
  </si>
  <si>
    <t>X0806603007102</t>
  </si>
  <si>
    <t>X0806604007505</t>
  </si>
  <si>
    <t>1080-00260B</t>
  </si>
  <si>
    <t>0010-47599B</t>
  </si>
  <si>
    <t>120970089372</t>
  </si>
  <si>
    <t>KYE 755 007 017 33</t>
  </si>
  <si>
    <t>C900640002160413063</t>
  </si>
  <si>
    <t>C900640002160413058</t>
  </si>
  <si>
    <t>SF 920 560 498 047</t>
  </si>
  <si>
    <t>SF 920 560 498 074</t>
  </si>
  <si>
    <t>C900640002160413080</t>
  </si>
  <si>
    <t>C900640002160413082</t>
  </si>
  <si>
    <t>120970089361</t>
  </si>
  <si>
    <t>P6400026413099</t>
  </si>
  <si>
    <t>P6400026413097</t>
  </si>
  <si>
    <t>4505429687 </t>
  </si>
  <si>
    <t>4505429725 </t>
  </si>
  <si>
    <t> 4505516565</t>
  </si>
  <si>
    <t>4505516555 </t>
  </si>
  <si>
    <t>4505650019 </t>
  </si>
  <si>
    <t>4505650033 </t>
  </si>
  <si>
    <t>4505650038 </t>
  </si>
  <si>
    <t>4505675768 </t>
  </si>
  <si>
    <t xml:space="preserve">4505699849
</t>
  </si>
  <si>
    <t> 4505715291</t>
  </si>
  <si>
    <t> 4505679606</t>
  </si>
  <si>
    <t>4505715294 </t>
  </si>
  <si>
    <t xml:space="preserve">4505719613
</t>
  </si>
  <si>
    <t> 4505679604</t>
  </si>
  <si>
    <t>30051047130004</t>
  </si>
  <si>
    <t>30051051130186</t>
  </si>
  <si>
    <t>30051047130175</t>
  </si>
  <si>
    <t>HOIST</t>
  </si>
  <si>
    <t>6000-81536B</t>
  </si>
  <si>
    <t>2016-03-17-07</t>
  </si>
  <si>
    <t>2016-03-18-04</t>
  </si>
  <si>
    <t>X0806603005608</t>
  </si>
  <si>
    <t>X0806603005610</t>
  </si>
  <si>
    <t>0010-43140B</t>
  </si>
  <si>
    <t>180-93467102</t>
  </si>
  <si>
    <t>900620160066017845</t>
  </si>
  <si>
    <t>180-93469994</t>
  </si>
  <si>
    <t>900620160066017809</t>
  </si>
  <si>
    <t>784-17076356</t>
  </si>
  <si>
    <t>1066109614</t>
  </si>
  <si>
    <t xml:space="preserve"> 实物未修理</t>
  </si>
  <si>
    <t>0090-07218B</t>
  </si>
  <si>
    <t>6000-81652B</t>
  </si>
  <si>
    <t>001</t>
  </si>
  <si>
    <t>ASSY,FXDRIVERBOX,ICFX,BOTTOMCOOL</t>
  </si>
  <si>
    <t>R&amp;D结转</t>
  </si>
  <si>
    <t>900620160066016566</t>
  </si>
  <si>
    <t>RVC-in(SCS--&gt;AMAT WH)</t>
  </si>
  <si>
    <t>P6400026413114</t>
  </si>
  <si>
    <t>120970089350</t>
  </si>
  <si>
    <t>实物未修理</t>
  </si>
  <si>
    <t>P6400026413133</t>
  </si>
  <si>
    <t>P6400026413135</t>
  </si>
  <si>
    <t>P6400026413137</t>
  </si>
  <si>
    <t>180-93467253</t>
  </si>
  <si>
    <t>784-17076371</t>
  </si>
  <si>
    <t>1066109732</t>
  </si>
  <si>
    <t>SF 920 560 498 001</t>
  </si>
  <si>
    <t>KYE 755 007 017 35</t>
  </si>
  <si>
    <t>C900640002160413130</t>
  </si>
  <si>
    <t>ETCH20160331013NONE</t>
  </si>
  <si>
    <t>887779</t>
  </si>
  <si>
    <t>891224</t>
  </si>
  <si>
    <t>896556</t>
  </si>
  <si>
    <t>885507</t>
  </si>
  <si>
    <t>890172</t>
  </si>
  <si>
    <t>891773</t>
  </si>
  <si>
    <t>4765</t>
  </si>
  <si>
    <t>ETCH20160411003NONE</t>
  </si>
  <si>
    <t>4221</t>
  </si>
  <si>
    <t>ETCH20160411005NONE</t>
  </si>
  <si>
    <t>017881461</t>
  </si>
  <si>
    <t>886474</t>
  </si>
  <si>
    <t>891443</t>
  </si>
  <si>
    <t>991287</t>
  </si>
  <si>
    <t>SPECTROMETER</t>
  </si>
  <si>
    <t>SERVER</t>
  </si>
  <si>
    <t>2016-03-31-07</t>
  </si>
  <si>
    <t>2016-04-11-01</t>
  </si>
  <si>
    <t>2016-04-11-02</t>
  </si>
  <si>
    <t>2016-04-11-16</t>
  </si>
  <si>
    <t>X0806604007506</t>
  </si>
  <si>
    <t>X0806604008441</t>
  </si>
  <si>
    <t>X0806604008444</t>
  </si>
  <si>
    <t>X0806604008760</t>
  </si>
  <si>
    <t>120970089339</t>
  </si>
  <si>
    <t>120970089340</t>
  </si>
  <si>
    <t>900620160066018316</t>
  </si>
  <si>
    <t>180-97926371</t>
  </si>
  <si>
    <t>900620160066018821</t>
  </si>
  <si>
    <t>900620160066018824</t>
  </si>
  <si>
    <t>Need unteco SVO by CE</t>
  </si>
  <si>
    <t>Pending CDRD providing by CE</t>
  </si>
  <si>
    <t>Waiting for PO issued by buyer</t>
  </si>
  <si>
    <t>Information mismatch between physical part and Efrat Form</t>
  </si>
  <si>
    <t xml:space="preserve">Hold part at WH under CE’s instructions  </t>
  </si>
  <si>
    <t>Part be took away for evaluation at AMX lab</t>
  </si>
  <si>
    <t>SVO issue caused can not create PR, need CE revise SVO</t>
  </si>
  <si>
    <t>DN creation issue, need SAP support team to fix issue</t>
  </si>
  <si>
    <t>PGI issue, need SAP support team to fix issue</t>
  </si>
  <si>
    <t>Reason for part pending at WH and not ship out</t>
  </si>
  <si>
    <t>Need provide new Efrat ID</t>
  </si>
  <si>
    <t>Repair issue and return B part back to WH again from repair vendor</t>
  </si>
  <si>
    <t>180-97935552</t>
  </si>
  <si>
    <t>900620160066019024</t>
  </si>
  <si>
    <t>P6400026413200</t>
  </si>
  <si>
    <t>P6400026413202</t>
  </si>
  <si>
    <t>120970089207</t>
  </si>
  <si>
    <t>120970089196</t>
  </si>
  <si>
    <t>Fedex#120983214803</t>
  </si>
  <si>
    <t>C900640002160413217</t>
  </si>
  <si>
    <t>SF 134 408 601 580</t>
  </si>
  <si>
    <t>C900640002160413219</t>
  </si>
  <si>
    <t>300715-2613-2010</t>
  </si>
  <si>
    <t>300715-4714-7129</t>
  </si>
  <si>
    <t>ETCH20160411009NONE</t>
  </si>
  <si>
    <t>10152300-062613-001</t>
  </si>
  <si>
    <t>10152300-112013-001</t>
  </si>
  <si>
    <t>10153200-111513-001</t>
  </si>
  <si>
    <t>018096733</t>
  </si>
  <si>
    <t>900061</t>
  </si>
  <si>
    <t>1025560</t>
  </si>
  <si>
    <t>1018211</t>
  </si>
  <si>
    <t>891768</t>
  </si>
  <si>
    <t>1028227</t>
  </si>
  <si>
    <t>962925</t>
  </si>
  <si>
    <t>10115114</t>
  </si>
  <si>
    <t xml:space="preserve">ROBOT </t>
  </si>
  <si>
    <t>2016-03-31-05</t>
  </si>
  <si>
    <t>2016-04-11-12</t>
  </si>
  <si>
    <t>2016-04-11-15</t>
  </si>
  <si>
    <t>2016-04-11-17</t>
  </si>
  <si>
    <t>2016-04-18-03</t>
  </si>
  <si>
    <t>X0806604007503</t>
  </si>
  <si>
    <t>X0806604008514</t>
  </si>
  <si>
    <t>X0806604008600</t>
  </si>
  <si>
    <t>X0806604008602</t>
  </si>
  <si>
    <t>X0806604009464</t>
  </si>
  <si>
    <t>297-59362634</t>
  </si>
  <si>
    <t>1066107325</t>
  </si>
  <si>
    <t>Owner</t>
  </si>
  <si>
    <t>WH</t>
  </si>
  <si>
    <t>Outbound</t>
  </si>
  <si>
    <r>
      <t>WH PGI 6K-</t>
    </r>
    <r>
      <rPr>
        <sz val="10.5"/>
        <color rgb="FF00B0F0"/>
        <rFont val="Calibri"/>
        <family val="2"/>
        <scheme val="minor"/>
      </rPr>
      <t>B</t>
    </r>
    <r>
      <rPr>
        <sz val="10.5"/>
        <color theme="1"/>
        <rFont val="Calibri"/>
        <family val="2"/>
        <scheme val="minor"/>
      </rPr>
      <t xml:space="preserve"> part (Customs clearance in process)</t>
    </r>
  </si>
  <si>
    <t xml:space="preserve">Shipped out from WH </t>
  </si>
  <si>
    <r>
      <t>WH GR 6K-</t>
    </r>
    <r>
      <rPr>
        <sz val="10.5"/>
        <color rgb="FF00B0F0"/>
        <rFont val="Calibri"/>
        <family val="2"/>
        <scheme val="minor"/>
      </rPr>
      <t>B</t>
    </r>
    <r>
      <rPr>
        <sz val="10.5"/>
        <color theme="1"/>
        <rFont val="Calibri"/>
        <family val="2"/>
        <scheme val="minor"/>
      </rPr>
      <t xml:space="preserve"> part (Returned from SCS)</t>
    </r>
  </si>
  <si>
    <t>WH GR 6K repaired part (Returned back from vendor)</t>
  </si>
  <si>
    <t>WH GR 6K-B part (Returned from SCS)</t>
  </si>
  <si>
    <t xml:space="preserve">Top Urgent / Regular </t>
  </si>
  <si>
    <t xml:space="preserve">Top Urgent </t>
  </si>
  <si>
    <t xml:space="preserve">Regular </t>
  </si>
  <si>
    <t>120970089218</t>
  </si>
  <si>
    <t>P6400026513267</t>
  </si>
  <si>
    <t>P6400026513290</t>
  </si>
  <si>
    <t>120970089306</t>
  </si>
  <si>
    <t>180-97935961</t>
  </si>
  <si>
    <t>6000-81206B</t>
  </si>
  <si>
    <t>SAAEMBLY ESC BONDING,FULL SYM ZONE V2,FS,SE</t>
  </si>
  <si>
    <t>300715-3814-2746</t>
  </si>
  <si>
    <t>017896835</t>
  </si>
  <si>
    <t>13919-1-3</t>
  </si>
  <si>
    <t>0041-75950B</t>
  </si>
  <si>
    <t>X0806604009904</t>
  </si>
  <si>
    <t>900620160066020644</t>
  </si>
  <si>
    <t>P6400026513317</t>
  </si>
  <si>
    <t>SF 134 408 601 571</t>
  </si>
  <si>
    <t>C900640002160513280</t>
  </si>
  <si>
    <t>180-93853771</t>
  </si>
  <si>
    <t>1066111449</t>
  </si>
  <si>
    <t>1066111447</t>
  </si>
  <si>
    <t>1066111446</t>
  </si>
  <si>
    <t>ETCH20160421001NONE</t>
  </si>
  <si>
    <t>300715-2813-2073</t>
  </si>
  <si>
    <t>300715-2813-2083</t>
  </si>
  <si>
    <t>0430X-BH124-ADPV4/0225</t>
  </si>
  <si>
    <t xml:space="preserve">I/O UNIT </t>
  </si>
  <si>
    <t>2016-04-21-07</t>
  </si>
  <si>
    <t>2016-04-28-07</t>
  </si>
  <si>
    <t>X0806604009906</t>
  </si>
  <si>
    <t>X0806604010725</t>
  </si>
  <si>
    <t xml:space="preserve">0190-37105B </t>
  </si>
  <si>
    <t>120970089229</t>
  </si>
  <si>
    <t>1066111455</t>
  </si>
  <si>
    <t>74398142</t>
  </si>
  <si>
    <t>6000-81390B</t>
  </si>
  <si>
    <t>气压动力装置</t>
  </si>
  <si>
    <t>P6400026513390</t>
  </si>
  <si>
    <t>P6400026513386</t>
  </si>
  <si>
    <t>P6400026513388</t>
  </si>
  <si>
    <t>120970089284</t>
  </si>
  <si>
    <t>120970089295</t>
  </si>
  <si>
    <t>180-97936366</t>
  </si>
  <si>
    <t>180-97936440</t>
  </si>
  <si>
    <t>900620160066021921</t>
  </si>
  <si>
    <t>900620160066022234</t>
  </si>
  <si>
    <t>180-93854655</t>
  </si>
  <si>
    <t>1066111790</t>
  </si>
  <si>
    <t>180-93855020</t>
  </si>
  <si>
    <t>1066112036</t>
  </si>
  <si>
    <t>EYED HP SPECTROGRAPH 1024G, 24VDC</t>
  </si>
  <si>
    <t xml:space="preserve">Avatar ESC </t>
  </si>
  <si>
    <t>300459-3513-1335186</t>
  </si>
  <si>
    <t>300715-2613-2002</t>
  </si>
  <si>
    <t>251-000050</t>
  </si>
  <si>
    <t>300715-4314-7050</t>
  </si>
  <si>
    <t>2016-05-03-03</t>
  </si>
  <si>
    <t>2016-05-06-05</t>
  </si>
  <si>
    <t>X0806605007289</t>
  </si>
  <si>
    <t>X0806605000032</t>
  </si>
  <si>
    <t>120995676956</t>
  </si>
  <si>
    <t>C900640002160513411</t>
  </si>
  <si>
    <t>180-97939601</t>
  </si>
  <si>
    <t>900620160066022584</t>
  </si>
  <si>
    <t>X0806506000388</t>
  </si>
  <si>
    <t>016-26564860</t>
  </si>
  <si>
    <t>900620160066022947</t>
  </si>
  <si>
    <t>C900640002160513440</t>
  </si>
  <si>
    <t>6000-81766B</t>
  </si>
  <si>
    <t>018481865</t>
  </si>
  <si>
    <t>B36012</t>
  </si>
  <si>
    <t>018020806</t>
  </si>
  <si>
    <t>4615-0605</t>
  </si>
  <si>
    <t>251-000094</t>
  </si>
  <si>
    <t>0190-41461B</t>
  </si>
  <si>
    <t>2016-04-27-02</t>
  </si>
  <si>
    <t>2016-04-27-03</t>
  </si>
  <si>
    <t>2016-05-11-02</t>
  </si>
  <si>
    <t>X0806604010582</t>
  </si>
  <si>
    <t>X0806604010625</t>
  </si>
  <si>
    <t>X0806605000228</t>
  </si>
  <si>
    <t>P6400026513472</t>
  </si>
  <si>
    <t>P6400026513474</t>
  </si>
  <si>
    <t>120970089273</t>
  </si>
  <si>
    <t>900620160066017043</t>
  </si>
  <si>
    <t>180-97939903</t>
  </si>
  <si>
    <t>C900640002160513522</t>
  </si>
  <si>
    <t>C900640002160513524</t>
  </si>
  <si>
    <t>C900640002160513526</t>
  </si>
  <si>
    <t>C900640002160513528</t>
  </si>
  <si>
    <t>C900640002160513530</t>
  </si>
  <si>
    <t>KYE 755 003 620 76</t>
  </si>
  <si>
    <t>900620160066023741</t>
  </si>
  <si>
    <t>实物SN:899529</t>
  </si>
  <si>
    <t>6000-81749B</t>
  </si>
  <si>
    <t>127F90</t>
  </si>
  <si>
    <t>Y2 Interferomter</t>
  </si>
  <si>
    <t>0240-C9140B</t>
  </si>
  <si>
    <t>2016-04-28-02</t>
  </si>
  <si>
    <t>X0806604010662</t>
  </si>
  <si>
    <t>251-000022</t>
  </si>
  <si>
    <t>017881458</t>
  </si>
  <si>
    <t>X0806605007290</t>
  </si>
  <si>
    <t>ETCH20160425003NONE</t>
  </si>
  <si>
    <t>300715-2613-2005</t>
  </si>
  <si>
    <t>300715-0215-7175</t>
  </si>
  <si>
    <t>C900640002160513546</t>
  </si>
  <si>
    <t>C900640002160513544</t>
  </si>
  <si>
    <t>SF 920 560 499 794</t>
  </si>
  <si>
    <t>C900640002160513574</t>
  </si>
  <si>
    <t>120995677176</t>
  </si>
  <si>
    <t>180-97941605</t>
  </si>
  <si>
    <t>900620160066024505</t>
  </si>
  <si>
    <r>
      <t>4505812388</t>
    </r>
    <r>
      <rPr>
        <sz val="10"/>
        <color rgb="FF002060"/>
        <rFont val="Arial"/>
        <family val="2"/>
      </rPr>
      <t> </t>
    </r>
  </si>
  <si>
    <t> 4505812390</t>
  </si>
  <si>
    <t>C900640002160513585</t>
  </si>
  <si>
    <t>KYE 755 020 537 85</t>
  </si>
  <si>
    <t>SF 134 408 602 239</t>
  </si>
  <si>
    <t>C900640002160513603</t>
  </si>
  <si>
    <t>实物未维修</t>
  </si>
  <si>
    <t>784-17334435</t>
  </si>
  <si>
    <t>‘1066113669</t>
  </si>
  <si>
    <t>MANOMETER</t>
  </si>
  <si>
    <t>3815-0347</t>
  </si>
  <si>
    <t>WPCD UH08</t>
  </si>
  <si>
    <t>2016-05-12-01</t>
  </si>
  <si>
    <t>2016-05-18-03</t>
  </si>
  <si>
    <t>2016-05-18-06</t>
  </si>
  <si>
    <t>2016-05-23-01</t>
  </si>
  <si>
    <t>Shuyu Wang</t>
    <phoneticPr fontId="0" type="noConversion"/>
  </si>
  <si>
    <t>Information mismatch between physical part and Efrat Form</t>
    <phoneticPr fontId="25" type="noConversion"/>
  </si>
  <si>
    <t xml:space="preserve">Hold part at WH under CE’s instructions  </t>
    <phoneticPr fontId="25" type="noConversion"/>
  </si>
  <si>
    <t>EYED GL SPECTROGRAPH WITH 100 UM CORE FI</t>
    <phoneticPr fontId="25" type="noConversion"/>
  </si>
  <si>
    <t>C900640002160513627</t>
  </si>
  <si>
    <t>C900640002160513629</t>
  </si>
  <si>
    <t>KYE 755 020 537 97</t>
  </si>
  <si>
    <t>X0806605000332</t>
  </si>
  <si>
    <t>X0806605000824</t>
  </si>
  <si>
    <t>X0806605000580</t>
  </si>
  <si>
    <t>X0806605000606</t>
  </si>
  <si>
    <t>X0806605000786</t>
  </si>
  <si>
    <t>180-97941863</t>
  </si>
  <si>
    <t xml:space="preserve"> 01834610</t>
  </si>
  <si>
    <t>900620160066025244</t>
  </si>
  <si>
    <t>C900640002160613655</t>
  </si>
  <si>
    <t>SF 920 560 498 505</t>
  </si>
  <si>
    <t>180-97941911</t>
  </si>
  <si>
    <t>01834627</t>
  </si>
  <si>
    <t>900620160066025610</t>
  </si>
  <si>
    <t>180-86885761</t>
  </si>
  <si>
    <t>22235488</t>
  </si>
  <si>
    <t>INV1605-0149</t>
  </si>
  <si>
    <t>1066113931</t>
  </si>
  <si>
    <t>180-97942036</t>
  </si>
  <si>
    <t>01834634</t>
  </si>
  <si>
    <t>900620160066025891</t>
  </si>
  <si>
    <t>180-97942014</t>
  </si>
  <si>
    <t>01834630</t>
  </si>
  <si>
    <t>900620160066025897</t>
  </si>
  <si>
    <t xml:space="preserve">GENERATOR-RF  </t>
  </si>
  <si>
    <t>251-000041</t>
  </si>
  <si>
    <t>300715-2013-2005</t>
  </si>
  <si>
    <t>ETCH20160518001NONE</t>
  </si>
  <si>
    <t>‘017925139</t>
  </si>
  <si>
    <t>’018239297</t>
  </si>
  <si>
    <t>2016-05-25-01</t>
  </si>
  <si>
    <t>2016-05-25-02</t>
  </si>
  <si>
    <t>2016-05-26-01</t>
  </si>
  <si>
    <t>X0806605000577</t>
  </si>
  <si>
    <t>X0806605000960</t>
  </si>
  <si>
    <t>X0806605000961</t>
  </si>
  <si>
    <t>X0806605001011</t>
  </si>
  <si>
    <t>P6400026613721</t>
  </si>
  <si>
    <t>P6400026613724</t>
  </si>
  <si>
    <t>120970089262</t>
  </si>
  <si>
    <r>
      <t> </t>
    </r>
    <r>
      <rPr>
        <sz val="11"/>
        <rFont val="Calibri"/>
        <family val="2"/>
      </rPr>
      <t>4505844728</t>
    </r>
  </si>
  <si>
    <r>
      <t> </t>
    </r>
    <r>
      <rPr>
        <sz val="11"/>
        <rFont val="Calibri"/>
        <family val="2"/>
      </rPr>
      <t>4505844740</t>
    </r>
  </si>
  <si>
    <r>
      <t> </t>
    </r>
    <r>
      <rPr>
        <sz val="11"/>
        <rFont val="Calibri"/>
        <family val="2"/>
      </rPr>
      <t>4505844754</t>
    </r>
  </si>
  <si>
    <r>
      <t> </t>
    </r>
    <r>
      <rPr>
        <sz val="11"/>
        <rFont val="Calibri"/>
        <family val="2"/>
      </rPr>
      <t>4505844759</t>
    </r>
  </si>
  <si>
    <r>
      <t> </t>
    </r>
    <r>
      <rPr>
        <sz val="10"/>
        <rFont val="Arial Unicode MS"/>
        <family val="2"/>
        <charset val="134"/>
      </rPr>
      <t>4505844732</t>
    </r>
  </si>
  <si>
    <t xml:space="preserve">4505844744
</t>
  </si>
  <si>
    <t>4505844751
 </t>
  </si>
  <si>
    <t xml:space="preserve">4505844745
</t>
  </si>
  <si>
    <t xml:space="preserve"> 4505844750
</t>
  </si>
  <si>
    <t>180-97942261</t>
  </si>
  <si>
    <t>01834653</t>
  </si>
  <si>
    <t>180-97942283</t>
  </si>
  <si>
    <t>01834654</t>
  </si>
  <si>
    <t>900620160066026829</t>
  </si>
  <si>
    <t>900620160066026851</t>
  </si>
  <si>
    <t>180-97942353</t>
  </si>
  <si>
    <t>900620160066027509</t>
  </si>
  <si>
    <t>180-97942364</t>
  </si>
  <si>
    <t>01834661</t>
  </si>
  <si>
    <t>900620160066027507</t>
  </si>
  <si>
    <t>C900640002160613799</t>
  </si>
  <si>
    <t>C900640002160613783</t>
  </si>
  <si>
    <t>C900640002160613785</t>
  </si>
  <si>
    <t>SF 920 560 499 837</t>
  </si>
  <si>
    <t>6000-81085B</t>
  </si>
  <si>
    <t>018000660</t>
  </si>
  <si>
    <t>040068114</t>
  </si>
  <si>
    <t>300715-2813-2082</t>
  </si>
  <si>
    <t>2016-05-23-03</t>
  </si>
  <si>
    <t>2016-06-06-02</t>
  </si>
  <si>
    <t>X0806605000823</t>
  </si>
  <si>
    <t>X0806606001526</t>
  </si>
  <si>
    <t>X0806606001482</t>
  </si>
  <si>
    <t>0190-29586B</t>
  </si>
  <si>
    <t>180-97942482</t>
  </si>
  <si>
    <t xml:space="preserve"> 01834672</t>
  </si>
  <si>
    <t>900620160066027776</t>
  </si>
  <si>
    <t>GENERATOR</t>
    <phoneticPr fontId="25" type="noConversion"/>
  </si>
  <si>
    <t>Repair issue and return B part back to WH again from repair vendor</t>
    <phoneticPr fontId="25" type="noConversion"/>
  </si>
  <si>
    <t>P6400026613835</t>
  </si>
  <si>
    <t>P6400026613838</t>
  </si>
  <si>
    <t>P6400026613841</t>
  </si>
  <si>
    <t>120970089230</t>
  </si>
  <si>
    <t>180-97945632</t>
  </si>
  <si>
    <t>01834684</t>
  </si>
  <si>
    <t>900620160066028233</t>
  </si>
  <si>
    <t>SF 920 560 498 726</t>
  </si>
  <si>
    <t>C900640002160613872</t>
  </si>
  <si>
    <t>180-97945713</t>
  </si>
  <si>
    <t>01834693</t>
  </si>
  <si>
    <t>900620160066028652</t>
  </si>
  <si>
    <t xml:space="preserve"> /</t>
  </si>
  <si>
    <t>180-97945956</t>
  </si>
  <si>
    <t>01834801</t>
  </si>
  <si>
    <t>900620160066029311</t>
  </si>
  <si>
    <t>C900640002160613928</t>
  </si>
  <si>
    <t>C900640002160613936</t>
  </si>
  <si>
    <t>KYE 755 020 538 84</t>
  </si>
  <si>
    <t>KYE 755 020 538 22</t>
  </si>
  <si>
    <t>784-17465895</t>
  </si>
  <si>
    <t>1066116296</t>
  </si>
  <si>
    <t>1066116288</t>
  </si>
  <si>
    <t>784-17465921</t>
  </si>
  <si>
    <t>1066116287</t>
  </si>
  <si>
    <t>1066116102</t>
  </si>
  <si>
    <t>1066116274</t>
  </si>
  <si>
    <t>180-86887216</t>
  </si>
  <si>
    <t>1066116368</t>
  </si>
  <si>
    <t>180-98376611</t>
  </si>
  <si>
    <t>1066116627</t>
  </si>
  <si>
    <t>74430633</t>
  </si>
  <si>
    <t>12511439</t>
  </si>
  <si>
    <t>12511429</t>
  </si>
  <si>
    <t>89638109</t>
  </si>
  <si>
    <t>6000-81570B</t>
  </si>
  <si>
    <t>6000-81792B</t>
  </si>
  <si>
    <t>13X04-1-4</t>
  </si>
  <si>
    <t>2015-0011</t>
  </si>
  <si>
    <t>251-000083</t>
  </si>
  <si>
    <t>251-000092</t>
  </si>
  <si>
    <t>251-000095</t>
  </si>
  <si>
    <t>030024380</t>
  </si>
  <si>
    <t xml:space="preserve"> 796063</t>
  </si>
  <si>
    <t>300715-1214-2516</t>
  </si>
  <si>
    <t>3415-0205</t>
  </si>
  <si>
    <t xml:space="preserve">2915-0056 </t>
  </si>
  <si>
    <t xml:space="preserve">5115-0794 </t>
  </si>
  <si>
    <t>3615-0275</t>
  </si>
  <si>
    <t xml:space="preserve">3815-0335 </t>
  </si>
  <si>
    <t>030026394</t>
  </si>
  <si>
    <t> 894370</t>
  </si>
  <si>
    <t>ETCH20160621001NONE</t>
  </si>
  <si>
    <t> 961079</t>
  </si>
  <si>
    <r>
      <t> </t>
    </r>
    <r>
      <rPr>
        <sz val="11"/>
        <rFont val="Calibri"/>
        <family val="2"/>
        <scheme val="minor"/>
      </rPr>
      <t>10114948</t>
    </r>
  </si>
  <si>
    <t>251-000038</t>
  </si>
  <si>
    <t>ETCH20160621002NONE</t>
  </si>
  <si>
    <t>ETCH20160621004NONE</t>
  </si>
  <si>
    <t>0714-0225</t>
  </si>
  <si>
    <t>300510-0314-0201</t>
  </si>
  <si>
    <t>GENERATER-RF</t>
  </si>
  <si>
    <t>GENERATER</t>
  </si>
  <si>
    <t>CONTROLER</t>
  </si>
  <si>
    <t>VAVLE</t>
  </si>
  <si>
    <t>514667</t>
  </si>
  <si>
    <t>516110</t>
  </si>
  <si>
    <t>514893</t>
  </si>
  <si>
    <t>516538</t>
  </si>
  <si>
    <t>514886</t>
  </si>
  <si>
    <t>517332</t>
  </si>
  <si>
    <t>518465</t>
  </si>
  <si>
    <t>518957</t>
  </si>
  <si>
    <t>518961</t>
  </si>
  <si>
    <t>518965</t>
  </si>
  <si>
    <t>2016-06-07-02</t>
  </si>
  <si>
    <t>2016-06-12-01</t>
  </si>
  <si>
    <t>2016-06-14-04</t>
  </si>
  <si>
    <t>2016-06-14-05</t>
  </si>
  <si>
    <t>2016-06-15-05</t>
  </si>
  <si>
    <t>2016-06-16-07</t>
  </si>
  <si>
    <t>2016-06-16-03</t>
  </si>
  <si>
    <t>2016-06-17-03</t>
  </si>
  <si>
    <t>2016-06-17-02</t>
  </si>
  <si>
    <t>2016-06-16-06</t>
  </si>
  <si>
    <t>2016-06-17-04</t>
  </si>
  <si>
    <t>2016-06-22-02</t>
  </si>
  <si>
    <t>2016-06-23-04</t>
  </si>
  <si>
    <t>X0806606001518</t>
  </si>
  <si>
    <t>X0806606001672</t>
  </si>
  <si>
    <t>X0806606001792</t>
  </si>
  <si>
    <t>X0806606001823</t>
  </si>
  <si>
    <t>X0806606001851</t>
  </si>
  <si>
    <t>X0806606001916</t>
  </si>
  <si>
    <t>X0806606001933</t>
  </si>
  <si>
    <t>X0806606002011</t>
  </si>
  <si>
    <t>X0806606002030</t>
  </si>
  <si>
    <t>X0806606002037</t>
  </si>
  <si>
    <t>X0806606002039</t>
  </si>
  <si>
    <t>X0806606002229</t>
  </si>
  <si>
    <t>X0806606002255</t>
  </si>
  <si>
    <t>X0806606002256</t>
  </si>
  <si>
    <t>Sophia</t>
  </si>
  <si>
    <t>0190-43243B</t>
  </si>
  <si>
    <t xml:space="preserve">0190-40238B </t>
  </si>
  <si>
    <t>695-39997193</t>
  </si>
  <si>
    <t xml:space="preserve"> 01834714</t>
  </si>
  <si>
    <t>900620160066029553</t>
  </si>
  <si>
    <t>SF922 836 541 974</t>
  </si>
  <si>
    <t>C900640002160613992</t>
  </si>
  <si>
    <t>180-98376740</t>
  </si>
  <si>
    <t>1066116788</t>
  </si>
  <si>
    <t>1066116778</t>
  </si>
  <si>
    <t>180-98377156</t>
  </si>
  <si>
    <t>1066116863</t>
  </si>
  <si>
    <t>297-31154675</t>
  </si>
  <si>
    <t>01834731</t>
  </si>
  <si>
    <t>900620160066030236</t>
  </si>
  <si>
    <t>KYE 755 020 538 29</t>
  </si>
  <si>
    <t>C900640002160614001</t>
  </si>
  <si>
    <t>C900640002160614003</t>
  </si>
  <si>
    <t>SF 920 560 498 805</t>
  </si>
  <si>
    <t>C900640002160613999</t>
  </si>
  <si>
    <t>C900640002160613997</t>
  </si>
  <si>
    <t>C900640002160614008</t>
  </si>
  <si>
    <t>KYE 755 020 537 93</t>
  </si>
  <si>
    <t>C900640002160613983</t>
  </si>
  <si>
    <t>KYE 755 020 538 26</t>
  </si>
  <si>
    <t>C900640002160613981</t>
  </si>
  <si>
    <t>X0806606002416</t>
  </si>
  <si>
    <t>X0806606002509</t>
  </si>
  <si>
    <t>2016-06-22-03</t>
  </si>
  <si>
    <t>2016-06-29-01</t>
  </si>
  <si>
    <t xml:space="preserve">POWER GENERATOR  </t>
  </si>
  <si>
    <t>040062476</t>
  </si>
  <si>
    <t>180-97946192</t>
  </si>
  <si>
    <t>01834737</t>
  </si>
  <si>
    <t>900620160066030460</t>
  </si>
  <si>
    <t>X0806606002192</t>
  </si>
  <si>
    <t>X0806606002193</t>
  </si>
  <si>
    <t>X0806606002215</t>
  </si>
  <si>
    <t>X0806606002216</t>
  </si>
  <si>
    <t>X0806606002217</t>
  </si>
  <si>
    <t>2016-06-21-01</t>
  </si>
  <si>
    <t>2016-06-21-03</t>
  </si>
  <si>
    <t>6000-81675B</t>
  </si>
  <si>
    <t>6000-81723B</t>
  </si>
  <si>
    <t>300715-3113-2095</t>
  </si>
  <si>
    <t>0215-7175</t>
  </si>
  <si>
    <t>300715-0215-7157</t>
  </si>
  <si>
    <t>102587642-A02882</t>
  </si>
  <si>
    <t>N/A</t>
  </si>
  <si>
    <t>018033394</t>
  </si>
  <si>
    <t>017974055</t>
  </si>
  <si>
    <t>017881300</t>
  </si>
  <si>
    <t>017896843</t>
  </si>
  <si>
    <t>A-1498148</t>
  </si>
  <si>
    <t>0715-0895</t>
  </si>
  <si>
    <t>1115-1002</t>
  </si>
  <si>
    <t>0915-0942</t>
  </si>
  <si>
    <t>018003415</t>
  </si>
  <si>
    <t>017852284</t>
  </si>
  <si>
    <t>018265068</t>
  </si>
  <si>
    <t>017852280</t>
  </si>
  <si>
    <t>017864970</t>
  </si>
  <si>
    <t>018087938</t>
  </si>
  <si>
    <t>017872541</t>
  </si>
  <si>
    <t>017913202</t>
  </si>
  <si>
    <t>017933449</t>
  </si>
  <si>
    <t>018291192</t>
  </si>
  <si>
    <t>018193946</t>
  </si>
  <si>
    <t>10152300-4013-0009</t>
  </si>
  <si>
    <t>017835159</t>
  </si>
  <si>
    <t>017835161</t>
  </si>
  <si>
    <t>017862398</t>
  </si>
  <si>
    <t>018378538</t>
  </si>
  <si>
    <t>TD968OA1</t>
  </si>
  <si>
    <t>POWER SUPPLY DC +2KV/-5KV 25W, 24VDC. ES</t>
  </si>
  <si>
    <t>SPLITTER-DSP</t>
  </si>
  <si>
    <t>MANOMETER .25TORR 100 DEG C</t>
  </si>
  <si>
    <t>2 - CH FRC HASTELLOY SENSORS 1000 SCCM N</t>
  </si>
  <si>
    <t>NEXT GENERATION HIGH ACCURACY MFV, TWO P</t>
  </si>
  <si>
    <t>MANOMETER, .1 TORR, 100 DEG. C, 1/2 VCR,</t>
  </si>
  <si>
    <t>RF MATCH, DAIHEN 2/60MHZ WITH COAX DC FE</t>
  </si>
  <si>
    <t>NON-SAP</t>
  </si>
  <si>
    <t>ETCH201606250012NON</t>
  </si>
  <si>
    <t>ETCH201606250013NONE</t>
  </si>
  <si>
    <t xml:space="preserve">ETCH201606250011NONE
</t>
  </si>
  <si>
    <t>180-98377650</t>
  </si>
  <si>
    <t>6000-81677B</t>
  </si>
  <si>
    <t>6000-81658B</t>
  </si>
  <si>
    <t>6000-81730B</t>
  </si>
  <si>
    <t>6400 2640</t>
  </si>
  <si>
    <t>AMU15190847</t>
  </si>
  <si>
    <t>A-1193322</t>
  </si>
  <si>
    <t>A-1477010</t>
  </si>
  <si>
    <t>018275535</t>
  </si>
  <si>
    <t>018236211</t>
  </si>
  <si>
    <t>018237515</t>
  </si>
  <si>
    <t>018206532</t>
  </si>
  <si>
    <t>018197652</t>
  </si>
  <si>
    <t>017877567</t>
  </si>
  <si>
    <t>13X24-1-7</t>
  </si>
  <si>
    <t>4314-0608</t>
  </si>
  <si>
    <t>0915-0938</t>
  </si>
  <si>
    <t>1413-1093</t>
  </si>
  <si>
    <t>13926-1-8</t>
  </si>
  <si>
    <t>2714-0391</t>
  </si>
  <si>
    <t>0815-0904</t>
  </si>
  <si>
    <t>0815-0921</t>
  </si>
  <si>
    <t>13X10-1-5</t>
  </si>
  <si>
    <t>0615-0856</t>
  </si>
  <si>
    <t>0714-0228</t>
  </si>
  <si>
    <t>4114-0579</t>
  </si>
  <si>
    <t>CYCLO DRIVE</t>
  </si>
  <si>
    <t>FRC4, HASTELLOY?? SENSORS, 500 SCCM N2 E</t>
  </si>
  <si>
    <t>XDCR? PRESS .1TORR 1/2FVCR 15P-D 100DEG-</t>
  </si>
  <si>
    <t>X0806606002218</t>
  </si>
  <si>
    <t>X0806606002219</t>
  </si>
  <si>
    <t>’040062680</t>
  </si>
  <si>
    <t>‘040068488</t>
  </si>
  <si>
    <t>2016-06-22-04</t>
  </si>
  <si>
    <t>X0806606002190</t>
  </si>
  <si>
    <t>0190-42640B</t>
  </si>
  <si>
    <t>1350-00200B</t>
  </si>
  <si>
    <t>0190-46858B</t>
  </si>
  <si>
    <t>0190-42975B</t>
  </si>
  <si>
    <t>1350-00856B</t>
  </si>
  <si>
    <t>297-31154723</t>
  </si>
  <si>
    <t>01834776</t>
  </si>
  <si>
    <t>900620160066031197</t>
  </si>
  <si>
    <t>180-97946483</t>
  </si>
  <si>
    <t>01834775</t>
  </si>
  <si>
    <t>900620160066031201</t>
  </si>
  <si>
    <t>4505906492 </t>
  </si>
  <si>
    <t> 4505906486</t>
  </si>
  <si>
    <t>4505906489 </t>
  </si>
  <si>
    <t> 4505906491</t>
  </si>
  <si>
    <t> 4505906493</t>
  </si>
  <si>
    <t> 4505906495</t>
  </si>
  <si>
    <t> 4505906496</t>
  </si>
  <si>
    <t>4505886419 </t>
  </si>
  <si>
    <t>4505903308 </t>
  </si>
  <si>
    <t>4505903321 </t>
  </si>
  <si>
    <t>4505903334 </t>
  </si>
  <si>
    <t> 4505903337</t>
  </si>
  <si>
    <t>4505903344 </t>
  </si>
  <si>
    <t>1066117501</t>
  </si>
  <si>
    <t>1066117483</t>
  </si>
  <si>
    <t>‘1066117504</t>
  </si>
  <si>
    <t>’1066117525</t>
  </si>
  <si>
    <t>180-98377731</t>
  </si>
  <si>
    <t>‘1066117475</t>
  </si>
  <si>
    <t>免费修理，修理费0</t>
  </si>
  <si>
    <t>’1066117473</t>
  </si>
  <si>
    <t>‘1066117468</t>
  </si>
  <si>
    <t>’1066117538</t>
  </si>
  <si>
    <t>‘1066117562</t>
  </si>
  <si>
    <t>’1066117454</t>
  </si>
  <si>
    <t>‘1066117529</t>
  </si>
  <si>
    <t>’1066117533</t>
  </si>
  <si>
    <t>‘10667536</t>
  </si>
  <si>
    <t>’1066117461</t>
  </si>
  <si>
    <t>‘1066117490</t>
  </si>
  <si>
    <t>’1066117485</t>
  </si>
  <si>
    <t>‘1066117479</t>
  </si>
  <si>
    <t>’1066117459</t>
  </si>
  <si>
    <t>‘1066117480</t>
  </si>
  <si>
    <t>‘1066117464</t>
  </si>
  <si>
    <t>INV1607-0009</t>
  </si>
  <si>
    <t>180-86888362</t>
  </si>
  <si>
    <t>’1066117710</t>
  </si>
  <si>
    <t>X0806606002302</t>
  </si>
  <si>
    <t>X0806606002299</t>
  </si>
  <si>
    <t>X0806606002301</t>
  </si>
  <si>
    <t>X0806606002300</t>
  </si>
  <si>
    <t>X0806606002454</t>
  </si>
  <si>
    <t>X0806606002474</t>
  </si>
  <si>
    <t>X0806606002535</t>
  </si>
  <si>
    <t>X0806607002622</t>
  </si>
  <si>
    <t>2016-06-23-01</t>
  </si>
  <si>
    <t>2016-06-28-01</t>
  </si>
  <si>
    <t>2016-06-28-03</t>
  </si>
  <si>
    <t>2016-06-30-01</t>
  </si>
  <si>
    <t>2016-06-30-06</t>
  </si>
  <si>
    <t>BOARD</t>
  </si>
  <si>
    <t>POWER SUPPLY</t>
  </si>
  <si>
    <t>VALVE-GATE</t>
  </si>
  <si>
    <t>REMOTE PLASMA SOURCE RAPID-O</t>
  </si>
  <si>
    <t>BOX</t>
  </si>
  <si>
    <t>POWER GENERATOR</t>
  </si>
  <si>
    <t>6000-81527B</t>
  </si>
  <si>
    <t>6000-81712B</t>
  </si>
  <si>
    <t>6000-81280B</t>
  </si>
  <si>
    <t>6000-81079B</t>
  </si>
  <si>
    <t>6000-81612B</t>
  </si>
  <si>
    <t>14913-103</t>
  </si>
  <si>
    <t>87098280-1</t>
  </si>
  <si>
    <t>F1238453</t>
  </si>
  <si>
    <t>5014-0724</t>
  </si>
  <si>
    <t>13926-1-11</t>
  </si>
  <si>
    <t>0915-0948</t>
  </si>
  <si>
    <t>0615-0872</t>
  </si>
  <si>
    <t>1114-0244</t>
  </si>
  <si>
    <t>0715-0881</t>
  </si>
  <si>
    <t>0915-0953</t>
  </si>
  <si>
    <t>5214-0761</t>
  </si>
  <si>
    <t>13X17-1-6</t>
  </si>
  <si>
    <t>017943586</t>
  </si>
  <si>
    <t>017913257</t>
  </si>
  <si>
    <t>018160862</t>
  </si>
  <si>
    <t>017864977</t>
  </si>
  <si>
    <t>017340575</t>
  </si>
  <si>
    <t>017877361</t>
  </si>
  <si>
    <t>018022643</t>
  </si>
  <si>
    <t>018154875</t>
  </si>
  <si>
    <t>018215809</t>
  </si>
  <si>
    <t>017974041</t>
  </si>
  <si>
    <t>017974045</t>
  </si>
  <si>
    <t>’017651947</t>
  </si>
  <si>
    <t>‘018204609</t>
  </si>
  <si>
    <t>300750-3313-740461</t>
  </si>
  <si>
    <t>2615-0022</t>
  </si>
  <si>
    <t>ETCH20160630001NONE</t>
  </si>
  <si>
    <t>899756</t>
  </si>
  <si>
    <t>017853294</t>
  </si>
  <si>
    <t>0090-06770B</t>
  </si>
  <si>
    <t>0195-07065B</t>
  </si>
  <si>
    <t>0920-00130B</t>
  </si>
  <si>
    <t>0190-40430B</t>
  </si>
  <si>
    <t>1140-00417B</t>
  </si>
  <si>
    <t>P6400026714133</t>
  </si>
  <si>
    <t>C900640002160714075</t>
  </si>
  <si>
    <t>C900640002160714077</t>
  </si>
  <si>
    <t>C900640002160714081</t>
  </si>
  <si>
    <t>C900640002160714079</t>
  </si>
  <si>
    <t>KYE 755 020 538 38</t>
  </si>
  <si>
    <t>121001695310</t>
  </si>
  <si>
    <t>C900640002160714141</t>
  </si>
  <si>
    <t>KYE 755 020 538 44</t>
  </si>
  <si>
    <t>C900640002160714143</t>
  </si>
  <si>
    <t>KYE 755 020 538 47</t>
  </si>
  <si>
    <t>P6400026714162</t>
  </si>
  <si>
    <t>121001695309</t>
  </si>
  <si>
    <t>251-000100</t>
  </si>
  <si>
    <t>2016-06-23-05</t>
  </si>
  <si>
    <t>X0806606002412</t>
  </si>
  <si>
    <t>180-97946752</t>
  </si>
  <si>
    <t>01834797</t>
  </si>
  <si>
    <t>900620160066031960</t>
  </si>
  <si>
    <t> 4505844742</t>
  </si>
  <si>
    <t>6000-81572B</t>
  </si>
  <si>
    <t>YPN9 GX8R</t>
  </si>
  <si>
    <t>884750</t>
  </si>
  <si>
    <t>1022457</t>
  </si>
  <si>
    <t>882978</t>
  </si>
  <si>
    <t>‘017853294</t>
  </si>
  <si>
    <t>886938</t>
  </si>
  <si>
    <t>300715-0215-7161</t>
  </si>
  <si>
    <t>908022</t>
  </si>
  <si>
    <t>040069860 </t>
  </si>
  <si>
    <t>499513 </t>
  </si>
  <si>
    <t xml:space="preserve">POWER GENERATOR </t>
  </si>
  <si>
    <t>2016-07-01-02</t>
  </si>
  <si>
    <t>2016-07-04-01</t>
  </si>
  <si>
    <t>2016-07-05-02</t>
  </si>
  <si>
    <t>2016-07-08-04</t>
  </si>
  <si>
    <t>X0806607002693</t>
  </si>
  <si>
    <t>X0806607002696</t>
  </si>
  <si>
    <t>X0806607002752</t>
  </si>
  <si>
    <t>X0806607002760</t>
  </si>
  <si>
    <t>X0806607002987</t>
  </si>
  <si>
    <t>0190-32974B</t>
  </si>
  <si>
    <t>4505906285 </t>
  </si>
  <si>
    <t>4505906287 </t>
  </si>
  <si>
    <t>4505906291 </t>
  </si>
  <si>
    <t>4505906297 </t>
  </si>
  <si>
    <t>4505925668 </t>
  </si>
  <si>
    <t>4505925670 </t>
  </si>
  <si>
    <t> 4505925672</t>
  </si>
  <si>
    <t> 4505925679</t>
  </si>
  <si>
    <t> 4505925683</t>
  </si>
  <si>
    <t>06050</t>
  </si>
  <si>
    <t>180-98496996</t>
  </si>
  <si>
    <t>1066118291</t>
  </si>
  <si>
    <t>06051</t>
  </si>
  <si>
    <t>1066118307</t>
  </si>
  <si>
    <t>06052</t>
  </si>
  <si>
    <t>1066118293</t>
  </si>
  <si>
    <t>06054</t>
  </si>
  <si>
    <t>1066118309</t>
  </si>
  <si>
    <t>06055</t>
  </si>
  <si>
    <t>1066118290</t>
  </si>
  <si>
    <t>06056</t>
  </si>
  <si>
    <t>1066118319</t>
  </si>
  <si>
    <t>06057</t>
  </si>
  <si>
    <t>1066118328</t>
  </si>
  <si>
    <t>06058</t>
  </si>
  <si>
    <t>1066118299</t>
  </si>
  <si>
    <t>06059</t>
  </si>
  <si>
    <t>1066118292</t>
  </si>
  <si>
    <t>06060</t>
  </si>
  <si>
    <t>1066118301</t>
  </si>
  <si>
    <t>06062</t>
  </si>
  <si>
    <t>1066118329</t>
  </si>
  <si>
    <t>06063</t>
  </si>
  <si>
    <t>1066118305</t>
  </si>
  <si>
    <t>06064</t>
  </si>
  <si>
    <t>1066118310</t>
  </si>
  <si>
    <t>06065</t>
  </si>
  <si>
    <t>1066118283</t>
  </si>
  <si>
    <t>06066</t>
  </si>
  <si>
    <t>1066118327</t>
  </si>
  <si>
    <t>06067</t>
  </si>
  <si>
    <t>1066118285</t>
  </si>
  <si>
    <t>06068</t>
  </si>
  <si>
    <t>1066118287</t>
  </si>
  <si>
    <t>06069</t>
  </si>
  <si>
    <t>1066118322</t>
  </si>
  <si>
    <t>06070</t>
  </si>
  <si>
    <t>1066118343</t>
  </si>
  <si>
    <t>06071</t>
  </si>
  <si>
    <t>1066118286</t>
  </si>
  <si>
    <t>06072</t>
  </si>
  <si>
    <t>1066118296</t>
  </si>
  <si>
    <t>06073</t>
  </si>
  <si>
    <t>1066118323</t>
  </si>
  <si>
    <t>06074</t>
  </si>
  <si>
    <t>1066118308</t>
  </si>
  <si>
    <t>06075</t>
  </si>
  <si>
    <t>1066118316</t>
  </si>
  <si>
    <t>06076</t>
  </si>
  <si>
    <t>1066118312</t>
  </si>
  <si>
    <t>06077</t>
  </si>
  <si>
    <t>1066118294</t>
  </si>
  <si>
    <t>06078</t>
  </si>
  <si>
    <t>1066118297</t>
  </si>
  <si>
    <t>06079</t>
  </si>
  <si>
    <t>06080</t>
  </si>
  <si>
    <t>1066118314</t>
  </si>
  <si>
    <t>06081</t>
  </si>
  <si>
    <t>1066118303</t>
  </si>
  <si>
    <t>06082</t>
  </si>
  <si>
    <t>1066118300</t>
  </si>
  <si>
    <t>06083</t>
  </si>
  <si>
    <t>1066118324</t>
  </si>
  <si>
    <t>06084</t>
  </si>
  <si>
    <t>1066118313</t>
  </si>
  <si>
    <t>06085</t>
  </si>
  <si>
    <t>1066118295</t>
  </si>
  <si>
    <t>06086</t>
  </si>
  <si>
    <t>1066118318</t>
  </si>
  <si>
    <t>06087</t>
  </si>
  <si>
    <t>1066118320</t>
  </si>
  <si>
    <t>06088</t>
  </si>
  <si>
    <t>1066118298</t>
  </si>
  <si>
    <t>180-92499315</t>
  </si>
  <si>
    <t>1065106979</t>
  </si>
  <si>
    <t>06061</t>
  </si>
  <si>
    <t>1066118304</t>
  </si>
  <si>
    <t>06113</t>
  </si>
  <si>
    <t>180-98497490</t>
  </si>
  <si>
    <t>06115</t>
  </si>
  <si>
    <t>06114</t>
  </si>
  <si>
    <t>06116</t>
  </si>
  <si>
    <t>06118</t>
  </si>
  <si>
    <t>06120</t>
  </si>
  <si>
    <t>12520379</t>
  </si>
  <si>
    <t>06123</t>
  </si>
  <si>
    <t>12521087</t>
  </si>
  <si>
    <t>06126</t>
  </si>
  <si>
    <t>12521105</t>
  </si>
  <si>
    <t>06127</t>
  </si>
  <si>
    <t>12520968</t>
  </si>
  <si>
    <t>06129</t>
  </si>
  <si>
    <t>06130</t>
  </si>
  <si>
    <t>12520423</t>
  </si>
  <si>
    <t>06131</t>
  </si>
  <si>
    <t>12520376</t>
  </si>
  <si>
    <t>6000-81670B</t>
  </si>
  <si>
    <t>C1110LD10M10633</t>
  </si>
  <si>
    <t>ETCH20160707003NONE</t>
  </si>
  <si>
    <t>100638</t>
  </si>
  <si>
    <t>PL1343000022-4413-K5</t>
  </si>
  <si>
    <t>251-000039</t>
  </si>
  <si>
    <t>CONTROLLER-TEMPERATURE</t>
  </si>
  <si>
    <t>2016-07-07-04</t>
  </si>
  <si>
    <t>2016-07-08-02</t>
  </si>
  <si>
    <t>2016-07-11-09</t>
  </si>
  <si>
    <t>X0806607002899</t>
  </si>
  <si>
    <t>X0806607002928</t>
  </si>
  <si>
    <t>X0806607003090</t>
  </si>
  <si>
    <t>0190-42971B</t>
  </si>
  <si>
    <t>180-97946870</t>
  </si>
  <si>
    <t>01834820</t>
  </si>
  <si>
    <t>900620160066032429</t>
  </si>
  <si>
    <t>180-97946984</t>
  </si>
  <si>
    <t>01834834</t>
  </si>
  <si>
    <t>900620160066032783</t>
  </si>
  <si>
    <t>SF920560498887</t>
  </si>
  <si>
    <t>C900640002160714126</t>
  </si>
  <si>
    <t> 4505928787</t>
  </si>
  <si>
    <t> 4505928799</t>
  </si>
  <si>
    <t> 4505928802</t>
  </si>
  <si>
    <t> 4505928804</t>
  </si>
  <si>
    <t>06117</t>
  </si>
  <si>
    <t>1066118446</t>
  </si>
  <si>
    <t>06119</t>
  </si>
  <si>
    <t>12520367</t>
  </si>
  <si>
    <t>1066118448</t>
  </si>
  <si>
    <t>06121</t>
  </si>
  <si>
    <t>12520381</t>
  </si>
  <si>
    <t>1066118450</t>
  </si>
  <si>
    <t>06122</t>
  </si>
  <si>
    <t>12521116</t>
  </si>
  <si>
    <t>1066118451</t>
  </si>
  <si>
    <t>06124</t>
  </si>
  <si>
    <t>12521360</t>
  </si>
  <si>
    <t>1066118527</t>
  </si>
  <si>
    <t>06128</t>
  </si>
  <si>
    <t>12521347</t>
  </si>
  <si>
    <t>1066118447</t>
  </si>
  <si>
    <t>06134</t>
  </si>
  <si>
    <t>180-98497733</t>
  </si>
  <si>
    <t>1066118834</t>
  </si>
  <si>
    <t>06137</t>
  </si>
  <si>
    <t>‘1066118832</t>
  </si>
  <si>
    <t>6000-81774B</t>
  </si>
  <si>
    <t>6000-81683B</t>
  </si>
  <si>
    <t>POWER SUPPLY-IONIZER HIGH VOLTAGE</t>
  </si>
  <si>
    <t>102891749-A00366</t>
  </si>
  <si>
    <t>A-1672308</t>
  </si>
  <si>
    <t>0073</t>
  </si>
  <si>
    <t>016995758</t>
  </si>
  <si>
    <t>758456</t>
  </si>
  <si>
    <t>891876</t>
  </si>
  <si>
    <t>892533</t>
  </si>
  <si>
    <t>887442</t>
  </si>
  <si>
    <t>898878</t>
  </si>
  <si>
    <t>902876</t>
  </si>
  <si>
    <t>888106</t>
  </si>
  <si>
    <t>884600</t>
  </si>
  <si>
    <t>884474</t>
  </si>
  <si>
    <t>1004776</t>
  </si>
  <si>
    <t>527773</t>
  </si>
  <si>
    <t>527782</t>
  </si>
  <si>
    <t>527778</t>
  </si>
  <si>
    <t>527732</t>
  </si>
  <si>
    <t>529140</t>
  </si>
  <si>
    <t>529157</t>
  </si>
  <si>
    <t>529160</t>
  </si>
  <si>
    <t>529166</t>
  </si>
  <si>
    <t>529168</t>
  </si>
  <si>
    <t>529170</t>
  </si>
  <si>
    <t>529171</t>
  </si>
  <si>
    <t>529158</t>
  </si>
  <si>
    <t>529167</t>
  </si>
  <si>
    <t>0190-42989B</t>
  </si>
  <si>
    <t>0520-00306B</t>
  </si>
  <si>
    <t>2016-07-05-01</t>
  </si>
  <si>
    <t>2016-07-13-04</t>
  </si>
  <si>
    <t>2016-07-14-05</t>
  </si>
  <si>
    <t>2016-07-14-01</t>
  </si>
  <si>
    <t>2016-07-18-03</t>
  </si>
  <si>
    <t>2016-07-18-04</t>
  </si>
  <si>
    <t>X0806607002835</t>
  </si>
  <si>
    <t>X0806607003154</t>
  </si>
  <si>
    <t>X0806607003222</t>
  </si>
  <si>
    <t>X0806607003223</t>
  </si>
  <si>
    <t>X0806607003315</t>
  </si>
  <si>
    <t>X0806607003321</t>
  </si>
  <si>
    <t>X0806607003390</t>
  </si>
  <si>
    <t>180-97947172</t>
  </si>
  <si>
    <t>01834843</t>
  </si>
  <si>
    <t>900620160066033341</t>
  </si>
  <si>
    <t>180-97947242</t>
  </si>
  <si>
    <t>01834855</t>
  </si>
  <si>
    <t>180-97947345</t>
  </si>
  <si>
    <t>01834858</t>
  </si>
  <si>
    <t>SF 920 560 498 902</t>
  </si>
  <si>
    <t>C900640002160714288</t>
  </si>
  <si>
    <t>1066118529</t>
  </si>
  <si>
    <t>900620160066033542</t>
  </si>
  <si>
    <t>900620160066033732</t>
  </si>
  <si>
    <t>121001695287</t>
  </si>
  <si>
    <t>P6400026714279</t>
  </si>
  <si>
    <t>121001695276</t>
  </si>
  <si>
    <t>P6400026714281</t>
  </si>
  <si>
    <t>180-97947426</t>
  </si>
  <si>
    <t>01834877</t>
  </si>
  <si>
    <t>900620160066033909</t>
  </si>
  <si>
    <t>016-16361450</t>
  </si>
  <si>
    <t>696VS607154559</t>
  </si>
  <si>
    <t>1066119576</t>
  </si>
  <si>
    <t>180-98499656</t>
  </si>
  <si>
    <t>1066119537</t>
  </si>
  <si>
    <t>1066119538</t>
  </si>
  <si>
    <t>4505946671 </t>
  </si>
  <si>
    <t>4505946672 </t>
  </si>
  <si>
    <t> 4505946674</t>
  </si>
  <si>
    <t>251-000006</t>
  </si>
  <si>
    <t>251-000023</t>
  </si>
  <si>
    <t>251-000016</t>
  </si>
  <si>
    <t>251-000068</t>
  </si>
  <si>
    <t>251-000031</t>
  </si>
  <si>
    <t>X0806604009907</t>
  </si>
  <si>
    <t>X0806604010623</t>
  </si>
  <si>
    <t>3152-AMAT-RVC-SAP-R</t>
  </si>
  <si>
    <t>3293-AMAT-RVC-SAP-R</t>
  </si>
  <si>
    <t>X0806511003403</t>
  </si>
  <si>
    <t>X0806511010313</t>
  </si>
  <si>
    <t>5015-150001</t>
  </si>
  <si>
    <t>2016-04-06-02</t>
  </si>
  <si>
    <t>X0806604008757</t>
  </si>
  <si>
    <t> 4505951038</t>
  </si>
  <si>
    <t> 4505951044</t>
  </si>
  <si>
    <t> 4505951055</t>
  </si>
  <si>
    <t> 4505951059</t>
  </si>
  <si>
    <t> 4505951066</t>
  </si>
  <si>
    <t>180-97951626</t>
  </si>
  <si>
    <t>01834888</t>
  </si>
  <si>
    <t>900620160066034656</t>
  </si>
  <si>
    <t>P6400026714366</t>
  </si>
  <si>
    <t>P6400026714368</t>
  </si>
  <si>
    <t>121001695265</t>
  </si>
  <si>
    <t>6000-81574B</t>
  </si>
  <si>
    <t>POWER GENERATOR </t>
  </si>
  <si>
    <t xml:space="preserve">889695
</t>
  </si>
  <si>
    <t xml:space="preserve">
888792 </t>
  </si>
  <si>
    <t xml:space="preserve">530342
</t>
  </si>
  <si>
    <t xml:space="preserve">530343
</t>
  </si>
  <si>
    <t>2016-07-21-01</t>
  </si>
  <si>
    <t>X0806607003619</t>
  </si>
  <si>
    <t>0190-34649B</t>
  </si>
  <si>
    <t>C900640002160714383</t>
  </si>
  <si>
    <t>C900640002160714386</t>
  </si>
  <si>
    <t>KYE 755 020 538 71</t>
  </si>
  <si>
    <t>251-000029</t>
  </si>
  <si>
    <t>513090</t>
  </si>
  <si>
    <t>120995677187</t>
  </si>
  <si>
    <t>C900640002160714337</t>
  </si>
  <si>
    <t>180-97951722</t>
  </si>
  <si>
    <t>01834899</t>
  </si>
  <si>
    <t>900620160066034864</t>
  </si>
  <si>
    <t>180-97951836</t>
  </si>
  <si>
    <t>01834902</t>
  </si>
  <si>
    <t>900620160066035073</t>
  </si>
  <si>
    <t>01834915</t>
  </si>
  <si>
    <t>900620160066035074</t>
  </si>
  <si>
    <t>180-97951744</t>
  </si>
  <si>
    <t>01834896</t>
  </si>
  <si>
    <t>900620160066034869</t>
  </si>
  <si>
    <t>180-97951792</t>
  </si>
  <si>
    <t>01834910</t>
  </si>
  <si>
    <t>900620160066035068</t>
  </si>
  <si>
    <t>180-98498632</t>
  </si>
  <si>
    <t>180-97951921</t>
  </si>
  <si>
    <t>01834922</t>
  </si>
  <si>
    <t>900620160066035294</t>
  </si>
  <si>
    <t>180-97951910</t>
  </si>
  <si>
    <t>01834926</t>
  </si>
  <si>
    <t>900620160066035293</t>
  </si>
  <si>
    <t>180-98500555</t>
  </si>
  <si>
    <t>1066120108</t>
  </si>
  <si>
    <t>1066120100</t>
  </si>
  <si>
    <t>180-86887426</t>
  </si>
  <si>
    <t>INV1607-0113</t>
  </si>
  <si>
    <t>1066120122</t>
  </si>
  <si>
    <t>05M16018000565</t>
  </si>
  <si>
    <t>A-1485585</t>
  </si>
  <si>
    <t>’040065793</t>
  </si>
  <si>
    <t>A-1587504</t>
  </si>
  <si>
    <t xml:space="preserve"> A-1672321</t>
  </si>
  <si>
    <t>530376</t>
  </si>
  <si>
    <t>533281</t>
  </si>
  <si>
    <t>533282</t>
  </si>
  <si>
    <t>533844</t>
  </si>
  <si>
    <t>2016-07-20-03</t>
  </si>
  <si>
    <t>2016-07-20-04</t>
  </si>
  <si>
    <t>2016-07-26-01</t>
  </si>
  <si>
    <t>2016-07-27-02</t>
  </si>
  <si>
    <t>2016-07-28-02</t>
  </si>
  <si>
    <t>X0806607003484</t>
  </si>
  <si>
    <t>X0806607003489</t>
  </si>
  <si>
    <t>X0806607003708</t>
  </si>
  <si>
    <t>X0806607003778</t>
  </si>
  <si>
    <t>X0806607003831</t>
  </si>
  <si>
    <t> 4505962649</t>
  </si>
  <si>
    <t> 4505962658</t>
  </si>
  <si>
    <t>P6400026814440</t>
  </si>
  <si>
    <t>121001695177</t>
  </si>
  <si>
    <t>P6400026814437</t>
  </si>
  <si>
    <t>180-98501012</t>
  </si>
  <si>
    <t>1066120278</t>
  </si>
  <si>
    <t>1066120281</t>
  </si>
  <si>
    <t>1066120282</t>
  </si>
  <si>
    <t>180-98549603</t>
  </si>
  <si>
    <t>1066120460</t>
  </si>
  <si>
    <t>180-97952190</t>
  </si>
  <si>
    <t>01834939</t>
  </si>
  <si>
    <t>251-000084</t>
  </si>
  <si>
    <t xml:space="preserve">533629 </t>
  </si>
  <si>
    <t>533883</t>
  </si>
  <si>
    <t>533833</t>
  </si>
  <si>
    <t>533884</t>
  </si>
  <si>
    <t>251-000060</t>
  </si>
  <si>
    <t>2016-07-28-01</t>
  </si>
  <si>
    <t>X0806607003823</t>
  </si>
  <si>
    <t>X0806607003830</t>
  </si>
  <si>
    <t>180-98549846</t>
  </si>
  <si>
    <t>1066120520</t>
  </si>
  <si>
    <t>1066120524</t>
  </si>
  <si>
    <t>900620160066036003</t>
  </si>
  <si>
    <t> 4505972124</t>
  </si>
  <si>
    <t> 4505972132</t>
  </si>
  <si>
    <t>4505972141 </t>
  </si>
  <si>
    <t> 4505972145</t>
  </si>
  <si>
    <t>20160805-1</t>
  </si>
  <si>
    <t>695-38805653</t>
  </si>
  <si>
    <t>1066120834</t>
  </si>
  <si>
    <t>P6400026814475</t>
  </si>
  <si>
    <t>P6400026814477</t>
  </si>
  <si>
    <t>121001695188</t>
  </si>
  <si>
    <t>180-97952326</t>
  </si>
  <si>
    <t>01834946</t>
  </si>
  <si>
    <t>900620160066036567</t>
  </si>
  <si>
    <t>01834961</t>
  </si>
  <si>
    <t>900620160066036569</t>
  </si>
  <si>
    <t>180-97952363</t>
  </si>
  <si>
    <t>01834963</t>
  </si>
  <si>
    <t>900620160066036573</t>
  </si>
  <si>
    <t>180-98550535</t>
  </si>
  <si>
    <t>1066120883</t>
  </si>
  <si>
    <t>6000-81237CB</t>
  </si>
  <si>
    <t xml:space="preserve"> MCT-2310 </t>
  </si>
  <si>
    <t>‘040003259</t>
  </si>
  <si>
    <t>ETCH20160804003NONE</t>
  </si>
  <si>
    <t>3515-0233</t>
  </si>
  <si>
    <t>86403820-1</t>
  </si>
  <si>
    <t>300715-1214-2557</t>
  </si>
  <si>
    <t>2016-07-29-01</t>
  </si>
  <si>
    <t>2016-08-01-04</t>
  </si>
  <si>
    <t>2016-08-01-03</t>
  </si>
  <si>
    <t>2016-08-03-01</t>
  </si>
  <si>
    <t>2016-08-03-02</t>
  </si>
  <si>
    <t>2016-08-03-03</t>
  </si>
  <si>
    <t>2016-08-04-04</t>
  </si>
  <si>
    <t>X0806607003900</t>
  </si>
  <si>
    <t>X0806607003864</t>
  </si>
  <si>
    <t>X0806608004017</t>
  </si>
  <si>
    <t>X0806608004032</t>
  </si>
  <si>
    <t>X0806608004079</t>
  </si>
  <si>
    <t>X0806608004089</t>
  </si>
  <si>
    <t>X0806608004095</t>
  </si>
  <si>
    <t>X0806608004177</t>
  </si>
  <si>
    <t>AMK</t>
  </si>
  <si>
    <t>NON SAP 货物转成SAP货物</t>
  </si>
  <si>
    <t>210708957068</t>
  </si>
  <si>
    <t>C900640002160814529</t>
  </si>
  <si>
    <t>920560498984</t>
  </si>
  <si>
    <t>C900640002160814549</t>
  </si>
  <si>
    <t>P6400026814515</t>
  </si>
  <si>
    <t>经测试200毫米单晶硅片</t>
  </si>
  <si>
    <t xml:space="preserve">¥       500,000.00 </t>
  </si>
  <si>
    <t>西安文兴电子科技有限公司  </t>
  </si>
  <si>
    <t> 4505990950</t>
  </si>
  <si>
    <t> 4505990965</t>
  </si>
  <si>
    <t> 4505990983</t>
  </si>
  <si>
    <t> 4505990993</t>
  </si>
  <si>
    <t> 4505991001</t>
  </si>
  <si>
    <t> 4505991003</t>
  </si>
  <si>
    <t> 4505991010</t>
  </si>
  <si>
    <t>251-000090</t>
  </si>
  <si>
    <t>180-93856884</t>
  </si>
  <si>
    <t>1066121572</t>
  </si>
  <si>
    <t>1066121574</t>
  </si>
  <si>
    <t>SF 920 560 499 033</t>
  </si>
  <si>
    <t>C900640002160814579</t>
  </si>
  <si>
    <t>2016-03-24-01</t>
  </si>
  <si>
    <t>X0806604008647</t>
  </si>
  <si>
    <t>6000-91234B</t>
  </si>
  <si>
    <t>4315-0511</t>
  </si>
  <si>
    <t>3515-0221</t>
  </si>
  <si>
    <t> 924655</t>
  </si>
  <si>
    <t>1015-0964</t>
  </si>
  <si>
    <t>ETCH20160811001NONE</t>
  </si>
  <si>
    <t>ETCH20160811002NONE</t>
  </si>
  <si>
    <t>251-000035</t>
  </si>
  <si>
    <t>2016-08-05-02</t>
  </si>
  <si>
    <t>2016-08-09-02</t>
  </si>
  <si>
    <t>2016-08-10-03</t>
  </si>
  <si>
    <t>2016-08-11-03</t>
  </si>
  <si>
    <t>2016-08-11-06</t>
  </si>
  <si>
    <t>2016-08-12-04</t>
  </si>
  <si>
    <t>X0806608004176</t>
  </si>
  <si>
    <t>X0806608004179</t>
  </si>
  <si>
    <t>X0806608004347</t>
  </si>
  <si>
    <t>X0806608004397</t>
  </si>
  <si>
    <t>X0806608004453</t>
  </si>
  <si>
    <t>X0806608004454</t>
  </si>
  <si>
    <t>X0806608004487</t>
  </si>
  <si>
    <t>X0806608004500</t>
  </si>
  <si>
    <t> 4505993596</t>
  </si>
  <si>
    <t> 4505993608</t>
  </si>
  <si>
    <t> 4505993614</t>
  </si>
  <si>
    <t> 4505993620</t>
  </si>
  <si>
    <t> 4505993623</t>
  </si>
  <si>
    <t> 4505996597</t>
  </si>
  <si>
    <t> 4505996611</t>
  </si>
  <si>
    <t> 4505996619</t>
  </si>
  <si>
    <t> 4505996631</t>
  </si>
  <si>
    <t> 4505996645</t>
  </si>
  <si>
    <t>180-97953866</t>
  </si>
  <si>
    <t>01834999</t>
  </si>
  <si>
    <t>900620160066038025</t>
  </si>
  <si>
    <t>180-97953925</t>
  </si>
  <si>
    <t>01835002</t>
  </si>
  <si>
    <t>900620160066038238</t>
  </si>
  <si>
    <t>01835004</t>
  </si>
  <si>
    <t>900620160066038245</t>
  </si>
  <si>
    <t>KYE 755 020 538 52</t>
  </si>
  <si>
    <t>C900640002160814592</t>
  </si>
  <si>
    <t>C900640002160814594</t>
  </si>
  <si>
    <t>C900640002160814599</t>
  </si>
  <si>
    <t>040068226</t>
  </si>
  <si>
    <t>040062370</t>
  </si>
  <si>
    <t>C900640002160814585</t>
  </si>
  <si>
    <t>120995677198</t>
  </si>
  <si>
    <t>180-98552101</t>
  </si>
  <si>
    <t>Closed(Unrepairable)</t>
  </si>
  <si>
    <t>Unrepairable by supplier</t>
  </si>
  <si>
    <t>Unrepairable by supplier and scrapped at GRPC</t>
  </si>
  <si>
    <t>120995677209</t>
  </si>
  <si>
    <t>C900640002160814648</t>
  </si>
  <si>
    <t>SF 920 560 499 776</t>
  </si>
  <si>
    <t>C900640002160814665</t>
  </si>
  <si>
    <t>6000-81771B</t>
  </si>
  <si>
    <t>ETCH20160810002NONE</t>
  </si>
  <si>
    <t>3415-0186</t>
  </si>
  <si>
    <t>040071510</t>
  </si>
  <si>
    <t>251-000093</t>
  </si>
  <si>
    <t>251-000051</t>
  </si>
  <si>
    <t>251-000088</t>
  </si>
  <si>
    <t>300535-347-0002</t>
  </si>
  <si>
    <t> DOOR</t>
  </si>
  <si>
    <t>2016-08-11-01</t>
  </si>
  <si>
    <t>2016-08-12-05</t>
  </si>
  <si>
    <t>2016-08-15-02</t>
  </si>
  <si>
    <t>2016-08-17-01</t>
  </si>
  <si>
    <t>X0806608004398</t>
  </si>
  <si>
    <t>X0806608004406</t>
  </si>
  <si>
    <t>X0806608004442</t>
  </si>
  <si>
    <t>X0806608004567</t>
  </si>
  <si>
    <t>X0806608004568</t>
  </si>
  <si>
    <t>X0806608004642</t>
  </si>
  <si>
    <t>X0806608004696</t>
  </si>
  <si>
    <t>X0806608004705</t>
  </si>
  <si>
    <t>0010-40858B</t>
  </si>
  <si>
    <t>1066121926</t>
  </si>
  <si>
    <t>20160819-01</t>
  </si>
  <si>
    <t>016-16458680</t>
  </si>
  <si>
    <t>1066122012</t>
  </si>
  <si>
    <t>P6400026814687</t>
  </si>
  <si>
    <t>P6400026814690</t>
  </si>
  <si>
    <t>180-97954242</t>
  </si>
  <si>
    <t>01835025</t>
  </si>
  <si>
    <t>900620160066038978</t>
  </si>
  <si>
    <t>121001695254</t>
  </si>
  <si>
    <t>4506007496 </t>
  </si>
  <si>
    <t>180-97954312</t>
  </si>
  <si>
    <t>01835026</t>
  </si>
  <si>
    <t>900620160066039263</t>
  </si>
  <si>
    <t>180-97954393</t>
  </si>
  <si>
    <t>01835033</t>
  </si>
  <si>
    <t>180- 97954463</t>
  </si>
  <si>
    <t>01835038</t>
  </si>
  <si>
    <t>900620160066039447</t>
  </si>
  <si>
    <t>900620160066039665</t>
  </si>
  <si>
    <t>06542</t>
  </si>
  <si>
    <t>180-98552532</t>
  </si>
  <si>
    <t>1066122306</t>
  </si>
  <si>
    <t>06543</t>
  </si>
  <si>
    <t>1066122309</t>
  </si>
  <si>
    <t>06545</t>
  </si>
  <si>
    <t>1066122323</t>
  </si>
  <si>
    <t>06546</t>
  </si>
  <si>
    <t>1066122305</t>
  </si>
  <si>
    <t>06547</t>
  </si>
  <si>
    <t>1066122308</t>
  </si>
  <si>
    <t>06548</t>
  </si>
  <si>
    <t>1066122299</t>
  </si>
  <si>
    <t>06549</t>
  </si>
  <si>
    <t>1066122316</t>
  </si>
  <si>
    <t>06550</t>
  </si>
  <si>
    <t>1066122361</t>
  </si>
  <si>
    <t>06563</t>
  </si>
  <si>
    <t>1066122301</t>
  </si>
  <si>
    <t>121001695243</t>
  </si>
  <si>
    <t>P6400026814759</t>
  </si>
  <si>
    <t>P6400026814767</t>
  </si>
  <si>
    <t>P6400026814763</t>
  </si>
  <si>
    <t>C900640002160814739</t>
  </si>
  <si>
    <t>C900640002160814744</t>
  </si>
  <si>
    <t>SF 920 560 499 767</t>
  </si>
  <si>
    <t>6000-81529B</t>
  </si>
  <si>
    <t>6000-81528B</t>
  </si>
  <si>
    <t>6000-81680B</t>
  </si>
  <si>
    <t>6000-81742B</t>
  </si>
  <si>
    <t>6000-81089B</t>
  </si>
  <si>
    <t>6000-81684B</t>
  </si>
  <si>
    <t>542808</t>
  </si>
  <si>
    <t>542818</t>
  </si>
  <si>
    <t>PU-0028</t>
  </si>
  <si>
    <t>RZ-0038</t>
  </si>
  <si>
    <t>15PSI-RT-0074</t>
  </si>
  <si>
    <t>30004800-393-059</t>
  </si>
  <si>
    <t> 374050</t>
  </si>
  <si>
    <t>0815-0905</t>
  </si>
  <si>
    <t>904329</t>
  </si>
  <si>
    <t>251-000037</t>
  </si>
  <si>
    <t>251-000053</t>
  </si>
  <si>
    <t>251-000086</t>
  </si>
  <si>
    <t>251-000044</t>
  </si>
  <si>
    <t>251-000110</t>
  </si>
  <si>
    <t>251-000099</t>
  </si>
  <si>
    <t>300715-2613-2016</t>
  </si>
  <si>
    <t>300715-4311-0231</t>
  </si>
  <si>
    <t>300715-4515-7568</t>
  </si>
  <si>
    <t>13711-2-19</t>
  </si>
  <si>
    <t>2914-0424</t>
  </si>
  <si>
    <t>1915-0941</t>
  </si>
  <si>
    <t>102709-004</t>
  </si>
  <si>
    <t>10152300-031114-004</t>
  </si>
  <si>
    <t>63405-1-A01244</t>
  </si>
  <si>
    <t>022084292</t>
  </si>
  <si>
    <t>022084290</t>
  </si>
  <si>
    <t>022086131</t>
  </si>
  <si>
    <t>301390 4315-15231</t>
  </si>
  <si>
    <t>300750-2315-660005</t>
  </si>
  <si>
    <t>C1110LD10M10074</t>
  </si>
  <si>
    <t>C1110LC16M00831</t>
  </si>
  <si>
    <t>C1110LC30M10215</t>
  </si>
  <si>
    <t>C1110LC30M10296</t>
  </si>
  <si>
    <t>C1110LC30M10138</t>
  </si>
  <si>
    <t>C1110LC30M10220</t>
  </si>
  <si>
    <t>C1110LC16M00165</t>
  </si>
  <si>
    <t>C1110LC16M00909</t>
  </si>
  <si>
    <t>JH20160817</t>
  </si>
  <si>
    <t>REGULATOR</t>
  </si>
  <si>
    <t>VALVE UNIT</t>
  </si>
  <si>
    <t>BLOCK-ASSY</t>
  </si>
  <si>
    <t>LIFTER SYSTEM</t>
  </si>
  <si>
    <t>RF MATCH BOX </t>
  </si>
  <si>
    <t>GENERATOR,</t>
  </si>
  <si>
    <t>RF MATCH, 13.56 MHZ, 3 KV, 35 A, NAVIGAT</t>
  </si>
  <si>
    <t xml:space="preserve">CHUCK  </t>
  </si>
  <si>
    <t>ASSEMBLY, VACUUM HUB, VHPE2</t>
  </si>
  <si>
    <t>GAUGE-PRESSURE</t>
  </si>
  <si>
    <t xml:space="preserve">CHUCK-ESC  </t>
  </si>
  <si>
    <t>SERVER </t>
  </si>
  <si>
    <t>2016-06-28-06</t>
  </si>
  <si>
    <t>2016-08-12-02</t>
  </si>
  <si>
    <t>2016-08-11-05</t>
  </si>
  <si>
    <t>2016-08-18-04</t>
  </si>
  <si>
    <t>2016-08-16-01</t>
  </si>
  <si>
    <t>2016-08-16-02</t>
  </si>
  <si>
    <t>2016-08-18-01</t>
  </si>
  <si>
    <t>2016-08-18-09</t>
  </si>
  <si>
    <t>2016-08-18-07</t>
  </si>
  <si>
    <t>2016-08-19-01</t>
  </si>
  <si>
    <t>2016-08-23-01</t>
  </si>
  <si>
    <t>2016-08-24-06</t>
  </si>
  <si>
    <t>2016-08-25-04</t>
  </si>
  <si>
    <t>X0806606002483</t>
  </si>
  <si>
    <t>X0806608004478</t>
  </si>
  <si>
    <t>X0806608004691</t>
  </si>
  <si>
    <t>X0806608004762</t>
  </si>
  <si>
    <t>X0806608004775</t>
  </si>
  <si>
    <t>X0806608004777</t>
  </si>
  <si>
    <t>X0806608004779</t>
  </si>
  <si>
    <t>X0806608005167</t>
  </si>
  <si>
    <t>X0806608004840</t>
  </si>
  <si>
    <t>X0806608004841</t>
  </si>
  <si>
    <t>X0806608004901</t>
  </si>
  <si>
    <t>X0806608004942</t>
  </si>
  <si>
    <t>X0806608005063</t>
  </si>
  <si>
    <t>X0806608005066</t>
  </si>
  <si>
    <t>0190-27403B</t>
  </si>
  <si>
    <t>0190-27404B</t>
  </si>
  <si>
    <t>0190-31750B</t>
  </si>
  <si>
    <t>0010-56177B</t>
  </si>
  <si>
    <t>0190-44073B</t>
  </si>
  <si>
    <t>0040-48594B</t>
  </si>
  <si>
    <t>180-98553836</t>
  </si>
  <si>
    <t>016-16593415</t>
  </si>
  <si>
    <t>166122822</t>
  </si>
  <si>
    <t>20160826-01</t>
  </si>
  <si>
    <t>201222719</t>
  </si>
  <si>
    <t> 4506017406</t>
  </si>
  <si>
    <t> 4506017415</t>
  </si>
  <si>
    <t> 4506017419</t>
  </si>
  <si>
    <t> 4506017422</t>
  </si>
  <si>
    <t>180-10020032</t>
  </si>
  <si>
    <t>01835079</t>
  </si>
  <si>
    <t>900620160066040719</t>
  </si>
  <si>
    <t>P6400026814822</t>
  </si>
  <si>
    <t>P6400026814801</t>
  </si>
  <si>
    <t>P6400026814805</t>
  </si>
  <si>
    <t>P6400026814808</t>
  </si>
  <si>
    <t>直流稳压电源/功率&lt;1千瓦</t>
  </si>
  <si>
    <t>FAIRETCH Suzhou</t>
  </si>
  <si>
    <t>121005014911</t>
  </si>
  <si>
    <t>121005014900</t>
  </si>
  <si>
    <t>4506013786 </t>
  </si>
  <si>
    <t>920560499698</t>
  </si>
  <si>
    <t>C900640002160914860</t>
  </si>
  <si>
    <t>P6400026914880</t>
  </si>
  <si>
    <t>P6400026914883</t>
  </si>
  <si>
    <t>P6400026914887</t>
  </si>
  <si>
    <t>121001695221</t>
  </si>
  <si>
    <t>988-06811696</t>
  </si>
  <si>
    <t>01835091</t>
  </si>
  <si>
    <t>900620160066041420</t>
  </si>
  <si>
    <t>180-93853362</t>
  </si>
  <si>
    <t>1066123084</t>
  </si>
  <si>
    <t>1066123105</t>
  </si>
  <si>
    <t>180-10020356</t>
  </si>
  <si>
    <t>01864916</t>
  </si>
  <si>
    <t>900620160066041745</t>
  </si>
  <si>
    <t>01864911</t>
  </si>
  <si>
    <t>900620160066041743</t>
  </si>
  <si>
    <t>120995677210</t>
  </si>
  <si>
    <t>C900640002160914937</t>
  </si>
  <si>
    <t>6000-81725B</t>
  </si>
  <si>
    <t>C54013-5</t>
  </si>
  <si>
    <t>13725-1-9</t>
  </si>
  <si>
    <t>2915-0063</t>
  </si>
  <si>
    <t>13X10-1-6</t>
  </si>
  <si>
    <t>021614606</t>
  </si>
  <si>
    <t>251-000105</t>
  </si>
  <si>
    <t>251-000052</t>
  </si>
  <si>
    <t>017909141</t>
  </si>
  <si>
    <t>1415-1071</t>
  </si>
  <si>
    <t>ANALYZER-OXYGEN</t>
  </si>
  <si>
    <t>XDCRPRESS ABS 10TORR 1/4VCR 0-10VDC OUT</t>
  </si>
  <si>
    <t>HE controller</t>
  </si>
  <si>
    <t>2016-08-24-08</t>
  </si>
  <si>
    <t>2016-08-26-02</t>
  </si>
  <si>
    <t>2016-08-23-22</t>
  </si>
  <si>
    <t>2016-08-23-23</t>
  </si>
  <si>
    <t>2016-08-29-03</t>
  </si>
  <si>
    <t>2016-08-29-04</t>
  </si>
  <si>
    <t>2016-08-27-01</t>
  </si>
  <si>
    <t>2016-08-30-01</t>
  </si>
  <si>
    <t>2016-08-30-02</t>
  </si>
  <si>
    <t>X0806608005073</t>
  </si>
  <si>
    <t>X0806608005095</t>
  </si>
  <si>
    <t>X0806608005199</t>
  </si>
  <si>
    <t>X0806608005193</t>
  </si>
  <si>
    <t>X0806608005219</t>
  </si>
  <si>
    <t>X0806608005220</t>
  </si>
  <si>
    <t>X0806609005348</t>
  </si>
  <si>
    <t>X0806608005221</t>
  </si>
  <si>
    <t>X0806608005227</t>
  </si>
  <si>
    <t>X0806608005263</t>
  </si>
  <si>
    <t>X0806609005350</t>
  </si>
  <si>
    <t>0195-07556B</t>
  </si>
  <si>
    <t> 4506001947</t>
  </si>
  <si>
    <t> 4506007487</t>
  </si>
  <si>
    <t>4506007492 </t>
  </si>
  <si>
    <t> 4506007493</t>
  </si>
  <si>
    <t>9-8实物入区，保证金返还</t>
  </si>
  <si>
    <t>180-10020426</t>
  </si>
  <si>
    <t>01864922</t>
  </si>
  <si>
    <t>900620160066042168</t>
  </si>
  <si>
    <t>180-10020430</t>
  </si>
  <si>
    <t>01864927</t>
  </si>
  <si>
    <t>900620160066042165</t>
  </si>
  <si>
    <t>920560499343</t>
  </si>
  <si>
    <t>C900640002160914972</t>
  </si>
  <si>
    <t xml:space="preserve">X0806506000388
</t>
  </si>
  <si>
    <t>950097300530</t>
  </si>
  <si>
    <t>C900640002160914969</t>
  </si>
  <si>
    <t>KYE75501173541</t>
  </si>
  <si>
    <t>C900640002160914997</t>
  </si>
  <si>
    <t>920560499370</t>
  </si>
  <si>
    <t>C900640002160915002</t>
  </si>
  <si>
    <t>KYE75501173542 </t>
  </si>
  <si>
    <t>C900640002160915000</t>
  </si>
  <si>
    <t>ETCH20160829121NONE</t>
  </si>
  <si>
    <t>040014958</t>
  </si>
  <si>
    <t>SRC GEN</t>
  </si>
  <si>
    <t>2016-08-29-02</t>
  </si>
  <si>
    <t>2016-09-02-03</t>
  </si>
  <si>
    <t>X0806608005218</t>
  </si>
  <si>
    <t>X0806609005424</t>
  </si>
  <si>
    <t>3415-0184</t>
  </si>
  <si>
    <t>3215-0136</t>
  </si>
  <si>
    <t>2016-03-17-09</t>
  </si>
  <si>
    <t>X0806603005607</t>
  </si>
  <si>
    <t>3015-0099</t>
  </si>
  <si>
    <t>2715-0035</t>
  </si>
  <si>
    <t>4515-0598</t>
  </si>
  <si>
    <t>2016-05-09-01</t>
  </si>
  <si>
    <t>X0806605000051</t>
  </si>
  <si>
    <t>3515-0215</t>
  </si>
  <si>
    <t>043-66297372</t>
  </si>
  <si>
    <t>01864936</t>
  </si>
  <si>
    <t>900620160066042683</t>
  </si>
  <si>
    <t>180-10023731</t>
  </si>
  <si>
    <t>01864962</t>
  </si>
  <si>
    <t>900620160066043163</t>
  </si>
  <si>
    <t>297-31905252</t>
  </si>
  <si>
    <t>01864973</t>
  </si>
  <si>
    <t>900620160066043188</t>
  </si>
  <si>
    <t>P6400026915019</t>
  </si>
  <si>
    <t>180-10023871</t>
  </si>
  <si>
    <t>01864977</t>
  </si>
  <si>
    <t>900620160066043489</t>
  </si>
  <si>
    <t xml:space="preserve">121001695210 </t>
  </si>
  <si>
    <t>SF 920 560 499 449</t>
  </si>
  <si>
    <t>C900640002160915053</t>
  </si>
  <si>
    <t>016-13371890</t>
  </si>
  <si>
    <t>1066124464</t>
  </si>
  <si>
    <t>Closed(B2W)</t>
  </si>
  <si>
    <t>Converted to B2W</t>
  </si>
  <si>
    <t>resent to SCS</t>
  </si>
  <si>
    <t>180-10024092</t>
  </si>
  <si>
    <t>01864999</t>
  </si>
  <si>
    <t>900620160066043885</t>
  </si>
  <si>
    <t>P6400026915092</t>
  </si>
  <si>
    <t>P6400026915095</t>
  </si>
  <si>
    <t>121001695199</t>
  </si>
  <si>
    <t>C900640002160915105</t>
  </si>
  <si>
    <t>C900640002160915107</t>
  </si>
  <si>
    <t>C900640002160915109</t>
  </si>
  <si>
    <t>C900640002160915116</t>
  </si>
  <si>
    <t>KYE 755 011 735 50</t>
  </si>
  <si>
    <t>‘920560499485</t>
  </si>
  <si>
    <t>C900640002160915133</t>
  </si>
  <si>
    <t>P6400026915167</t>
  </si>
  <si>
    <t>C900640002160915146</t>
  </si>
  <si>
    <t>C900640002160915153</t>
  </si>
  <si>
    <t>SF 920 560 499 528</t>
  </si>
  <si>
    <t xml:space="preserve">121042677668 </t>
  </si>
  <si>
    <t>120893080737</t>
  </si>
  <si>
    <t>C900640002160915161</t>
  </si>
  <si>
    <t>SF 920 560 499 625</t>
  </si>
  <si>
    <t>C900640002160915208</t>
  </si>
  <si>
    <t>SF920 560 499 555</t>
  </si>
  <si>
    <t>C900640002160915201</t>
  </si>
  <si>
    <t>6000-81090B</t>
  </si>
  <si>
    <t>6000-91364B</t>
  </si>
  <si>
    <t>6000-81468B</t>
  </si>
  <si>
    <t>251-000089</t>
  </si>
  <si>
    <t>ETCH20160827020NONE</t>
  </si>
  <si>
    <t>251-000064</t>
  </si>
  <si>
    <t>251-000101</t>
  </si>
  <si>
    <t>01785116</t>
  </si>
  <si>
    <t> 030026403</t>
  </si>
  <si>
    <t>040063660</t>
  </si>
  <si>
    <t>251-000076</t>
  </si>
  <si>
    <t>KSM-3913-5600</t>
  </si>
  <si>
    <t> 390524</t>
  </si>
  <si>
    <t> 53252401</t>
  </si>
  <si>
    <t>HOLDER</t>
  </si>
  <si>
    <t> RF MATCH BOX </t>
  </si>
  <si>
    <t> GENERATOR </t>
  </si>
  <si>
    <t>2016-08-24-09</t>
  </si>
  <si>
    <t>2016-08-27-02</t>
  </si>
  <si>
    <t>2016-08-30-04</t>
  </si>
  <si>
    <t>2016-09-06-01</t>
  </si>
  <si>
    <t>2016-08-31-06</t>
  </si>
  <si>
    <t>2016-09-05-03</t>
  </si>
  <si>
    <t>2016-09-06-04</t>
  </si>
  <si>
    <t>2016-09-07-01</t>
  </si>
  <si>
    <t>2016-09-07-03</t>
  </si>
  <si>
    <t>2016-09-07-09</t>
  </si>
  <si>
    <t>2016-09-07-12</t>
  </si>
  <si>
    <t>2016-09-08-07</t>
  </si>
  <si>
    <t>2016-09-08-08</t>
  </si>
  <si>
    <t>2016-09-08-09</t>
  </si>
  <si>
    <t>2016-09-08-10</t>
  </si>
  <si>
    <t>2016-09-12-01</t>
  </si>
  <si>
    <t>2016-09-13-06</t>
  </si>
  <si>
    <t>2016-09-14-01</t>
  </si>
  <si>
    <t>2016-09-19-03</t>
  </si>
  <si>
    <t>X0806608005194</t>
  </si>
  <si>
    <t>X0806608005198</t>
  </si>
  <si>
    <t>X0806608005195</t>
  </si>
  <si>
    <t>X0806609005366</t>
  </si>
  <si>
    <t>X0806609005516</t>
  </si>
  <si>
    <t>X0806609005514</t>
  </si>
  <si>
    <t>X0806609005542</t>
  </si>
  <si>
    <t>X0806609005543</t>
  </si>
  <si>
    <t>X0806609005585</t>
  </si>
  <si>
    <t>X0806609005614</t>
  </si>
  <si>
    <t>X0806609005630</t>
  </si>
  <si>
    <t>X0806609005660</t>
  </si>
  <si>
    <t>X0806609005679</t>
  </si>
  <si>
    <t>X0806609005701</t>
  </si>
  <si>
    <t>X0806609005703</t>
  </si>
  <si>
    <t>X0806609005702</t>
  </si>
  <si>
    <t>X0806609005779</t>
  </si>
  <si>
    <t>X0806609005902</t>
  </si>
  <si>
    <t>X0806609005900</t>
  </si>
  <si>
    <t>X0806609006175</t>
  </si>
  <si>
    <t>0190-44074B</t>
  </si>
  <si>
    <t>0190-45504B</t>
  </si>
  <si>
    <t>06868</t>
  </si>
  <si>
    <t>016-13373264</t>
  </si>
  <si>
    <t>1066125096</t>
  </si>
  <si>
    <t>251-000097</t>
  </si>
  <si>
    <t>06861</t>
  </si>
  <si>
    <t>180-98344116</t>
  </si>
  <si>
    <t>1066125975</t>
  </si>
  <si>
    <t>06869</t>
  </si>
  <si>
    <t>016-13373102</t>
  </si>
  <si>
    <t>1066125091</t>
  </si>
  <si>
    <t>06870</t>
  </si>
  <si>
    <t>1066125095</t>
  </si>
  <si>
    <t>06871</t>
  </si>
  <si>
    <t>1066125109</t>
  </si>
  <si>
    <t>06872</t>
  </si>
  <si>
    <t>1066125105</t>
  </si>
  <si>
    <t>06873</t>
  </si>
  <si>
    <t>1066125114</t>
  </si>
  <si>
    <t>06874</t>
  </si>
  <si>
    <t>1066125117</t>
  </si>
  <si>
    <t>06877</t>
  </si>
  <si>
    <t>1066125101</t>
  </si>
  <si>
    <t>P6400026915196</t>
  </si>
  <si>
    <t>3415-0914</t>
  </si>
  <si>
    <t> 4506080726</t>
  </si>
  <si>
    <t> 4506080722</t>
  </si>
  <si>
    <t> 4506080721</t>
  </si>
  <si>
    <t> 4506080720</t>
  </si>
  <si>
    <t> 4506080727</t>
  </si>
  <si>
    <t> 4506041678</t>
  </si>
  <si>
    <t> 4506041682</t>
  </si>
  <si>
    <t> 4506041669</t>
  </si>
  <si>
    <t> 4506041664</t>
  </si>
  <si>
    <t> 4506041640</t>
  </si>
  <si>
    <t> 4506041642</t>
  </si>
  <si>
    <t> 4506041646</t>
  </si>
  <si>
    <t> 4506041656</t>
  </si>
  <si>
    <t> 4506041660</t>
  </si>
  <si>
    <t> 4506041671</t>
  </si>
  <si>
    <t> 4506041673</t>
  </si>
  <si>
    <t>4506090189 </t>
  </si>
  <si>
    <t>180-10024696</t>
  </si>
  <si>
    <t>01865030</t>
  </si>
  <si>
    <t>900620160066045292</t>
  </si>
  <si>
    <t>180-10024711</t>
  </si>
  <si>
    <t>01865031</t>
  </si>
  <si>
    <t>900620160066045280</t>
  </si>
  <si>
    <t>120893080726</t>
  </si>
  <si>
    <t>C900640002161015341</t>
  </si>
  <si>
    <t>KYE 755 011 736 29</t>
  </si>
  <si>
    <t>C900640002161015323</t>
  </si>
  <si>
    <t>C900640002161015326</t>
  </si>
  <si>
    <t>KYE 755 011 736 27</t>
  </si>
  <si>
    <t>C900640002161015335</t>
  </si>
  <si>
    <t>KYE 755 011 736 31</t>
  </si>
  <si>
    <t>C900640002161015339</t>
  </si>
  <si>
    <t>C900640002161015337</t>
  </si>
  <si>
    <t>6000-81727B</t>
  </si>
  <si>
    <t>RF GEN, 13.56 MHZ, 6 KW, PARAMOUNT, 3 PH</t>
  </si>
  <si>
    <t> GENERATOR</t>
  </si>
  <si>
    <t> DRIVER</t>
  </si>
  <si>
    <t>TE2108A4</t>
  </si>
  <si>
    <t>300715-4314-7030</t>
  </si>
  <si>
    <t>3997950104504570</t>
  </si>
  <si>
    <t xml:space="preserve">030028679 </t>
  </si>
  <si>
    <t> 13100538</t>
  </si>
  <si>
    <t>2016-09-08-11</t>
  </si>
  <si>
    <t>2016-09-13-04</t>
  </si>
  <si>
    <t>2016-09-13-05</t>
  </si>
  <si>
    <t>2016-09-14-03</t>
  </si>
  <si>
    <t>2016-09-19-06</t>
  </si>
  <si>
    <t>2016-09-21-03</t>
  </si>
  <si>
    <t>2016-09-22-04</t>
  </si>
  <si>
    <t>2016-09-23-03</t>
  </si>
  <si>
    <t>2016-09-29-01</t>
  </si>
  <si>
    <t>X0806609005704</t>
  </si>
  <si>
    <t>X0806609005862</t>
  </si>
  <si>
    <t>X0806609005898</t>
  </si>
  <si>
    <t>X0806609005921</t>
  </si>
  <si>
    <t>X0806609006107</t>
  </si>
  <si>
    <t>X0806609006195</t>
  </si>
  <si>
    <t>X0806609006255</t>
  </si>
  <si>
    <t>X0806609006311</t>
  </si>
  <si>
    <t>X0806609006592</t>
  </si>
  <si>
    <t>0190-40728B</t>
  </si>
  <si>
    <t>4506109798 </t>
  </si>
  <si>
    <t>C900640002161015381</t>
  </si>
  <si>
    <t>C900640002161015378</t>
  </si>
  <si>
    <t>180-10025050</t>
  </si>
  <si>
    <t>01865072</t>
  </si>
  <si>
    <t>900620160066046519</t>
  </si>
  <si>
    <t>01865078</t>
  </si>
  <si>
    <t>900620160066046523</t>
  </si>
  <si>
    <t>SF 920 560 499 573</t>
  </si>
  <si>
    <t>C900640002161015368</t>
  </si>
  <si>
    <t>06972</t>
  </si>
  <si>
    <t>016-13375751</t>
  </si>
  <si>
    <t>1066126084</t>
  </si>
  <si>
    <t>07015</t>
  </si>
  <si>
    <t>180-40145125</t>
  </si>
  <si>
    <t>1066126690</t>
  </si>
  <si>
    <t>06967</t>
  </si>
  <si>
    <t>016-13375526</t>
  </si>
  <si>
    <t>1066126139</t>
  </si>
  <si>
    <t>06968</t>
  </si>
  <si>
    <t>1066126138</t>
  </si>
  <si>
    <t>06970</t>
  </si>
  <si>
    <t>1066126140</t>
  </si>
  <si>
    <t>06971</t>
  </si>
  <si>
    <t>1066126083</t>
  </si>
  <si>
    <t>06992</t>
  </si>
  <si>
    <t>695-05125794</t>
  </si>
  <si>
    <t>1066126468</t>
  </si>
  <si>
    <t>07001</t>
  </si>
  <si>
    <t>016-13376182</t>
  </si>
  <si>
    <t>1066126470</t>
  </si>
  <si>
    <t>07002</t>
  </si>
  <si>
    <t>1066126366</t>
  </si>
  <si>
    <t>07016</t>
  </si>
  <si>
    <t>016-13375762</t>
  </si>
  <si>
    <t>1066126451</t>
  </si>
  <si>
    <t>07060</t>
  </si>
  <si>
    <t>180-40145140</t>
  </si>
  <si>
    <t>1066126782</t>
  </si>
  <si>
    <t>07061</t>
  </si>
  <si>
    <t>1066126907</t>
  </si>
  <si>
    <t>07062</t>
  </si>
  <si>
    <t>1066126912</t>
  </si>
  <si>
    <t>07063</t>
  </si>
  <si>
    <t>1066126780</t>
  </si>
  <si>
    <t>180-10025341</t>
  </si>
  <si>
    <t>01865093</t>
  </si>
  <si>
    <t>900620160066047190</t>
  </si>
  <si>
    <t>297-31905860</t>
  </si>
  <si>
    <t>01865094</t>
  </si>
  <si>
    <t>900620160066047187</t>
  </si>
  <si>
    <t>180-10025400</t>
  </si>
  <si>
    <t>01865098</t>
  </si>
  <si>
    <t>900620160066047484</t>
  </si>
  <si>
    <t> 4506120550</t>
  </si>
  <si>
    <t> 4506120553</t>
  </si>
  <si>
    <t xml:space="preserve">SF 920 560 499 591 </t>
  </si>
  <si>
    <t>C900640002161015442</t>
  </si>
  <si>
    <t>6000-81681B</t>
  </si>
  <si>
    <t>6000-81469B</t>
  </si>
  <si>
    <t>6000-81461B</t>
  </si>
  <si>
    <t>6 PSI MANIFOLD ASSY, UPA, REFLEXION LK</t>
  </si>
  <si>
    <t xml:space="preserve">BLOCK-ASSY </t>
  </si>
  <si>
    <t>06PSI-TP-0063</t>
  </si>
  <si>
    <t>15PSI-TZ-0229</t>
  </si>
  <si>
    <t>CMP20160823019NONE</t>
  </si>
  <si>
    <t>06PSI-TP-0137</t>
  </si>
  <si>
    <t>06PSI-RX-0094</t>
  </si>
  <si>
    <t>2016-08-28-02</t>
  </si>
  <si>
    <t>X0806608005189</t>
  </si>
  <si>
    <t>0190-31751B</t>
  </si>
  <si>
    <t>0010-35092B</t>
  </si>
  <si>
    <t>0010-49011B</t>
  </si>
  <si>
    <t>180-10026855</t>
  </si>
  <si>
    <t>01865127</t>
  </si>
  <si>
    <t>900620160066048418</t>
  </si>
  <si>
    <t>TS-0011</t>
  </si>
  <si>
    <t>C54450-3</t>
  </si>
  <si>
    <t>C54560-4</t>
  </si>
  <si>
    <t>2016-04-14-02</t>
  </si>
  <si>
    <t>2016-10-08-07</t>
  </si>
  <si>
    <t>X0806604008942</t>
  </si>
  <si>
    <t>X0806610006914</t>
  </si>
  <si>
    <t>043-67907991</t>
  </si>
  <si>
    <t>01865085</t>
  </si>
  <si>
    <t>900620160066046660</t>
  </si>
  <si>
    <t>043-67908094</t>
  </si>
  <si>
    <t>01865122</t>
  </si>
  <si>
    <t>900620160066048428</t>
  </si>
  <si>
    <t>121042677657</t>
  </si>
  <si>
    <t>P6400026A15466</t>
  </si>
  <si>
    <t> 4001761441</t>
  </si>
  <si>
    <t> 4001761443</t>
  </si>
  <si>
    <t>10-24实物入区，保证金返还</t>
  </si>
  <si>
    <t>120 940 177 501</t>
  </si>
  <si>
    <t>C900640002161015488</t>
  </si>
  <si>
    <t>C900640002161015491</t>
  </si>
  <si>
    <t>C900640002161015493</t>
  </si>
  <si>
    <t>6000-81698B</t>
  </si>
  <si>
    <t>251-000126</t>
  </si>
  <si>
    <t>251-000070</t>
  </si>
  <si>
    <t>101992657-A00047</t>
  </si>
  <si>
    <t>3951-0379</t>
  </si>
  <si>
    <t>300715-3113-2114</t>
  </si>
  <si>
    <t>301314-0616-463704</t>
  </si>
  <si>
    <t>301314-4214-485468</t>
  </si>
  <si>
    <t>246087</t>
  </si>
  <si>
    <t>POWER SUPPLY-DC</t>
  </si>
  <si>
    <t> POWER GENERATOR</t>
  </si>
  <si>
    <t> RF MATCH BOX</t>
  </si>
  <si>
    <t> RF MATCH BOX</t>
  </si>
  <si>
    <t>ASSEMBLY ESC BONDING, FULL SYM 4 ZONE V2</t>
  </si>
  <si>
    <t> 541728</t>
  </si>
  <si>
    <t>2016-10-08-06</t>
  </si>
  <si>
    <t>2016-10-09-03</t>
  </si>
  <si>
    <t>2016-10-09-07</t>
  </si>
  <si>
    <t>2016-10-11-02</t>
  </si>
  <si>
    <t>2016-10-11-03</t>
  </si>
  <si>
    <t>2016-10-11-05</t>
  </si>
  <si>
    <t>2016-10-11-04</t>
  </si>
  <si>
    <t>2016-10-18-04</t>
  </si>
  <si>
    <t>X0806610006835</t>
  </si>
  <si>
    <t>X0806610006948</t>
  </si>
  <si>
    <t>X0806610006915</t>
  </si>
  <si>
    <t>X0806610007028</t>
  </si>
  <si>
    <t>X0806610007030</t>
  </si>
  <si>
    <t>X0806610007023</t>
  </si>
  <si>
    <t>X0806610007029</t>
  </si>
  <si>
    <t>X0806610007379</t>
  </si>
  <si>
    <t>0010-52038B</t>
  </si>
  <si>
    <t>180-10027205</t>
  </si>
  <si>
    <t>01865216</t>
  </si>
  <si>
    <t>900620160066049472</t>
  </si>
  <si>
    <t>180-10027161</t>
  </si>
  <si>
    <t>01865218</t>
  </si>
  <si>
    <t>900620160066049473</t>
  </si>
  <si>
    <t>P6400026A15534</t>
  </si>
  <si>
    <t>4506120511 </t>
  </si>
  <si>
    <t>4506120524 </t>
  </si>
  <si>
    <t>4506135146 </t>
  </si>
  <si>
    <t>C900640002161015571</t>
  </si>
  <si>
    <t>C900640002161015582</t>
  </si>
  <si>
    <t>C900640002161015587</t>
  </si>
  <si>
    <t xml:space="preserve">927 174 977 158 </t>
  </si>
  <si>
    <t>927 174 977 112</t>
  </si>
  <si>
    <t>‘120893080176</t>
  </si>
  <si>
    <t>C900640002161015548</t>
  </si>
  <si>
    <t>C900640002161015550</t>
  </si>
  <si>
    <t>120940177534</t>
  </si>
  <si>
    <t>0615-0870</t>
  </si>
  <si>
    <t>ETCH20161008102NONE</t>
  </si>
  <si>
    <t>251-000116</t>
  </si>
  <si>
    <t>0180-78663</t>
  </si>
  <si>
    <t>300715-3414-2663</t>
  </si>
  <si>
    <r>
      <t>564954</t>
    </r>
    <r>
      <rPr>
        <sz val="11"/>
        <color rgb="FF000000"/>
        <rFont val="Calibri"/>
        <family val="2"/>
      </rPr>
      <t> </t>
    </r>
  </si>
  <si>
    <t>564982 </t>
  </si>
  <si>
    <t>2016-10-08-02</t>
  </si>
  <si>
    <t>2016-10-08-10</t>
  </si>
  <si>
    <t>2016-10-09-01</t>
  </si>
  <si>
    <t>2016-10-11-06</t>
  </si>
  <si>
    <t>2016-10-12-03</t>
  </si>
  <si>
    <t>2016-10-13-04</t>
  </si>
  <si>
    <t>2016-10-16-01</t>
  </si>
  <si>
    <t>X0806610006833</t>
  </si>
  <si>
    <t>X0806610007031</t>
  </si>
  <si>
    <t>X0806610006866</t>
  </si>
  <si>
    <t>X0806610007033</t>
  </si>
  <si>
    <t>X0806610007080</t>
  </si>
  <si>
    <t>X0806610007243</t>
  </si>
  <si>
    <t>X0806610007267</t>
  </si>
  <si>
    <t>180-40146256</t>
  </si>
  <si>
    <t>1066127476</t>
  </si>
  <si>
    <t>180-96676506</t>
  </si>
  <si>
    <t>1066127331</t>
  </si>
  <si>
    <t>07106</t>
  </si>
  <si>
    <t>07101</t>
  </si>
  <si>
    <t>016-13377862</t>
  </si>
  <si>
    <t>1066127327</t>
  </si>
  <si>
    <t>07102</t>
  </si>
  <si>
    <t>1066127333</t>
  </si>
  <si>
    <t>07103</t>
  </si>
  <si>
    <t>1066127347</t>
  </si>
  <si>
    <t>07156</t>
  </si>
  <si>
    <t>016-13378912</t>
  </si>
  <si>
    <t>1066127728</t>
  </si>
  <si>
    <t>07157</t>
  </si>
  <si>
    <t>1066127725</t>
  </si>
  <si>
    <t>07158</t>
  </si>
  <si>
    <t>1066127729</t>
  </si>
  <si>
    <t>07159</t>
  </si>
  <si>
    <t>1066127727</t>
  </si>
  <si>
    <t>07266</t>
  </si>
  <si>
    <t>016-13380975</t>
  </si>
  <si>
    <t>1066128746</t>
  </si>
  <si>
    <t>07267</t>
  </si>
  <si>
    <t>1066128743</t>
  </si>
  <si>
    <t>4506160894 </t>
  </si>
  <si>
    <t>180-10027345</t>
  </si>
  <si>
    <t>01865224</t>
  </si>
  <si>
    <t>900620160066049968</t>
  </si>
  <si>
    <t>180-10049550</t>
  </si>
  <si>
    <t>01865243</t>
  </si>
  <si>
    <t>900620160066050462</t>
  </si>
  <si>
    <t>180-10049690</t>
  </si>
  <si>
    <t>01865261</t>
  </si>
  <si>
    <t>900620160066050852</t>
  </si>
  <si>
    <t>121042677635</t>
  </si>
  <si>
    <t> 4506164399</t>
  </si>
  <si>
    <t> 4506164408</t>
  </si>
  <si>
    <t> 4506164417</t>
  </si>
  <si>
    <t>4506160776 </t>
  </si>
  <si>
    <t>4506160793 </t>
  </si>
  <si>
    <t> 4506160810</t>
  </si>
  <si>
    <t> 4506160828</t>
  </si>
  <si>
    <t> 4506160858</t>
  </si>
  <si>
    <t>4506160906 </t>
  </si>
  <si>
    <t> 4506160907</t>
  </si>
  <si>
    <t> 4506160953</t>
  </si>
  <si>
    <t>4506160955 </t>
  </si>
  <si>
    <t>4506160958 </t>
  </si>
  <si>
    <t> 4506160965</t>
  </si>
  <si>
    <t>P6400026B15682</t>
  </si>
  <si>
    <t>P6400026B15736</t>
  </si>
  <si>
    <t>P6400026B15739</t>
  </si>
  <si>
    <t>P6400026B15742</t>
  </si>
  <si>
    <t>P6400026B15745</t>
  </si>
  <si>
    <t>P6400026B15748</t>
  </si>
  <si>
    <t>180-10049852</t>
  </si>
  <si>
    <t>01865273</t>
  </si>
  <si>
    <t>900620160066051646</t>
  </si>
  <si>
    <t>121042677624</t>
  </si>
  <si>
    <t>‘120893080715</t>
  </si>
  <si>
    <t>017808999</t>
  </si>
  <si>
    <t>251-000066</t>
  </si>
  <si>
    <t>3615-0276</t>
  </si>
  <si>
    <t>251-000075</t>
  </si>
  <si>
    <t>3615-0264</t>
  </si>
  <si>
    <t>251-000102</t>
  </si>
  <si>
    <t>C54419-10</t>
  </si>
  <si>
    <t>ESC</t>
  </si>
  <si>
    <t>SENSOR-FLOW</t>
  </si>
  <si>
    <t xml:space="preserve">O2 ANALYZER 0.1 PPM TO 100% O2    </t>
  </si>
  <si>
    <t>6000-81674B</t>
  </si>
  <si>
    <t>2016-09-20-01</t>
  </si>
  <si>
    <t>2016-10-08-11</t>
  </si>
  <si>
    <t>2016-10-10-01</t>
  </si>
  <si>
    <t>2016-10-18-02</t>
  </si>
  <si>
    <t>2016-10-19-02</t>
  </si>
  <si>
    <t>2016-10-20-03</t>
  </si>
  <si>
    <t>2016-10-21-05</t>
  </si>
  <si>
    <t>2016-10-24-02</t>
  </si>
  <si>
    <t>2016-10-27-00</t>
  </si>
  <si>
    <t>2016-10-27-11</t>
  </si>
  <si>
    <t>2016-10-31-03</t>
  </si>
  <si>
    <t>X0806609006130</t>
  </si>
  <si>
    <t>X0806610007026</t>
  </si>
  <si>
    <t>X0806610007112</t>
  </si>
  <si>
    <t>X0806610007445</t>
  </si>
  <si>
    <t>X0806610007444</t>
  </si>
  <si>
    <t>X0806610007926</t>
  </si>
  <si>
    <t>X0806610007652</t>
  </si>
  <si>
    <t>X0806610007653</t>
  </si>
  <si>
    <t>X0806610007820</t>
  </si>
  <si>
    <t>X0806610007842</t>
  </si>
  <si>
    <t>X0806611008078</t>
  </si>
  <si>
    <t>3030-16276B</t>
  </si>
  <si>
    <t>180-10050014</t>
  </si>
  <si>
    <t>01865292</t>
  </si>
  <si>
    <t>900620160066051975</t>
  </si>
  <si>
    <t>121042677613</t>
  </si>
  <si>
    <t>180-10050084</t>
  </si>
  <si>
    <t>01865295</t>
  </si>
  <si>
    <t>900620160066052397</t>
  </si>
  <si>
    <t>180-10050191</t>
  </si>
  <si>
    <t>01865304</t>
  </si>
  <si>
    <t>900620160066052603</t>
  </si>
  <si>
    <t> 4506164421</t>
  </si>
  <si>
    <t> 4506164419</t>
  </si>
  <si>
    <t>4506170428 </t>
  </si>
  <si>
    <t> 4506170436</t>
  </si>
  <si>
    <t> 4506170457</t>
  </si>
  <si>
    <t> 4506170471</t>
  </si>
  <si>
    <t>4506170485 </t>
  </si>
  <si>
    <t>4506170507 </t>
  </si>
  <si>
    <t> 4506170522</t>
  </si>
  <si>
    <t>017852258</t>
  </si>
  <si>
    <t>101922791-A02434</t>
  </si>
  <si>
    <t>251-000063</t>
  </si>
  <si>
    <t>251-000106</t>
  </si>
  <si>
    <t>TD7894A4</t>
  </si>
  <si>
    <t>ESC ASSEMBLY,NEPTUNE</t>
  </si>
  <si>
    <t>2016-10-14-02</t>
  </si>
  <si>
    <t>2016-10-28-07</t>
  </si>
  <si>
    <t>2016-11-1-02</t>
  </si>
  <si>
    <t>2016-11-3-03</t>
  </si>
  <si>
    <t>X0806610007176</t>
  </si>
  <si>
    <t>X0806611008035</t>
  </si>
  <si>
    <t>X0806611008079</t>
  </si>
  <si>
    <t>X0806611008135</t>
  </si>
  <si>
    <t> 4506180365</t>
  </si>
  <si>
    <t> 4506180377</t>
  </si>
  <si>
    <t> 4001795017</t>
  </si>
  <si>
    <t>SF927174976780</t>
  </si>
  <si>
    <t>C900640002161115775</t>
  </si>
  <si>
    <t>1208 9308 0704</t>
  </si>
  <si>
    <t>C900640002161115796</t>
  </si>
  <si>
    <t>180-40207510</t>
  </si>
  <si>
    <t>1066129294</t>
  </si>
  <si>
    <t>2016/11/4-01</t>
  </si>
  <si>
    <t>2016/11/8-02</t>
  </si>
  <si>
    <t>180-40208070</t>
  </si>
  <si>
    <t>1066129633</t>
  </si>
  <si>
    <t>180-40207392</t>
  </si>
  <si>
    <t>1066129245</t>
  </si>
  <si>
    <t>1066129262</t>
  </si>
  <si>
    <t>1066129247</t>
  </si>
  <si>
    <t>695-05134452</t>
  </si>
  <si>
    <t>1066129711</t>
  </si>
  <si>
    <t>2016/11/8-01</t>
  </si>
  <si>
    <t>180-40207871</t>
  </si>
  <si>
    <t>1066129418</t>
  </si>
  <si>
    <t>P6400026B15811</t>
  </si>
  <si>
    <t>P6400026B15815</t>
  </si>
  <si>
    <t>P6400026B15817</t>
  </si>
  <si>
    <t>P6400026B15819</t>
  </si>
  <si>
    <r>
      <t>180-10050235</t>
    </r>
    <r>
      <rPr>
        <sz val="11"/>
        <color rgb="FF000000"/>
        <rFont val="Calibri"/>
        <family val="2"/>
      </rPr>
      <t> </t>
    </r>
  </si>
  <si>
    <r>
      <t>01865309</t>
    </r>
    <r>
      <rPr>
        <sz val="11"/>
        <color rgb="FF000000"/>
        <rFont val="Calibri"/>
        <family val="2"/>
      </rPr>
      <t> </t>
    </r>
  </si>
  <si>
    <t>900620160066052933</t>
  </si>
  <si>
    <t>180-10050530</t>
  </si>
  <si>
    <t>01865325</t>
  </si>
  <si>
    <t>900620160066053636</t>
  </si>
  <si>
    <t>121042677602</t>
  </si>
  <si>
    <t>121042677591</t>
  </si>
  <si>
    <t>180-10050622</t>
  </si>
  <si>
    <t>01865357</t>
  </si>
  <si>
    <t>900620160066054271</t>
  </si>
  <si>
    <t>180-10050574</t>
  </si>
  <si>
    <t>01865335</t>
  </si>
  <si>
    <t>900620160066054002</t>
  </si>
  <si>
    <t>695-05470091</t>
  </si>
  <si>
    <t>01865367</t>
  </si>
  <si>
    <t>900620160066054761</t>
  </si>
  <si>
    <r>
      <t> </t>
    </r>
    <r>
      <rPr>
        <sz val="9"/>
        <color rgb="FF000000"/>
        <rFont val="Arial Unicode MS"/>
        <family val="2"/>
        <charset val="134"/>
      </rPr>
      <t>882105</t>
    </r>
  </si>
  <si>
    <t>101942861-A02502</t>
  </si>
  <si>
    <t>ETCH20161102001NONE</t>
  </si>
  <si>
    <t>40071422A</t>
  </si>
  <si>
    <r>
      <t> </t>
    </r>
    <r>
      <rPr>
        <sz val="9"/>
        <color rgb="FF000000"/>
        <rFont val="Arial Unicode MS"/>
        <family val="2"/>
        <charset val="134"/>
      </rPr>
      <t>895911</t>
    </r>
  </si>
  <si>
    <t>040049210</t>
  </si>
  <si>
    <t>TGV CONTROLLER, VAT SERIES 65.1</t>
  </si>
  <si>
    <t>2016-10-28-08</t>
  </si>
  <si>
    <t>2016-11-3-02</t>
  </si>
  <si>
    <t>2016-11-10-05</t>
  </si>
  <si>
    <t>2016-11-11-02</t>
  </si>
  <si>
    <t>2016-11-14-05</t>
  </si>
  <si>
    <t>2016-11-15-03</t>
  </si>
  <si>
    <t>X0806611008207</t>
  </si>
  <si>
    <t>X0806611008203</t>
  </si>
  <si>
    <t>X0806611008495</t>
  </si>
  <si>
    <t>X0806611008496</t>
  </si>
  <si>
    <t>X0806611008592</t>
  </si>
  <si>
    <t>X0806611008715</t>
  </si>
  <si>
    <t>3415-0185</t>
  </si>
  <si>
    <t>251-000062</t>
  </si>
  <si>
    <t>1716-1207</t>
  </si>
  <si>
    <t>251-000073</t>
  </si>
  <si>
    <t>2016-10-25-02</t>
  </si>
  <si>
    <t>2016-10-28-06</t>
  </si>
  <si>
    <t>X0806611008029</t>
  </si>
  <si>
    <t>X0806610007907</t>
  </si>
  <si>
    <t>120893080693</t>
  </si>
  <si>
    <t>C900640002161115940</t>
  </si>
  <si>
    <t>C900640002161115938</t>
  </si>
  <si>
    <t>180-10051064</t>
  </si>
  <si>
    <t>01865198</t>
  </si>
  <si>
    <t>900620160066055561</t>
  </si>
  <si>
    <t> 4506207591</t>
  </si>
  <si>
    <t> 4506207612</t>
  </si>
  <si>
    <t> 4506180413</t>
  </si>
  <si>
    <t> 4506180420</t>
  </si>
  <si>
    <t>P6400026B15949</t>
  </si>
  <si>
    <t>121042677570</t>
  </si>
  <si>
    <t>C900640002161115979</t>
  </si>
  <si>
    <t>C900640002161115981</t>
  </si>
  <si>
    <t>C900640002161115983</t>
  </si>
  <si>
    <t>KYE 755 011 735 97</t>
  </si>
  <si>
    <t>‘120893080682</t>
  </si>
  <si>
    <t>C900640002161116005</t>
  </si>
  <si>
    <t>C900640002161115999</t>
  </si>
  <si>
    <t>C900640002161116001</t>
  </si>
  <si>
    <t>C900640002161116003</t>
  </si>
  <si>
    <t>KYE 755 011 735 94</t>
  </si>
  <si>
    <t>6000-81767B</t>
  </si>
  <si>
    <t>6000-81569B</t>
  </si>
  <si>
    <t>6000-81573B</t>
  </si>
  <si>
    <t> CHUCK-ESC</t>
  </si>
  <si>
    <t> CHUCK</t>
  </si>
  <si>
    <t>MACHINE ASSEMBLY</t>
  </si>
  <si>
    <t>3315-0173</t>
  </si>
  <si>
    <t>251-000074</t>
  </si>
  <si>
    <t>251-000098</t>
  </si>
  <si>
    <t>251-000049</t>
  </si>
  <si>
    <t>251-000117</t>
  </si>
  <si>
    <t>040068463</t>
  </si>
  <si>
    <t>300751-2013-1997</t>
  </si>
  <si>
    <t>MCT-2429</t>
  </si>
  <si>
    <t> 301314-4113-392987</t>
  </si>
  <si>
    <t> MPC13B12128</t>
  </si>
  <si>
    <t>030027106 </t>
  </si>
  <si>
    <t>MCT-3051 </t>
  </si>
  <si>
    <t> 918558</t>
  </si>
  <si>
    <t> 040057933</t>
  </si>
  <si>
    <t> 570180</t>
  </si>
  <si>
    <t>2016-10-19-05</t>
  </si>
  <si>
    <t>2016-11-9-03</t>
  </si>
  <si>
    <t>2016-11-9-04</t>
  </si>
  <si>
    <t>2016-11-11-03</t>
  </si>
  <si>
    <t>2016-11-11-04</t>
  </si>
  <si>
    <t>2016-11-14-04</t>
  </si>
  <si>
    <t>2016-11-14-06</t>
  </si>
  <si>
    <t>2016-11-16-03</t>
  </si>
  <si>
    <t>2016-11-16-04</t>
  </si>
  <si>
    <t>2016-11-16-05</t>
  </si>
  <si>
    <t>2016-11-17-04</t>
  </si>
  <si>
    <t>2016-11-18-01</t>
  </si>
  <si>
    <t>2016-11-21-03</t>
  </si>
  <si>
    <t>X0806610007452</t>
  </si>
  <si>
    <t>X0806611008394</t>
  </si>
  <si>
    <t>X0806611008413</t>
  </si>
  <si>
    <t>X0806611008538</t>
  </si>
  <si>
    <t>X0806611008627</t>
  </si>
  <si>
    <t>X0806611008605</t>
  </si>
  <si>
    <t>X0806611008620</t>
  </si>
  <si>
    <t>X0806611008680</t>
  </si>
  <si>
    <t>X0806611008714</t>
  </si>
  <si>
    <t>X0806611008716</t>
  </si>
  <si>
    <t>X0806611008764</t>
  </si>
  <si>
    <t>X0806611008783</t>
  </si>
  <si>
    <t>X0806611008921</t>
  </si>
  <si>
    <t>0010-49546B</t>
  </si>
  <si>
    <t>0190-40937B</t>
  </si>
  <si>
    <t>0190-25530B</t>
  </si>
  <si>
    <t>180-10051226</t>
  </si>
  <si>
    <t xml:space="preserve"> 01882310</t>
  </si>
  <si>
    <t>900620160066056024</t>
  </si>
  <si>
    <t>180-10053595</t>
  </si>
  <si>
    <t>01882333</t>
  </si>
  <si>
    <t>900620160066056482</t>
  </si>
  <si>
    <t>01882337</t>
  </si>
  <si>
    <t>900620160066056485</t>
  </si>
  <si>
    <t>6000-82711B</t>
  </si>
  <si>
    <t>GENERATOR-OZONE</t>
  </si>
  <si>
    <t>3414-2730</t>
  </si>
  <si>
    <t>300715-3114-2636</t>
  </si>
  <si>
    <t>300715-2814-2616</t>
  </si>
  <si>
    <t>040070067</t>
  </si>
  <si>
    <t>2016-11-18-02</t>
  </si>
  <si>
    <t>2016-11-21-01</t>
  </si>
  <si>
    <t>2016-11-22-04</t>
  </si>
  <si>
    <t>2016-11-24-03</t>
  </si>
  <si>
    <t>2016-11-29-02</t>
  </si>
  <si>
    <t>X0806611008901</t>
  </si>
  <si>
    <t>X0806611008903</t>
  </si>
  <si>
    <t>X0806611008964</t>
  </si>
  <si>
    <t>X0806611009034</t>
  </si>
  <si>
    <t>X0806611009237</t>
  </si>
  <si>
    <t>0190-44053B</t>
  </si>
  <si>
    <t>07314</t>
  </si>
  <si>
    <t>07315</t>
  </si>
  <si>
    <t>07316</t>
  </si>
  <si>
    <t>07391</t>
  </si>
  <si>
    <t>07612</t>
  </si>
  <si>
    <t>180-11262510</t>
  </si>
  <si>
    <t>1066131636</t>
  </si>
  <si>
    <t>07330</t>
  </si>
  <si>
    <t>07516</t>
  </si>
  <si>
    <t>180-40210796</t>
  </si>
  <si>
    <t>1066130950</t>
  </si>
  <si>
    <t>07586</t>
  </si>
  <si>
    <t>180-40772583</t>
  </si>
  <si>
    <t>1066131453</t>
  </si>
  <si>
    <t>07587</t>
  </si>
  <si>
    <t>180-40772572</t>
  </si>
  <si>
    <t>1066131454</t>
  </si>
  <si>
    <t>07376</t>
  </si>
  <si>
    <t>180-96678805</t>
  </si>
  <si>
    <t>1066130124</t>
  </si>
  <si>
    <t>999-47006680</t>
  </si>
  <si>
    <t>999-47020923</t>
  </si>
  <si>
    <t>160-65897506</t>
  </si>
  <si>
    <t>695-09353643</t>
  </si>
  <si>
    <t>180-40772115</t>
  </si>
  <si>
    <t> 4506237229</t>
  </si>
  <si>
    <t> 4506237234</t>
  </si>
  <si>
    <t> 4506237236</t>
  </si>
  <si>
    <t> 4506237239</t>
  </si>
  <si>
    <t> 4506237243</t>
  </si>
  <si>
    <t> 4506237247</t>
  </si>
  <si>
    <t> 4506237249</t>
  </si>
  <si>
    <t>180-10053820</t>
  </si>
  <si>
    <t>900620160066057386</t>
  </si>
  <si>
    <t>180-10054041</t>
  </si>
  <si>
    <t>01882375</t>
  </si>
  <si>
    <t>900620160066058130</t>
  </si>
  <si>
    <t>KYE 755 024 988 01</t>
  </si>
  <si>
    <t>180-40773854</t>
  </si>
  <si>
    <t>7678</t>
  </si>
  <si>
    <t>1066132245</t>
  </si>
  <si>
    <t>‘018236207</t>
  </si>
  <si>
    <t>2016-11-24-06</t>
  </si>
  <si>
    <t>2016-11-30-01</t>
  </si>
  <si>
    <t>2016-11-30-02</t>
  </si>
  <si>
    <t>X0806611009228</t>
  </si>
  <si>
    <t>X0806611009289</t>
  </si>
  <si>
    <t>X0806611009293</t>
  </si>
  <si>
    <t>7629</t>
  </si>
  <si>
    <t>180-40773014</t>
  </si>
  <si>
    <t>1066132008</t>
  </si>
  <si>
    <t>7630</t>
  </si>
  <si>
    <t>1066132009</t>
  </si>
  <si>
    <t>7631</t>
  </si>
  <si>
    <t>1066132021</t>
  </si>
  <si>
    <t>7632</t>
  </si>
  <si>
    <t>1066132005</t>
  </si>
  <si>
    <t>7633</t>
  </si>
  <si>
    <t>1066132020</t>
  </si>
  <si>
    <t>7687</t>
  </si>
  <si>
    <t>180-40773876</t>
  </si>
  <si>
    <t>1066132354</t>
  </si>
  <si>
    <t>180-10054225</t>
  </si>
  <si>
    <t>01882385</t>
  </si>
  <si>
    <t>6892&amp;6893</t>
  </si>
  <si>
    <t>180-10054214</t>
  </si>
  <si>
    <t>01882386</t>
  </si>
  <si>
    <t>300715-2813-2051</t>
  </si>
  <si>
    <t>300715-1413-1763</t>
  </si>
  <si>
    <t>300715-0813-1496</t>
  </si>
  <si>
    <t>300715-1214-2529</t>
  </si>
  <si>
    <t>300715-3113-2167</t>
  </si>
  <si>
    <t>300715-3113-2109</t>
  </si>
  <si>
    <t>300715-2114-2593</t>
  </si>
  <si>
    <t>300715-2813-2044</t>
  </si>
  <si>
    <t>300715-2813-2042</t>
  </si>
  <si>
    <t>300715-3113-2097</t>
  </si>
  <si>
    <t>300715-2813-2072</t>
  </si>
  <si>
    <t>300715-2813-2055</t>
  </si>
  <si>
    <t>300715-2813-2049</t>
  </si>
  <si>
    <t>300715-2813-2052</t>
  </si>
  <si>
    <t>300715-3113-2107</t>
  </si>
  <si>
    <t>2016-03-30-04</t>
  </si>
  <si>
    <t>2016-08-03-05</t>
  </si>
  <si>
    <t>X0806603006959</t>
  </si>
  <si>
    <t>X0806608004128</t>
  </si>
  <si>
    <t>3515-0235</t>
  </si>
  <si>
    <t>4315-0510</t>
  </si>
  <si>
    <t>3015-0101</t>
  </si>
  <si>
    <t>3415-0203</t>
  </si>
  <si>
    <t>1350-00083B</t>
  </si>
  <si>
    <t>6000-81793B</t>
  </si>
  <si>
    <t> MANOMETER</t>
  </si>
  <si>
    <t>X0806608004130</t>
  </si>
  <si>
    <t> VALVE</t>
  </si>
  <si>
    <t>X0806605000052</t>
  </si>
  <si>
    <t>900620160066058626</t>
  </si>
  <si>
    <t>900620160066055629</t>
  </si>
  <si>
    <t>040072338</t>
  </si>
  <si>
    <t>2016-12-01-06</t>
  </si>
  <si>
    <t>2016-12-01-01</t>
  </si>
  <si>
    <t>2016-12-05-05</t>
  </si>
  <si>
    <t>X0806612009519</t>
  </si>
  <si>
    <t>X0806612009433</t>
  </si>
  <si>
    <t>X0806612009510</t>
  </si>
  <si>
    <t>07723</t>
  </si>
  <si>
    <t>180-11263151</t>
  </si>
  <si>
    <t>1066132755</t>
  </si>
  <si>
    <t>ASSY, ESC BONDED, MONOPOLAR DUAL HEATED</t>
  </si>
  <si>
    <t>300715-2814-2619</t>
  </si>
  <si>
    <t>2016-12-06-02</t>
  </si>
  <si>
    <t>X0806612009588</t>
  </si>
  <si>
    <t>Closed(SAP 6K)</t>
  </si>
  <si>
    <t>Converted to SAP 6K</t>
  </si>
  <si>
    <t>180-11263173</t>
  </si>
  <si>
    <t>‘1066133111</t>
  </si>
  <si>
    <t>120576429050</t>
  </si>
  <si>
    <t>C900640002161216169</t>
  </si>
  <si>
    <t>  CHUCK-ESC</t>
  </si>
  <si>
    <t>300510-4713-0004</t>
  </si>
  <si>
    <t>300715-2814-2624</t>
  </si>
  <si>
    <t>251-000078</t>
  </si>
  <si>
    <t>2016-12-07-04</t>
  </si>
  <si>
    <t>2016-12-08-01</t>
  </si>
  <si>
    <t>X0806612009632</t>
  </si>
  <si>
    <t>X0806612009784</t>
  </si>
  <si>
    <t>6000-81251</t>
  </si>
  <si>
    <t>6000-81730</t>
  </si>
  <si>
    <t>6000-81240</t>
  </si>
  <si>
    <t>ETCH20160803015NONE</t>
  </si>
  <si>
    <t>ETCH20160803016NONE</t>
  </si>
  <si>
    <t>ETCH20160803017NONE</t>
  </si>
  <si>
    <t>ETCH20160803018NONE</t>
  </si>
  <si>
    <t>ETCH20160803019NONE</t>
  </si>
  <si>
    <t>ETCH20160803020NONE</t>
  </si>
  <si>
    <t>ETCH20160803021NONE</t>
  </si>
  <si>
    <t>2016-03-30-06</t>
  </si>
  <si>
    <t>X0806603006961</t>
  </si>
  <si>
    <t>X0806608004827</t>
  </si>
  <si>
    <t> CONTROLLER</t>
  </si>
  <si>
    <t>X0806608004120</t>
  </si>
  <si>
    <t>30004800-2314-136</t>
  </si>
  <si>
    <t>2016-12-07-20</t>
  </si>
  <si>
    <t>X0806612009793</t>
  </si>
  <si>
    <t>C900640002161216177</t>
  </si>
  <si>
    <t>C900640002161216179</t>
  </si>
  <si>
    <t>KYE 755 024 987 98</t>
  </si>
  <si>
    <t>C900640002161216194</t>
  </si>
  <si>
    <t>C900640002161216243</t>
  </si>
  <si>
    <t>C900640002161216248</t>
  </si>
  <si>
    <t>KYE 755 024 987 87</t>
  </si>
  <si>
    <t>KYE 755 024 987 88</t>
  </si>
  <si>
    <t>KYE 755 024 987 95</t>
  </si>
  <si>
    <t>180-40819446</t>
  </si>
  <si>
    <t>1066133918</t>
  </si>
  <si>
    <t>180-98498481</t>
  </si>
  <si>
    <t>1066133690</t>
  </si>
  <si>
    <t>1066133695</t>
  </si>
  <si>
    <t>180-40819170</t>
  </si>
  <si>
    <t>1066133713</t>
  </si>
  <si>
    <t>1066133900</t>
  </si>
  <si>
    <t>C900640002161216254</t>
  </si>
  <si>
    <t>C900640002161216252</t>
  </si>
  <si>
    <t>SF 927 174 976 180</t>
  </si>
  <si>
    <t>Closed(Triage B_part)</t>
  </si>
  <si>
    <t>Load SAP by Batch as Baes B_part</t>
  </si>
  <si>
    <t>180-10054833</t>
  </si>
  <si>
    <t>01882428</t>
  </si>
  <si>
    <t>900620160066060151</t>
  </si>
  <si>
    <t>01882442</t>
  </si>
  <si>
    <t>900620160066060157</t>
  </si>
  <si>
    <t>180-10054870</t>
  </si>
  <si>
    <t>01882449</t>
  </si>
  <si>
    <t>900620160066060252</t>
  </si>
  <si>
    <t>7023&amp;7024</t>
  </si>
  <si>
    <t>180-10054973</t>
  </si>
  <si>
    <t>01882450</t>
  </si>
  <si>
    <t>900620160066060628</t>
  </si>
  <si>
    <t>180-10055113</t>
  </si>
  <si>
    <t>01882462</t>
  </si>
  <si>
    <t>695-05470216</t>
  </si>
  <si>
    <t>01882463</t>
  </si>
  <si>
    <t>180-10055102</t>
  </si>
  <si>
    <t>01882464</t>
  </si>
  <si>
    <t>6000-81252</t>
  </si>
  <si>
    <t>6000-81298</t>
  </si>
  <si>
    <t>CNTRL PRESS HE DUAL-ZONE 100TORR 50SCCM</t>
  </si>
  <si>
    <t>AIR CYLINDER 25MM BORE X 50 MM STROKE, W</t>
  </si>
  <si>
    <t>MANOMETER BARATRON 100MT HORIZONTAL CAL.</t>
  </si>
  <si>
    <t>ETCH20161211001NONE</t>
  </si>
  <si>
    <t>251-000069</t>
  </si>
  <si>
    <t>2016-12-13-01</t>
  </si>
  <si>
    <t>2016-12-11-01</t>
  </si>
  <si>
    <t>2016-12-14-01</t>
  </si>
  <si>
    <t>2016-12-15-01</t>
  </si>
  <si>
    <t>X0806612009902</t>
  </si>
  <si>
    <t>X0806612010018</t>
  </si>
  <si>
    <t>X0806612010072</t>
  </si>
  <si>
    <t>X0806612010029</t>
  </si>
  <si>
    <t>900620160066061140</t>
  </si>
  <si>
    <t>900620160066061142</t>
  </si>
  <si>
    <t>900620160066061139</t>
  </si>
  <si>
    <t>7077&amp;7078</t>
  </si>
  <si>
    <t>180-10055183</t>
  </si>
  <si>
    <t>01882475</t>
  </si>
  <si>
    <t>900620160066061421</t>
  </si>
  <si>
    <t>695-05470231</t>
  </si>
  <si>
    <t>01882476</t>
  </si>
  <si>
    <t>900620160066061432</t>
  </si>
  <si>
    <t>300715-0215-7155</t>
  </si>
  <si>
    <t>040068881</t>
  </si>
  <si>
    <t>2016-12-13-02</t>
  </si>
  <si>
    <t>2016-12-20-03</t>
  </si>
  <si>
    <t>2016-12-21-01</t>
  </si>
  <si>
    <t>X0806612009980</t>
  </si>
  <si>
    <t>X0806612010275</t>
  </si>
  <si>
    <t>X0806612010297</t>
  </si>
  <si>
    <t>07903</t>
  </si>
  <si>
    <t>180-98343416</t>
  </si>
  <si>
    <t>1066134534</t>
  </si>
  <si>
    <t>07904</t>
  </si>
  <si>
    <t>1066134506</t>
  </si>
  <si>
    <t>07905</t>
  </si>
  <si>
    <t>1066134505</t>
  </si>
  <si>
    <t>07947</t>
  </si>
  <si>
    <t>695-05648090</t>
  </si>
  <si>
    <t>1066134823</t>
  </si>
  <si>
    <t>07948</t>
  </si>
  <si>
    <t>1066134811</t>
  </si>
  <si>
    <t>07949</t>
  </si>
  <si>
    <t>1066134800</t>
  </si>
  <si>
    <t>Return from SCS as new part</t>
  </si>
  <si>
    <t>898899</t>
  </si>
  <si>
    <t>301685-1516-428506</t>
  </si>
  <si>
    <t>2016-12-21-03</t>
  </si>
  <si>
    <t>2016-12-26-04</t>
  </si>
  <si>
    <t>X0806612010412</t>
  </si>
  <si>
    <t>X0806612010493</t>
  </si>
  <si>
    <t>180-10057563</t>
  </si>
  <si>
    <t>01882509</t>
  </si>
  <si>
    <t>180-10057611</t>
  </si>
  <si>
    <t>01882511</t>
  </si>
  <si>
    <t>08009</t>
  </si>
  <si>
    <t>180-11264094</t>
  </si>
  <si>
    <t>1067100214</t>
  </si>
  <si>
    <t>07991</t>
  </si>
  <si>
    <t>180-98349812</t>
  </si>
  <si>
    <t>1067100053</t>
  </si>
  <si>
    <t>07992</t>
  </si>
  <si>
    <t>1067100059</t>
  </si>
  <si>
    <t>08031</t>
  </si>
  <si>
    <t>160-23953786</t>
  </si>
  <si>
    <t>1067100213</t>
  </si>
  <si>
    <t>040063216</t>
  </si>
  <si>
    <t>2016-12-27-03</t>
  </si>
  <si>
    <t>X0806701010766</t>
  </si>
  <si>
    <t> 4506237656</t>
  </si>
  <si>
    <t> 4506237661</t>
  </si>
  <si>
    <t> 4506237674</t>
  </si>
  <si>
    <t> 4506237681</t>
  </si>
  <si>
    <t> 4506237685</t>
  </si>
  <si>
    <t xml:space="preserve">030024140   </t>
  </si>
  <si>
    <t>301314-2115-550075</t>
  </si>
  <si>
    <t>2016-12-31-01</t>
  </si>
  <si>
    <t>2017-01-05-05</t>
  </si>
  <si>
    <t>X0806701010807</t>
  </si>
  <si>
    <t>X0806701010910</t>
  </si>
  <si>
    <t>900620170067000348</t>
  </si>
  <si>
    <t>900620170067000540</t>
  </si>
  <si>
    <t>180-10057972</t>
  </si>
  <si>
    <t>01882545</t>
  </si>
  <si>
    <t>900620170067001690</t>
  </si>
  <si>
    <t>5001248779</t>
  </si>
  <si>
    <t>180-10057983</t>
  </si>
  <si>
    <t>01882546</t>
  </si>
  <si>
    <t>900620170067001682</t>
  </si>
  <si>
    <t>01882547</t>
  </si>
  <si>
    <t>900620170067001696</t>
  </si>
  <si>
    <t>P6400027116592</t>
  </si>
  <si>
    <t>P6400027116590</t>
  </si>
  <si>
    <t>P6400027116594</t>
  </si>
  <si>
    <t>90062017J40201-190W</t>
  </si>
  <si>
    <t>160-69598384</t>
  </si>
  <si>
    <t>1067101292</t>
  </si>
  <si>
    <t>1067101295</t>
  </si>
  <si>
    <t>180-98352240</t>
  </si>
  <si>
    <t>180-40819564</t>
  </si>
  <si>
    <t>180-11265111</t>
  </si>
  <si>
    <t>180-10058296</t>
  </si>
  <si>
    <t>01882573</t>
  </si>
  <si>
    <t>900620170067002429</t>
  </si>
  <si>
    <t>121042677228</t>
  </si>
  <si>
    <t>6000-81280</t>
  </si>
  <si>
    <t>3500W RF POWER SUPPLY, 162 MHZ, FIXED FR</t>
  </si>
  <si>
    <t>PWRSP DC 24V/24V/15V/15V/12V/5V 600W, 90</t>
  </si>
  <si>
    <t>CONTR FLOW RATIO 500/500 1/4 VCR, DNET,</t>
  </si>
  <si>
    <t>251-000082</t>
  </si>
  <si>
    <t>2016-12-27-04</t>
  </si>
  <si>
    <t>2017-01-05-02</t>
  </si>
  <si>
    <t>2017-01-10-03</t>
  </si>
  <si>
    <t>2017-01-11-04</t>
  </si>
  <si>
    <t>X0806701010771</t>
  </si>
  <si>
    <t>X0806701010878</t>
  </si>
  <si>
    <t>X0806701011071</t>
  </si>
  <si>
    <t>X0806701011211</t>
  </si>
  <si>
    <t>180-14220054</t>
  </si>
  <si>
    <t>01882715</t>
  </si>
  <si>
    <t>900620170067004136</t>
  </si>
  <si>
    <t>251-000080</t>
  </si>
  <si>
    <t>300715-3814-2769</t>
  </si>
  <si>
    <t>C54327-1</t>
  </si>
  <si>
    <t>2017-01-06-05</t>
  </si>
  <si>
    <t>2017-01-12-01</t>
  </si>
  <si>
    <t>2017-01-17-01</t>
  </si>
  <si>
    <t>2017-01-17-02</t>
  </si>
  <si>
    <t>X0806701010982</t>
  </si>
  <si>
    <t>X0806701011407</t>
  </si>
  <si>
    <t>X0806701011411</t>
  </si>
  <si>
    <t>X0806701011466</t>
  </si>
  <si>
    <t>945917 </t>
  </si>
  <si>
    <t>2017-01-21-03</t>
  </si>
  <si>
    <t>2017-01-23-03</t>
  </si>
  <si>
    <t>2017-01-23-10</t>
  </si>
  <si>
    <t>X0806701011557</t>
  </si>
  <si>
    <t>X0806701011598</t>
  </si>
  <si>
    <t>X0806701011617</t>
  </si>
  <si>
    <t>040070610</t>
  </si>
  <si>
    <t>040064764</t>
  </si>
  <si>
    <t>2017-01-19-04</t>
  </si>
  <si>
    <t>X0806701011654</t>
  </si>
  <si>
    <t>SF 927 174 975 468</t>
  </si>
  <si>
    <t>SF 927 174 975 422</t>
  </si>
  <si>
    <t>C900640002170116694</t>
  </si>
  <si>
    <t>C900640002170116696</t>
  </si>
  <si>
    <t>08162</t>
  </si>
  <si>
    <t>180-93643524</t>
  </si>
  <si>
    <t>1067101801</t>
  </si>
  <si>
    <t>08163</t>
  </si>
  <si>
    <t>1067101802</t>
  </si>
  <si>
    <t>08164</t>
  </si>
  <si>
    <t>1067101803</t>
  </si>
  <si>
    <t>08202</t>
  </si>
  <si>
    <t>297-62544532</t>
  </si>
  <si>
    <t>1067102396</t>
  </si>
  <si>
    <t>08203</t>
  </si>
  <si>
    <t>1067102394</t>
  </si>
  <si>
    <t>08221</t>
  </si>
  <si>
    <t>297-63620992</t>
  </si>
  <si>
    <t>1067102957</t>
  </si>
  <si>
    <t>08330</t>
  </si>
  <si>
    <t>988-93264010</t>
  </si>
  <si>
    <t>1067103465</t>
  </si>
  <si>
    <t>08331</t>
  </si>
  <si>
    <t>1067103453</t>
  </si>
  <si>
    <t>08332</t>
  </si>
  <si>
    <t>1067103463</t>
  </si>
  <si>
    <t>08333</t>
  </si>
  <si>
    <t>1067103454</t>
  </si>
  <si>
    <t>08334</t>
  </si>
  <si>
    <t>1067103456</t>
  </si>
  <si>
    <t>08335</t>
  </si>
  <si>
    <t>08336</t>
  </si>
  <si>
    <t>1067103458</t>
  </si>
  <si>
    <t>08337</t>
  </si>
  <si>
    <t>1067103461</t>
  </si>
  <si>
    <t>08186</t>
  </si>
  <si>
    <t>180-40939986</t>
  </si>
  <si>
    <t>ST569198</t>
  </si>
  <si>
    <t>1067101988</t>
  </si>
  <si>
    <t>251-000028R</t>
  </si>
  <si>
    <t>2017-01-24-03</t>
  </si>
  <si>
    <t>2017-01-24-05</t>
  </si>
  <si>
    <t>X0806701011650</t>
  </si>
  <si>
    <t>X0806701011655</t>
  </si>
  <si>
    <t>KYE 755 011 736 15</t>
  </si>
  <si>
    <t>C900640002170216813</t>
  </si>
  <si>
    <t>180-14220850</t>
  </si>
  <si>
    <t>01882758</t>
  </si>
  <si>
    <t>900620170067006071</t>
  </si>
  <si>
    <t>01882759</t>
  </si>
  <si>
    <t>900620170067006072</t>
  </si>
  <si>
    <t>180-14221034</t>
  </si>
  <si>
    <t>01882770</t>
  </si>
  <si>
    <t>KYE 755 022 130 79</t>
  </si>
  <si>
    <t>C900640002170216789</t>
  </si>
  <si>
    <t>SF 927 174 975 510</t>
  </si>
  <si>
    <t>C900640002170216825</t>
  </si>
  <si>
    <t>KYE 755 022 130 85</t>
  </si>
  <si>
    <t>C900640002170216845</t>
  </si>
  <si>
    <t>300715-1214-2531</t>
  </si>
  <si>
    <t>2017-02-02-01</t>
  </si>
  <si>
    <t>2017-02-07-08</t>
  </si>
  <si>
    <t>2017-02-08-00</t>
  </si>
  <si>
    <t>2017-02-10-04</t>
  </si>
  <si>
    <t>X0806702011922</t>
  </si>
  <si>
    <t>X0806702012121</t>
  </si>
  <si>
    <t>X0806702012152</t>
  </si>
  <si>
    <t>X0806702012249</t>
  </si>
  <si>
    <t>P6400027216869</t>
  </si>
  <si>
    <t>P6400027216873</t>
  </si>
  <si>
    <t>P6400027216875</t>
  </si>
  <si>
    <t>P6400027216859</t>
  </si>
  <si>
    <t>200mm wafer</t>
  </si>
  <si>
    <t xml:space="preserve">西安文兴电子科技有限公司               </t>
  </si>
  <si>
    <t>R&amp;D Wafer 出区</t>
  </si>
  <si>
    <t>900620170067006588</t>
  </si>
  <si>
    <t>121042677239</t>
  </si>
  <si>
    <t>251-000055</t>
  </si>
  <si>
    <t>300715-3414-2730</t>
  </si>
  <si>
    <t>2516-1434</t>
  </si>
  <si>
    <t>2017-02-13-04</t>
  </si>
  <si>
    <t>2017-02-13-07</t>
  </si>
  <si>
    <t>X0806702012315</t>
  </si>
  <si>
    <t>X0806702012317</t>
  </si>
  <si>
    <t>KYE 755 022 131 38</t>
  </si>
  <si>
    <t>C900640002170216899</t>
  </si>
  <si>
    <t>close</t>
  </si>
  <si>
    <t>121042677240</t>
  </si>
  <si>
    <t>P6400027216902</t>
  </si>
  <si>
    <t>08488</t>
  </si>
  <si>
    <t>PL134243</t>
  </si>
  <si>
    <t>180-93852614</t>
  </si>
  <si>
    <t>12747640</t>
  </si>
  <si>
    <t>1067104758</t>
  </si>
  <si>
    <t>08382</t>
  </si>
  <si>
    <t>74586278</t>
  </si>
  <si>
    <t>180-40944772</t>
  </si>
  <si>
    <t>1067103954</t>
  </si>
  <si>
    <t>08425</t>
  </si>
  <si>
    <t>74589944</t>
  </si>
  <si>
    <t>180-98349355</t>
  </si>
  <si>
    <t>1067104363</t>
  </si>
  <si>
    <t>08384</t>
  </si>
  <si>
    <t>74586654</t>
  </si>
  <si>
    <t>1067104006</t>
  </si>
  <si>
    <t>08383</t>
  </si>
  <si>
    <t>74586663</t>
  </si>
  <si>
    <t>1067103987</t>
  </si>
  <si>
    <t>08407</t>
  </si>
  <si>
    <t>PL134007</t>
  </si>
  <si>
    <t>180-40945774</t>
  </si>
  <si>
    <t>1067104162</t>
  </si>
  <si>
    <t>251-000091</t>
  </si>
  <si>
    <t>2017-02-16-02</t>
  </si>
  <si>
    <t>X0806702012468</t>
  </si>
  <si>
    <r>
      <t>90062017J40202-</t>
    </r>
    <r>
      <rPr>
        <sz val="8"/>
        <color rgb="FFFF0000"/>
        <rFont val="Arial Unicode MS"/>
        <family val="2"/>
        <charset val="134"/>
      </rPr>
      <t>115W</t>
    </r>
  </si>
  <si>
    <r>
      <t>90062017J40202-</t>
    </r>
    <r>
      <rPr>
        <b/>
        <sz val="8"/>
        <color rgb="FFFF0000"/>
        <rFont val="Arial Unicode MS"/>
        <family val="2"/>
        <charset val="134"/>
      </rPr>
      <t>115W</t>
    </r>
  </si>
  <si>
    <t>180-14236762</t>
  </si>
  <si>
    <t>900620170067008601</t>
  </si>
  <si>
    <t>180-14237075</t>
  </si>
  <si>
    <t>900620170067009047</t>
  </si>
  <si>
    <t>C900640002170216972</t>
  </si>
  <si>
    <t>SF 927 174 975 671</t>
  </si>
  <si>
    <t xml:space="preserve">622677
</t>
  </si>
  <si>
    <t>2017-02-21-01</t>
  </si>
  <si>
    <t>2017-02-22-04</t>
  </si>
  <si>
    <t>X0806702012696</t>
  </si>
  <si>
    <t>X0806702012730</t>
  </si>
  <si>
    <t>KYE 755 022 130 91</t>
  </si>
  <si>
    <t>C900640002170217008</t>
  </si>
  <si>
    <t>180-41033171</t>
  </si>
  <si>
    <t>1067105428</t>
  </si>
  <si>
    <t>160-78564566</t>
  </si>
  <si>
    <t>1067105429</t>
  </si>
  <si>
    <t>08491</t>
  </si>
  <si>
    <t>74594878</t>
  </si>
  <si>
    <t>160-72387943</t>
  </si>
  <si>
    <t>12745781</t>
  </si>
  <si>
    <t>1067105120</t>
  </si>
  <si>
    <t>08492</t>
  </si>
  <si>
    <t>74594893</t>
  </si>
  <si>
    <t>12745783</t>
  </si>
  <si>
    <t>1067105129</t>
  </si>
  <si>
    <t>08493</t>
  </si>
  <si>
    <t>74594863</t>
  </si>
  <si>
    <t>12745780</t>
  </si>
  <si>
    <t>1067105123</t>
  </si>
  <si>
    <t>08496</t>
  </si>
  <si>
    <t>74593646</t>
  </si>
  <si>
    <t>12745119</t>
  </si>
  <si>
    <t>1067105112</t>
  </si>
  <si>
    <t>08497</t>
  </si>
  <si>
    <t>74592963</t>
  </si>
  <si>
    <t>12744708</t>
  </si>
  <si>
    <t>1067105114</t>
  </si>
  <si>
    <t>08524</t>
  </si>
  <si>
    <t>74595642</t>
  </si>
  <si>
    <t>180-41032611</t>
  </si>
  <si>
    <t>12745955</t>
  </si>
  <si>
    <t>1067105465</t>
  </si>
  <si>
    <t>08525</t>
  </si>
  <si>
    <t>74595670</t>
  </si>
  <si>
    <t>12746069</t>
  </si>
  <si>
    <t>1067105463</t>
  </si>
  <si>
    <t>08526</t>
  </si>
  <si>
    <t>74595874</t>
  </si>
  <si>
    <t>12746291</t>
  </si>
  <si>
    <t>1067105445</t>
  </si>
  <si>
    <t>08527</t>
  </si>
  <si>
    <t>74595892</t>
  </si>
  <si>
    <t>12746308</t>
  </si>
  <si>
    <t>1067105444</t>
  </si>
  <si>
    <t>08528</t>
  </si>
  <si>
    <t>74595945</t>
  </si>
  <si>
    <t>12746347</t>
  </si>
  <si>
    <t>1067105469</t>
  </si>
  <si>
    <t>08529</t>
  </si>
  <si>
    <t>74595838</t>
  </si>
  <si>
    <t>12746273</t>
  </si>
  <si>
    <t>1067105439</t>
  </si>
  <si>
    <t>08530</t>
  </si>
  <si>
    <t>74596832</t>
  </si>
  <si>
    <t>12746575</t>
  </si>
  <si>
    <t>1067105436</t>
  </si>
  <si>
    <t>08531</t>
  </si>
  <si>
    <t>74595929</t>
  </si>
  <si>
    <t>12746332</t>
  </si>
  <si>
    <t>1067105437</t>
  </si>
  <si>
    <t>C900640002170217026</t>
  </si>
  <si>
    <t>KEY 755 022 130 90</t>
  </si>
  <si>
    <t>P6400027317040</t>
  </si>
  <si>
    <t>P6400027317043</t>
  </si>
  <si>
    <t>P6400027317046</t>
  </si>
  <si>
    <t>90062017J40202-115W</t>
  </si>
  <si>
    <t>保函115W余额/Current Balance:</t>
  </si>
  <si>
    <t>180-14237392</t>
  </si>
  <si>
    <t>900620170067009808</t>
  </si>
  <si>
    <t>121042677261</t>
  </si>
  <si>
    <t>Waiting for GRFO inspection results</t>
  </si>
  <si>
    <t>6000-81536B</t>
    <phoneticPr fontId="25" type="noConversion"/>
  </si>
  <si>
    <t>HOIST CHAMBER LIFT, CONDOR</t>
  </si>
  <si>
    <t>2017-02-15-04</t>
  </si>
  <si>
    <t>X0806702012701</t>
    <phoneticPr fontId="25" type="noConversion"/>
  </si>
  <si>
    <t>0010-43140B</t>
    <phoneticPr fontId="25" type="noConversion"/>
  </si>
  <si>
    <t>120893080187</t>
  </si>
  <si>
    <t>C900640002170317122</t>
  </si>
  <si>
    <t>压力变送器</t>
  </si>
  <si>
    <t>P6400027317109</t>
  </si>
  <si>
    <t>P6400027317111</t>
  </si>
  <si>
    <t>P6400027317114</t>
  </si>
  <si>
    <t>P6400027317128</t>
  </si>
  <si>
    <t>180-14238825</t>
  </si>
  <si>
    <t>900620170067010958</t>
  </si>
  <si>
    <t>180-14238910</t>
  </si>
  <si>
    <t>900620170067011239</t>
  </si>
  <si>
    <t>121042677294</t>
  </si>
  <si>
    <t>121042677283</t>
  </si>
  <si>
    <t>KYE 755 022 130 56</t>
  </si>
  <si>
    <t>KYE 755 022 130 51</t>
  </si>
  <si>
    <t>C900640002170317130</t>
  </si>
  <si>
    <t>KYE 755 022 130 59</t>
  </si>
  <si>
    <t>C900640002170317132</t>
  </si>
  <si>
    <t>180-14238980</t>
  </si>
  <si>
    <t>900620170067011448</t>
  </si>
  <si>
    <t> 4506237672</t>
  </si>
  <si>
    <t> 4506237678</t>
  </si>
  <si>
    <t> 4506237687</t>
  </si>
  <si>
    <t>P6400027317186</t>
  </si>
  <si>
    <t>P6400027317188</t>
  </si>
  <si>
    <t>P6400027317190</t>
  </si>
  <si>
    <t>6000-81063B</t>
    <phoneticPr fontId="25" type="noConversion"/>
  </si>
  <si>
    <t>6000-81063B</t>
    <phoneticPr fontId="25" type="noConversion"/>
  </si>
  <si>
    <t>6000-81272B</t>
    <phoneticPr fontId="25" type="noConversion"/>
  </si>
  <si>
    <t>251-000111</t>
    <phoneticPr fontId="25" type="noConversion"/>
  </si>
  <si>
    <t>251-000119</t>
    <phoneticPr fontId="25" type="noConversion"/>
  </si>
  <si>
    <t>300715-3114-2633</t>
  </si>
  <si>
    <t>016807603</t>
    <phoneticPr fontId="25" type="noConversion"/>
  </si>
  <si>
    <t>251-000030</t>
    <phoneticPr fontId="25" type="noConversion"/>
  </si>
  <si>
    <t>CHUCK-ESC</t>
    <phoneticPr fontId="25" type="noConversion"/>
  </si>
  <si>
    <t>ASSY, ESC BONDED, MONOPOLAR DUAL HEATED</t>
    <phoneticPr fontId="25" type="noConversion"/>
  </si>
  <si>
    <t>RF MATCH, 13.56 MHZ, 3 KV, 35 A, NAVIGAT</t>
    <phoneticPr fontId="25" type="noConversion"/>
  </si>
  <si>
    <t>3500W RF POWER SUPPLY, 162 MHZ, FIXED FR</t>
    <phoneticPr fontId="25" type="noConversion"/>
  </si>
  <si>
    <t>MANOMETER BARATRON 100MT HORIZONTAL CAL.</t>
    <phoneticPr fontId="25" type="noConversion"/>
  </si>
  <si>
    <t>GENERATOR</t>
    <phoneticPr fontId="25" type="noConversion"/>
  </si>
  <si>
    <t>2017-02-22-01</t>
  </si>
  <si>
    <t>2017-02-28-02</t>
    <phoneticPr fontId="25" type="noConversion"/>
  </si>
  <si>
    <t>2017-02-28-02</t>
    <phoneticPr fontId="25" type="noConversion"/>
  </si>
  <si>
    <t>2017-03-03-06</t>
    <phoneticPr fontId="25" type="noConversion"/>
  </si>
  <si>
    <t>2017-03-03-06</t>
    <phoneticPr fontId="25" type="noConversion"/>
  </si>
  <si>
    <t>2017-03-03-07</t>
    <phoneticPr fontId="25" type="noConversion"/>
  </si>
  <si>
    <t>2017-03-06-01</t>
    <phoneticPr fontId="25" type="noConversion"/>
  </si>
  <si>
    <t>2017-03-06-02</t>
    <phoneticPr fontId="25" type="noConversion"/>
  </si>
  <si>
    <t>2017-03-08-02</t>
    <phoneticPr fontId="25" type="noConversion"/>
  </si>
  <si>
    <t>X0806702012798</t>
  </si>
  <si>
    <t>X0806703013042</t>
    <phoneticPr fontId="25" type="noConversion"/>
  </si>
  <si>
    <t>X0806703013042</t>
    <phoneticPr fontId="25" type="noConversion"/>
  </si>
  <si>
    <t>X0806703013143</t>
    <phoneticPr fontId="25" type="noConversion"/>
  </si>
  <si>
    <t>X0806703013143</t>
    <phoneticPr fontId="25" type="noConversion"/>
  </si>
  <si>
    <t>X0806703013144</t>
    <phoneticPr fontId="25" type="noConversion"/>
  </si>
  <si>
    <t>X0806703013186</t>
    <phoneticPr fontId="25" type="noConversion"/>
  </si>
  <si>
    <t>X0806703013188</t>
    <phoneticPr fontId="25" type="noConversion"/>
  </si>
  <si>
    <t>X0806703013316</t>
    <phoneticPr fontId="25" type="noConversion"/>
  </si>
  <si>
    <t>P6400027317146</t>
  </si>
  <si>
    <t>Try pump</t>
  </si>
  <si>
    <t>R&amp;D 泵 出区</t>
  </si>
  <si>
    <t>180-14239245</t>
  </si>
  <si>
    <t>77636157</t>
  </si>
  <si>
    <t>900620170067012294</t>
  </si>
  <si>
    <t>121042677305</t>
  </si>
  <si>
    <t>6000-81573B</t>
    <phoneticPr fontId="25" type="noConversion"/>
  </si>
  <si>
    <t>6000-81092B</t>
    <phoneticPr fontId="25" type="noConversion"/>
  </si>
  <si>
    <t>300715-4314-7087</t>
  </si>
  <si>
    <t>018246011</t>
  </si>
  <si>
    <t> 040057936</t>
  </si>
  <si>
    <t>2017-03-03-03</t>
    <phoneticPr fontId="25" type="noConversion"/>
  </si>
  <si>
    <t>2017-03-09-02</t>
    <phoneticPr fontId="25" type="noConversion"/>
  </si>
  <si>
    <t>X0806702012736</t>
    <phoneticPr fontId="25" type="noConversion"/>
  </si>
  <si>
    <t>2017-02-20-04</t>
    <phoneticPr fontId="25" type="noConversion"/>
  </si>
  <si>
    <t>X0806703013145</t>
    <phoneticPr fontId="25" type="noConversion"/>
  </si>
  <si>
    <t>0190-44076B</t>
  </si>
  <si>
    <t>6000-81086B</t>
    <phoneticPr fontId="25" type="noConversion"/>
  </si>
  <si>
    <t>GENERATOR</t>
    <phoneticPr fontId="25" type="noConversion"/>
  </si>
  <si>
    <t>2017-03-08-02</t>
    <phoneticPr fontId="25" type="noConversion"/>
  </si>
  <si>
    <t>X0806703013316</t>
    <phoneticPr fontId="25" type="noConversion"/>
  </si>
  <si>
    <t>6000-81031B</t>
    <phoneticPr fontId="25" type="noConversion"/>
  </si>
  <si>
    <t>CHUCK-ESC</t>
    <phoneticPr fontId="25" type="noConversion"/>
  </si>
  <si>
    <t>2017-02-20-04</t>
    <phoneticPr fontId="25" type="noConversion"/>
  </si>
  <si>
    <t>X0806702012736</t>
    <phoneticPr fontId="25" type="noConversion"/>
  </si>
  <si>
    <t>6000-81252B</t>
    <phoneticPr fontId="25" type="noConversion"/>
  </si>
  <si>
    <t>CONTROLLER</t>
    <phoneticPr fontId="25" type="noConversion"/>
  </si>
  <si>
    <t xml:space="preserve">GENERATOR </t>
    <phoneticPr fontId="25" type="noConversion"/>
  </si>
  <si>
    <t>SRC Match</t>
    <phoneticPr fontId="25" type="noConversion"/>
  </si>
  <si>
    <t>X0806703013351</t>
    <phoneticPr fontId="25" type="noConversion"/>
  </si>
  <si>
    <t>1015-0978</t>
  </si>
  <si>
    <t>3214-0454</t>
  </si>
  <si>
    <t>1015-0959</t>
  </si>
  <si>
    <t>1015-0971</t>
  </si>
  <si>
    <t>5014-0714</t>
  </si>
  <si>
    <t>3015-0107</t>
  </si>
  <si>
    <t>4614-0654</t>
  </si>
  <si>
    <t>0415-0817</t>
  </si>
  <si>
    <t>2615-0020</t>
  </si>
  <si>
    <t>3615-0269</t>
  </si>
  <si>
    <t>3215-0160</t>
  </si>
  <si>
    <t>3315-0167</t>
  </si>
  <si>
    <t>Original FRAT 468605</t>
  </si>
  <si>
    <t>6000-92606B</t>
    <phoneticPr fontId="25" type="noConversion"/>
  </si>
  <si>
    <t>6000-92606B</t>
    <phoneticPr fontId="25" type="noConversion"/>
  </si>
  <si>
    <t>6000-92606B</t>
    <phoneticPr fontId="25" type="noConversion"/>
  </si>
  <si>
    <t>/</t>
    <phoneticPr fontId="25" type="noConversion"/>
  </si>
  <si>
    <t>/</t>
    <phoneticPr fontId="25" type="noConversion"/>
  </si>
  <si>
    <t>/</t>
    <phoneticPr fontId="25" type="noConversion"/>
  </si>
  <si>
    <t>6000-92606B</t>
    <phoneticPr fontId="25" type="noConversion"/>
  </si>
  <si>
    <t>/</t>
    <phoneticPr fontId="25" type="noConversion"/>
  </si>
  <si>
    <t>/</t>
    <phoneticPr fontId="25" type="noConversion"/>
  </si>
  <si>
    <t>6000-92606B</t>
    <phoneticPr fontId="25" type="noConversion"/>
  </si>
  <si>
    <t>251-000103</t>
  </si>
  <si>
    <t>C900640002170317215</t>
  </si>
  <si>
    <t>C900640002170317217</t>
  </si>
  <si>
    <t>KYE 755 022 130 36</t>
  </si>
  <si>
    <t>WH GR 6K-B part (Returned from SCS)</t>
    <phoneticPr fontId="25" type="noConversion"/>
  </si>
  <si>
    <t>6000-81085B</t>
    <phoneticPr fontId="25" type="noConversion"/>
  </si>
  <si>
    <t>6000-81085B</t>
    <phoneticPr fontId="25" type="noConversion"/>
  </si>
  <si>
    <t>KYE 755 022 130 31</t>
  </si>
  <si>
    <t>6000-81080B</t>
    <phoneticPr fontId="25" type="noConversion"/>
  </si>
  <si>
    <t>6000-81063B</t>
    <phoneticPr fontId="25" type="noConversion"/>
  </si>
  <si>
    <t>MCT-3234 </t>
  </si>
  <si>
    <t>251-000136</t>
  </si>
  <si>
    <t>3500W RF POWER SUPPLY, 162 MHZ, FIXED FR</t>
    <phoneticPr fontId="25" type="noConversion"/>
  </si>
  <si>
    <t>RF MATCH, 13.56 MHZ, 3 KV, 35 A, NAVIGAT</t>
    <phoneticPr fontId="25" type="noConversion"/>
  </si>
  <si>
    <t> CHUCK-ESC</t>
    <phoneticPr fontId="25" type="noConversion"/>
  </si>
  <si>
    <t>ESC ASSEMBLY,NEPTUNE</t>
    <phoneticPr fontId="25" type="noConversion"/>
  </si>
  <si>
    <t>6000-81085B</t>
    <phoneticPr fontId="25" type="noConversion"/>
  </si>
  <si>
    <t>/</t>
    <phoneticPr fontId="25" type="noConversion"/>
  </si>
  <si>
    <t>2017-03-14-01</t>
    <phoneticPr fontId="25" type="noConversion"/>
  </si>
  <si>
    <t>GJA610164A0012170322000015</t>
    <phoneticPr fontId="25" type="noConversion"/>
  </si>
  <si>
    <t>2017-03-15-02</t>
    <phoneticPr fontId="25" type="noConversion"/>
  </si>
  <si>
    <t>GJA610164A0012170322000015</t>
    <phoneticPr fontId="25" type="noConversion"/>
  </si>
  <si>
    <t>2017-03-16-01</t>
    <phoneticPr fontId="25" type="noConversion"/>
  </si>
  <si>
    <t>2017-03-19-01</t>
    <phoneticPr fontId="25" type="noConversion"/>
  </si>
  <si>
    <t>GJA610164A0012170322000019</t>
    <phoneticPr fontId="25" type="noConversion"/>
  </si>
  <si>
    <t>SF 930 605 684 521</t>
  </si>
  <si>
    <t>KYE 755 022 130 29</t>
  </si>
  <si>
    <t>KYE 755 022 130 28</t>
  </si>
  <si>
    <t>180-14240822</t>
  </si>
  <si>
    <t>900620170067013966</t>
  </si>
  <si>
    <t>112-09606844</t>
  </si>
  <si>
    <t>900620170067013964</t>
  </si>
  <si>
    <t>900620170067013968</t>
  </si>
  <si>
    <t>180-14240914</t>
  </si>
  <si>
    <t>900620170067014140</t>
  </si>
  <si>
    <t xml:space="preserve">VALVE </t>
    <phoneticPr fontId="25" type="noConversion"/>
  </si>
  <si>
    <t>2017-03-06-03</t>
    <phoneticPr fontId="25" type="noConversion"/>
  </si>
  <si>
    <t>6000-81544B</t>
    <phoneticPr fontId="25" type="noConversion"/>
  </si>
  <si>
    <t>GJA610164A0012170324000034</t>
    <phoneticPr fontId="25" type="noConversion"/>
  </si>
  <si>
    <t>180-14241253</t>
  </si>
  <si>
    <t>900620170067014493</t>
  </si>
  <si>
    <t>28095.2</t>
  </si>
  <si>
    <t>43837.29</t>
  </si>
  <si>
    <t>180-14241312</t>
  </si>
  <si>
    <t>900620170067014748</t>
  </si>
  <si>
    <t>08613</t>
  </si>
  <si>
    <t>74600881</t>
  </si>
  <si>
    <t>180-41034722</t>
  </si>
  <si>
    <t>12749362</t>
  </si>
  <si>
    <t>1067106203</t>
  </si>
  <si>
    <t>08614</t>
  </si>
  <si>
    <t>74601830</t>
  </si>
  <si>
    <t>12749785</t>
  </si>
  <si>
    <t>1067106212</t>
  </si>
  <si>
    <t>08615</t>
  </si>
  <si>
    <t>74600873</t>
  </si>
  <si>
    <t>12749352</t>
  </si>
  <si>
    <t>1067106208</t>
  </si>
  <si>
    <t>08616</t>
  </si>
  <si>
    <t>74601858</t>
  </si>
  <si>
    <t>12749872</t>
  </si>
  <si>
    <t>1067106191</t>
  </si>
  <si>
    <t>08671</t>
  </si>
  <si>
    <t>74604266</t>
  </si>
  <si>
    <t>988-93263774</t>
  </si>
  <si>
    <t>12752155</t>
  </si>
  <si>
    <t>1067106513</t>
  </si>
  <si>
    <t>08672</t>
  </si>
  <si>
    <t>74603535</t>
  </si>
  <si>
    <t>12751430</t>
  </si>
  <si>
    <t>1067106512</t>
  </si>
  <si>
    <t>08673</t>
  </si>
  <si>
    <t>74602848</t>
  </si>
  <si>
    <t>12750935</t>
  </si>
  <si>
    <t>1067106521</t>
  </si>
  <si>
    <t>08674</t>
  </si>
  <si>
    <t>74602950</t>
  </si>
  <si>
    <t>12751057</t>
  </si>
  <si>
    <t>1067106510</t>
  </si>
  <si>
    <t>08677</t>
  </si>
  <si>
    <t>74603631</t>
  </si>
  <si>
    <t>12751558</t>
  </si>
  <si>
    <t>1067106517</t>
  </si>
  <si>
    <t>08678</t>
  </si>
  <si>
    <t>74604262</t>
  </si>
  <si>
    <t>12752158</t>
  </si>
  <si>
    <t>1067106514</t>
  </si>
  <si>
    <t>08683</t>
  </si>
  <si>
    <t>74607464</t>
  </si>
  <si>
    <t>695-08547265</t>
  </si>
  <si>
    <t>SFO-71351762</t>
  </si>
  <si>
    <t>1067107071</t>
  </si>
  <si>
    <t>08686</t>
  </si>
  <si>
    <t>74607491</t>
  </si>
  <si>
    <t>SFO-71351763</t>
  </si>
  <si>
    <t>1067107104</t>
  </si>
  <si>
    <t>08687</t>
  </si>
  <si>
    <t>74607503</t>
  </si>
  <si>
    <t>SFO-71351764</t>
  </si>
  <si>
    <t>1067107074</t>
  </si>
  <si>
    <t>08688</t>
  </si>
  <si>
    <t>74607505</t>
  </si>
  <si>
    <t>SFO-71351765</t>
  </si>
  <si>
    <t>1067107077</t>
  </si>
  <si>
    <t>08689</t>
  </si>
  <si>
    <t>74607507</t>
  </si>
  <si>
    <t>SFO-71351766</t>
  </si>
  <si>
    <t>1067107079</t>
  </si>
  <si>
    <t>08698</t>
  </si>
  <si>
    <t>74606490</t>
  </si>
  <si>
    <t>180-41036030</t>
  </si>
  <si>
    <t>12753539</t>
  </si>
  <si>
    <t>1067106976</t>
  </si>
  <si>
    <t>695-08547372</t>
  </si>
  <si>
    <t>1067106947</t>
  </si>
  <si>
    <t>08719</t>
  </si>
  <si>
    <t>74609260</t>
  </si>
  <si>
    <t>SFO-71351786</t>
  </si>
  <si>
    <t>1067106933</t>
  </si>
  <si>
    <t>08735</t>
  </si>
  <si>
    <t>74610099</t>
  </si>
  <si>
    <t>160-64863960</t>
  </si>
  <si>
    <t>SFO-71351826</t>
  </si>
  <si>
    <t>1067107086</t>
  </si>
  <si>
    <t>08736</t>
  </si>
  <si>
    <t>74610170</t>
  </si>
  <si>
    <t>SFO-71351835</t>
  </si>
  <si>
    <t>1067107093</t>
  </si>
  <si>
    <t>08808</t>
  </si>
  <si>
    <t>74613876</t>
  </si>
  <si>
    <t>999-49097952</t>
  </si>
  <si>
    <t>SFO-71352577</t>
  </si>
  <si>
    <t>1067108036</t>
  </si>
  <si>
    <t>08738</t>
  </si>
  <si>
    <t>74610144</t>
  </si>
  <si>
    <t>SFO-71351834</t>
  </si>
  <si>
    <t>1067107095</t>
  </si>
  <si>
    <t>08696</t>
  </si>
  <si>
    <t>74606408</t>
  </si>
  <si>
    <t>12753329</t>
  </si>
  <si>
    <t>1067106978</t>
  </si>
  <si>
    <t>08675</t>
  </si>
  <si>
    <t>74581920</t>
  </si>
  <si>
    <t>12751510</t>
  </si>
  <si>
    <t>1067106515</t>
  </si>
  <si>
    <t>08685</t>
  </si>
  <si>
    <t>74606924</t>
  </si>
  <si>
    <t>160-81298066</t>
  </si>
  <si>
    <t>77608040</t>
  </si>
  <si>
    <t>1067107101</t>
  </si>
  <si>
    <t>08676</t>
  </si>
  <si>
    <t>74604608</t>
  </si>
  <si>
    <t>12752247</t>
  </si>
  <si>
    <t>1067106526</t>
  </si>
  <si>
    <t>08697</t>
  </si>
  <si>
    <t>74606484</t>
  </si>
  <si>
    <t>12753536</t>
  </si>
  <si>
    <t>1067106982</t>
  </si>
  <si>
    <t>08718</t>
  </si>
  <si>
    <t>74609392</t>
  </si>
  <si>
    <t>SFO-71351803</t>
  </si>
  <si>
    <t>1067106948</t>
  </si>
  <si>
    <t>GJK61015400022170324000001</t>
  </si>
  <si>
    <t>射频匹配器(旧)</t>
  </si>
  <si>
    <t>射频发生器(旧)</t>
  </si>
  <si>
    <t>直流稳压电源/功率≥1千瓦(旧)</t>
  </si>
  <si>
    <t>121042677327</t>
  </si>
  <si>
    <t>6000-81063B</t>
    <phoneticPr fontId="25" type="noConversion"/>
  </si>
  <si>
    <t>6000-81080B</t>
    <phoneticPr fontId="25" type="noConversion"/>
  </si>
  <si>
    <t>ESC ASSEMBLY,NEPTUNE</t>
    <phoneticPr fontId="25" type="noConversion"/>
  </si>
  <si>
    <t xml:space="preserve">CHUCK-ESC </t>
    <phoneticPr fontId="25" type="noConversion"/>
  </si>
  <si>
    <t>251-000133</t>
  </si>
  <si>
    <t xml:space="preserve">251-000012 </t>
  </si>
  <si>
    <t>2017-03-23-07</t>
    <phoneticPr fontId="25" type="noConversion"/>
  </si>
  <si>
    <t>6000-81084B</t>
    <phoneticPr fontId="25" type="noConversion"/>
  </si>
  <si>
    <t>RF MATCH BOX</t>
    <phoneticPr fontId="25" type="noConversion"/>
  </si>
  <si>
    <t>2017-03-06-11</t>
    <phoneticPr fontId="25" type="noConversion"/>
  </si>
  <si>
    <t>GJA610164A0012170324000034</t>
    <phoneticPr fontId="25" type="noConversion"/>
  </si>
  <si>
    <t>6000-81063B</t>
    <phoneticPr fontId="25" type="noConversion"/>
  </si>
  <si>
    <t>2017-03-21-02</t>
    <phoneticPr fontId="25" type="noConversion"/>
  </si>
  <si>
    <t>GJA610164A0012170322000030</t>
    <phoneticPr fontId="25" type="noConversion"/>
  </si>
  <si>
    <t>3500W RF POWER SUPPLY, 162 MHZ, FIXED FR</t>
    <phoneticPr fontId="25" type="noConversion"/>
  </si>
  <si>
    <t>2017-03-22-01</t>
    <phoneticPr fontId="25" type="noConversion"/>
  </si>
  <si>
    <t>GJA610164A0012170322000022</t>
    <phoneticPr fontId="25" type="noConversion"/>
  </si>
  <si>
    <t>ESC ASSEMBLY,NEPTUNE</t>
    <phoneticPr fontId="25" type="noConversion"/>
  </si>
  <si>
    <t>2017-03-23-05</t>
    <phoneticPr fontId="25" type="noConversion"/>
  </si>
  <si>
    <t>GJA610164A0012170324000016</t>
    <phoneticPr fontId="25" type="noConversion"/>
  </si>
  <si>
    <t>GJA610164A0012170324000018</t>
    <phoneticPr fontId="25" type="noConversion"/>
  </si>
  <si>
    <t>KYE 755 022 131 19</t>
  </si>
  <si>
    <t>KYE 755 022 131 15</t>
  </si>
  <si>
    <t>SF 930 605 684 706</t>
  </si>
  <si>
    <t>KYE 755 022 131 08</t>
  </si>
  <si>
    <t>08905</t>
  </si>
  <si>
    <t>180-41121706</t>
  </si>
  <si>
    <t>1067109040</t>
  </si>
  <si>
    <t>180-14247704</t>
  </si>
  <si>
    <t>900620170067015386</t>
  </si>
  <si>
    <t>297-32786165</t>
  </si>
  <si>
    <t>900620170067015374</t>
  </si>
  <si>
    <t>180-14247623</t>
  </si>
  <si>
    <t>900620170067015385</t>
  </si>
  <si>
    <t>180-14247951</t>
  </si>
  <si>
    <t>900620170067016033</t>
  </si>
  <si>
    <t>180-14247940</t>
  </si>
  <si>
    <t>900620170067016007</t>
  </si>
  <si>
    <t>GENERATOR</t>
    <phoneticPr fontId="25" type="noConversion"/>
  </si>
  <si>
    <t>040061830</t>
    <phoneticPr fontId="25" type="noConversion"/>
  </si>
  <si>
    <t>6000-81085B</t>
    <phoneticPr fontId="25" type="noConversion"/>
  </si>
  <si>
    <t>2017-03-27-03</t>
    <phoneticPr fontId="25" type="noConversion"/>
  </si>
  <si>
    <t>GJA610164A0012170327000020</t>
    <phoneticPr fontId="25" type="noConversion"/>
  </si>
  <si>
    <t>0041-55860B</t>
    <phoneticPr fontId="25" type="noConversion"/>
  </si>
  <si>
    <t>0190-29586B</t>
    <phoneticPr fontId="25" type="noConversion"/>
  </si>
  <si>
    <t>08882</t>
  </si>
  <si>
    <t>74622740</t>
  </si>
  <si>
    <t>4506500561</t>
  </si>
  <si>
    <t>999-49097963</t>
  </si>
  <si>
    <t>SFO-71353260</t>
  </si>
  <si>
    <t>1067108918</t>
  </si>
  <si>
    <t>08881</t>
  </si>
  <si>
    <t>74622697</t>
  </si>
  <si>
    <t>4506500568</t>
  </si>
  <si>
    <t>SFO-71353244</t>
  </si>
  <si>
    <t>1067108917</t>
  </si>
  <si>
    <t>08883</t>
  </si>
  <si>
    <t>74622648</t>
  </si>
  <si>
    <t>4506500355</t>
  </si>
  <si>
    <t>SFO-71353236</t>
  </si>
  <si>
    <t>1067108916</t>
  </si>
  <si>
    <t>08915</t>
  </si>
  <si>
    <t>74624458</t>
  </si>
  <si>
    <t>4506506537</t>
  </si>
  <si>
    <t>999-49123270</t>
  </si>
  <si>
    <t>SFO-71353322</t>
  </si>
  <si>
    <t>1067109245</t>
  </si>
  <si>
    <t>08913</t>
  </si>
  <si>
    <t>74624462</t>
  </si>
  <si>
    <t>4506506541</t>
  </si>
  <si>
    <t>SFO-71353366</t>
  </si>
  <si>
    <t>1067109237</t>
  </si>
  <si>
    <t>08880</t>
  </si>
  <si>
    <t>74620498</t>
  </si>
  <si>
    <t>4506493084</t>
  </si>
  <si>
    <t>SFO-71353133</t>
  </si>
  <si>
    <t>1067108919</t>
  </si>
  <si>
    <t>08884</t>
  </si>
  <si>
    <t>74621558</t>
  </si>
  <si>
    <t>4506493170</t>
  </si>
  <si>
    <t>SFO-71353223</t>
  </si>
  <si>
    <t>KYE 755 022 132 75</t>
  </si>
  <si>
    <t>6000-81730B</t>
    <phoneticPr fontId="25" type="noConversion"/>
  </si>
  <si>
    <t>6000-81251B</t>
    <phoneticPr fontId="25" type="noConversion"/>
  </si>
  <si>
    <t>6000-81063B</t>
    <phoneticPr fontId="25" type="noConversion"/>
  </si>
  <si>
    <t xml:space="preserve">MANOMETER .25TORR 100 DEG C </t>
    <phoneticPr fontId="25" type="noConversion"/>
  </si>
  <si>
    <t>ESC ASSEMBLY,NEPTUNE</t>
    <phoneticPr fontId="25" type="noConversion"/>
  </si>
  <si>
    <t>2017-03-27-03</t>
    <phoneticPr fontId="25" type="noConversion"/>
  </si>
  <si>
    <t>2017-03-29-02</t>
    <phoneticPr fontId="25" type="noConversion"/>
  </si>
  <si>
    <t>2017-03-30-02</t>
    <phoneticPr fontId="25" type="noConversion"/>
  </si>
  <si>
    <t>GJA610164A0012170405000011</t>
    <phoneticPr fontId="25" type="noConversion"/>
  </si>
  <si>
    <t>GJA610164A0012170405000014</t>
    <phoneticPr fontId="25" type="noConversion"/>
  </si>
  <si>
    <t>0190-33822B</t>
    <phoneticPr fontId="25" type="noConversion"/>
  </si>
  <si>
    <t>6000-81078B</t>
    <phoneticPr fontId="25" type="noConversion"/>
  </si>
  <si>
    <t>GENERATOR-RF</t>
    <phoneticPr fontId="25" type="noConversion"/>
  </si>
  <si>
    <t>2017-03-21-02</t>
    <phoneticPr fontId="25" type="noConversion"/>
  </si>
  <si>
    <t>GJA610164A0012170322000032</t>
    <phoneticPr fontId="25" type="noConversion"/>
  </si>
  <si>
    <t>1350-00856B</t>
    <phoneticPr fontId="25" type="noConversion"/>
  </si>
  <si>
    <t>MANOMETER</t>
    <phoneticPr fontId="25" type="noConversion"/>
  </si>
  <si>
    <t>1350-00761B</t>
    <phoneticPr fontId="25" type="noConversion"/>
  </si>
  <si>
    <t>6000-81251B</t>
    <phoneticPr fontId="25" type="noConversion"/>
  </si>
  <si>
    <t xml:space="preserve">MANOMETER .25TORR 100 DEG C </t>
    <phoneticPr fontId="25" type="noConversion"/>
  </si>
  <si>
    <t>1350-00761B</t>
    <phoneticPr fontId="25" type="noConversion"/>
  </si>
  <si>
    <t>GJA610164A0012170405000016</t>
    <phoneticPr fontId="25" type="noConversion"/>
  </si>
  <si>
    <t>0041-55860B</t>
    <phoneticPr fontId="25" type="noConversion"/>
  </si>
  <si>
    <t>251-000118</t>
    <phoneticPr fontId="25" type="noConversion"/>
  </si>
  <si>
    <t>141042677547</t>
  </si>
  <si>
    <t>GJK61015400022170411000002</t>
  </si>
  <si>
    <t>GJK61015400022170411000004</t>
  </si>
  <si>
    <t>121042677338</t>
  </si>
  <si>
    <t>GJK61015400022170411000003</t>
  </si>
  <si>
    <t>6000-81437B</t>
    <phoneticPr fontId="25" type="noConversion"/>
  </si>
  <si>
    <t>POWER GENERATOR</t>
    <phoneticPr fontId="25" type="noConversion"/>
  </si>
  <si>
    <t>2017-04-11-00</t>
    <phoneticPr fontId="25" type="noConversion"/>
  </si>
  <si>
    <t>GJA610164A0012170411000002</t>
    <phoneticPr fontId="25" type="noConversion"/>
  </si>
  <si>
    <t>0190-33637B</t>
    <phoneticPr fontId="25" type="noConversion"/>
  </si>
  <si>
    <t>POWER GENERATOR</t>
    <phoneticPr fontId="25" type="noConversion"/>
  </si>
  <si>
    <t>GJA610164A0012170411000002</t>
    <phoneticPr fontId="25" type="noConversion"/>
  </si>
  <si>
    <t>180-14248511</t>
  </si>
  <si>
    <t>77636321</t>
  </si>
  <si>
    <t>SF 930 605 684 821</t>
  </si>
  <si>
    <t>KYE 755 022 132 88</t>
  </si>
  <si>
    <t>EYED IEP FLASHLAMP, FL2100</t>
    <phoneticPr fontId="25" type="noConversion"/>
  </si>
  <si>
    <t>300459-4213-134288</t>
  </si>
  <si>
    <t>251-000033R</t>
  </si>
  <si>
    <t>3000715-4714-7128</t>
  </si>
  <si>
    <t>251-000011</t>
  </si>
  <si>
    <t>2017-04-06-04</t>
    <phoneticPr fontId="25" type="noConversion"/>
  </si>
  <si>
    <t>2017-04-08-01</t>
    <phoneticPr fontId="25" type="noConversion"/>
  </si>
  <si>
    <t>2017-04-10-02</t>
    <phoneticPr fontId="25" type="noConversion"/>
  </si>
  <si>
    <t>GJA610164A0012170410000004</t>
    <phoneticPr fontId="25" type="noConversion"/>
  </si>
  <si>
    <t>MANOMETER .25TORR 100 DEG C</t>
    <phoneticPr fontId="25" type="noConversion"/>
  </si>
  <si>
    <t>GJA610164A0012170412000019</t>
    <phoneticPr fontId="25" type="noConversion"/>
  </si>
  <si>
    <t>2017-04-07-03</t>
    <phoneticPr fontId="25" type="noConversion"/>
  </si>
  <si>
    <t>GJA610164A0012170412000025</t>
    <phoneticPr fontId="25" type="noConversion"/>
  </si>
  <si>
    <t>EYED HP SPECTROGRAPH 1024G, 24VDC</t>
    <phoneticPr fontId="25" type="noConversion"/>
  </si>
  <si>
    <t>GJA610164A0012170412000026</t>
    <phoneticPr fontId="25" type="noConversion"/>
  </si>
  <si>
    <t>2017-04-10-03</t>
    <phoneticPr fontId="25" type="noConversion"/>
  </si>
  <si>
    <t>GJA610164A0012170412000027</t>
    <phoneticPr fontId="25" type="noConversion"/>
  </si>
  <si>
    <t>2017-04-13-04</t>
    <phoneticPr fontId="25" type="noConversion"/>
  </si>
  <si>
    <t>GJA610164A0012170413000038</t>
    <phoneticPr fontId="25" type="noConversion"/>
  </si>
  <si>
    <t>6000-81161B</t>
    <phoneticPr fontId="25" type="noConversion"/>
  </si>
  <si>
    <t>08967</t>
  </si>
  <si>
    <t>74627395</t>
  </si>
  <si>
    <t>999-45445536</t>
  </si>
  <si>
    <t>SFO-71353462</t>
  </si>
  <si>
    <t>08972</t>
  </si>
  <si>
    <t>74628554</t>
  </si>
  <si>
    <t>297-65932156</t>
  </si>
  <si>
    <t>77608100</t>
  </si>
  <si>
    <t>1067109778</t>
  </si>
  <si>
    <t>09053</t>
  </si>
  <si>
    <t>74632738</t>
  </si>
  <si>
    <t>297-65116494</t>
  </si>
  <si>
    <t>77608109</t>
  </si>
  <si>
    <t>1067110563</t>
  </si>
  <si>
    <t>GJK61015400022170417000001</t>
  </si>
  <si>
    <t>E11380430B</t>
  </si>
  <si>
    <t>0190-46084B</t>
  </si>
  <si>
    <t>0190-14828B</t>
  </si>
  <si>
    <t>微型马达</t>
  </si>
  <si>
    <t>多相交流马达</t>
  </si>
  <si>
    <t>交直流两用电动机</t>
  </si>
  <si>
    <t>KYE 755 022 132 93</t>
  </si>
  <si>
    <t>压力计(旧)</t>
  </si>
  <si>
    <t>GJK61015400022170420000001</t>
  </si>
  <si>
    <t>MCT-2775 </t>
  </si>
  <si>
    <t>647358</t>
  </si>
  <si>
    <t>2017-04-15-02</t>
    <phoneticPr fontId="25" type="noConversion"/>
  </si>
  <si>
    <t>GJA610164A0012170419000021</t>
    <phoneticPr fontId="25" type="noConversion"/>
  </si>
  <si>
    <t>6000-81237CB</t>
    <phoneticPr fontId="25" type="noConversion"/>
  </si>
  <si>
    <t>GJK61015400022170424000001</t>
  </si>
  <si>
    <t>09113</t>
  </si>
  <si>
    <t>PL136452</t>
  </si>
  <si>
    <t>180-41124860</t>
  </si>
  <si>
    <t>12778218</t>
  </si>
  <si>
    <t>1067111623</t>
  </si>
  <si>
    <t>09138</t>
  </si>
  <si>
    <t>INV1704-0104</t>
  </si>
  <si>
    <t>180-12795462</t>
  </si>
  <si>
    <t>22250410</t>
  </si>
  <si>
    <t>1067111258</t>
  </si>
  <si>
    <t>09116</t>
  </si>
  <si>
    <t>INV1704-0091</t>
  </si>
  <si>
    <t>180-12795366</t>
  </si>
  <si>
    <t>22250332</t>
  </si>
  <si>
    <t>1067111173</t>
  </si>
  <si>
    <t>09051</t>
  </si>
  <si>
    <t>74633197</t>
  </si>
  <si>
    <t>999-46980286</t>
  </si>
  <si>
    <t>SFO-71353757</t>
  </si>
  <si>
    <t>1067110838</t>
  </si>
  <si>
    <t>09177</t>
  </si>
  <si>
    <t>74638474</t>
  </si>
  <si>
    <t>999-49123303</t>
  </si>
  <si>
    <t>SFO-71353873</t>
  </si>
  <si>
    <t>1067111552</t>
  </si>
  <si>
    <t>SF 930 605 684 973</t>
  </si>
  <si>
    <t>KYE 755 022 133 02</t>
  </si>
  <si>
    <t>301389-5014</t>
  </si>
  <si>
    <t>KSM-4513-2285</t>
  </si>
  <si>
    <t>/</t>
    <phoneticPr fontId="25" type="noConversion"/>
  </si>
  <si>
    <t>/</t>
    <phoneticPr fontId="25" type="noConversion"/>
  </si>
  <si>
    <t>/</t>
    <phoneticPr fontId="25" type="noConversion"/>
  </si>
  <si>
    <t>/</t>
    <phoneticPr fontId="25" type="noConversion"/>
  </si>
  <si>
    <t>/</t>
    <phoneticPr fontId="25" type="noConversion"/>
  </si>
  <si>
    <t>/</t>
    <phoneticPr fontId="25" type="noConversion"/>
  </si>
  <si>
    <t>ELEVATORDRIVEASSY,W/BRAKE,LCLL</t>
    <phoneticPr fontId="25" type="noConversion"/>
  </si>
  <si>
    <t>/</t>
    <phoneticPr fontId="25" type="noConversion"/>
  </si>
  <si>
    <t>ASSYWAFERDRIVEMOTOR,BRUSHBOX,DESICACLEANER</t>
    <phoneticPr fontId="25" type="noConversion"/>
  </si>
  <si>
    <t>"ASSYBRUSHDRIVEMOTOR,BRUSHBOX,DESICACLEANER"</t>
    <phoneticPr fontId="25" type="noConversion"/>
  </si>
  <si>
    <t>NA</t>
    <phoneticPr fontId="25" type="noConversion"/>
  </si>
  <si>
    <t>NA</t>
    <phoneticPr fontId="25" type="noConversion"/>
  </si>
  <si>
    <t>NA</t>
    <phoneticPr fontId="25" type="noConversion"/>
  </si>
  <si>
    <t>09118</t>
  </si>
  <si>
    <t>74635112</t>
  </si>
  <si>
    <t>999-48021470</t>
  </si>
  <si>
    <t>SFO-71353786</t>
  </si>
  <si>
    <t>1067111765</t>
  </si>
  <si>
    <t>09119</t>
  </si>
  <si>
    <t>74635093</t>
  </si>
  <si>
    <t>SFO-71353785</t>
  </si>
  <si>
    <t>1067111757</t>
  </si>
  <si>
    <t>09120</t>
  </si>
  <si>
    <t>74635067</t>
  </si>
  <si>
    <t>SFO-71353764</t>
  </si>
  <si>
    <t>1067111777</t>
  </si>
  <si>
    <t>09121</t>
  </si>
  <si>
    <t>74635071</t>
  </si>
  <si>
    <t>SFO-71353784</t>
  </si>
  <si>
    <t>1067111754</t>
  </si>
  <si>
    <t>09178</t>
  </si>
  <si>
    <t>74638468</t>
  </si>
  <si>
    <t>SFO-71354016</t>
  </si>
  <si>
    <t>1067111797</t>
  </si>
  <si>
    <t>6000-81086B</t>
    <phoneticPr fontId="25" type="noConversion"/>
  </si>
  <si>
    <t>251-000107</t>
  </si>
  <si>
    <t>251-000108</t>
    <phoneticPr fontId="25" type="noConversion"/>
  </si>
  <si>
    <t>2017-04-14-02</t>
    <phoneticPr fontId="25" type="noConversion"/>
  </si>
  <si>
    <t>GJA610164A0012170419000017</t>
    <phoneticPr fontId="25" type="noConversion"/>
  </si>
  <si>
    <t>GJA610164A0012170417000011</t>
    <phoneticPr fontId="25" type="noConversion"/>
  </si>
  <si>
    <t>GJA610164A0012170418000004</t>
    <phoneticPr fontId="25" type="noConversion"/>
  </si>
  <si>
    <t>GJA610164A0012170418000015</t>
    <phoneticPr fontId="25" type="noConversion"/>
  </si>
  <si>
    <t>6000-81063B</t>
    <phoneticPr fontId="25" type="noConversion"/>
  </si>
  <si>
    <t>ESC ASSEMBLY,NEPTUNE</t>
    <phoneticPr fontId="25" type="noConversion"/>
  </si>
  <si>
    <t>2017-04-11-02</t>
    <phoneticPr fontId="25" type="noConversion"/>
  </si>
  <si>
    <t>6000-81063B</t>
    <phoneticPr fontId="25" type="noConversion"/>
  </si>
  <si>
    <t>ESC ASSEMBLY,NEPTUNE</t>
    <phoneticPr fontId="25" type="noConversion"/>
  </si>
  <si>
    <t>2017-04-11-02</t>
    <phoneticPr fontId="25" type="noConversion"/>
  </si>
  <si>
    <t>GJA610164A0012170419000017</t>
    <phoneticPr fontId="25" type="noConversion"/>
  </si>
  <si>
    <t>6000-81730B</t>
    <phoneticPr fontId="25" type="noConversion"/>
  </si>
  <si>
    <t>XDCR  PRESS .1TORR 1/2FVCR 15P-D 100DEG-</t>
    <phoneticPr fontId="25" type="noConversion"/>
  </si>
  <si>
    <t>2017-04-17-03</t>
    <phoneticPr fontId="25" type="noConversion"/>
  </si>
  <si>
    <t>RF GEN, 13.56 MHZ, 6 KW, PARAMOUNT, 3 PH</t>
    <phoneticPr fontId="25" type="noConversion"/>
  </si>
  <si>
    <t>2017-04-18-06</t>
    <phoneticPr fontId="25" type="noConversion"/>
  </si>
  <si>
    <t>#121042677338</t>
  </si>
  <si>
    <t>KYE 755 022 133 04</t>
  </si>
  <si>
    <t>#121070351842</t>
  </si>
  <si>
    <t>09275</t>
  </si>
  <si>
    <t>180-41226135</t>
  </si>
  <si>
    <t>1067112209</t>
  </si>
  <si>
    <t>09265</t>
  </si>
  <si>
    <t>74644548</t>
  </si>
  <si>
    <t>297-65932484</t>
  </si>
  <si>
    <t>77608135</t>
  </si>
  <si>
    <t>1067112323</t>
  </si>
  <si>
    <t>KYE 755 022 133 05</t>
  </si>
  <si>
    <t>GJK61015400022170504000001</t>
  </si>
  <si>
    <t>6000-81092B</t>
  </si>
  <si>
    <t>GJK61015400022170504000002</t>
  </si>
  <si>
    <t>压力变送器(旧)</t>
  </si>
  <si>
    <t>09330</t>
  </si>
  <si>
    <t>74647281</t>
  </si>
  <si>
    <t>999-49122953</t>
  </si>
  <si>
    <t>SFO-71354555</t>
  </si>
  <si>
    <t>1067112719</t>
  </si>
  <si>
    <t>09327</t>
  </si>
  <si>
    <t>74647721</t>
  </si>
  <si>
    <t>SFO-71354553</t>
  </si>
  <si>
    <t>1067112729</t>
  </si>
  <si>
    <t>09331</t>
  </si>
  <si>
    <t>74647760</t>
  </si>
  <si>
    <t>SFO-71354615</t>
  </si>
  <si>
    <t>1067112726</t>
  </si>
  <si>
    <t>09328</t>
  </si>
  <si>
    <t>74647848</t>
  </si>
  <si>
    <t>SFO-71354618</t>
  </si>
  <si>
    <t>1067112728</t>
  </si>
  <si>
    <t>NA</t>
    <phoneticPr fontId="25" type="noConversion"/>
  </si>
  <si>
    <t>NA</t>
    <phoneticPr fontId="25" type="noConversion"/>
  </si>
  <si>
    <t>KYE 755 022 131 02</t>
  </si>
  <si>
    <t>09360</t>
    <phoneticPr fontId="25" type="noConversion"/>
  </si>
  <si>
    <t>999-49705725</t>
  </si>
  <si>
    <t>SFO-71354650</t>
  </si>
  <si>
    <t>74648691</t>
    <phoneticPr fontId="25" type="noConversion"/>
  </si>
  <si>
    <t>180-14248894</t>
  </si>
  <si>
    <t>900620170067018757</t>
  </si>
  <si>
    <t>900620170067017318</t>
  </si>
  <si>
    <t>180-14249174</t>
  </si>
  <si>
    <t>900620170067019541</t>
  </si>
  <si>
    <t>900620170067019547</t>
  </si>
  <si>
    <t>900620170067020148</t>
  </si>
  <si>
    <t>6000-81077B</t>
    <phoneticPr fontId="25" type="noConversion"/>
  </si>
  <si>
    <t>6000-81063B</t>
    <phoneticPr fontId="25" type="noConversion"/>
  </si>
  <si>
    <t>251-000139</t>
  </si>
  <si>
    <t>2017-04-25-01</t>
    <phoneticPr fontId="25" type="noConversion"/>
  </si>
  <si>
    <t>2017-04-26-04</t>
    <phoneticPr fontId="25" type="noConversion"/>
  </si>
  <si>
    <t>6000-81279B</t>
    <phoneticPr fontId="25" type="noConversion"/>
  </si>
  <si>
    <t>2 - CH FRC HASTELLOY SENSORS 1000 SCCM N</t>
    <phoneticPr fontId="25" type="noConversion"/>
  </si>
  <si>
    <t>2017-04-20-05</t>
    <phoneticPr fontId="25" type="noConversion"/>
  </si>
  <si>
    <t>GJA610164A0012170420000020</t>
    <phoneticPr fontId="25" type="noConversion"/>
  </si>
  <si>
    <t>GJA610164A0012170504000040</t>
    <phoneticPr fontId="25" type="noConversion"/>
  </si>
  <si>
    <t>GJA610164A0012170504000038</t>
    <phoneticPr fontId="25" type="noConversion"/>
  </si>
  <si>
    <t>2017-05-03-01</t>
    <phoneticPr fontId="25" type="noConversion"/>
  </si>
  <si>
    <t>GJA610164A0012170503000013</t>
    <phoneticPr fontId="25" type="noConversion"/>
  </si>
  <si>
    <t>900620170067020862</t>
  </si>
  <si>
    <t>900620170067022117</t>
  </si>
  <si>
    <t>900620170067022120</t>
  </si>
  <si>
    <t>900620170067022114</t>
  </si>
  <si>
    <t>121042677536</t>
  </si>
  <si>
    <t>121042677349</t>
  </si>
  <si>
    <t>121042677514</t>
  </si>
  <si>
    <t>121042677525</t>
  </si>
  <si>
    <t>09425</t>
  </si>
  <si>
    <t>74652832</t>
  </si>
  <si>
    <t>016-14037214</t>
  </si>
  <si>
    <t>SFO-71354822</t>
  </si>
  <si>
    <t>1067113653</t>
  </si>
  <si>
    <t>09426</t>
  </si>
  <si>
    <t>74652957</t>
  </si>
  <si>
    <t>SFO-71354820</t>
  </si>
  <si>
    <t>1067113656</t>
  </si>
  <si>
    <t>09427</t>
  </si>
  <si>
    <t>74652826</t>
  </si>
  <si>
    <t>SFO-71354819</t>
  </si>
  <si>
    <t>1067113670</t>
  </si>
  <si>
    <t>09428</t>
  </si>
  <si>
    <t>74652835</t>
  </si>
  <si>
    <t>SFO-71354812</t>
  </si>
  <si>
    <t>1067113646</t>
  </si>
  <si>
    <t>09430</t>
  </si>
  <si>
    <t>74652962</t>
  </si>
  <si>
    <t>SFO-71354823</t>
  </si>
  <si>
    <t>1067113643</t>
  </si>
  <si>
    <t>KYE 755 024 988 46</t>
  </si>
  <si>
    <t>NA</t>
    <phoneticPr fontId="25" type="noConversion"/>
  </si>
  <si>
    <t>09467</t>
  </si>
  <si>
    <t>74653658</t>
  </si>
  <si>
    <t>016-14038054</t>
  </si>
  <si>
    <t>SFO-71354981</t>
  </si>
  <si>
    <t>1067113811</t>
  </si>
  <si>
    <t>09462</t>
  </si>
  <si>
    <t>74653624</t>
  </si>
  <si>
    <t>SFO-71354843</t>
  </si>
  <si>
    <t>1067113812</t>
  </si>
  <si>
    <t>09469</t>
  </si>
  <si>
    <t>74653657</t>
  </si>
  <si>
    <t>SFO-71354841</t>
  </si>
  <si>
    <t>1067113809</t>
  </si>
  <si>
    <t>09468</t>
  </si>
  <si>
    <t>74653640</t>
  </si>
  <si>
    <t>SFO-71354982</t>
  </si>
  <si>
    <t>1067113817</t>
  </si>
  <si>
    <t>09466</t>
  </si>
  <si>
    <t>74653619</t>
  </si>
  <si>
    <t>SFO-71354856</t>
  </si>
  <si>
    <t>1067113810</t>
  </si>
  <si>
    <t>09470</t>
  </si>
  <si>
    <t>74653663</t>
  </si>
  <si>
    <t>SFO-71354840</t>
  </si>
  <si>
    <t>1067113813</t>
  </si>
  <si>
    <r>
      <t>DB61015400021705001-</t>
    </r>
    <r>
      <rPr>
        <sz val="8"/>
        <color rgb="FFFF0000"/>
        <rFont val="Arial Unicode MS"/>
        <family val="2"/>
        <charset val="134"/>
      </rPr>
      <t>190W</t>
    </r>
  </si>
  <si>
    <r>
      <t>DB61015400021705001</t>
    </r>
    <r>
      <rPr>
        <sz val="8"/>
        <color rgb="FFFF0000"/>
        <rFont val="Arial Unicode MS"/>
        <family val="2"/>
        <charset val="134"/>
      </rPr>
      <t>-190W</t>
    </r>
  </si>
  <si>
    <t>09429</t>
  </si>
  <si>
    <t>74651568</t>
  </si>
  <si>
    <t>SFO-71354773</t>
  </si>
  <si>
    <t>1067113632</t>
  </si>
  <si>
    <t>09424</t>
  </si>
  <si>
    <t>74652774</t>
  </si>
  <si>
    <t>SFO-71354802</t>
  </si>
  <si>
    <t>1067113649</t>
  </si>
  <si>
    <t>09465</t>
  </si>
  <si>
    <t>74653847</t>
  </si>
  <si>
    <t>SFO-71354875</t>
  </si>
  <si>
    <t>1067113797</t>
  </si>
  <si>
    <t>09463</t>
  </si>
  <si>
    <t>74654712</t>
  </si>
  <si>
    <t>SFO-71355007</t>
  </si>
  <si>
    <t>1067113799</t>
  </si>
  <si>
    <t>09464</t>
  </si>
  <si>
    <t>74653830</t>
  </si>
  <si>
    <t>SFO-71354867</t>
  </si>
  <si>
    <t>1067113803</t>
  </si>
  <si>
    <t>251-000131</t>
  </si>
  <si>
    <t>2017-05-09-12</t>
    <phoneticPr fontId="25" type="noConversion"/>
  </si>
  <si>
    <t>2017-05-09-14</t>
    <phoneticPr fontId="25" type="noConversion"/>
  </si>
  <si>
    <t>GJA610164A0012170519000048</t>
    <phoneticPr fontId="25" type="noConversion"/>
  </si>
  <si>
    <t>6000-81077B</t>
    <phoneticPr fontId="25" type="noConversion"/>
  </si>
  <si>
    <t>RF MATCH, 13.56 MHZ, 3 KV, 35 A, NAVIGAT</t>
    <phoneticPr fontId="25" type="noConversion"/>
  </si>
  <si>
    <t>2017-05-05-09</t>
    <phoneticPr fontId="25" type="noConversion"/>
  </si>
  <si>
    <t>GJA610164A0012170519000014</t>
    <phoneticPr fontId="25" type="noConversion"/>
  </si>
  <si>
    <t>0190-29389B</t>
    <phoneticPr fontId="25" type="noConversion"/>
  </si>
  <si>
    <t>6000-81080B</t>
    <phoneticPr fontId="25" type="noConversion"/>
  </si>
  <si>
    <t>3500W RF POWER SUPPLY, 162 MHZ, FIXED FR</t>
    <phoneticPr fontId="25" type="noConversion"/>
  </si>
  <si>
    <t>2017-05-08-13</t>
    <phoneticPr fontId="25" type="noConversion"/>
  </si>
  <si>
    <t>GJA610164A0012170519000018</t>
    <phoneticPr fontId="25" type="noConversion"/>
  </si>
  <si>
    <t>0041-55860B</t>
    <phoneticPr fontId="25" type="noConversion"/>
  </si>
  <si>
    <t>6000-81063B</t>
    <phoneticPr fontId="25" type="noConversion"/>
  </si>
  <si>
    <t>ESC ASSEMBLY,NEPTUNE</t>
    <phoneticPr fontId="25" type="noConversion"/>
  </si>
  <si>
    <t>GJA610164A0012170519000029</t>
    <phoneticPr fontId="25" type="noConversion"/>
  </si>
  <si>
    <t>0041-55860B</t>
    <phoneticPr fontId="25" type="noConversion"/>
  </si>
  <si>
    <t>2017-05-09-13</t>
    <phoneticPr fontId="25" type="noConversion"/>
  </si>
  <si>
    <t>GJA610164A0012170519000030</t>
    <phoneticPr fontId="25" type="noConversion"/>
  </si>
  <si>
    <t>GJA610164A0012170519000031</t>
    <phoneticPr fontId="25" type="noConversion"/>
  </si>
  <si>
    <t>6000-81082B</t>
    <phoneticPr fontId="25" type="noConversion"/>
  </si>
  <si>
    <t>0190-33823B</t>
    <phoneticPr fontId="25" type="noConversion"/>
  </si>
  <si>
    <t>GEN RF 13.56 MHZ, 1.5KW PARAMOUNT 1513,</t>
    <phoneticPr fontId="25" type="noConversion"/>
  </si>
  <si>
    <t>2017-05-10-03</t>
    <phoneticPr fontId="25" type="noConversion"/>
  </si>
  <si>
    <t>0010-47763B</t>
    <phoneticPr fontId="25" type="noConversion"/>
  </si>
  <si>
    <t>6000-81031B</t>
    <phoneticPr fontId="25" type="noConversion"/>
  </si>
  <si>
    <t>ASSY, ESC BONDED, MONOPOLAR DUAL HEATED</t>
    <phoneticPr fontId="25" type="noConversion"/>
  </si>
  <si>
    <t>2017-05-15-02</t>
    <phoneticPr fontId="25" type="noConversion"/>
  </si>
  <si>
    <t>GJA610164A0012170519000069</t>
    <phoneticPr fontId="25" type="noConversion"/>
  </si>
  <si>
    <t>0041-55860B</t>
    <phoneticPr fontId="25" type="noConversion"/>
  </si>
  <si>
    <t>6000-81063B</t>
    <phoneticPr fontId="25" type="noConversion"/>
  </si>
  <si>
    <t>2017-05-15-04</t>
    <phoneticPr fontId="25" type="noConversion"/>
  </si>
  <si>
    <t>GJA610164A0012170519000070</t>
    <phoneticPr fontId="25" type="noConversion"/>
  </si>
  <si>
    <t>GJK61015400022170522000001</t>
  </si>
  <si>
    <t>900620170067024457</t>
  </si>
  <si>
    <t>900620170067024455</t>
  </si>
  <si>
    <t>121042677492</t>
  </si>
  <si>
    <t>MCT-3022</t>
  </si>
  <si>
    <t>660367</t>
  </si>
  <si>
    <t>2017-05-09-09</t>
    <phoneticPr fontId="25" type="noConversion"/>
  </si>
  <si>
    <t>0010-41276B</t>
    <phoneticPr fontId="25" type="noConversion"/>
  </si>
  <si>
    <t>6000-81237CB</t>
    <phoneticPr fontId="25" type="noConversion"/>
  </si>
  <si>
    <t xml:space="preserve">CHUCK-ESC </t>
    <phoneticPr fontId="25" type="noConversion"/>
  </si>
  <si>
    <t>GJA610164A0012170519000027</t>
    <phoneticPr fontId="25" type="noConversion"/>
  </si>
  <si>
    <t>09546</t>
  </si>
  <si>
    <t>74656560</t>
  </si>
  <si>
    <t>016-14033902</t>
  </si>
  <si>
    <t>SFO-71355107</t>
  </si>
  <si>
    <t>1067114564</t>
  </si>
  <si>
    <t>09544</t>
  </si>
  <si>
    <t>74656629</t>
  </si>
  <si>
    <t>SFO-71355049</t>
  </si>
  <si>
    <t>1067114596</t>
  </si>
  <si>
    <t>09543</t>
  </si>
  <si>
    <t>74656596</t>
  </si>
  <si>
    <t>SFO-71355050</t>
  </si>
  <si>
    <t>1067114545</t>
  </si>
  <si>
    <t>09542</t>
  </si>
  <si>
    <t>74656712</t>
  </si>
  <si>
    <t>SFO-71355048</t>
  </si>
  <si>
    <t>1067114555</t>
  </si>
  <si>
    <t>09545</t>
  </si>
  <si>
    <t>74656727</t>
  </si>
  <si>
    <t>SFO-71355106</t>
  </si>
  <si>
    <t>1067114553</t>
  </si>
  <si>
    <t>09580</t>
  </si>
  <si>
    <t>74660181</t>
  </si>
  <si>
    <t>016-14033924</t>
  </si>
  <si>
    <t>SFO-71355165</t>
  </si>
  <si>
    <t>1067114_x000D_751</t>
  </si>
  <si>
    <t>09581</t>
  </si>
  <si>
    <t>74660180</t>
  </si>
  <si>
    <t>SFO-71355161</t>
  </si>
  <si>
    <t>1067114_x000D_753</t>
  </si>
  <si>
    <t>09582</t>
  </si>
  <si>
    <t>74660110</t>
  </si>
  <si>
    <t>SFO-71355164</t>
  </si>
  <si>
    <t>1067114_x000D_752</t>
  </si>
  <si>
    <t>0041-55860B</t>
    <phoneticPr fontId="25" type="noConversion"/>
  </si>
  <si>
    <t>251-000002</t>
    <phoneticPr fontId="25" type="noConversion"/>
  </si>
  <si>
    <t>KYE 755 022 131 85</t>
  </si>
  <si>
    <t>KYE 755 022 131 86</t>
  </si>
  <si>
    <t>KYE 755 024 988 56</t>
  </si>
  <si>
    <t>NA</t>
    <phoneticPr fontId="25" type="noConversion"/>
  </si>
  <si>
    <t>NA</t>
    <phoneticPr fontId="25" type="noConversion"/>
  </si>
  <si>
    <t>NA</t>
    <phoneticPr fontId="25" type="noConversion"/>
  </si>
  <si>
    <t>close</t>
    <phoneticPr fontId="25" type="noConversion"/>
  </si>
  <si>
    <t>close</t>
    <phoneticPr fontId="25" type="noConversion"/>
  </si>
  <si>
    <t>close</t>
    <phoneticPr fontId="25" type="noConversion"/>
  </si>
  <si>
    <t>NA</t>
    <phoneticPr fontId="25" type="noConversion"/>
  </si>
  <si>
    <t>NA</t>
    <phoneticPr fontId="25" type="noConversion"/>
  </si>
  <si>
    <t>KYE 755 024 988 89</t>
    <phoneticPr fontId="25" type="noConversion"/>
  </si>
  <si>
    <t>NA</t>
    <phoneticPr fontId="25" type="noConversion"/>
  </si>
  <si>
    <t>GJK61015400022170525000001</t>
  </si>
  <si>
    <t>0920-00127B</t>
  </si>
  <si>
    <t>GJK61015400022170525000002</t>
  </si>
  <si>
    <t>‘09622</t>
    <phoneticPr fontId="25" type="noConversion"/>
  </si>
  <si>
    <t>74661236</t>
  </si>
  <si>
    <t>999-49123491</t>
    <phoneticPr fontId="25" type="noConversion"/>
  </si>
  <si>
    <t>SFO-71355469</t>
    <phoneticPr fontId="25" type="noConversion"/>
  </si>
  <si>
    <t>’1067115314</t>
    <phoneticPr fontId="25" type="noConversion"/>
  </si>
  <si>
    <t>6000-81063B</t>
    <phoneticPr fontId="25" type="noConversion"/>
  </si>
  <si>
    <t>251-000134</t>
    <phoneticPr fontId="25" type="noConversion"/>
  </si>
  <si>
    <t>2017-05-09-05</t>
    <phoneticPr fontId="25" type="noConversion"/>
  </si>
  <si>
    <t>0041-55860B</t>
    <phoneticPr fontId="25" type="noConversion"/>
  </si>
  <si>
    <t>ESC ASSEMBLY,NEPTUNE</t>
    <phoneticPr fontId="25" type="noConversion"/>
  </si>
  <si>
    <t>2017-05-09-04</t>
    <phoneticPr fontId="25" type="noConversion"/>
  </si>
  <si>
    <t>GJA610164A0012170519000025</t>
    <phoneticPr fontId="25" type="noConversion"/>
  </si>
  <si>
    <t>ESC ASSEMBLY,NEPTUNE</t>
    <phoneticPr fontId="25" type="noConversion"/>
  </si>
  <si>
    <t>GJA610164A0012170519000026</t>
    <phoneticPr fontId="25" type="noConversion"/>
  </si>
  <si>
    <t>GJK61015400022170531000001</t>
  </si>
  <si>
    <t>74665285</t>
  </si>
  <si>
    <t>016-14042070</t>
  </si>
  <si>
    <t>SFO-71355669</t>
  </si>
  <si>
    <t>74665788</t>
  </si>
  <si>
    <t>695-06918100</t>
  </si>
  <si>
    <t>ASSEMBLY ESC BONDING, FULL SYM 4 ZONE V2</t>
    <phoneticPr fontId="25" type="noConversion"/>
  </si>
  <si>
    <t>670785</t>
    <phoneticPr fontId="25" type="noConversion"/>
  </si>
  <si>
    <t>6000-81077B</t>
    <phoneticPr fontId="25" type="noConversion"/>
  </si>
  <si>
    <t>0190-28484B</t>
    <phoneticPr fontId="25" type="noConversion"/>
  </si>
  <si>
    <t>0190-40937B</t>
    <phoneticPr fontId="25" type="noConversion"/>
  </si>
  <si>
    <t>0190-33822B</t>
    <phoneticPr fontId="25" type="noConversion"/>
  </si>
  <si>
    <t>6000-81078B</t>
    <phoneticPr fontId="25" type="noConversion"/>
  </si>
  <si>
    <t xml:space="preserve">GENERATOR-RF </t>
    <phoneticPr fontId="25" type="noConversion"/>
  </si>
  <si>
    <t>2017-05-13-01</t>
    <phoneticPr fontId="25" type="noConversion"/>
  </si>
  <si>
    <t>GJA610164A0012170522000016</t>
    <phoneticPr fontId="25" type="noConversion"/>
  </si>
  <si>
    <t>0010-47763B</t>
    <phoneticPr fontId="25" type="noConversion"/>
  </si>
  <si>
    <t>6000-81031B</t>
    <phoneticPr fontId="25" type="noConversion"/>
  </si>
  <si>
    <t>ASSY, ESC BONDED, MONOPOLAR DUAL HEATED</t>
    <phoneticPr fontId="25" type="noConversion"/>
  </si>
  <si>
    <t>300715-0812-0693</t>
    <phoneticPr fontId="25" type="noConversion"/>
  </si>
  <si>
    <t>2017-05-15-13</t>
    <phoneticPr fontId="25" type="noConversion"/>
  </si>
  <si>
    <t>GJA610164A0012170522000023</t>
    <phoneticPr fontId="25" type="noConversion"/>
  </si>
  <si>
    <t>0041-75950B</t>
    <phoneticPr fontId="25" type="noConversion"/>
  </si>
  <si>
    <t>6000-81206B</t>
    <phoneticPr fontId="25" type="noConversion"/>
  </si>
  <si>
    <t>2915-0050</t>
    <phoneticPr fontId="25" type="noConversion"/>
  </si>
  <si>
    <t>2017-05-16-07</t>
    <phoneticPr fontId="25" type="noConversion"/>
  </si>
  <si>
    <t>GJA610164A0012170525000021</t>
    <phoneticPr fontId="25" type="noConversion"/>
  </si>
  <si>
    <t>RF MATCH, 13.56 MHZ, 3 KV, 35 A, NAVIGAT</t>
    <phoneticPr fontId="25" type="noConversion"/>
  </si>
  <si>
    <t>2017-05-18-12</t>
    <phoneticPr fontId="25" type="noConversion"/>
  </si>
  <si>
    <t>GJA610164A0012170524000015</t>
    <phoneticPr fontId="25" type="noConversion"/>
  </si>
  <si>
    <t>251-000024</t>
    <phoneticPr fontId="25" type="noConversion"/>
  </si>
  <si>
    <t>2017-05-25-04</t>
    <phoneticPr fontId="25" type="noConversion"/>
  </si>
  <si>
    <t>GJA610164A0012170525000045</t>
    <phoneticPr fontId="25" type="noConversion"/>
  </si>
  <si>
    <t>0190-40937B</t>
    <phoneticPr fontId="25" type="noConversion"/>
  </si>
  <si>
    <t>6000-81569B</t>
    <phoneticPr fontId="25" type="noConversion"/>
  </si>
  <si>
    <t> 999007</t>
    <phoneticPr fontId="25" type="noConversion"/>
  </si>
  <si>
    <t>2017-05-25-06</t>
    <phoneticPr fontId="25" type="noConversion"/>
  </si>
  <si>
    <t>GJA610164A0012170526000019</t>
    <phoneticPr fontId="25" type="noConversion"/>
  </si>
  <si>
    <t>GEN,RF13.56MHZ,HALO,1.5KW,208VBIAS</t>
  </si>
  <si>
    <t>121042677481</t>
  </si>
  <si>
    <t>121042677360</t>
  </si>
  <si>
    <t>900620170067026338</t>
  </si>
  <si>
    <t>900620170067026343</t>
  </si>
  <si>
    <t>900620170067026346</t>
  </si>
  <si>
    <t>900620170067026351</t>
  </si>
  <si>
    <t>900620170067026355</t>
  </si>
  <si>
    <t>ASSY, ESC BONDED, MONOPOLAR DUAL HEATED</t>
    <phoneticPr fontId="25" type="noConversion"/>
  </si>
  <si>
    <t>GENERATOR, RF PLASMA, ENI 2 MHZ/9 KW</t>
    <phoneticPr fontId="25" type="noConversion"/>
  </si>
  <si>
    <t xml:space="preserve">POWER SUPPLY-SMPS </t>
    <phoneticPr fontId="25" type="noConversion"/>
  </si>
  <si>
    <t>300715-2114-2571</t>
  </si>
  <si>
    <t>672590</t>
  </si>
  <si>
    <t>2017-05-31-01</t>
    <phoneticPr fontId="25" type="noConversion"/>
  </si>
  <si>
    <t>GJA610164A0012170531000019</t>
    <phoneticPr fontId="25" type="noConversion"/>
  </si>
  <si>
    <t>/</t>
    <phoneticPr fontId="25" type="noConversion"/>
  </si>
  <si>
    <t>GJA610164A0012170531000011</t>
    <phoneticPr fontId="25" type="noConversion"/>
  </si>
  <si>
    <t>6000-81085B</t>
    <phoneticPr fontId="25" type="noConversion"/>
  </si>
  <si>
    <t>2017-05-31-02</t>
    <phoneticPr fontId="25" type="noConversion"/>
  </si>
  <si>
    <t>GJA610164A0012170531000012</t>
    <phoneticPr fontId="25" type="noConversion"/>
  </si>
  <si>
    <t>6000-81468</t>
    <phoneticPr fontId="25" type="noConversion"/>
  </si>
  <si>
    <t>2017-05-31-00</t>
    <phoneticPr fontId="25" type="noConversion"/>
  </si>
  <si>
    <t>09718</t>
    <phoneticPr fontId="25" type="noConversion"/>
  </si>
  <si>
    <t>74667367</t>
  </si>
  <si>
    <t>016-14034322</t>
  </si>
  <si>
    <t>SFO-71355751</t>
  </si>
  <si>
    <t>1067116471</t>
    <phoneticPr fontId="25" type="noConversion"/>
  </si>
  <si>
    <t>GJK61015400022170607000001</t>
  </si>
  <si>
    <t>GJK61015400022170607000002</t>
  </si>
  <si>
    <t>121042677470</t>
  </si>
  <si>
    <t>121042677459</t>
  </si>
  <si>
    <t>NA</t>
    <phoneticPr fontId="25" type="noConversion"/>
  </si>
  <si>
    <t>KYE 755 024 988 66</t>
    <phoneticPr fontId="25" type="noConversion"/>
  </si>
  <si>
    <t>NA</t>
    <phoneticPr fontId="25" type="noConversion"/>
  </si>
  <si>
    <t>NA</t>
    <phoneticPr fontId="25" type="noConversion"/>
  </si>
  <si>
    <t>NA</t>
    <phoneticPr fontId="25" type="noConversion"/>
  </si>
  <si>
    <t>KYE 755 024 988 69</t>
    <phoneticPr fontId="25" type="noConversion"/>
  </si>
  <si>
    <t>close</t>
    <phoneticPr fontId="25" type="noConversion"/>
  </si>
  <si>
    <t>NA</t>
    <phoneticPr fontId="25" type="noConversion"/>
  </si>
  <si>
    <t>NA</t>
    <phoneticPr fontId="25" type="noConversion"/>
  </si>
  <si>
    <t>KYE 755  024 988 71</t>
    <phoneticPr fontId="25" type="noConversion"/>
  </si>
  <si>
    <t>670164349359</t>
    <phoneticPr fontId="25" type="noConversion"/>
  </si>
  <si>
    <t>670164349298</t>
    <phoneticPr fontId="25" type="noConversion"/>
  </si>
  <si>
    <t>NA</t>
    <phoneticPr fontId="25" type="noConversion"/>
  </si>
  <si>
    <t>ASSEMBLY ESC BONDING, FULL SYM 4 ZONE V2</t>
    <phoneticPr fontId="25" type="noConversion"/>
  </si>
  <si>
    <t>3215-0164</t>
    <phoneticPr fontId="25" type="noConversion"/>
  </si>
  <si>
    <t>1316-1147</t>
    <phoneticPr fontId="25" type="noConversion"/>
  </si>
  <si>
    <t>2017-06-09-05</t>
    <phoneticPr fontId="25" type="noConversion"/>
  </si>
  <si>
    <t>6000-81031B</t>
    <phoneticPr fontId="25" type="noConversion"/>
  </si>
  <si>
    <t>ASSY, ESC BONDED, MONOPOLAR DUAL HEATED</t>
    <phoneticPr fontId="25" type="noConversion"/>
  </si>
  <si>
    <t>2017-06-07-01</t>
    <phoneticPr fontId="25" type="noConversion"/>
  </si>
  <si>
    <t>GJA610164A0012170609000016</t>
    <phoneticPr fontId="25" type="noConversion"/>
  </si>
  <si>
    <t>6000-81206B</t>
    <phoneticPr fontId="25" type="noConversion"/>
  </si>
  <si>
    <t>2017-06-09-01</t>
    <phoneticPr fontId="25" type="noConversion"/>
  </si>
  <si>
    <t>GJA610164A0012170614000009</t>
    <phoneticPr fontId="25" type="noConversion"/>
  </si>
  <si>
    <t>ASSEMBLY ESC BONDING, FULL SYM 4 ZONE V2</t>
    <phoneticPr fontId="25" type="noConversion"/>
  </si>
  <si>
    <t>GJA610164A0012170614000010</t>
    <phoneticPr fontId="25" type="noConversion"/>
  </si>
  <si>
    <t>09772</t>
  </si>
  <si>
    <t>74670695</t>
  </si>
  <si>
    <t>016-14042722</t>
  </si>
  <si>
    <t>SFO-71355920</t>
  </si>
  <si>
    <t>1067117052</t>
  </si>
  <si>
    <t>09770</t>
  </si>
  <si>
    <t>74669796</t>
  </si>
  <si>
    <t>SFO-71355921</t>
  </si>
  <si>
    <t>1067117053</t>
  </si>
  <si>
    <t>09769</t>
  </si>
  <si>
    <t>74669799</t>
  </si>
  <si>
    <t>SFO-71355924</t>
  </si>
  <si>
    <t>1067117054</t>
  </si>
  <si>
    <t>09773</t>
  </si>
  <si>
    <t>74671792</t>
  </si>
  <si>
    <t>SFO-71355997</t>
  </si>
  <si>
    <t>1067117050</t>
  </si>
  <si>
    <t>09771</t>
  </si>
  <si>
    <t>74671611</t>
  </si>
  <si>
    <t>SFO-71355986</t>
  </si>
  <si>
    <t>1067117045</t>
  </si>
  <si>
    <t>09774</t>
  </si>
  <si>
    <t>74673107</t>
  </si>
  <si>
    <t>SFO-71356203</t>
  </si>
  <si>
    <t>1067117048</t>
  </si>
  <si>
    <t>09800</t>
  </si>
  <si>
    <t>74673214</t>
  </si>
  <si>
    <t>016-14033390</t>
  </si>
  <si>
    <t>SFO-71356423</t>
  </si>
  <si>
    <t>1067117228</t>
  </si>
  <si>
    <t>09799</t>
  </si>
  <si>
    <t>74673191</t>
  </si>
  <si>
    <t>SFO-71356422</t>
  </si>
  <si>
    <t>1067117224</t>
  </si>
  <si>
    <t>09847</t>
  </si>
  <si>
    <t>74674117</t>
  </si>
  <si>
    <t>999-80296300</t>
  </si>
  <si>
    <t>SFO-71356336</t>
  </si>
  <si>
    <t>1067117240</t>
  </si>
  <si>
    <t>09817</t>
  </si>
  <si>
    <t>74673267</t>
  </si>
  <si>
    <t>SFO-71356207</t>
  </si>
  <si>
    <t>1067117231</t>
  </si>
  <si>
    <t>09848</t>
  </si>
  <si>
    <t>74674225</t>
  </si>
  <si>
    <t>SFO-71356353</t>
  </si>
  <si>
    <t>1067117241</t>
  </si>
  <si>
    <t>09818</t>
  </si>
  <si>
    <t>74673158</t>
  </si>
  <si>
    <t>SFO-71356199</t>
  </si>
  <si>
    <t>1067117239</t>
  </si>
  <si>
    <t>09849</t>
  </si>
  <si>
    <t>74674286</t>
  </si>
  <si>
    <t>SFO-71356407</t>
  </si>
  <si>
    <t>1067117227</t>
  </si>
  <si>
    <t>09816</t>
  </si>
  <si>
    <t>74673166</t>
  </si>
  <si>
    <t>SFO-71356197</t>
  </si>
  <si>
    <t>1067117237</t>
  </si>
  <si>
    <t>09850</t>
  </si>
  <si>
    <t>74675079</t>
  </si>
  <si>
    <t>SFO-71356403</t>
  </si>
  <si>
    <t>1067117245</t>
  </si>
  <si>
    <t>GJK61015400022170614000001</t>
  </si>
  <si>
    <t>流量阀(旧)</t>
  </si>
  <si>
    <t>循环式电磁阀(旧)</t>
  </si>
  <si>
    <t>开关阀(旧)</t>
  </si>
  <si>
    <t>ANZ HF</t>
  </si>
  <si>
    <t>ANZ Anhui</t>
  </si>
  <si>
    <t>121042677437</t>
  </si>
  <si>
    <t>SF 930 605 684 054</t>
    <phoneticPr fontId="25" type="noConversion"/>
  </si>
  <si>
    <t>SF 930 605 684 054</t>
    <phoneticPr fontId="25" type="noConversion"/>
  </si>
  <si>
    <t>NA</t>
    <phoneticPr fontId="25" type="noConversion"/>
  </si>
  <si>
    <t>SF 930 605 684 045</t>
  </si>
  <si>
    <t>NA</t>
    <phoneticPr fontId="25" type="noConversion"/>
  </si>
  <si>
    <t>120576429083</t>
    <phoneticPr fontId="25" type="noConversion"/>
  </si>
  <si>
    <t>日期</t>
  </si>
  <si>
    <t>商品名称</t>
  </si>
  <si>
    <t>HS 编码</t>
  </si>
  <si>
    <t>货值</t>
  </si>
  <si>
    <t>B区-国内进口维修报检号</t>
  </si>
  <si>
    <t>B区-综保区流转报检号</t>
  </si>
  <si>
    <t>数量</t>
  </si>
  <si>
    <t>251-000034</t>
    <phoneticPr fontId="25" type="noConversion"/>
  </si>
  <si>
    <t>2017-06-09-18</t>
    <phoneticPr fontId="25" type="noConversion"/>
  </si>
  <si>
    <t>GJA610164A0012170613000003</t>
    <phoneticPr fontId="25" type="noConversion"/>
  </si>
  <si>
    <t>251-000050</t>
    <phoneticPr fontId="25" type="noConversion"/>
  </si>
  <si>
    <t>2017-06-09-19</t>
    <phoneticPr fontId="25" type="noConversion"/>
  </si>
  <si>
    <t>GJA610164A0012170613000010</t>
    <phoneticPr fontId="25" type="noConversion"/>
  </si>
  <si>
    <t>117000004293649</t>
  </si>
  <si>
    <t>截止6月15日前国内维修完成旧件</t>
  </si>
  <si>
    <t>117000004296255</t>
  </si>
  <si>
    <t>679720</t>
  </si>
  <si>
    <t>2017-06-14-13</t>
    <phoneticPr fontId="25" type="noConversion"/>
  </si>
  <si>
    <t>GJA610164A0012170620000028</t>
    <phoneticPr fontId="25" type="noConversion"/>
  </si>
  <si>
    <t>6000-81080B</t>
    <phoneticPr fontId="25" type="noConversion"/>
  </si>
  <si>
    <t>3500W RF POWER SUPPLY, 162 MHZ, FIXED FR</t>
    <phoneticPr fontId="25" type="noConversion"/>
  </si>
  <si>
    <t>GJA610164A0012170614000032</t>
    <phoneticPr fontId="25" type="noConversion"/>
  </si>
  <si>
    <t>0190-38849B</t>
    <phoneticPr fontId="25" type="noConversion"/>
  </si>
  <si>
    <t>RF MATCH, 162MHZ, 3.0KW, VACUUM CAPACITO</t>
    <phoneticPr fontId="25" type="noConversion"/>
  </si>
  <si>
    <t>2017-06-15-08</t>
    <phoneticPr fontId="25" type="noConversion"/>
  </si>
  <si>
    <t>GJA610164A0012170616000001</t>
    <phoneticPr fontId="25" type="noConversion"/>
  </si>
  <si>
    <t>2017-06-16-01</t>
    <phoneticPr fontId="25" type="noConversion"/>
  </si>
  <si>
    <t>0041-75950B</t>
    <phoneticPr fontId="25" type="noConversion"/>
  </si>
  <si>
    <t>4916-2118</t>
    <phoneticPr fontId="25" type="noConversion"/>
  </si>
  <si>
    <t>2017-06-16-03</t>
    <phoneticPr fontId="25" type="noConversion"/>
  </si>
  <si>
    <t>GJA610164A0012170616000044</t>
    <phoneticPr fontId="25" type="noConversion"/>
  </si>
  <si>
    <t>MCT-2282</t>
    <phoneticPr fontId="25" type="noConversion"/>
  </si>
  <si>
    <t>2017-06-20-04</t>
    <phoneticPr fontId="25" type="noConversion"/>
  </si>
  <si>
    <t>GJA610164A0012170519000032</t>
    <phoneticPr fontId="25" type="noConversion"/>
  </si>
  <si>
    <t>NA</t>
    <phoneticPr fontId="25" type="noConversion"/>
  </si>
  <si>
    <t>NA</t>
    <phoneticPr fontId="25" type="noConversion"/>
  </si>
  <si>
    <t>SF 930 605 683 184</t>
  </si>
  <si>
    <t>KYE 755 024 988 73</t>
  </si>
  <si>
    <t>NA</t>
    <phoneticPr fontId="25" type="noConversion"/>
  </si>
  <si>
    <t>NA</t>
    <phoneticPr fontId="25" type="noConversion"/>
  </si>
  <si>
    <t>NA</t>
    <phoneticPr fontId="25" type="noConversion"/>
  </si>
  <si>
    <t>KYE 755 024 988 80</t>
  </si>
  <si>
    <t>NA</t>
    <phoneticPr fontId="25" type="noConversion"/>
  </si>
  <si>
    <t>NA</t>
    <phoneticPr fontId="25" type="noConversion"/>
  </si>
  <si>
    <t>KYE 755 024 988 75</t>
    <phoneticPr fontId="25" type="noConversion"/>
  </si>
  <si>
    <t>NA</t>
    <phoneticPr fontId="25" type="noConversion"/>
  </si>
  <si>
    <t>NA</t>
    <phoneticPr fontId="25" type="noConversion"/>
  </si>
  <si>
    <t>NA</t>
    <phoneticPr fontId="25" type="noConversion"/>
  </si>
  <si>
    <t>SF 930 605 683 411</t>
  </si>
  <si>
    <t>NA</t>
    <phoneticPr fontId="25" type="noConversion"/>
  </si>
  <si>
    <t>KYE 755 024 988 84</t>
  </si>
  <si>
    <t>0041-75950B</t>
    <phoneticPr fontId="25" type="noConversion"/>
  </si>
  <si>
    <t>6000-92606B</t>
    <phoneticPr fontId="25" type="noConversion"/>
  </si>
  <si>
    <t>5015-0740</t>
    <phoneticPr fontId="25" type="noConversion"/>
  </si>
  <si>
    <t>ASSEMBLY ESC BONDING, FULL SYM 4 ZONE V2</t>
    <phoneticPr fontId="25" type="noConversion"/>
  </si>
  <si>
    <t>2017-06-19-03</t>
    <phoneticPr fontId="25" type="noConversion"/>
  </si>
  <si>
    <t>GJA610164A0012170619000018</t>
    <phoneticPr fontId="25" type="noConversion"/>
  </si>
  <si>
    <t>0190-33822B</t>
    <phoneticPr fontId="25" type="noConversion"/>
  </si>
  <si>
    <t>6000-81078B</t>
    <phoneticPr fontId="25" type="noConversion"/>
  </si>
  <si>
    <t>GEN RF 13.56 MHZ, 3.0KW PARAMOUNT 3013,</t>
    <phoneticPr fontId="25" type="noConversion"/>
  </si>
  <si>
    <t>2017-05-31-07</t>
    <phoneticPr fontId="25" type="noConversion"/>
  </si>
  <si>
    <t>GJA610164A0012170609000003</t>
    <phoneticPr fontId="25" type="noConversion"/>
  </si>
  <si>
    <t>0041-75950B</t>
    <phoneticPr fontId="25" type="noConversion"/>
  </si>
  <si>
    <t>6000-81206B</t>
    <phoneticPr fontId="25" type="noConversion"/>
  </si>
  <si>
    <t>4615-0605</t>
    <phoneticPr fontId="25" type="noConversion"/>
  </si>
  <si>
    <t>ASSEMBLY ESC BONDING, FULL SYM 4 ZONE V2</t>
    <phoneticPr fontId="25" type="noConversion"/>
  </si>
  <si>
    <t>2017-06-14-10</t>
    <phoneticPr fontId="25" type="noConversion"/>
  </si>
  <si>
    <t>GJA610164A0012170614000027</t>
    <phoneticPr fontId="25" type="noConversion"/>
  </si>
  <si>
    <t>NA</t>
    <phoneticPr fontId="25" type="noConversion"/>
  </si>
  <si>
    <t>NA</t>
    <phoneticPr fontId="25" type="noConversion"/>
  </si>
  <si>
    <t>KYE 755 024 988 82</t>
  </si>
  <si>
    <t>Open</t>
    <phoneticPr fontId="25" type="noConversion"/>
  </si>
  <si>
    <t>NA</t>
    <phoneticPr fontId="25" type="noConversion"/>
  </si>
  <si>
    <t>NA</t>
    <phoneticPr fontId="25" type="noConversion"/>
  </si>
  <si>
    <t>KYE 755 022 131 93</t>
  </si>
  <si>
    <t>KYE 755 022 131 91</t>
  </si>
  <si>
    <t>ASSY, ESC BONDED, MONOPOLAR DUAL HEATED</t>
    <phoneticPr fontId="25" type="noConversion"/>
  </si>
  <si>
    <t xml:space="preserve">TS HEATED INLINE VALVE VIP040-Z, 316L EP </t>
    <phoneticPr fontId="25" type="noConversion"/>
  </si>
  <si>
    <t>RF MATCH, DAIHEN DFB, 2/60MHZ WITH COAX</t>
    <phoneticPr fontId="25" type="noConversion"/>
  </si>
  <si>
    <t>2017-06-15-03</t>
    <phoneticPr fontId="25" type="noConversion"/>
  </si>
  <si>
    <t>GJA610164A0012170615000025</t>
    <phoneticPr fontId="25" type="noConversion"/>
  </si>
  <si>
    <t>0010-47763B</t>
    <phoneticPr fontId="25" type="noConversion"/>
  </si>
  <si>
    <t>6000-81031B</t>
    <phoneticPr fontId="25" type="noConversion"/>
  </si>
  <si>
    <t>300715-2613-2012</t>
    <phoneticPr fontId="25" type="noConversion"/>
  </si>
  <si>
    <t>2017-06-14-17</t>
    <phoneticPr fontId="25" type="noConversion"/>
  </si>
  <si>
    <t>GJA610164A0012170615000010</t>
    <phoneticPr fontId="25" type="noConversion"/>
  </si>
  <si>
    <t>0190-29586B</t>
    <phoneticPr fontId="25" type="noConversion"/>
  </si>
  <si>
    <t>6000-81085B</t>
    <phoneticPr fontId="25" type="noConversion"/>
  </si>
  <si>
    <t>GENERATOR, RF PLASMA, ENI 2 MHZ/9 KW</t>
    <phoneticPr fontId="25" type="noConversion"/>
  </si>
  <si>
    <t>0190-33740B</t>
    <phoneticPr fontId="25" type="noConversion"/>
  </si>
  <si>
    <t>6000-81543B</t>
    <phoneticPr fontId="25" type="noConversion"/>
  </si>
  <si>
    <t>2017-06-15-03</t>
    <phoneticPr fontId="25" type="noConversion"/>
  </si>
  <si>
    <t>GJA610164A0012170615000032</t>
    <phoneticPr fontId="25" type="noConversion"/>
  </si>
  <si>
    <t>0190-46098B</t>
    <phoneticPr fontId="25" type="noConversion"/>
  </si>
  <si>
    <t>6000-81088B</t>
    <phoneticPr fontId="25" type="noConversion"/>
  </si>
  <si>
    <t>TE0580A2</t>
    <phoneticPr fontId="25" type="noConversion"/>
  </si>
  <si>
    <t>2017-06-22-02</t>
    <phoneticPr fontId="25" type="noConversion"/>
  </si>
  <si>
    <t>GJA610164A0012170622000029</t>
    <phoneticPr fontId="25" type="noConversion"/>
  </si>
  <si>
    <t>10156</t>
  </si>
  <si>
    <t>74693599</t>
  </si>
  <si>
    <t>016-58833574</t>
  </si>
  <si>
    <t>SFO-71357205</t>
  </si>
  <si>
    <t>1067119511</t>
  </si>
  <si>
    <t>10140</t>
  </si>
  <si>
    <t>74692488</t>
  </si>
  <si>
    <t>999-81461424</t>
  </si>
  <si>
    <t>SFO-71357129</t>
  </si>
  <si>
    <t>1067119543</t>
  </si>
  <si>
    <t>10141</t>
  </si>
  <si>
    <t>74691406</t>
  </si>
  <si>
    <t>SFO-71357115</t>
  </si>
  <si>
    <t>1067119548</t>
  </si>
  <si>
    <t>10142</t>
  </si>
  <si>
    <t>74691402</t>
  </si>
  <si>
    <t>SFO-71357116</t>
  </si>
  <si>
    <t>1067119545</t>
  </si>
  <si>
    <t>10105</t>
  </si>
  <si>
    <t>74690498</t>
  </si>
  <si>
    <t>999-80947366</t>
  </si>
  <si>
    <t>SFO-71357101</t>
  </si>
  <si>
    <t>1067119373</t>
  </si>
  <si>
    <t>10064</t>
  </si>
  <si>
    <t>74686849</t>
  </si>
  <si>
    <t>999-80947182</t>
  </si>
  <si>
    <t>SFO-71356889</t>
  </si>
  <si>
    <t>1067118818</t>
  </si>
  <si>
    <t>10092</t>
  </si>
  <si>
    <t>74688860</t>
  </si>
  <si>
    <t>016-58832981</t>
  </si>
  <si>
    <t>SFO-71356998</t>
  </si>
  <si>
    <t>1067119048</t>
  </si>
  <si>
    <t>10073</t>
  </si>
  <si>
    <t>74687900</t>
  </si>
  <si>
    <t>016-58830763</t>
  </si>
  <si>
    <t>SFO-71356951</t>
  </si>
  <si>
    <t>1067118804</t>
  </si>
  <si>
    <t>10063</t>
  </si>
  <si>
    <t>74686861</t>
  </si>
  <si>
    <t>SFO-71356886</t>
  </si>
  <si>
    <t>1067118815</t>
  </si>
  <si>
    <t>09996</t>
  </si>
  <si>
    <t>74683148</t>
  </si>
  <si>
    <t>016-14044866</t>
  </si>
  <si>
    <t>SFO-71356778</t>
  </si>
  <si>
    <t>1067118296</t>
  </si>
  <si>
    <t>09963</t>
  </si>
  <si>
    <t>74679864</t>
  </si>
  <si>
    <t>999-80946563</t>
  </si>
  <si>
    <t>SFO-71356620</t>
  </si>
  <si>
    <t>1067118028</t>
  </si>
  <si>
    <t>09977</t>
  </si>
  <si>
    <t>74682135</t>
  </si>
  <si>
    <t>999-80946725</t>
  </si>
  <si>
    <t>SFO-71356766</t>
  </si>
  <si>
    <t>1067118025</t>
  </si>
  <si>
    <t>09995</t>
  </si>
  <si>
    <t>74683305</t>
  </si>
  <si>
    <t>SFO-71356788</t>
  </si>
  <si>
    <t>1067118275</t>
  </si>
  <si>
    <t>09846</t>
  </si>
  <si>
    <t>INV1706-0025</t>
  </si>
  <si>
    <t>988-99609930</t>
  </si>
  <si>
    <t>1067118190</t>
  </si>
  <si>
    <t>117000004655536</t>
  </si>
  <si>
    <t>截止6月15日前国内维修旧件</t>
  </si>
  <si>
    <t>117000004656054</t>
  </si>
  <si>
    <t>117000004661249</t>
  </si>
  <si>
    <t>180-17820165</t>
  </si>
  <si>
    <t>900620170067032074</t>
  </si>
  <si>
    <t>900620170067032062</t>
  </si>
  <si>
    <t>900620170067032234</t>
  </si>
  <si>
    <t>9523&amp;9524</t>
  </si>
  <si>
    <t>900620170067032737</t>
  </si>
  <si>
    <t>NA</t>
    <phoneticPr fontId="25" type="noConversion"/>
  </si>
  <si>
    <t>SF 930 605 684 018</t>
  </si>
  <si>
    <t>NA</t>
    <phoneticPr fontId="25" type="noConversion"/>
  </si>
  <si>
    <t>CHUCK-ESC</t>
    <phoneticPr fontId="25" type="noConversion"/>
  </si>
  <si>
    <t>682414</t>
    <phoneticPr fontId="25" type="noConversion"/>
  </si>
  <si>
    <t>0010-41276B</t>
    <phoneticPr fontId="25" type="noConversion"/>
  </si>
  <si>
    <t>6000-81237CB</t>
    <phoneticPr fontId="25" type="noConversion"/>
  </si>
  <si>
    <t>MCT-3034 </t>
    <phoneticPr fontId="25" type="noConversion"/>
  </si>
  <si>
    <t>2017-06-27-03</t>
    <phoneticPr fontId="25" type="noConversion"/>
  </si>
  <si>
    <t>GJA610164A0012170704000016</t>
    <phoneticPr fontId="25" type="noConversion"/>
  </si>
  <si>
    <t>NA</t>
    <phoneticPr fontId="25" type="noConversion"/>
  </si>
  <si>
    <t>NA</t>
    <phoneticPr fontId="25" type="noConversion"/>
  </si>
  <si>
    <t>KYE 755 022 132 00</t>
  </si>
  <si>
    <t>6000-81206B</t>
    <phoneticPr fontId="25" type="noConversion"/>
  </si>
  <si>
    <t>6000-81063B</t>
    <phoneticPr fontId="25" type="noConversion"/>
  </si>
  <si>
    <t>6000-81084B</t>
    <phoneticPr fontId="25" type="noConversion"/>
  </si>
  <si>
    <t>ASSEMBLY ESC BONDING, FULL SYM 4 ZONE V2</t>
    <phoneticPr fontId="25" type="noConversion"/>
  </si>
  <si>
    <t>ESC ASSEMBLY,NEPTUNE</t>
    <phoneticPr fontId="25" type="noConversion"/>
  </si>
  <si>
    <t>RF MATCH, 162MHZ, 3.0KW, VACUUM CAPACITO</t>
    <phoneticPr fontId="25" type="noConversion"/>
  </si>
  <si>
    <t>2017-06-30-03</t>
    <phoneticPr fontId="25" type="noConversion"/>
  </si>
  <si>
    <t>GJA610164A0012170630000020</t>
    <phoneticPr fontId="25" type="noConversion"/>
  </si>
  <si>
    <t>GJA610164A0012170706000031</t>
    <phoneticPr fontId="25" type="noConversion"/>
  </si>
  <si>
    <t>GJA610164A0012170706000037 </t>
    <phoneticPr fontId="25" type="noConversion"/>
  </si>
  <si>
    <t>3030-15769B</t>
    <phoneticPr fontId="25" type="noConversion"/>
  </si>
  <si>
    <t>6000-81271</t>
    <phoneticPr fontId="25" type="noConversion"/>
  </si>
  <si>
    <t>CONTR FLOW RATIO 500/500 1/4 VCR, DNET,</t>
    <phoneticPr fontId="25" type="noConversion"/>
  </si>
  <si>
    <t>2017-06-23-01</t>
    <phoneticPr fontId="25" type="noConversion"/>
  </si>
  <si>
    <t>GJA610164A0012170706000011</t>
    <phoneticPr fontId="25" type="noConversion"/>
  </si>
  <si>
    <t>0041-75950B</t>
    <phoneticPr fontId="25" type="noConversion"/>
  </si>
  <si>
    <t>5115-0794</t>
    <phoneticPr fontId="25" type="noConversion"/>
  </si>
  <si>
    <t>0041-55860B</t>
    <phoneticPr fontId="25" type="noConversion"/>
  </si>
  <si>
    <t>251-000045</t>
    <phoneticPr fontId="25" type="noConversion"/>
  </si>
  <si>
    <t>2017-07-06-01</t>
    <phoneticPr fontId="25" type="noConversion"/>
  </si>
  <si>
    <t>0190-38849B</t>
    <phoneticPr fontId="25" type="noConversion"/>
  </si>
  <si>
    <t>2017-07-06-03</t>
    <phoneticPr fontId="25" type="noConversion"/>
  </si>
  <si>
    <t>117000004865768</t>
  </si>
  <si>
    <t>6000-81711B</t>
    <phoneticPr fontId="25" type="noConversion"/>
  </si>
  <si>
    <t>300715-2515-7419</t>
  </si>
  <si>
    <t>GENERATOR, RF PLASMA, ENI 2MHZ/9 KW</t>
    <phoneticPr fontId="25" type="noConversion"/>
  </si>
  <si>
    <t xml:space="preserve">1350-00727B </t>
    <phoneticPr fontId="25" type="noConversion"/>
  </si>
  <si>
    <t>MANOMETER, .1 TORR, 100 DEG. C, 1/2 VCR,</t>
    <phoneticPr fontId="25" type="noConversion"/>
  </si>
  <si>
    <t>2017-06-15-03</t>
    <phoneticPr fontId="25" type="noConversion"/>
  </si>
  <si>
    <t>GJA610164A0012170714000040</t>
    <phoneticPr fontId="25" type="noConversion"/>
  </si>
  <si>
    <t>0010-47763B</t>
    <phoneticPr fontId="25" type="noConversion"/>
  </si>
  <si>
    <t>6000-81031B</t>
    <phoneticPr fontId="25" type="noConversion"/>
  </si>
  <si>
    <t>ASSY, ESC BONDED, MONOPOLAR DUAL HEATED</t>
    <phoneticPr fontId="25" type="noConversion"/>
  </si>
  <si>
    <t>2017-07-06-02</t>
    <phoneticPr fontId="25" type="noConversion"/>
  </si>
  <si>
    <t>GJA610164A0012170707000034</t>
    <phoneticPr fontId="25" type="noConversion"/>
  </si>
  <si>
    <t>0190-29389B</t>
    <phoneticPr fontId="25" type="noConversion"/>
  </si>
  <si>
    <t>2017-07-10-02</t>
    <phoneticPr fontId="25" type="noConversion"/>
  </si>
  <si>
    <t>GJA610164A0012170710000055</t>
    <phoneticPr fontId="25" type="noConversion"/>
  </si>
  <si>
    <t>0190-29586B</t>
    <phoneticPr fontId="25" type="noConversion"/>
  </si>
  <si>
    <t>6000-81085B</t>
    <phoneticPr fontId="25" type="noConversion"/>
  </si>
  <si>
    <t>GJA610164A0012170710000056</t>
    <phoneticPr fontId="25" type="noConversion"/>
  </si>
  <si>
    <t>6000-81086B</t>
    <phoneticPr fontId="25" type="noConversion"/>
  </si>
  <si>
    <t>GJA610164A0012170710000057</t>
    <phoneticPr fontId="25" type="noConversion"/>
  </si>
  <si>
    <t>0190-44076B</t>
    <phoneticPr fontId="25" type="noConversion"/>
  </si>
  <si>
    <t>6000-81092B</t>
    <phoneticPr fontId="25" type="noConversion"/>
  </si>
  <si>
    <t>RF SOURCE MATCH, 13.56 MHZ, 85 ARMS, AE NAV II</t>
    <phoneticPr fontId="25" type="noConversion"/>
  </si>
  <si>
    <t>GJA610164A0012170710000058</t>
    <phoneticPr fontId="25" type="noConversion"/>
  </si>
  <si>
    <t>GENERATOR, RF PLASMA, ENI 2MHZ/9 KW</t>
    <phoneticPr fontId="25" type="noConversion"/>
  </si>
  <si>
    <t>GJA610164A0012170710000060</t>
    <phoneticPr fontId="25" type="noConversion"/>
  </si>
  <si>
    <t>KYE 755 022 132 43</t>
    <phoneticPr fontId="25" type="noConversion"/>
  </si>
  <si>
    <t>NA</t>
    <phoneticPr fontId="25" type="noConversion"/>
  </si>
  <si>
    <t>Open</t>
    <phoneticPr fontId="25" type="noConversion"/>
  </si>
  <si>
    <t>GJK61015400022170718000001</t>
  </si>
  <si>
    <t>10230</t>
  </si>
  <si>
    <t>INV1707-0023</t>
  </si>
  <si>
    <t>180-13739342</t>
  </si>
  <si>
    <t>1067120259</t>
  </si>
  <si>
    <t>10229</t>
  </si>
  <si>
    <t>74694772</t>
  </si>
  <si>
    <t>999-81461796</t>
  </si>
  <si>
    <t>SFO-71357298</t>
  </si>
  <si>
    <t>1067120260</t>
  </si>
  <si>
    <t>10319</t>
  </si>
  <si>
    <t>74705025</t>
  </si>
  <si>
    <t>016-58835394</t>
  </si>
  <si>
    <t>SFO-71358010</t>
  </si>
  <si>
    <t>1067120999</t>
  </si>
  <si>
    <t>10289</t>
  </si>
  <si>
    <t>74703004</t>
  </si>
  <si>
    <t>016-58834624</t>
  </si>
  <si>
    <t>SFO-71357917</t>
  </si>
  <si>
    <t>1067120997</t>
  </si>
  <si>
    <t>10254</t>
  </si>
  <si>
    <t>74700039</t>
  </si>
  <si>
    <t>297-66637513</t>
  </si>
  <si>
    <t>MRF-00046889</t>
  </si>
  <si>
    <t>1067120891</t>
  </si>
  <si>
    <t>10340</t>
  </si>
  <si>
    <t>74704943</t>
  </si>
  <si>
    <t>SFO-71357987</t>
  </si>
  <si>
    <t>1067121262</t>
  </si>
  <si>
    <t>6000-81085B</t>
    <phoneticPr fontId="25" type="noConversion"/>
  </si>
  <si>
    <t>040068290</t>
    <phoneticPr fontId="25" type="noConversion"/>
  </si>
  <si>
    <t>300715-2515-7418</t>
  </si>
  <si>
    <t>300715-2114-2580</t>
  </si>
  <si>
    <t>300715-2114-2575</t>
  </si>
  <si>
    <t>MCT-3024 </t>
  </si>
  <si>
    <t>ASSY, ESC BONDED, MONOPOLAR DUAL HEATED</t>
    <phoneticPr fontId="25" type="noConversion"/>
  </si>
  <si>
    <r>
      <t> </t>
    </r>
    <r>
      <rPr>
        <sz val="11"/>
        <color rgb="FF000000"/>
        <rFont val="Calibri"/>
        <family val="2"/>
      </rPr>
      <t>CHUCK-ESC</t>
    </r>
    <phoneticPr fontId="25" type="noConversion"/>
  </si>
  <si>
    <t>GJA610164A0012170714000019</t>
    <phoneticPr fontId="25" type="noConversion"/>
  </si>
  <si>
    <t>0190-29586B</t>
    <phoneticPr fontId="25" type="noConversion"/>
  </si>
  <si>
    <t>RF GEN, PLASMA, 9KW, 2MHZ, MKS</t>
    <phoneticPr fontId="25" type="noConversion"/>
  </si>
  <si>
    <t>2017-07-13-01</t>
    <phoneticPr fontId="25" type="noConversion"/>
  </si>
  <si>
    <t>0010-47763B</t>
    <phoneticPr fontId="25" type="noConversion"/>
  </si>
  <si>
    <t>6000-81031B</t>
    <phoneticPr fontId="25" type="noConversion"/>
  </si>
  <si>
    <t>ASSY, ESC BONDED, MONOPOLAR DUAL HEATED</t>
    <phoneticPr fontId="25" type="noConversion"/>
  </si>
  <si>
    <t>2017-07-17-02</t>
    <phoneticPr fontId="25" type="noConversion"/>
  </si>
  <si>
    <t>GJA610164A0012170717000031</t>
    <phoneticPr fontId="25" type="noConversion"/>
  </si>
  <si>
    <t>GJA610164A0012170717000032</t>
    <phoneticPr fontId="25" type="noConversion"/>
  </si>
  <si>
    <t>0010-47763B</t>
    <phoneticPr fontId="25" type="noConversion"/>
  </si>
  <si>
    <t>6000-81031B</t>
    <phoneticPr fontId="25" type="noConversion"/>
  </si>
  <si>
    <t>2017-07-17-02</t>
    <phoneticPr fontId="25" type="noConversion"/>
  </si>
  <si>
    <t>GJA610164A0012170717000034</t>
    <phoneticPr fontId="25" type="noConversion"/>
  </si>
  <si>
    <t>0010-41276B</t>
    <phoneticPr fontId="25" type="noConversion"/>
  </si>
  <si>
    <t>6000-81237CB</t>
    <phoneticPr fontId="25" type="noConversion"/>
  </si>
  <si>
    <t>2017-07-19-01</t>
    <phoneticPr fontId="25" type="noConversion"/>
  </si>
  <si>
    <t>GJA610164A0012170719000050</t>
    <phoneticPr fontId="25" type="noConversion"/>
  </si>
  <si>
    <t>2715-0038</t>
  </si>
  <si>
    <t>C1154</t>
  </si>
  <si>
    <t>POWER GENERATOR</t>
    <phoneticPr fontId="25" type="noConversion"/>
  </si>
  <si>
    <t>GJA610164A0012170719000007</t>
    <phoneticPr fontId="25" type="noConversion"/>
  </si>
  <si>
    <t>GJA610164A0012170719000057</t>
    <phoneticPr fontId="25" type="noConversion"/>
  </si>
  <si>
    <t>GJA610164A0012170721000025</t>
    <phoneticPr fontId="25" type="noConversion"/>
  </si>
  <si>
    <t>2017-07-18-05</t>
    <phoneticPr fontId="25" type="noConversion"/>
  </si>
  <si>
    <t>6000-81206B</t>
    <phoneticPr fontId="25" type="noConversion"/>
  </si>
  <si>
    <t>2017-07-19-05</t>
    <phoneticPr fontId="25" type="noConversion"/>
  </si>
  <si>
    <t>GJA610164A0012170719000055</t>
    <phoneticPr fontId="25" type="noConversion"/>
  </si>
  <si>
    <t>0190-33637B</t>
    <phoneticPr fontId="25" type="noConversion"/>
  </si>
  <si>
    <t>6000-81437B</t>
    <phoneticPr fontId="25" type="noConversion"/>
  </si>
  <si>
    <t>2017-07-21-05</t>
    <phoneticPr fontId="25" type="noConversion"/>
  </si>
  <si>
    <t>2017-7-25-03</t>
    <phoneticPr fontId="25" type="noConversion"/>
  </si>
  <si>
    <t>GJA610164A0012170726000023</t>
    <phoneticPr fontId="25" type="noConversion"/>
  </si>
  <si>
    <t>0190-33637B</t>
    <phoneticPr fontId="25" type="noConversion"/>
  </si>
  <si>
    <t>6000-81437B</t>
    <phoneticPr fontId="25" type="noConversion"/>
  </si>
  <si>
    <t>POWER GENERATOR</t>
    <phoneticPr fontId="25" type="noConversion"/>
  </si>
  <si>
    <t>2017-07-21-05</t>
    <phoneticPr fontId="25" type="noConversion"/>
  </si>
  <si>
    <t>GJA610164A0012170721000025</t>
    <phoneticPr fontId="25" type="noConversion"/>
  </si>
  <si>
    <t>GENERATOR</t>
    <phoneticPr fontId="25" type="noConversion"/>
  </si>
  <si>
    <t>NA</t>
    <phoneticPr fontId="25" type="noConversion"/>
  </si>
  <si>
    <t>NA</t>
    <phoneticPr fontId="25" type="noConversion"/>
  </si>
  <si>
    <t>051 006 705 95</t>
  </si>
  <si>
    <t>NA</t>
    <phoneticPr fontId="25" type="noConversion"/>
  </si>
  <si>
    <t>NA</t>
    <phoneticPr fontId="25" type="noConversion"/>
  </si>
  <si>
    <t>KYE 755 022 132 52</t>
  </si>
  <si>
    <t>close</t>
    <phoneticPr fontId="25" type="noConversion"/>
  </si>
  <si>
    <t>251-000065</t>
  </si>
  <si>
    <t>6000-81206B</t>
    <phoneticPr fontId="25" type="noConversion"/>
  </si>
  <si>
    <t>1617-2642</t>
  </si>
  <si>
    <t>2017-07-18-05</t>
    <phoneticPr fontId="25" type="noConversion"/>
  </si>
  <si>
    <t>1350-00535B</t>
    <phoneticPr fontId="25" type="noConversion"/>
  </si>
  <si>
    <t>6000-81272B</t>
    <phoneticPr fontId="25" type="noConversion"/>
  </si>
  <si>
    <t>MANOMETER BARATRON 100MT HORIZONTAL CAL.</t>
    <phoneticPr fontId="25" type="noConversion"/>
  </si>
  <si>
    <t>GJA610164A0012170719000015</t>
    <phoneticPr fontId="25" type="noConversion"/>
  </si>
  <si>
    <t>0041-75950B</t>
    <phoneticPr fontId="25" type="noConversion"/>
  </si>
  <si>
    <t>ASSEMBLY ESC BONDING, FULL SYM 4 ZONE V2</t>
    <phoneticPr fontId="25" type="noConversion"/>
  </si>
  <si>
    <t>2017-07-20-01</t>
    <phoneticPr fontId="25" type="noConversion"/>
  </si>
  <si>
    <t>GJA610164A0012170720000047</t>
    <phoneticPr fontId="25" type="noConversion"/>
  </si>
  <si>
    <t>0190-38849B</t>
    <phoneticPr fontId="25" type="noConversion"/>
  </si>
  <si>
    <t>6000-81084B</t>
    <phoneticPr fontId="25" type="noConversion"/>
  </si>
  <si>
    <t>RF MATCH, 162MHZ, 3.0KW, VACUUM CAPACITO</t>
    <phoneticPr fontId="25" type="noConversion"/>
  </si>
  <si>
    <t>2017-7-24-02</t>
    <phoneticPr fontId="25" type="noConversion"/>
  </si>
  <si>
    <t>GJA610164A0012170725000004</t>
    <phoneticPr fontId="25" type="noConversion"/>
  </si>
  <si>
    <t>900620170067034458</t>
  </si>
  <si>
    <t>900620170067035152</t>
  </si>
  <si>
    <t>900620170067037298</t>
  </si>
  <si>
    <t>MCT-3209 </t>
  </si>
  <si>
    <t>701505</t>
  </si>
  <si>
    <t>GJA610164A0012170728000024</t>
    <phoneticPr fontId="25" type="noConversion"/>
  </si>
  <si>
    <t>0010-47763B</t>
    <phoneticPr fontId="25" type="noConversion"/>
  </si>
  <si>
    <t>6000-81031</t>
    <phoneticPr fontId="25" type="noConversion"/>
  </si>
  <si>
    <t>ASSY, ESC BONDED, MONOPOLAR DUAL HEATED</t>
    <phoneticPr fontId="25" type="noConversion"/>
  </si>
  <si>
    <t>2017-7-28-01</t>
    <phoneticPr fontId="25" type="noConversion"/>
  </si>
  <si>
    <t>0010-41276B</t>
    <phoneticPr fontId="25" type="noConversion"/>
  </si>
  <si>
    <t>6000-81237CB</t>
    <phoneticPr fontId="25" type="noConversion"/>
  </si>
  <si>
    <t xml:space="preserve">CHUCK-ESC </t>
    <phoneticPr fontId="25" type="noConversion"/>
  </si>
  <si>
    <t>2017-7-28-04</t>
    <phoneticPr fontId="25" type="noConversion"/>
  </si>
  <si>
    <t>GJA610164A0012170802000009</t>
    <phoneticPr fontId="25" type="noConversion"/>
  </si>
  <si>
    <t>0010-47763B</t>
    <phoneticPr fontId="25" type="noConversion"/>
  </si>
  <si>
    <t>6000-81031</t>
    <phoneticPr fontId="25" type="noConversion"/>
  </si>
  <si>
    <t>ASSY, ESC BONDED, MONOPOLAR DUAL HEATED</t>
    <phoneticPr fontId="25" type="noConversion"/>
  </si>
  <si>
    <t>2017-8-01-01</t>
    <phoneticPr fontId="25" type="noConversion"/>
  </si>
  <si>
    <t>GJA610164A0012170801000023</t>
    <phoneticPr fontId="25" type="noConversion"/>
  </si>
  <si>
    <t>GJK61015400022170808000001</t>
  </si>
  <si>
    <t>900620170067038009</t>
  </si>
  <si>
    <t>180- 17824004</t>
  </si>
  <si>
    <t>776369553</t>
  </si>
  <si>
    <t>900620170067038750</t>
  </si>
  <si>
    <t>121025104079</t>
  </si>
  <si>
    <t>6000-81086B</t>
    <phoneticPr fontId="25" type="noConversion"/>
  </si>
  <si>
    <t>040014957</t>
    <phoneticPr fontId="25" type="noConversion"/>
  </si>
  <si>
    <t>040070974</t>
    <phoneticPr fontId="25" type="noConversion"/>
  </si>
  <si>
    <t>040065320</t>
    <phoneticPr fontId="25" type="noConversion"/>
  </si>
  <si>
    <t>251-000051</t>
    <phoneticPr fontId="25" type="noConversion"/>
  </si>
  <si>
    <t>251-000035</t>
    <phoneticPr fontId="25" type="noConversion"/>
  </si>
  <si>
    <t>2017-06-09-03</t>
    <phoneticPr fontId="25" type="noConversion"/>
  </si>
  <si>
    <t>2017-8-02-03</t>
    <phoneticPr fontId="25" type="noConversion"/>
  </si>
  <si>
    <t>GJA610164A0012170802000040</t>
    <phoneticPr fontId="25" type="noConversion"/>
  </si>
  <si>
    <t>GJA610164A0012170803000032</t>
    <phoneticPr fontId="25" type="noConversion"/>
  </si>
  <si>
    <t>0190-44164B</t>
    <phoneticPr fontId="25" type="noConversion"/>
  </si>
  <si>
    <t>GJA610164A0012170804000027 </t>
    <phoneticPr fontId="25" type="noConversion"/>
  </si>
  <si>
    <t>RF GEN, 13.56 MHZ, 6 KW, PARAMOUNT, 3 PH</t>
    <phoneticPr fontId="25" type="noConversion"/>
  </si>
  <si>
    <t>GJA610164A0012170804000027 </t>
    <phoneticPr fontId="25" type="noConversion"/>
  </si>
  <si>
    <t>GJA610164A0012170717000033</t>
    <phoneticPr fontId="25" type="noConversion"/>
  </si>
  <si>
    <t>GJA610164A0012170802000038</t>
    <phoneticPr fontId="25" type="noConversion"/>
  </si>
  <si>
    <t>2017-8-02-04</t>
    <phoneticPr fontId="25" type="noConversion"/>
  </si>
  <si>
    <t> GENERATOR</t>
    <phoneticPr fontId="25" type="noConversion"/>
  </si>
  <si>
    <t>2017-8-02-04</t>
    <phoneticPr fontId="25" type="noConversion"/>
  </si>
  <si>
    <t>GJA610164A0012170802000041</t>
    <phoneticPr fontId="25" type="noConversion"/>
  </si>
  <si>
    <t>0041-55860B</t>
    <phoneticPr fontId="25" type="noConversion"/>
  </si>
  <si>
    <t>2017-8-03-05</t>
    <phoneticPr fontId="25" type="noConversion"/>
  </si>
  <si>
    <t>NA</t>
    <phoneticPr fontId="25" type="noConversion"/>
  </si>
  <si>
    <t>NA</t>
    <phoneticPr fontId="25" type="noConversion"/>
  </si>
  <si>
    <t>KYE 755 022 132 29</t>
    <phoneticPr fontId="25" type="noConversion"/>
  </si>
  <si>
    <t>KYE 755 022 132 29</t>
    <phoneticPr fontId="25" type="noConversion"/>
  </si>
  <si>
    <t>KYE 755 022 132 29</t>
    <phoneticPr fontId="25" type="noConversion"/>
  </si>
  <si>
    <t>2017-8-04-02</t>
    <phoneticPr fontId="25" type="noConversion"/>
  </si>
  <si>
    <t>NA</t>
    <phoneticPr fontId="25" type="noConversion"/>
  </si>
  <si>
    <t>NA</t>
    <phoneticPr fontId="25" type="noConversion"/>
  </si>
  <si>
    <t>KYE 755 022 132 22</t>
    <phoneticPr fontId="25" type="noConversion"/>
  </si>
  <si>
    <t>KYE 755 022 132 22</t>
    <phoneticPr fontId="25" type="noConversion"/>
  </si>
  <si>
    <t>2017-8-09-01</t>
    <phoneticPr fontId="25" type="noConversion"/>
  </si>
  <si>
    <t>0041-55860B</t>
    <phoneticPr fontId="25" type="noConversion"/>
  </si>
  <si>
    <t>6000-81063B</t>
    <phoneticPr fontId="25" type="noConversion"/>
  </si>
  <si>
    <t>ESC ASSEMBLY,NEPTUNE</t>
    <phoneticPr fontId="25" type="noConversion"/>
  </si>
  <si>
    <t>2017-8-03-05</t>
    <phoneticPr fontId="25" type="noConversion"/>
  </si>
  <si>
    <t>GJA610164A0012170803000033</t>
    <phoneticPr fontId="25" type="noConversion"/>
  </si>
  <si>
    <t>0041-55860B</t>
    <phoneticPr fontId="25" type="noConversion"/>
  </si>
  <si>
    <t>6000-81063B</t>
    <phoneticPr fontId="25" type="noConversion"/>
  </si>
  <si>
    <t>251-000135</t>
    <phoneticPr fontId="25" type="noConversion"/>
  </si>
  <si>
    <t>GJA610164A0012170804000033</t>
    <phoneticPr fontId="25" type="noConversion"/>
  </si>
  <si>
    <t>6000-81031B</t>
    <phoneticPr fontId="25" type="noConversion"/>
  </si>
  <si>
    <t>300715-4615-7609</t>
    <phoneticPr fontId="25" type="noConversion"/>
  </si>
  <si>
    <t>ASSY, ESC BONDED, MONOPOLAR DUAL HEATED</t>
    <phoneticPr fontId="25" type="noConversion"/>
  </si>
  <si>
    <t>GJA610164A0012170809000014</t>
    <phoneticPr fontId="25" type="noConversion"/>
  </si>
  <si>
    <t>2615-0016</t>
    <phoneticPr fontId="25" type="noConversion"/>
  </si>
  <si>
    <t>2017-8-10-04</t>
    <phoneticPr fontId="25" type="noConversion"/>
  </si>
  <si>
    <t>GJA610164A0012170810000018</t>
    <phoneticPr fontId="25" type="noConversion"/>
  </si>
  <si>
    <t>117000005627956</t>
  </si>
  <si>
    <t>117000005670364</t>
  </si>
  <si>
    <t>710340</t>
  </si>
  <si>
    <t>0190-43243B</t>
    <phoneticPr fontId="25" type="noConversion"/>
  </si>
  <si>
    <t>6000-81570B</t>
    <phoneticPr fontId="25" type="noConversion"/>
  </si>
  <si>
    <t> 030024429</t>
    <phoneticPr fontId="25" type="noConversion"/>
  </si>
  <si>
    <t xml:space="preserve">GENERATOR </t>
    <phoneticPr fontId="25" type="noConversion"/>
  </si>
  <si>
    <t>2017-8-11-05</t>
    <phoneticPr fontId="25" type="noConversion"/>
  </si>
  <si>
    <t>GJA610164A0012170811000020</t>
    <phoneticPr fontId="25" type="noConversion"/>
  </si>
  <si>
    <t>0190-33637B</t>
    <phoneticPr fontId="25" type="noConversion"/>
  </si>
  <si>
    <t>6000-81437B</t>
    <phoneticPr fontId="25" type="noConversion"/>
  </si>
  <si>
    <t>C484</t>
    <phoneticPr fontId="25" type="noConversion"/>
  </si>
  <si>
    <t xml:space="preserve">GENERATOR  </t>
    <phoneticPr fontId="25" type="noConversion"/>
  </si>
  <si>
    <t>2017-8-14-05</t>
    <phoneticPr fontId="25" type="noConversion"/>
  </si>
  <si>
    <t>GJA610164A0012170814000026</t>
    <phoneticPr fontId="25" type="noConversion"/>
  </si>
  <si>
    <t>6000-81206B</t>
    <phoneticPr fontId="25" type="noConversion"/>
  </si>
  <si>
    <t>ASSY, ESC BONDED, MONOPOLAR DUAL HEATED</t>
    <phoneticPr fontId="25" type="noConversion"/>
  </si>
  <si>
    <t>GJA610164A0012170814000015</t>
    <phoneticPr fontId="25" type="noConversion"/>
  </si>
  <si>
    <t>6000-81031B</t>
    <phoneticPr fontId="25" type="noConversion"/>
  </si>
  <si>
    <t>300715-1214-2531</t>
    <phoneticPr fontId="25" type="noConversion"/>
  </si>
  <si>
    <t>2017-8-14-04</t>
    <phoneticPr fontId="25" type="noConversion"/>
  </si>
  <si>
    <t>0041-75950B</t>
    <phoneticPr fontId="25" type="noConversion"/>
  </si>
  <si>
    <t>0917-2430</t>
    <phoneticPr fontId="25" type="noConversion"/>
  </si>
  <si>
    <t>ASSEMBLY ESC BONDING, FULL SYM 4 ZONE V2</t>
    <phoneticPr fontId="25" type="noConversion"/>
  </si>
  <si>
    <t>2017-8-14-04</t>
    <phoneticPr fontId="25" type="noConversion"/>
  </si>
  <si>
    <t>GJA610164A0012170814000018</t>
    <phoneticPr fontId="25" type="noConversion"/>
  </si>
  <si>
    <t>0041-75950B</t>
    <phoneticPr fontId="25" type="noConversion"/>
  </si>
  <si>
    <t>3215-0149</t>
    <phoneticPr fontId="25" type="noConversion"/>
  </si>
  <si>
    <t>ASSEMBLY ESC BONDING, FULL SYM 4 ZONE V2</t>
    <phoneticPr fontId="25" type="noConversion"/>
  </si>
  <si>
    <t>GJA610164A0012170814000019</t>
    <phoneticPr fontId="25" type="noConversion"/>
  </si>
  <si>
    <t>2615-0034</t>
    <phoneticPr fontId="25" type="noConversion"/>
  </si>
  <si>
    <t>GJA610164A0012170814000020</t>
    <phoneticPr fontId="25" type="noConversion"/>
  </si>
  <si>
    <t>117000005495073</t>
  </si>
  <si>
    <t>117000005704825</t>
  </si>
  <si>
    <t>0190-29586B</t>
    <phoneticPr fontId="25" type="noConversion"/>
  </si>
  <si>
    <t>6000-81085B</t>
    <phoneticPr fontId="25" type="noConversion"/>
  </si>
  <si>
    <t>040068106</t>
    <phoneticPr fontId="25" type="noConversion"/>
  </si>
  <si>
    <t>RF GEN, PLASMA, 9KW, 2MHZ, MKS</t>
    <phoneticPr fontId="25" type="noConversion"/>
  </si>
  <si>
    <t>2017-8-15-09</t>
    <phoneticPr fontId="25" type="noConversion"/>
  </si>
  <si>
    <t>GJA610164A0012170816000004</t>
    <phoneticPr fontId="25" type="noConversion"/>
  </si>
  <si>
    <t>0041-55860B</t>
    <phoneticPr fontId="25" type="noConversion"/>
  </si>
  <si>
    <t>6000-81063B</t>
    <phoneticPr fontId="25" type="noConversion"/>
  </si>
  <si>
    <t>251-000068</t>
    <phoneticPr fontId="25" type="noConversion"/>
  </si>
  <si>
    <t>ESC ASSEMBLY,NEPTUNE</t>
    <phoneticPr fontId="25" type="noConversion"/>
  </si>
  <si>
    <t>GJA610164A0012170816000005</t>
    <phoneticPr fontId="25" type="noConversion"/>
  </si>
  <si>
    <t>NA</t>
    <phoneticPr fontId="25" type="noConversion"/>
  </si>
  <si>
    <t>NA</t>
    <phoneticPr fontId="25" type="noConversion"/>
  </si>
  <si>
    <t>NA</t>
    <phoneticPr fontId="25" type="noConversion"/>
  </si>
  <si>
    <t>KYE 755 022 132 66</t>
    <phoneticPr fontId="25" type="noConversion"/>
  </si>
  <si>
    <t>NA</t>
    <phoneticPr fontId="25" type="noConversion"/>
  </si>
  <si>
    <t>GJK61015400022170821000001</t>
  </si>
  <si>
    <t>38/100</t>
  </si>
  <si>
    <t>3+1</t>
  </si>
  <si>
    <t>干式真空泵+工艺腔</t>
  </si>
  <si>
    <t>西安文兴电子科技有限公司</t>
  </si>
  <si>
    <t>R&amp;D</t>
  </si>
  <si>
    <t>117000005788674</t>
  </si>
  <si>
    <t>117000005888196</t>
  </si>
  <si>
    <t>117000005888030</t>
  </si>
  <si>
    <t>GJK61015400022170821000002</t>
  </si>
  <si>
    <t>040068108</t>
    <phoneticPr fontId="25" type="noConversion"/>
  </si>
  <si>
    <t>RF GEN, PLASMA, 9KW, 2MHZ, MKS</t>
    <phoneticPr fontId="25" type="noConversion"/>
  </si>
  <si>
    <t>GJA610164A0012170818000008</t>
    <phoneticPr fontId="25" type="noConversion"/>
  </si>
  <si>
    <t>0190-28484B</t>
    <phoneticPr fontId="25" type="noConversion"/>
  </si>
  <si>
    <t>6000-81077B</t>
    <phoneticPr fontId="25" type="noConversion"/>
  </si>
  <si>
    <t>RF MATCH, 13.56 MHZ, 3 KV, 35 A, NAVIGAT</t>
    <phoneticPr fontId="25" type="noConversion"/>
  </si>
  <si>
    <t>2017-8-15-09</t>
    <phoneticPr fontId="25" type="noConversion"/>
  </si>
  <si>
    <t>GJA610164A0012170816000006</t>
    <phoneticPr fontId="25" type="noConversion"/>
  </si>
  <si>
    <t>0010-47763B</t>
    <phoneticPr fontId="25" type="noConversion"/>
  </si>
  <si>
    <t>300715-3515-7466</t>
    <phoneticPr fontId="25" type="noConversion"/>
  </si>
  <si>
    <t>GJA610164A0012170818000006</t>
    <phoneticPr fontId="25" type="noConversion"/>
  </si>
  <si>
    <t>0190-29586B</t>
    <phoneticPr fontId="25" type="noConversion"/>
  </si>
  <si>
    <t>GJA610164A0012170818000007</t>
    <phoneticPr fontId="25" type="noConversion"/>
  </si>
  <si>
    <t>0190-29389B</t>
    <phoneticPr fontId="25" type="noConversion"/>
  </si>
  <si>
    <t>2017-8-15-11</t>
    <phoneticPr fontId="25" type="noConversion"/>
  </si>
  <si>
    <t>180-17849090</t>
  </si>
  <si>
    <t>121025104068</t>
  </si>
  <si>
    <t>117000005792078</t>
  </si>
  <si>
    <t>GJK61015400022170825000001</t>
  </si>
  <si>
    <t>117000005931436</t>
  </si>
  <si>
    <t>SF 930 605 683 881</t>
    <phoneticPr fontId="25" type="noConversion"/>
  </si>
  <si>
    <t>120994305872</t>
  </si>
  <si>
    <t>NA</t>
    <phoneticPr fontId="25" type="noConversion"/>
  </si>
  <si>
    <t>NA</t>
    <phoneticPr fontId="25" type="noConversion"/>
  </si>
  <si>
    <t>117000005962894</t>
  </si>
  <si>
    <t>6000-81063B</t>
    <phoneticPr fontId="25" type="noConversion"/>
  </si>
  <si>
    <t>251-000166</t>
    <phoneticPr fontId="25" type="noConversion"/>
  </si>
  <si>
    <t>251-000148</t>
    <phoneticPr fontId="25" type="noConversion"/>
  </si>
  <si>
    <t>ESC ASSEMBLY,NEPTUNE</t>
    <phoneticPr fontId="25" type="noConversion"/>
  </si>
  <si>
    <t>0041-55860B</t>
    <phoneticPr fontId="25" type="noConversion"/>
  </si>
  <si>
    <t>6000-81063B</t>
    <phoneticPr fontId="25" type="noConversion"/>
  </si>
  <si>
    <t>2017-8-15-09</t>
    <phoneticPr fontId="25" type="noConversion"/>
  </si>
  <si>
    <t>GJA610164A0012170824000007</t>
    <phoneticPr fontId="25" type="noConversion"/>
  </si>
  <si>
    <t>0041-55860B</t>
    <phoneticPr fontId="25" type="noConversion"/>
  </si>
  <si>
    <t>ESC ASSEMBLY,NEPTUNE</t>
    <phoneticPr fontId="25" type="noConversion"/>
  </si>
  <si>
    <t>GJA610164A0012170824000008</t>
    <phoneticPr fontId="25" type="noConversion"/>
  </si>
  <si>
    <t> 4506925631</t>
  </si>
  <si>
    <t> 4506925633</t>
  </si>
  <si>
    <t> 4506925634</t>
  </si>
  <si>
    <t> 4506925635</t>
  </si>
  <si>
    <t>6000-81437B</t>
    <phoneticPr fontId="25" type="noConversion"/>
  </si>
  <si>
    <t>2017-8-15-13</t>
    <phoneticPr fontId="25" type="noConversion"/>
  </si>
  <si>
    <t>0190-33637B</t>
    <phoneticPr fontId="25" type="noConversion"/>
  </si>
  <si>
    <t>040064971</t>
    <phoneticPr fontId="25" type="noConversion"/>
  </si>
  <si>
    <t> GENERATOR</t>
    <phoneticPr fontId="25" type="noConversion"/>
  </si>
  <si>
    <t>GJA610164A0012170824000010</t>
    <phoneticPr fontId="25" type="noConversion"/>
  </si>
  <si>
    <t>117000005999233</t>
  </si>
  <si>
    <t>121025104046</t>
  </si>
  <si>
    <t>2017-8-25-02</t>
    <phoneticPr fontId="25" type="noConversion"/>
  </si>
  <si>
    <t>0010-47763B</t>
    <phoneticPr fontId="25" type="noConversion"/>
  </si>
  <si>
    <t>6000-81031B</t>
    <phoneticPr fontId="25" type="noConversion"/>
  </si>
  <si>
    <t>300715-1515-7320</t>
    <phoneticPr fontId="25" type="noConversion"/>
  </si>
  <si>
    <t>GJA610164A0012170825000016</t>
    <phoneticPr fontId="25" type="noConversion"/>
  </si>
  <si>
    <t>0041-55860B</t>
    <phoneticPr fontId="25" type="noConversion"/>
  </si>
  <si>
    <t>6000-81063B</t>
    <phoneticPr fontId="25" type="noConversion"/>
  </si>
  <si>
    <t>251-000031</t>
    <phoneticPr fontId="25" type="noConversion"/>
  </si>
  <si>
    <t>ESC ASSEMBLY,NEPTUNE</t>
    <phoneticPr fontId="25" type="noConversion"/>
  </si>
  <si>
    <t>2017-8-25-02</t>
    <phoneticPr fontId="25" type="noConversion"/>
  </si>
  <si>
    <t>GJA610164A0012170825000017</t>
    <phoneticPr fontId="25" type="noConversion"/>
  </si>
  <si>
    <t>117000006136549</t>
  </si>
  <si>
    <t>117000006177085</t>
  </si>
  <si>
    <t>900620170067041460</t>
  </si>
  <si>
    <t>695-37938484</t>
  </si>
  <si>
    <t>900620170067042872</t>
  </si>
  <si>
    <t>180-17852505</t>
  </si>
  <si>
    <t>900620170067042871</t>
  </si>
  <si>
    <t>180-17852564</t>
  </si>
  <si>
    <t>900620170067043135</t>
  </si>
  <si>
    <t>900620170067043136</t>
  </si>
  <si>
    <t>/</t>
    <phoneticPr fontId="25" type="noConversion"/>
  </si>
  <si>
    <t>/</t>
    <phoneticPr fontId="25" type="noConversion"/>
  </si>
  <si>
    <t>N</t>
    <phoneticPr fontId="25" type="noConversion"/>
  </si>
  <si>
    <t>Y</t>
    <phoneticPr fontId="25" type="noConversion"/>
  </si>
  <si>
    <t>0041-75950B</t>
    <phoneticPr fontId="25" type="noConversion"/>
  </si>
  <si>
    <t>2715-0037</t>
    <phoneticPr fontId="25" type="noConversion"/>
  </si>
  <si>
    <t>BH ESC</t>
    <phoneticPr fontId="25" type="noConversion"/>
  </si>
  <si>
    <t>/</t>
    <phoneticPr fontId="25" type="noConversion"/>
  </si>
  <si>
    <t>0041-75950B</t>
    <phoneticPr fontId="25" type="noConversion"/>
  </si>
  <si>
    <t>1617-2634</t>
    <phoneticPr fontId="25" type="noConversion"/>
  </si>
  <si>
    <t>BH ESC</t>
    <phoneticPr fontId="25" type="noConversion"/>
  </si>
  <si>
    <t>/</t>
    <phoneticPr fontId="25" type="noConversion"/>
  </si>
  <si>
    <t>2915-0049</t>
    <phoneticPr fontId="25" type="noConversion"/>
  </si>
  <si>
    <t>BH ESC</t>
    <phoneticPr fontId="25" type="noConversion"/>
  </si>
  <si>
    <t>3415-0193</t>
    <phoneticPr fontId="25" type="noConversion"/>
  </si>
  <si>
    <t>3515-0220</t>
    <phoneticPr fontId="25" type="noConversion"/>
  </si>
  <si>
    <t>3215-0162</t>
    <phoneticPr fontId="25" type="noConversion"/>
  </si>
  <si>
    <t>0010-47763B</t>
    <phoneticPr fontId="25" type="noConversion"/>
  </si>
  <si>
    <t>300715-3916-8073</t>
    <phoneticPr fontId="25" type="noConversion"/>
  </si>
  <si>
    <t>Mesa ESC</t>
    <phoneticPr fontId="25" type="noConversion"/>
  </si>
  <si>
    <t>300715-0215-7166</t>
    <phoneticPr fontId="25" type="noConversion"/>
  </si>
  <si>
    <t>Mesa ESC</t>
    <phoneticPr fontId="25" type="noConversion"/>
  </si>
  <si>
    <t>300715-0517-8307</t>
    <phoneticPr fontId="25" type="noConversion"/>
  </si>
  <si>
    <t>300715-0215-7175</t>
    <phoneticPr fontId="25" type="noConversion"/>
  </si>
  <si>
    <t>300715-2613-2008</t>
    <phoneticPr fontId="25" type="noConversion"/>
  </si>
  <si>
    <t>0041-89491B</t>
    <phoneticPr fontId="25" type="noConversion"/>
  </si>
  <si>
    <t>251-000156</t>
    <phoneticPr fontId="25" type="noConversion"/>
  </si>
  <si>
    <t>Avatar ESC</t>
    <phoneticPr fontId="25" type="noConversion"/>
  </si>
  <si>
    <t>251-000171</t>
    <phoneticPr fontId="25" type="noConversion"/>
  </si>
  <si>
    <t>0041-89491B</t>
    <phoneticPr fontId="25" type="noConversion"/>
  </si>
  <si>
    <t>251-000112</t>
    <phoneticPr fontId="25" type="noConversion"/>
  </si>
  <si>
    <t>251-000060</t>
    <phoneticPr fontId="25" type="noConversion"/>
  </si>
  <si>
    <t>251-000037</t>
    <phoneticPr fontId="25" type="noConversion"/>
  </si>
  <si>
    <t>Avatar ESC</t>
    <phoneticPr fontId="25" type="noConversion"/>
  </si>
  <si>
    <t>251-000084</t>
    <phoneticPr fontId="25" type="noConversion"/>
  </si>
  <si>
    <t>117000006254078</t>
  </si>
  <si>
    <t>6000-81206B</t>
    <phoneticPr fontId="25" type="noConversion"/>
  </si>
  <si>
    <t>1216-1122</t>
    <phoneticPr fontId="25" type="noConversion"/>
  </si>
  <si>
    <t>2017-9-01-07</t>
    <phoneticPr fontId="25" type="noConversion"/>
  </si>
  <si>
    <t>GJA610164A0012170901000029</t>
    <phoneticPr fontId="25" type="noConversion"/>
  </si>
  <si>
    <t>ESC ASSEMBLY,NEPTUNE</t>
    <phoneticPr fontId="25" type="noConversion"/>
  </si>
  <si>
    <t>CONTR FLOW RATIO 500/500 1/4 VCR, DNET,</t>
    <phoneticPr fontId="25" type="noConversion"/>
  </si>
  <si>
    <t>GENERATOR, RF PLASMA, ENI 2MHZ/9 KW</t>
    <phoneticPr fontId="25" type="noConversion"/>
  </si>
  <si>
    <t>ASSEMBLY ESC BONDING, FULL SYM 4 ZONE V2</t>
    <phoneticPr fontId="25" type="noConversion"/>
  </si>
  <si>
    <t>2017-8-24-03</t>
    <phoneticPr fontId="25" type="noConversion"/>
  </si>
  <si>
    <t>2017-8-25-02</t>
    <phoneticPr fontId="25" type="noConversion"/>
  </si>
  <si>
    <t xml:space="preserve">GJA610164A0012170906000074 </t>
    <phoneticPr fontId="25" type="noConversion"/>
  </si>
  <si>
    <t>EP144546</t>
    <phoneticPr fontId="25" type="noConversion"/>
  </si>
  <si>
    <t>EP144561</t>
    <phoneticPr fontId="25" type="noConversion"/>
  </si>
  <si>
    <t>EP144665</t>
    <phoneticPr fontId="25" type="noConversion"/>
  </si>
  <si>
    <t>EP144521</t>
    <phoneticPr fontId="25" type="noConversion"/>
  </si>
  <si>
    <t>EP144547</t>
    <phoneticPr fontId="25" type="noConversion"/>
  </si>
  <si>
    <t>EP144796</t>
    <phoneticPr fontId="25" type="noConversion"/>
  </si>
  <si>
    <t>EP144788</t>
    <phoneticPr fontId="25" type="noConversion"/>
  </si>
  <si>
    <t>EP144184</t>
    <phoneticPr fontId="25" type="noConversion"/>
  </si>
  <si>
    <t>EP144416</t>
    <phoneticPr fontId="25" type="noConversion"/>
  </si>
  <si>
    <t>6000-81080B</t>
    <phoneticPr fontId="25" type="noConversion"/>
  </si>
  <si>
    <t>3500W RF POWER SUPPLY, 162 MHZ, FIXED FR</t>
    <phoneticPr fontId="25" type="noConversion"/>
  </si>
  <si>
    <t>GJA610164A0012170906000061</t>
    <phoneticPr fontId="25" type="noConversion"/>
  </si>
  <si>
    <t>6000-81063B</t>
    <phoneticPr fontId="25" type="noConversion"/>
  </si>
  <si>
    <t>GJA610164A0012170906000062</t>
    <phoneticPr fontId="25" type="noConversion"/>
  </si>
  <si>
    <t>6000-81063B</t>
    <phoneticPr fontId="25" type="noConversion"/>
  </si>
  <si>
    <t>251-000044</t>
    <phoneticPr fontId="25" type="noConversion"/>
  </si>
  <si>
    <t>ESC ASSEMBLY,NEPTUNE</t>
    <phoneticPr fontId="25" type="noConversion"/>
  </si>
  <si>
    <t>2017-8-25-02</t>
    <phoneticPr fontId="25" type="noConversion"/>
  </si>
  <si>
    <t>GJA610164A0012170906000063</t>
    <phoneticPr fontId="25" type="noConversion"/>
  </si>
  <si>
    <t>6000-81271B</t>
    <phoneticPr fontId="25" type="noConversion"/>
  </si>
  <si>
    <t>2017-8-28-06</t>
    <phoneticPr fontId="25" type="noConversion"/>
  </si>
  <si>
    <t>GJA610164A0012170906000065</t>
    <phoneticPr fontId="25" type="noConversion"/>
  </si>
  <si>
    <t>6000-81085B</t>
    <phoneticPr fontId="25" type="noConversion"/>
  </si>
  <si>
    <t>2017-9-01-07</t>
    <phoneticPr fontId="25" type="noConversion"/>
  </si>
  <si>
    <t>GJA610164A0012170906000069</t>
    <phoneticPr fontId="25" type="noConversion"/>
  </si>
  <si>
    <t>6000-81092B</t>
    <phoneticPr fontId="25" type="noConversion"/>
  </si>
  <si>
    <t>RF SOURCE MATCH, 13.56 MHZ, 85 ARMS, AE NAV II</t>
    <phoneticPr fontId="25" type="noConversion"/>
  </si>
  <si>
    <t>2017-9-04-05</t>
    <phoneticPr fontId="25" type="noConversion"/>
  </si>
  <si>
    <t>GJA610164A0012170906000036</t>
    <phoneticPr fontId="25" type="noConversion"/>
  </si>
  <si>
    <t>300715-4714-7122</t>
    <phoneticPr fontId="25" type="noConversion"/>
  </si>
  <si>
    <t>ASSY, ESC BONDED, MONOPOLAR DUAL HEATED</t>
    <phoneticPr fontId="25" type="noConversion"/>
  </si>
  <si>
    <t>2017-9-06-08</t>
    <phoneticPr fontId="25" type="noConversion"/>
  </si>
  <si>
    <t>6000-81206B</t>
    <phoneticPr fontId="25" type="noConversion"/>
  </si>
  <si>
    <t>3015-0092</t>
    <phoneticPr fontId="25" type="noConversion"/>
  </si>
  <si>
    <t>2017-9-06-08</t>
    <phoneticPr fontId="25" type="noConversion"/>
  </si>
  <si>
    <t xml:space="preserve">GJA610164A0012170906000075 </t>
    <phoneticPr fontId="25" type="noConversion"/>
  </si>
  <si>
    <t>6000-81206B</t>
    <phoneticPr fontId="25" type="noConversion"/>
  </si>
  <si>
    <t>3115-0114</t>
    <phoneticPr fontId="25" type="noConversion"/>
  </si>
  <si>
    <t>ASSEMBLY ESC BONDING, FULL SYM 4 ZONE V2</t>
    <phoneticPr fontId="25" type="noConversion"/>
  </si>
  <si>
    <t xml:space="preserve">GJA610164A0012170906000076 </t>
    <phoneticPr fontId="25" type="noConversion"/>
  </si>
  <si>
    <t>251-000071</t>
    <phoneticPr fontId="25" type="noConversion"/>
  </si>
  <si>
    <t>NA</t>
    <phoneticPr fontId="25" type="noConversion"/>
  </si>
  <si>
    <t>NA</t>
    <phoneticPr fontId="25" type="noConversion"/>
  </si>
  <si>
    <t>Fedex#120994305806.</t>
    <phoneticPr fontId="25" type="noConversion"/>
  </si>
  <si>
    <t>Fedex#120994305806.</t>
    <phoneticPr fontId="25" type="noConversion"/>
  </si>
  <si>
    <t>180- 1785 2844</t>
  </si>
  <si>
    <t>900620170067044215</t>
  </si>
  <si>
    <t>6000-81031B</t>
    <phoneticPr fontId="25" type="noConversion"/>
  </si>
  <si>
    <t>6000-81534B</t>
    <phoneticPr fontId="25" type="noConversion"/>
  </si>
  <si>
    <t>RF GEN, 13.56 MHZ, 6 KW, PARAMOUNT, 3 PH</t>
    <phoneticPr fontId="25" type="noConversion"/>
  </si>
  <si>
    <t>GJA610164A0012170912000017</t>
    <phoneticPr fontId="25" type="noConversion"/>
  </si>
  <si>
    <t>GJA610164A0012170908000025</t>
    <phoneticPr fontId="25" type="noConversion"/>
  </si>
  <si>
    <t>EP144741</t>
    <phoneticPr fontId="25" type="noConversion"/>
  </si>
  <si>
    <t>EP144614</t>
    <phoneticPr fontId="25" type="noConversion"/>
  </si>
  <si>
    <t>EP144786</t>
    <phoneticPr fontId="25" type="noConversion"/>
  </si>
  <si>
    <t>EP144634</t>
    <phoneticPr fontId="25" type="noConversion"/>
  </si>
  <si>
    <t>0190-29389B</t>
    <phoneticPr fontId="25" type="noConversion"/>
  </si>
  <si>
    <t>6000-81080B</t>
    <phoneticPr fontId="25" type="noConversion"/>
  </si>
  <si>
    <t>3500W RF POWER SUPPLY, 162 MHZ, FIXED FR</t>
    <phoneticPr fontId="25" type="noConversion"/>
  </si>
  <si>
    <t>2017-8-25-02</t>
    <phoneticPr fontId="25" type="noConversion"/>
  </si>
  <si>
    <t>300715-0215-7167</t>
    <phoneticPr fontId="25" type="noConversion"/>
  </si>
  <si>
    <t>ASSY, ESC BONDED, MONOPOLAR DUAL HEATED</t>
    <phoneticPr fontId="25" type="noConversion"/>
  </si>
  <si>
    <t>2017-8-31-02</t>
    <phoneticPr fontId="25" type="noConversion"/>
  </si>
  <si>
    <t>GJA610164A0012170912000018</t>
    <phoneticPr fontId="25" type="noConversion"/>
  </si>
  <si>
    <t>EP144614</t>
    <phoneticPr fontId="25" type="noConversion"/>
  </si>
  <si>
    <t>0010-59261B</t>
    <phoneticPr fontId="25" type="noConversion"/>
  </si>
  <si>
    <t>30051028150185</t>
    <phoneticPr fontId="25" type="noConversion"/>
  </si>
  <si>
    <t>ASSY, HOIST CHAMBER LIFT,SYM3</t>
    <phoneticPr fontId="25" type="noConversion"/>
  </si>
  <si>
    <t>2017-9-06-09</t>
    <phoneticPr fontId="25" type="noConversion"/>
  </si>
  <si>
    <t>GJA610164A0012170907000013</t>
    <phoneticPr fontId="25" type="noConversion"/>
  </si>
  <si>
    <t>0190-44076B</t>
    <phoneticPr fontId="25" type="noConversion"/>
  </si>
  <si>
    <t>2017-9-06-10</t>
    <phoneticPr fontId="25" type="noConversion"/>
  </si>
  <si>
    <t>GJA610164A0012170912000019</t>
    <phoneticPr fontId="25" type="noConversion"/>
  </si>
  <si>
    <t>0190-44164B</t>
    <phoneticPr fontId="25" type="noConversion"/>
  </si>
  <si>
    <t>2017-9-08-03</t>
    <phoneticPr fontId="25" type="noConversion"/>
  </si>
  <si>
    <t>GJA610164A0012170908000023</t>
    <phoneticPr fontId="25" type="noConversion"/>
  </si>
  <si>
    <t>GJA610164A0012170908000026</t>
    <phoneticPr fontId="25" type="noConversion"/>
  </si>
  <si>
    <t>2017-9-08-03</t>
    <phoneticPr fontId="25" type="noConversion"/>
  </si>
  <si>
    <t>GJA610164A0012170908000027</t>
    <phoneticPr fontId="25" type="noConversion"/>
  </si>
  <si>
    <t>NA</t>
    <phoneticPr fontId="25" type="noConversion"/>
  </si>
  <si>
    <t>Fedex#120994305861</t>
    <phoneticPr fontId="25" type="noConversion"/>
  </si>
  <si>
    <t>SF 930 605 683 793</t>
    <phoneticPr fontId="25" type="noConversion"/>
  </si>
  <si>
    <t>NA</t>
    <phoneticPr fontId="25" type="noConversion"/>
  </si>
  <si>
    <t>NA</t>
    <phoneticPr fontId="25" type="noConversion"/>
  </si>
  <si>
    <t>KYE 027 002 338 17</t>
    <phoneticPr fontId="25" type="noConversion"/>
  </si>
  <si>
    <t>KYE 027 002 338 17</t>
    <phoneticPr fontId="25" type="noConversion"/>
  </si>
  <si>
    <t>117000006472989</t>
  </si>
  <si>
    <t>117000006314674</t>
  </si>
  <si>
    <t>6000-81063B</t>
    <phoneticPr fontId="25" type="noConversion"/>
  </si>
  <si>
    <t>6000-91364B</t>
    <phoneticPr fontId="25" type="noConversion"/>
  </si>
  <si>
    <t>6000-81272B</t>
    <phoneticPr fontId="25" type="noConversion"/>
  </si>
  <si>
    <t>6000-81078B</t>
    <phoneticPr fontId="25" type="noConversion"/>
  </si>
  <si>
    <t>6000-81092B</t>
    <phoneticPr fontId="25" type="noConversion"/>
  </si>
  <si>
    <t>017249058</t>
    <phoneticPr fontId="25" type="noConversion"/>
  </si>
  <si>
    <t>ESC ASSEMBLY,NEPTUNE</t>
    <phoneticPr fontId="25" type="noConversion"/>
  </si>
  <si>
    <t>DUAL MAN VALVE 18DEG 316SST N2 PORT</t>
    <phoneticPr fontId="25" type="noConversion"/>
  </si>
  <si>
    <t xml:space="preserve">GEN RF 13.56 MHZ, 3.0KW PARAMOUNT 3013, 3PHASE 208VAC </t>
    <phoneticPr fontId="25" type="noConversion"/>
  </si>
  <si>
    <t>RF SOURCE MATCH, 13.56 MHZ, 85 ARMS, AE NAV II</t>
    <phoneticPr fontId="25" type="noConversion"/>
  </si>
  <si>
    <t>2017-9-06-09</t>
    <phoneticPr fontId="25" type="noConversion"/>
  </si>
  <si>
    <t>GJA610164A0012170913000026</t>
    <phoneticPr fontId="25" type="noConversion"/>
  </si>
  <si>
    <t>GJA610164A0012170915000025</t>
    <phoneticPr fontId="25" type="noConversion"/>
  </si>
  <si>
    <t>GJA610164A0012170915000037 </t>
    <phoneticPr fontId="25" type="noConversion"/>
  </si>
  <si>
    <t>0041-89491B</t>
    <phoneticPr fontId="25" type="noConversion"/>
  </si>
  <si>
    <t>6000-81063B</t>
    <phoneticPr fontId="25" type="noConversion"/>
  </si>
  <si>
    <t>ESC ASSEMBLY,NEPTUNE</t>
    <phoneticPr fontId="25" type="noConversion"/>
  </si>
  <si>
    <t>2017-9-06-09</t>
    <phoneticPr fontId="25" type="noConversion"/>
  </si>
  <si>
    <t>GJA610164A0012170915000012</t>
    <phoneticPr fontId="25" type="noConversion"/>
  </si>
  <si>
    <t>0190-45504B</t>
    <phoneticPr fontId="25" type="noConversion"/>
  </si>
  <si>
    <t>GJA610164A0012170915000015</t>
    <phoneticPr fontId="25" type="noConversion"/>
  </si>
  <si>
    <t>1350-00535B</t>
    <phoneticPr fontId="25" type="noConversion"/>
  </si>
  <si>
    <t>MANOMETER BARATRON 100MT HORIZONTAL CAL.</t>
    <phoneticPr fontId="25" type="noConversion"/>
  </si>
  <si>
    <t>2017-9-08-02</t>
    <phoneticPr fontId="25" type="noConversion"/>
  </si>
  <si>
    <t>0190-33822B</t>
    <phoneticPr fontId="25" type="noConversion"/>
  </si>
  <si>
    <t>2017-9-11-06</t>
    <phoneticPr fontId="25" type="noConversion"/>
  </si>
  <si>
    <t>0041-89491B</t>
    <phoneticPr fontId="25" type="noConversion"/>
  </si>
  <si>
    <t>2017-9-11-09</t>
    <phoneticPr fontId="25" type="noConversion"/>
  </si>
  <si>
    <t>GJA610164A0012170915000028</t>
    <phoneticPr fontId="25" type="noConversion"/>
  </si>
  <si>
    <t>0190-44076B</t>
    <phoneticPr fontId="25" type="noConversion"/>
  </si>
  <si>
    <t>2017-9-12-08</t>
    <phoneticPr fontId="25" type="noConversion"/>
  </si>
  <si>
    <t>180--17853124</t>
  </si>
  <si>
    <t>900620170067045029</t>
  </si>
  <si>
    <t>180- 17853662</t>
  </si>
  <si>
    <t>900620170067045325</t>
  </si>
  <si>
    <t>5002638393</t>
  </si>
  <si>
    <t>180-17853194</t>
  </si>
  <si>
    <t>900620170067045777</t>
  </si>
  <si>
    <t>NA</t>
    <phoneticPr fontId="25" type="noConversion"/>
  </si>
  <si>
    <t>NA</t>
    <phoneticPr fontId="25" type="noConversion"/>
  </si>
  <si>
    <t>NA</t>
    <phoneticPr fontId="25" type="noConversion"/>
  </si>
  <si>
    <t>Fedex#'120 994 305 850</t>
    <phoneticPr fontId="25" type="noConversion"/>
  </si>
  <si>
    <t>Fedex#'120 994 305 850</t>
    <phoneticPr fontId="25" type="noConversion"/>
  </si>
  <si>
    <t>KYE 027 002 323 68</t>
    <phoneticPr fontId="25" type="noConversion"/>
  </si>
  <si>
    <t>KYE 027 002 323 68</t>
    <phoneticPr fontId="25" type="noConversion"/>
  </si>
  <si>
    <t> 932135</t>
  </si>
  <si>
    <t>0190-40937B</t>
    <phoneticPr fontId="25" type="noConversion"/>
  </si>
  <si>
    <t>6000-81569B</t>
    <phoneticPr fontId="25" type="noConversion"/>
  </si>
  <si>
    <t xml:space="preserve">GENERATOR </t>
    <phoneticPr fontId="25" type="noConversion"/>
  </si>
  <si>
    <t>2017-9-19-01</t>
    <phoneticPr fontId="25" type="noConversion"/>
  </si>
  <si>
    <t>GJA610164A0012170922000001</t>
    <phoneticPr fontId="25" type="noConversion"/>
  </si>
  <si>
    <t>117000006658635</t>
  </si>
  <si>
    <t>117000006658547</t>
  </si>
  <si>
    <t>6000-81077B</t>
    <phoneticPr fontId="25" type="noConversion"/>
  </si>
  <si>
    <t>040060885</t>
    <phoneticPr fontId="25" type="noConversion"/>
  </si>
  <si>
    <t>251-000121</t>
    <phoneticPr fontId="25" type="noConversion"/>
  </si>
  <si>
    <t>251-000093</t>
    <phoneticPr fontId="25" type="noConversion"/>
  </si>
  <si>
    <t>1617-2628</t>
    <phoneticPr fontId="25" type="noConversion"/>
  </si>
  <si>
    <t>040062048</t>
    <phoneticPr fontId="25" type="noConversion"/>
  </si>
  <si>
    <t>3215-0158</t>
    <phoneticPr fontId="25" type="noConversion"/>
  </si>
  <si>
    <t xml:space="preserve">GEN RF 13.56 MHZ, 3.0KW PARAMOUNT 3013, 3PHASE 208VAC </t>
    <phoneticPr fontId="25" type="noConversion"/>
  </si>
  <si>
    <t>ESC ASSEMBLY,NEPTUNE</t>
    <phoneticPr fontId="25" type="noConversion"/>
  </si>
  <si>
    <t>2017-9-11-08</t>
    <phoneticPr fontId="25" type="noConversion"/>
  </si>
  <si>
    <t>2017-9-18-02</t>
    <phoneticPr fontId="25" type="noConversion"/>
  </si>
  <si>
    <t>2017-9-18-02</t>
    <phoneticPr fontId="25" type="noConversion"/>
  </si>
  <si>
    <t>2017-9-18-06</t>
    <phoneticPr fontId="25" type="noConversion"/>
  </si>
  <si>
    <t>2017-9-18-06</t>
    <phoneticPr fontId="25" type="noConversion"/>
  </si>
  <si>
    <t>GJA610164A0012170918000036</t>
    <phoneticPr fontId="25" type="noConversion"/>
  </si>
  <si>
    <t>GJA610164A0012170919000009</t>
    <phoneticPr fontId="25" type="noConversion"/>
  </si>
  <si>
    <t>GJA610164A0012170919000020</t>
    <phoneticPr fontId="25" type="noConversion"/>
  </si>
  <si>
    <t>0190-33822B</t>
    <phoneticPr fontId="25" type="noConversion"/>
  </si>
  <si>
    <t>6000-81078B</t>
    <phoneticPr fontId="25" type="noConversion"/>
  </si>
  <si>
    <t>0190-44073B</t>
    <phoneticPr fontId="25" type="noConversion"/>
  </si>
  <si>
    <t>6000-81089B</t>
    <phoneticPr fontId="25" type="noConversion"/>
  </si>
  <si>
    <t>GEN RF 13.56 MHZ, 1.5KW PARAMOUNT 1513,</t>
    <phoneticPr fontId="25" type="noConversion"/>
  </si>
  <si>
    <t>GJA610164A0012170918000028</t>
    <phoneticPr fontId="25" type="noConversion"/>
  </si>
  <si>
    <t>0190-29586B</t>
    <phoneticPr fontId="25" type="noConversion"/>
  </si>
  <si>
    <t>6000-81085B</t>
    <phoneticPr fontId="25" type="noConversion"/>
  </si>
  <si>
    <t>GENERATOR, RF PLASMA, ENI 2MHZ/9 KW</t>
    <phoneticPr fontId="25" type="noConversion"/>
  </si>
  <si>
    <t>GJA610164A0012170918000030</t>
    <phoneticPr fontId="25" type="noConversion"/>
  </si>
  <si>
    <t>0041-89491B</t>
    <phoneticPr fontId="25" type="noConversion"/>
  </si>
  <si>
    <t>6000-81063B</t>
    <phoneticPr fontId="25" type="noConversion"/>
  </si>
  <si>
    <t>GJA610164A0012170918000031</t>
    <phoneticPr fontId="25" type="noConversion"/>
  </si>
  <si>
    <t>0041-89491B</t>
    <phoneticPr fontId="25" type="noConversion"/>
  </si>
  <si>
    <t>GJA610164A0012170918000032</t>
    <phoneticPr fontId="25" type="noConversion"/>
  </si>
  <si>
    <t>0041-75950B</t>
    <phoneticPr fontId="25" type="noConversion"/>
  </si>
  <si>
    <t>6000-81206B</t>
    <phoneticPr fontId="25" type="noConversion"/>
  </si>
  <si>
    <t>ASSEMBLY ESC BONDING, FULL SYM 4 ZONE V2</t>
    <phoneticPr fontId="25" type="noConversion"/>
  </si>
  <si>
    <t>GJA610164A0012170918000055</t>
    <phoneticPr fontId="25" type="noConversion"/>
  </si>
  <si>
    <t>RF GEN, PLASMA, 9KW, 2MHZ, MKS</t>
    <phoneticPr fontId="25" type="noConversion"/>
  </si>
  <si>
    <t>GJA610164A0012170918000058</t>
    <phoneticPr fontId="25" type="noConversion"/>
  </si>
  <si>
    <t>0190-28484B</t>
    <phoneticPr fontId="25" type="noConversion"/>
  </si>
  <si>
    <t>RF MATCH, 13.56 MHZ, 3 KV, 35 A, NAVIGAT</t>
    <phoneticPr fontId="25" type="noConversion"/>
  </si>
  <si>
    <t>2017-9-18-08</t>
    <phoneticPr fontId="25" type="noConversion"/>
  </si>
  <si>
    <t>0190-29389B</t>
    <phoneticPr fontId="25" type="noConversion"/>
  </si>
  <si>
    <t>6000-81080B</t>
    <phoneticPr fontId="25" type="noConversion"/>
  </si>
  <si>
    <t>3500W RF POWER SUPPLY, 162 MHZ, FIXED FR</t>
    <phoneticPr fontId="25" type="noConversion"/>
  </si>
  <si>
    <t>2017-9-19-04</t>
    <phoneticPr fontId="25" type="noConversion"/>
  </si>
  <si>
    <t>0041-75950B</t>
    <phoneticPr fontId="25" type="noConversion"/>
  </si>
  <si>
    <t>6000-81206B</t>
    <phoneticPr fontId="25" type="noConversion"/>
  </si>
  <si>
    <t>ASSEMBLY ESC BONDING, FULL SYM 4 ZONE V2</t>
    <phoneticPr fontId="25" type="noConversion"/>
  </si>
  <si>
    <t>2017-9-21-01</t>
    <phoneticPr fontId="25" type="noConversion"/>
  </si>
  <si>
    <t>GJA610164A0012170921000019</t>
    <phoneticPr fontId="25" type="noConversion"/>
  </si>
  <si>
    <t>0190-38849B</t>
    <phoneticPr fontId="25" type="noConversion"/>
  </si>
  <si>
    <t>6000-81084B</t>
    <phoneticPr fontId="25" type="noConversion"/>
  </si>
  <si>
    <t>RF MATCH, 162MHZ, 3.0KW, VACUUM CAPACITO</t>
    <phoneticPr fontId="25" type="noConversion"/>
  </si>
  <si>
    <t>2017-9-21-01</t>
    <phoneticPr fontId="25" type="noConversion"/>
  </si>
  <si>
    <t>GJA610164A0012170921000020</t>
    <phoneticPr fontId="25" type="noConversion"/>
  </si>
  <si>
    <t>RF GEN, 13.56 MHZ, 6 KW, PARAMOUNT, 3 PH</t>
    <phoneticPr fontId="25" type="noConversion"/>
  </si>
  <si>
    <t>2017-9-26-07</t>
    <phoneticPr fontId="25" type="noConversion"/>
  </si>
  <si>
    <t>GJA610164A0012170919000008</t>
    <phoneticPr fontId="25" type="noConversion"/>
  </si>
  <si>
    <t>GJA610164A0012170926000023</t>
    <phoneticPr fontId="25" type="noConversion"/>
  </si>
  <si>
    <t>GJA610164A0012170927000004</t>
    <phoneticPr fontId="25" type="noConversion"/>
  </si>
  <si>
    <t>0190-29389B</t>
    <phoneticPr fontId="25" type="noConversion"/>
  </si>
  <si>
    <t>2017-9-18-08</t>
    <phoneticPr fontId="25" type="noConversion"/>
  </si>
  <si>
    <t>MANOMETER BARATRON 100MT HORIZONTAL CAL.</t>
    <phoneticPr fontId="25" type="noConversion"/>
  </si>
  <si>
    <t>2017-9-19-05</t>
    <phoneticPr fontId="25" type="noConversion"/>
  </si>
  <si>
    <t>0190-44164B</t>
    <phoneticPr fontId="25" type="noConversion"/>
  </si>
  <si>
    <t>RF GEN, 13.56 MHZ, 6 KW, PARAMOUNT, 3 PH</t>
    <phoneticPr fontId="25" type="noConversion"/>
  </si>
  <si>
    <t>2017-9-22-01</t>
    <phoneticPr fontId="25" type="noConversion"/>
  </si>
  <si>
    <t>GJA610164A0012170922000019</t>
    <phoneticPr fontId="25" type="noConversion"/>
  </si>
  <si>
    <t>RF GEN, 13.56 MHZ, 6 KW, PARAMOUNT, 3 PH</t>
    <phoneticPr fontId="25" type="noConversion"/>
  </si>
  <si>
    <t>GJA610164A0012170922000020</t>
    <phoneticPr fontId="25" type="noConversion"/>
  </si>
  <si>
    <t>Fedex#120994305840,</t>
    <phoneticPr fontId="25" type="noConversion"/>
  </si>
  <si>
    <t>KYE 027 002 323 79</t>
    <phoneticPr fontId="25" type="noConversion"/>
  </si>
  <si>
    <t>GJK61015400022171009000001</t>
  </si>
  <si>
    <t>Open</t>
  </si>
  <si>
    <t>117000006817713</t>
  </si>
  <si>
    <t>117000006856077</t>
  </si>
  <si>
    <t>变频器(旧)</t>
  </si>
  <si>
    <t>117000006878297</t>
  </si>
  <si>
    <t>117000006855459</t>
  </si>
  <si>
    <t>117000006853202</t>
  </si>
  <si>
    <t>121103157989</t>
  </si>
  <si>
    <t>RF GEN, 13.56 MHZ, 6 KW, PARAMOUNT, 3 PH</t>
    <phoneticPr fontId="25" type="noConversion"/>
  </si>
  <si>
    <t>2017-9-28-04</t>
    <phoneticPr fontId="25" type="noConversion"/>
  </si>
  <si>
    <t>GJA610164A0012170928000018</t>
    <phoneticPr fontId="25" type="noConversion"/>
  </si>
  <si>
    <t>0190-44164B</t>
    <phoneticPr fontId="25" type="noConversion"/>
  </si>
  <si>
    <t>6000-81086B</t>
    <phoneticPr fontId="25" type="noConversion"/>
  </si>
  <si>
    <t>2017-9-28-04</t>
    <phoneticPr fontId="25" type="noConversion"/>
  </si>
  <si>
    <t>GJA610164A0012170928000017</t>
    <phoneticPr fontId="25" type="noConversion"/>
  </si>
  <si>
    <t>2017-9-28-04</t>
    <phoneticPr fontId="25" type="noConversion"/>
  </si>
  <si>
    <t>GJA610164A0012170928000019</t>
    <phoneticPr fontId="25" type="noConversion"/>
  </si>
  <si>
    <t>3500W RF POWER SUPPLY, 162 MHZ, FIXED FR</t>
    <phoneticPr fontId="25" type="noConversion"/>
  </si>
  <si>
    <t>2017-10-10-07</t>
    <phoneticPr fontId="25" type="noConversion"/>
  </si>
  <si>
    <t>GJA610164A0012171011000010</t>
    <phoneticPr fontId="25" type="noConversion"/>
  </si>
  <si>
    <t>GJK61015400022171016000001</t>
  </si>
  <si>
    <t>6000-81063B</t>
    <phoneticPr fontId="25" type="noConversion"/>
  </si>
  <si>
    <t>6000-81086B</t>
    <phoneticPr fontId="25" type="noConversion"/>
  </si>
  <si>
    <t>3515-0216</t>
  </si>
  <si>
    <t>300715-2613-2013</t>
    <phoneticPr fontId="25" type="noConversion"/>
  </si>
  <si>
    <t>251-000078</t>
    <phoneticPr fontId="25" type="noConversion"/>
  </si>
  <si>
    <t>251-000097</t>
    <phoneticPr fontId="25" type="noConversion"/>
  </si>
  <si>
    <t>251-000099</t>
    <phoneticPr fontId="25" type="noConversion"/>
  </si>
  <si>
    <t>2815-0042</t>
    <phoneticPr fontId="25" type="noConversion"/>
  </si>
  <si>
    <t>ASSEMBLY ESC BONDING, FULL SYM 4 ZONE V2</t>
    <phoneticPr fontId="25" type="noConversion"/>
  </si>
  <si>
    <t>RF GEN, 13.56 MHZ, 6 KW, PARAMOUNT, 3 PH</t>
    <phoneticPr fontId="25" type="noConversion"/>
  </si>
  <si>
    <t>2017-9-29-02</t>
    <phoneticPr fontId="25" type="noConversion"/>
  </si>
  <si>
    <t>2017-9-29-04</t>
    <phoneticPr fontId="25" type="noConversion"/>
  </si>
  <si>
    <t>GJA610164A0012171011000030</t>
    <phoneticPr fontId="25" type="noConversion"/>
  </si>
  <si>
    <t>GJA610164A0012171011000059</t>
    <phoneticPr fontId="25" type="noConversion"/>
  </si>
  <si>
    <t>GJA610164A0012171011000061</t>
    <phoneticPr fontId="25" type="noConversion"/>
  </si>
  <si>
    <t>0190-44164B</t>
    <phoneticPr fontId="25" type="noConversion"/>
  </si>
  <si>
    <t>2017-10-10-11</t>
    <phoneticPr fontId="25" type="noConversion"/>
  </si>
  <si>
    <t>GJA610164A0012171011000017</t>
    <phoneticPr fontId="25" type="noConversion"/>
  </si>
  <si>
    <t>0041-75950B</t>
    <phoneticPr fontId="25" type="noConversion"/>
  </si>
  <si>
    <t>GJA610164A0012171011000023</t>
    <phoneticPr fontId="25" type="noConversion"/>
  </si>
  <si>
    <t>2017-9-25-07</t>
    <phoneticPr fontId="25" type="noConversion"/>
  </si>
  <si>
    <t>2017-9-26-06</t>
    <phoneticPr fontId="25" type="noConversion"/>
  </si>
  <si>
    <t>GJA610164A0012171011000038</t>
    <phoneticPr fontId="25" type="noConversion"/>
  </si>
  <si>
    <t>0041-89491B</t>
    <phoneticPr fontId="25" type="noConversion"/>
  </si>
  <si>
    <t>ESC ASSEMBLY,NEPTUNE</t>
    <phoneticPr fontId="25" type="noConversion"/>
  </si>
  <si>
    <t>2017-9-26-06</t>
    <phoneticPr fontId="25" type="noConversion"/>
  </si>
  <si>
    <t>GJA610164A0012171011000039</t>
    <phoneticPr fontId="25" type="noConversion"/>
  </si>
  <si>
    <t>0190-44164B</t>
    <phoneticPr fontId="25" type="noConversion"/>
  </si>
  <si>
    <t>GJA610164A0012171011000041</t>
    <phoneticPr fontId="25" type="noConversion"/>
  </si>
  <si>
    <t>RF GEN, 13.56 MHZ, 6 KW, PARAMOUNT, 3 PH</t>
    <phoneticPr fontId="25" type="noConversion"/>
  </si>
  <si>
    <t>GJA610164A0012171011000043</t>
    <phoneticPr fontId="25" type="noConversion"/>
  </si>
  <si>
    <t>GJA610164A0012171011000044</t>
    <phoneticPr fontId="25" type="noConversion"/>
  </si>
  <si>
    <t>GJA610164A0012170928000020</t>
    <phoneticPr fontId="25" type="noConversion"/>
  </si>
  <si>
    <t>GJA610164A0012171011000060</t>
    <phoneticPr fontId="25" type="noConversion"/>
  </si>
  <si>
    <t>2017-9-29-02</t>
    <phoneticPr fontId="25" type="noConversion"/>
  </si>
  <si>
    <t>GJA610164A0012171011000063</t>
    <phoneticPr fontId="25" type="noConversion"/>
  </si>
  <si>
    <t>0190-22201B</t>
  </si>
  <si>
    <t>0190-43243B</t>
    <phoneticPr fontId="25" type="noConversion"/>
  </si>
  <si>
    <t>6000-81570B</t>
    <phoneticPr fontId="25" type="noConversion"/>
  </si>
  <si>
    <t>030025439</t>
    <phoneticPr fontId="25" type="noConversion"/>
  </si>
  <si>
    <t>2017-9-26-04</t>
    <phoneticPr fontId="25" type="noConversion"/>
  </si>
  <si>
    <t>GJA610164A0012171012000040</t>
    <phoneticPr fontId="25" type="noConversion"/>
  </si>
  <si>
    <t>GJK61015400022171020000001</t>
  </si>
  <si>
    <t>117000007271811</t>
  </si>
  <si>
    <t>121103157990</t>
  </si>
  <si>
    <t>GRFO SCRAP</t>
  </si>
  <si>
    <t>6000-81206B</t>
    <phoneticPr fontId="25" type="noConversion"/>
  </si>
  <si>
    <t>6000-81271B</t>
    <phoneticPr fontId="25" type="noConversion"/>
  </si>
  <si>
    <t>6000-81063B</t>
    <phoneticPr fontId="25" type="noConversion"/>
  </si>
  <si>
    <t>3515-0252</t>
    <phoneticPr fontId="25" type="noConversion"/>
  </si>
  <si>
    <t>3415-0183</t>
    <phoneticPr fontId="25" type="noConversion"/>
  </si>
  <si>
    <t>3215-0154</t>
    <phoneticPr fontId="25" type="noConversion"/>
  </si>
  <si>
    <t>ETCH20171001001NON</t>
  </si>
  <si>
    <t>30051024150004</t>
    <phoneticPr fontId="25" type="noConversion"/>
  </si>
  <si>
    <t>300715-4515-7574</t>
    <phoneticPr fontId="25" type="noConversion"/>
  </si>
  <si>
    <t>251-000113</t>
    <phoneticPr fontId="25" type="noConversion"/>
  </si>
  <si>
    <t>ASSEMBLY ESC BONDING, FULL SYM 4 ZONE V2</t>
    <phoneticPr fontId="25" type="noConversion"/>
  </si>
  <si>
    <t>ASSEMBLY ESC BONDING, FULL SYM 4 ZONE V2</t>
    <phoneticPr fontId="25" type="noConversion"/>
  </si>
  <si>
    <t>ESC ASSEMBLY,NEPTUNE</t>
    <phoneticPr fontId="25" type="noConversion"/>
  </si>
  <si>
    <t>CONTR FLOW RATIO 500/500 1/4 VCR, DNET,</t>
    <phoneticPr fontId="25" type="noConversion"/>
  </si>
  <si>
    <t>TS HEATED INLINE VALVE VIP040-Z, 316L EP</t>
    <phoneticPr fontId="25" type="noConversion"/>
  </si>
  <si>
    <t>2017-9-29-04</t>
    <phoneticPr fontId="25" type="noConversion"/>
  </si>
  <si>
    <t>2017-10-10-07</t>
    <phoneticPr fontId="25" type="noConversion"/>
  </si>
  <si>
    <t>2017-10-16-04</t>
    <phoneticPr fontId="25" type="noConversion"/>
  </si>
  <si>
    <t>GJA610164A0012171012000048</t>
    <phoneticPr fontId="25" type="noConversion"/>
  </si>
  <si>
    <t>GJA610164A0012171016000056</t>
    <phoneticPr fontId="25" type="noConversion"/>
  </si>
  <si>
    <t>0041-75950B</t>
    <phoneticPr fontId="25" type="noConversion"/>
  </si>
  <si>
    <t>2017-9-18-06</t>
    <phoneticPr fontId="25" type="noConversion"/>
  </si>
  <si>
    <t>GJA610164A0012171019000034</t>
    <phoneticPr fontId="25" type="noConversion"/>
  </si>
  <si>
    <t>0041-75950B</t>
    <phoneticPr fontId="25" type="noConversion"/>
  </si>
  <si>
    <t>6000-81206B</t>
    <phoneticPr fontId="25" type="noConversion"/>
  </si>
  <si>
    <t>GJA610164A0012171013000019</t>
    <phoneticPr fontId="25" type="noConversion"/>
  </si>
  <si>
    <t>0041-89491B</t>
    <phoneticPr fontId="25" type="noConversion"/>
  </si>
  <si>
    <t>GJA610164A0012171012000055</t>
    <phoneticPr fontId="25" type="noConversion"/>
  </si>
  <si>
    <t>3030-15769B</t>
    <phoneticPr fontId="25" type="noConversion"/>
  </si>
  <si>
    <t>GJA610164A0012171012000056</t>
    <phoneticPr fontId="25" type="noConversion"/>
  </si>
  <si>
    <t>GJA610164A0012171012000057</t>
    <phoneticPr fontId="25" type="noConversion"/>
  </si>
  <si>
    <t>0190-41179B</t>
    <phoneticPr fontId="25" type="noConversion"/>
  </si>
  <si>
    <t>6000-81544B</t>
    <phoneticPr fontId="25" type="noConversion"/>
  </si>
  <si>
    <t>GJA610164A0012171010000016</t>
    <phoneticPr fontId="25" type="noConversion"/>
  </si>
  <si>
    <t>0190-44076B</t>
    <phoneticPr fontId="25" type="noConversion"/>
  </si>
  <si>
    <t>6000-81092B</t>
    <phoneticPr fontId="25" type="noConversion"/>
  </si>
  <si>
    <t>RF SOURCE MATCH, 13.56 MHZ, 85 ARMS, AE NAV II</t>
    <phoneticPr fontId="25" type="noConversion"/>
  </si>
  <si>
    <t>2017-10-13-04</t>
    <phoneticPr fontId="25" type="noConversion"/>
  </si>
  <si>
    <t>GJA610164A0012171016000019</t>
    <phoneticPr fontId="25" type="noConversion"/>
  </si>
  <si>
    <t>0010-59261B</t>
    <phoneticPr fontId="25" type="noConversion"/>
  </si>
  <si>
    <t>6000-81534B</t>
    <phoneticPr fontId="25" type="noConversion"/>
  </si>
  <si>
    <t>ASSY, HOIST CHAMBER LIFT,SYM3</t>
    <phoneticPr fontId="25" type="noConversion"/>
  </si>
  <si>
    <t>GJA610164A0012171016000021</t>
    <phoneticPr fontId="25" type="noConversion"/>
  </si>
  <si>
    <t>0010-47763B</t>
    <phoneticPr fontId="25" type="noConversion"/>
  </si>
  <si>
    <t>6000-81031B</t>
    <phoneticPr fontId="25" type="noConversion"/>
  </si>
  <si>
    <t>ASSY, ESC BONDED, MONOPOLAR DUAL HEATED</t>
    <phoneticPr fontId="25" type="noConversion"/>
  </si>
  <si>
    <t>2017-10-16-04</t>
    <phoneticPr fontId="25" type="noConversion"/>
  </si>
  <si>
    <t>GJA610164A0012171016000048</t>
    <phoneticPr fontId="25" type="noConversion"/>
  </si>
  <si>
    <t>0190-33822B</t>
    <phoneticPr fontId="25" type="noConversion"/>
  </si>
  <si>
    <t>6000-81078B</t>
    <phoneticPr fontId="25" type="noConversion"/>
  </si>
  <si>
    <t xml:space="preserve">GEN RF 13.56 MHZ, 3.0KW PARAMOUNT 3013, 3PHASE 208VAC </t>
    <phoneticPr fontId="25" type="noConversion"/>
  </si>
  <si>
    <t>GJA610164A0012171016000049</t>
    <phoneticPr fontId="25" type="noConversion"/>
  </si>
  <si>
    <t>0190-29389B</t>
    <phoneticPr fontId="25" type="noConversion"/>
  </si>
  <si>
    <t>3500W RF POWER SUPPLY, 162 MHZ, FIXED FR</t>
    <phoneticPr fontId="25" type="noConversion"/>
  </si>
  <si>
    <t>GJA610164A0012171016000050</t>
    <phoneticPr fontId="25" type="noConversion"/>
  </si>
  <si>
    <t>3500W RF POWER SUPPLY, 162 MHZ, FIXED FR</t>
    <phoneticPr fontId="25" type="noConversion"/>
  </si>
  <si>
    <t>2017-10-16-05</t>
    <phoneticPr fontId="25" type="noConversion"/>
  </si>
  <si>
    <t>ESC ASSEMBLY,NEPTUNE</t>
    <phoneticPr fontId="25" type="noConversion"/>
  </si>
  <si>
    <t>GJA610164A0012171016000057</t>
    <phoneticPr fontId="25" type="noConversion"/>
  </si>
  <si>
    <t>10418</t>
  </si>
  <si>
    <t>PL139541</t>
  </si>
  <si>
    <t>016-29780774</t>
  </si>
  <si>
    <t>1067122000</t>
  </si>
  <si>
    <t>11546</t>
  </si>
  <si>
    <t>801808</t>
  </si>
  <si>
    <t>016-58856431</t>
  </si>
  <si>
    <t>SFO-71363064</t>
  </si>
  <si>
    <t>1067130965</t>
  </si>
  <si>
    <t>11545</t>
  </si>
  <si>
    <t>800951</t>
  </si>
  <si>
    <t>SFO-71363029</t>
  </si>
  <si>
    <t>1067130964</t>
  </si>
  <si>
    <t>11460</t>
  </si>
  <si>
    <t>796420</t>
  </si>
  <si>
    <t>016-58856140</t>
  </si>
  <si>
    <t>SFO-71362904</t>
  </si>
  <si>
    <t>1067130202</t>
  </si>
  <si>
    <t>11436</t>
  </si>
  <si>
    <t>793118</t>
  </si>
  <si>
    <t>016-58852566</t>
  </si>
  <si>
    <t>SFO-71362787</t>
  </si>
  <si>
    <t>1067130004</t>
  </si>
  <si>
    <t>11338</t>
  </si>
  <si>
    <t>20171009-1</t>
  </si>
  <si>
    <t>016-58853885</t>
  </si>
  <si>
    <t>SFO-71362701</t>
  </si>
  <si>
    <t>1067129364</t>
  </si>
  <si>
    <t>10686</t>
  </si>
  <si>
    <t>20170814</t>
  </si>
  <si>
    <t>016-58841031</t>
  </si>
  <si>
    <t>SFO-71359316</t>
  </si>
  <si>
    <t>1067123871</t>
  </si>
  <si>
    <t>10759</t>
  </si>
  <si>
    <t>US20170821</t>
  </si>
  <si>
    <t>999-81462452</t>
  </si>
  <si>
    <t>SFO-71359472</t>
  </si>
  <si>
    <t>1067124535</t>
  </si>
  <si>
    <t>11093</t>
  </si>
  <si>
    <t>20170913</t>
  </si>
  <si>
    <t>999-82492373</t>
  </si>
  <si>
    <t>SFO-71361362</t>
  </si>
  <si>
    <t>1067127187</t>
  </si>
  <si>
    <t>11225</t>
  </si>
  <si>
    <t>780818</t>
  </si>
  <si>
    <t>016-58850680</t>
  </si>
  <si>
    <t>SFO-71361686</t>
  </si>
  <si>
    <t>1067128350</t>
  </si>
  <si>
    <t>11123</t>
  </si>
  <si>
    <t>775451</t>
  </si>
  <si>
    <t>180-41830213</t>
  </si>
  <si>
    <t>SFO-71361501</t>
  </si>
  <si>
    <t>1067127485</t>
  </si>
  <si>
    <t>11326</t>
  </si>
  <si>
    <t>20171001-1</t>
  </si>
  <si>
    <t>016-58853141</t>
  </si>
  <si>
    <t>SFO-71362074</t>
  </si>
  <si>
    <t>1067129357</t>
  </si>
  <si>
    <t>121103158110</t>
  </si>
  <si>
    <t>900620170067050619</t>
  </si>
  <si>
    <t>117000007325378</t>
  </si>
  <si>
    <t>117000007449303</t>
  </si>
  <si>
    <t>6000-81063B</t>
    <phoneticPr fontId="25" type="noConversion"/>
  </si>
  <si>
    <t>2017-10-16-05</t>
    <phoneticPr fontId="25" type="noConversion"/>
  </si>
  <si>
    <t>2017-10-16-07</t>
    <phoneticPr fontId="25" type="noConversion"/>
  </si>
  <si>
    <t>2017-10-18-09</t>
    <phoneticPr fontId="25" type="noConversion"/>
  </si>
  <si>
    <t>2017-10-20-08</t>
    <phoneticPr fontId="25" type="noConversion"/>
  </si>
  <si>
    <t>2017-10-23-02</t>
    <phoneticPr fontId="25" type="noConversion"/>
  </si>
  <si>
    <t>GJA610164A0012171023000021</t>
    <phoneticPr fontId="25" type="noConversion"/>
  </si>
  <si>
    <t>GJA610164A0012171023000024</t>
    <phoneticPr fontId="25" type="noConversion"/>
  </si>
  <si>
    <t>0190-22201B</t>
    <phoneticPr fontId="25" type="noConversion"/>
  </si>
  <si>
    <t>0190-33637W</t>
    <phoneticPr fontId="25" type="noConversion"/>
  </si>
  <si>
    <t>/</t>
    <phoneticPr fontId="25" type="noConversion"/>
  </si>
  <si>
    <t>0190-22201B</t>
    <phoneticPr fontId="25" type="noConversion"/>
  </si>
  <si>
    <t>0190-33637W</t>
    <phoneticPr fontId="25" type="noConversion"/>
  </si>
  <si>
    <t>/</t>
    <phoneticPr fontId="25" type="noConversion"/>
  </si>
  <si>
    <t>0041-89491B</t>
    <phoneticPr fontId="25" type="noConversion"/>
  </si>
  <si>
    <t>6000-81063B</t>
    <phoneticPr fontId="25" type="noConversion"/>
  </si>
  <si>
    <t>251-000110</t>
    <phoneticPr fontId="25" type="noConversion"/>
  </si>
  <si>
    <t>ESC ASSEMBLY,NEPTUNE</t>
    <phoneticPr fontId="25" type="noConversion"/>
  </si>
  <si>
    <t>2017-10-10-11</t>
    <phoneticPr fontId="25" type="noConversion"/>
  </si>
  <si>
    <t>GJA610164A0012171023000010</t>
    <phoneticPr fontId="25" type="noConversion"/>
  </si>
  <si>
    <t>0041-75950B</t>
    <phoneticPr fontId="25" type="noConversion"/>
  </si>
  <si>
    <t>6000-81206B</t>
    <phoneticPr fontId="25" type="noConversion"/>
  </si>
  <si>
    <t>3215-0137</t>
    <phoneticPr fontId="25" type="noConversion"/>
  </si>
  <si>
    <t>ASSEMBLY ESC BONDING, FULL SYM 4 ZONE V2</t>
    <phoneticPr fontId="25" type="noConversion"/>
  </si>
  <si>
    <t>GJA610164A0012171023000011</t>
    <phoneticPr fontId="25" type="noConversion"/>
  </si>
  <si>
    <t>251-000089</t>
    <phoneticPr fontId="25" type="noConversion"/>
  </si>
  <si>
    <t>2017-10-16-05</t>
    <phoneticPr fontId="25" type="noConversion"/>
  </si>
  <si>
    <t>GJA610164A0012171023000020</t>
    <phoneticPr fontId="25" type="noConversion"/>
  </si>
  <si>
    <t>0190-29586B</t>
    <phoneticPr fontId="25" type="noConversion"/>
  </si>
  <si>
    <t>6000-81206B</t>
    <phoneticPr fontId="25" type="noConversion"/>
  </si>
  <si>
    <t>3215-0138</t>
    <phoneticPr fontId="25" type="noConversion"/>
  </si>
  <si>
    <t>ASSEMBLY ESC BONDING, FULL SYM 4 ZONE V2</t>
    <phoneticPr fontId="25" type="noConversion"/>
  </si>
  <si>
    <t>GJA610164A0012171017000013</t>
    <phoneticPr fontId="25" type="noConversion"/>
  </si>
  <si>
    <t>0041-89491B</t>
    <phoneticPr fontId="25" type="noConversion"/>
  </si>
  <si>
    <t>251-000108</t>
    <phoneticPr fontId="25" type="noConversion"/>
  </si>
  <si>
    <t>2017-10-17-03</t>
    <phoneticPr fontId="25" type="noConversion"/>
  </si>
  <si>
    <t>GJA610164A0012171017000020</t>
    <phoneticPr fontId="25" type="noConversion"/>
  </si>
  <si>
    <t>0190-44073B</t>
    <phoneticPr fontId="25" type="noConversion"/>
  </si>
  <si>
    <t>GEN RF 13.56 MHZ, 1.5KW PARAMOUNT 1513,</t>
    <phoneticPr fontId="25" type="noConversion"/>
  </si>
  <si>
    <t>2017-10-18-08</t>
    <phoneticPr fontId="25" type="noConversion"/>
  </si>
  <si>
    <t>GJA610164A0012171019000012</t>
    <phoneticPr fontId="25" type="noConversion"/>
  </si>
  <si>
    <t>GJA610164A0012171019000013</t>
    <phoneticPr fontId="25" type="noConversion"/>
  </si>
  <si>
    <t>GJA610164A0012171019000016</t>
    <phoneticPr fontId="25" type="noConversion"/>
  </si>
  <si>
    <t>3500W RF POWER SUPPLY, 162 MHZ, FIXED FR</t>
    <phoneticPr fontId="25" type="noConversion"/>
  </si>
  <si>
    <t>2017-10-20-05</t>
    <phoneticPr fontId="25" type="noConversion"/>
  </si>
  <si>
    <t>GJA610164A0012171020000017</t>
    <phoneticPr fontId="25" type="noConversion"/>
  </si>
  <si>
    <t>0190-33637B</t>
    <phoneticPr fontId="25" type="noConversion"/>
  </si>
  <si>
    <t>2017-10-20-08</t>
    <phoneticPr fontId="25" type="noConversion"/>
  </si>
  <si>
    <t>GJA610164A0012171023000027</t>
    <phoneticPr fontId="25" type="noConversion"/>
  </si>
  <si>
    <t>GJA610164A0012171023000027</t>
    <phoneticPr fontId="25" type="noConversion"/>
  </si>
  <si>
    <t>0190-46098B</t>
    <phoneticPr fontId="25" type="noConversion"/>
  </si>
  <si>
    <t>6000-81088B</t>
    <phoneticPr fontId="25" type="noConversion"/>
  </si>
  <si>
    <t>TD7894A1</t>
    <phoneticPr fontId="25" type="noConversion"/>
  </si>
  <si>
    <t>RF MATCH, DAIHEN DFB, 2/60MHZ WITH COAX</t>
    <phoneticPr fontId="25" type="noConversion"/>
  </si>
  <si>
    <t>GJA610164A0012171023000037</t>
    <phoneticPr fontId="25" type="noConversion"/>
  </si>
  <si>
    <t>6000-81573</t>
    <phoneticPr fontId="25" type="noConversion"/>
  </si>
  <si>
    <t>748832</t>
  </si>
  <si>
    <t>0190-25530B</t>
    <phoneticPr fontId="25" type="noConversion"/>
  </si>
  <si>
    <t>040072338</t>
    <phoneticPr fontId="25" type="noConversion"/>
  </si>
  <si>
    <t xml:space="preserve">GENERATOR </t>
    <phoneticPr fontId="25" type="noConversion"/>
  </si>
  <si>
    <t>2017-10-11-13</t>
    <phoneticPr fontId="25" type="noConversion"/>
  </si>
  <si>
    <t>GJA610164A0012171023000013</t>
    <phoneticPr fontId="25" type="noConversion"/>
  </si>
  <si>
    <t>NA</t>
    <phoneticPr fontId="25" type="noConversion"/>
  </si>
  <si>
    <t>NA</t>
    <phoneticPr fontId="25" type="noConversion"/>
  </si>
  <si>
    <t>KYE 027 002 324 00</t>
    <phoneticPr fontId="25" type="noConversion"/>
  </si>
  <si>
    <t>AWB#120994305839.</t>
    <phoneticPr fontId="25" type="noConversion"/>
  </si>
  <si>
    <t>AWB#120994305839.</t>
    <phoneticPr fontId="25" type="noConversion"/>
  </si>
  <si>
    <t>NA</t>
    <phoneticPr fontId="25" type="noConversion"/>
  </si>
  <si>
    <t>6000-81237CB</t>
    <phoneticPr fontId="25" type="noConversion"/>
  </si>
  <si>
    <t> MCT-2967</t>
    <phoneticPr fontId="25" type="noConversion"/>
  </si>
  <si>
    <t xml:space="preserve">CHUCK-ESC </t>
    <phoneticPr fontId="25" type="noConversion"/>
  </si>
  <si>
    <t>2017-10-11-07</t>
    <phoneticPr fontId="25" type="noConversion"/>
  </si>
  <si>
    <t>GJA610164A0012171031000033</t>
    <phoneticPr fontId="25" type="noConversion"/>
  </si>
  <si>
    <t>6000-81570B</t>
    <phoneticPr fontId="25" type="noConversion"/>
  </si>
  <si>
    <t> 030027111</t>
    <phoneticPr fontId="25" type="noConversion"/>
  </si>
  <si>
    <t xml:space="preserve">GENERATOR </t>
    <phoneticPr fontId="25" type="noConversion"/>
  </si>
  <si>
    <t>2017-10-18-06</t>
    <phoneticPr fontId="25" type="noConversion"/>
  </si>
  <si>
    <t>GJA610164A0012171025000023</t>
    <phoneticPr fontId="25" type="noConversion"/>
  </si>
  <si>
    <t>GJK61015400022171102000001</t>
  </si>
  <si>
    <t>NA</t>
    <phoneticPr fontId="25" type="noConversion"/>
  </si>
  <si>
    <t>KYE 027 002 338 26</t>
    <phoneticPr fontId="25" type="noConversion"/>
  </si>
  <si>
    <t>NA</t>
    <phoneticPr fontId="25" type="noConversion"/>
  </si>
  <si>
    <t>121103158100</t>
  </si>
  <si>
    <t>NA</t>
    <phoneticPr fontId="25" type="noConversion"/>
  </si>
  <si>
    <t>NA</t>
    <phoneticPr fontId="25" type="noConversion"/>
  </si>
  <si>
    <t>KYE 027 002 338 29</t>
  </si>
  <si>
    <t>10565</t>
  </si>
  <si>
    <t>74719672</t>
  </si>
  <si>
    <t>297-67235851</t>
  </si>
  <si>
    <t>1067123101</t>
  </si>
  <si>
    <t>11173</t>
  </si>
  <si>
    <t>INV1709-0088</t>
  </si>
  <si>
    <t>180-19743430</t>
  </si>
  <si>
    <t>1067127991</t>
  </si>
  <si>
    <t>11182</t>
  </si>
  <si>
    <t>74760689</t>
  </si>
  <si>
    <t>297-67714883</t>
  </si>
  <si>
    <t>MRF-00047916</t>
  </si>
  <si>
    <t>1067128328</t>
  </si>
  <si>
    <t>10402</t>
  </si>
  <si>
    <t>74708598</t>
  </si>
  <si>
    <t>016-58835722</t>
  </si>
  <si>
    <t>SFO-71358201</t>
  </si>
  <si>
    <t>1067121559</t>
  </si>
  <si>
    <t>4506786972</t>
  </si>
  <si>
    <t>10423</t>
  </si>
  <si>
    <t>74709629</t>
  </si>
  <si>
    <t>016-58837295</t>
  </si>
  <si>
    <t>SFO-71358394</t>
  </si>
  <si>
    <t>1067121787</t>
  </si>
  <si>
    <t>10481</t>
  </si>
  <si>
    <t>74714629</t>
  </si>
  <si>
    <t>016-58839476</t>
  </si>
  <si>
    <t>SFO-71358707</t>
  </si>
  <si>
    <t>1067122384</t>
  </si>
  <si>
    <t>10497</t>
  </si>
  <si>
    <t>74715753</t>
  </si>
  <si>
    <t>160-51565146</t>
  </si>
  <si>
    <t>SFO-71358764</t>
  </si>
  <si>
    <t>1067122385</t>
  </si>
  <si>
    <t>10499</t>
  </si>
  <si>
    <t>74715962</t>
  </si>
  <si>
    <t>SFO-71358787</t>
  </si>
  <si>
    <t>1067122371</t>
  </si>
  <si>
    <t>10518</t>
  </si>
  <si>
    <t>74716992</t>
  </si>
  <si>
    <t>016-58839550</t>
  </si>
  <si>
    <t>SFO-71358840</t>
  </si>
  <si>
    <t>1067122696</t>
  </si>
  <si>
    <t>10520</t>
  </si>
  <si>
    <t>74716989</t>
  </si>
  <si>
    <t>SFO-71358838</t>
  </si>
  <si>
    <t>1067122698</t>
  </si>
  <si>
    <t>10535</t>
  </si>
  <si>
    <t>74718105</t>
  </si>
  <si>
    <t>016-58839981</t>
  </si>
  <si>
    <t>SFO-71358888</t>
  </si>
  <si>
    <t>1067122712</t>
  </si>
  <si>
    <t>10562</t>
  </si>
  <si>
    <t>74720670</t>
  </si>
  <si>
    <t>016-58840095</t>
  </si>
  <si>
    <t>SFO-71358996</t>
  </si>
  <si>
    <t>1067123093</t>
  </si>
  <si>
    <t>10596</t>
  </si>
  <si>
    <t>74721479</t>
  </si>
  <si>
    <t>016-58840386</t>
  </si>
  <si>
    <t>SFO-71359018</t>
  </si>
  <si>
    <t>1067123197</t>
  </si>
  <si>
    <t>10763</t>
  </si>
  <si>
    <t>74733516</t>
  </si>
  <si>
    <t>SFO-71359482</t>
  </si>
  <si>
    <t>1067124633</t>
  </si>
  <si>
    <t>10821</t>
  </si>
  <si>
    <t>74737613</t>
  </si>
  <si>
    <t>016-58845765</t>
  </si>
  <si>
    <t>SFO-71359863</t>
  </si>
  <si>
    <t>1067125268</t>
  </si>
  <si>
    <t>10912</t>
  </si>
  <si>
    <t>74743705</t>
  </si>
  <si>
    <t>999-82492432</t>
  </si>
  <si>
    <t>SFO-71360364</t>
  </si>
  <si>
    <t>1067125994</t>
  </si>
  <si>
    <t>11007</t>
  </si>
  <si>
    <t>74749932</t>
  </si>
  <si>
    <t>016-58846900</t>
  </si>
  <si>
    <t>SFO-71361155</t>
  </si>
  <si>
    <t>1067126648</t>
  </si>
  <si>
    <t>11008</t>
  </si>
  <si>
    <t>74747258</t>
  </si>
  <si>
    <t>SFO-71361008</t>
  </si>
  <si>
    <t>1067126662</t>
  </si>
  <si>
    <t>11009</t>
  </si>
  <si>
    <t>74747093</t>
  </si>
  <si>
    <t>SFO-71360983</t>
  </si>
  <si>
    <t>1067126659</t>
  </si>
  <si>
    <t>11010</t>
  </si>
  <si>
    <t>74749909</t>
  </si>
  <si>
    <t>SFO-71361146</t>
  </si>
  <si>
    <t>1067126655</t>
  </si>
  <si>
    <t>11197</t>
  </si>
  <si>
    <t>74761763</t>
  </si>
  <si>
    <t>016-58850315</t>
  </si>
  <si>
    <t>SFO-71361553</t>
  </si>
  <si>
    <t>1067128142</t>
  </si>
  <si>
    <t>11218</t>
  </si>
  <si>
    <t>74762785</t>
  </si>
  <si>
    <t>180-42085024</t>
  </si>
  <si>
    <t>SFO-71361603</t>
  </si>
  <si>
    <t>1067128318</t>
  </si>
  <si>
    <t>11324</t>
  </si>
  <si>
    <t>74770796</t>
  </si>
  <si>
    <t>SFO-71362035</t>
  </si>
  <si>
    <t>1067129359</t>
  </si>
  <si>
    <t>11325</t>
  </si>
  <si>
    <t>74770707</t>
  </si>
  <si>
    <t>SFO-71362023</t>
  </si>
  <si>
    <t>1067129360</t>
  </si>
  <si>
    <t>11528</t>
  </si>
  <si>
    <t>74782705</t>
  </si>
  <si>
    <t>016-58854434</t>
  </si>
  <si>
    <t>SFO-71362923</t>
  </si>
  <si>
    <t>1067130803</t>
  </si>
  <si>
    <t>10392</t>
  </si>
  <si>
    <t>74708483</t>
  </si>
  <si>
    <t>297-67235313</t>
  </si>
  <si>
    <t>1067121598</t>
  </si>
  <si>
    <t>11313</t>
  </si>
  <si>
    <t>74770413</t>
  </si>
  <si>
    <t>297-67715104</t>
  </si>
  <si>
    <t>MRF-00048050</t>
  </si>
  <si>
    <t>1067129410</t>
  </si>
  <si>
    <t>74770445</t>
  </si>
  <si>
    <t>74770466</t>
  </si>
  <si>
    <t>10399</t>
  </si>
  <si>
    <t>74708816</t>
  </si>
  <si>
    <t>SFO-71358228</t>
  </si>
  <si>
    <t>1067121606</t>
  </si>
  <si>
    <t>10519</t>
  </si>
  <si>
    <t>74716991</t>
  </si>
  <si>
    <t>SFO-71358839</t>
  </si>
  <si>
    <t>1067122702</t>
  </si>
  <si>
    <t>INV1710-0080</t>
  </si>
  <si>
    <t>180-21395872</t>
  </si>
  <si>
    <t>180-21395872</t>
    <phoneticPr fontId="25" type="noConversion"/>
  </si>
  <si>
    <t>1067131285</t>
    <phoneticPr fontId="25" type="noConversion"/>
  </si>
  <si>
    <t>11682</t>
  </si>
  <si>
    <t>20171101-01</t>
  </si>
  <si>
    <t>180-42088701</t>
  </si>
  <si>
    <t>SFO-71363324</t>
  </si>
  <si>
    <t>1067132121</t>
  </si>
  <si>
    <t>11631</t>
  </si>
  <si>
    <t>20171030-01</t>
  </si>
  <si>
    <t>180-42088535</t>
  </si>
  <si>
    <t>SFO-71363263</t>
  </si>
  <si>
    <t>1067131674</t>
  </si>
  <si>
    <t>11584</t>
  </si>
  <si>
    <t>INV1710-0081</t>
  </si>
  <si>
    <t>22259862</t>
  </si>
  <si>
    <t>1067131280</t>
  </si>
  <si>
    <t>11585</t>
  </si>
  <si>
    <t>INV1710-0082</t>
  </si>
  <si>
    <t>22259863</t>
  </si>
  <si>
    <t>1067131273</t>
  </si>
  <si>
    <t>11586</t>
  </si>
  <si>
    <t>INV1710-0083</t>
  </si>
  <si>
    <t>22259864</t>
  </si>
  <si>
    <t>1067131270</t>
  </si>
  <si>
    <t>11686</t>
  </si>
  <si>
    <t>74795422</t>
  </si>
  <si>
    <t>SFO-71363257</t>
  </si>
  <si>
    <t>1067132131</t>
  </si>
  <si>
    <t>GJA610164A0012171025000026</t>
    <phoneticPr fontId="25" type="noConversion"/>
  </si>
  <si>
    <t>0190-33823B</t>
    <phoneticPr fontId="25" type="noConversion"/>
  </si>
  <si>
    <t>6000-81082B</t>
    <phoneticPr fontId="25" type="noConversion"/>
  </si>
  <si>
    <t>GEN RF 13.56 MHZ, 1.5KW PARAMOUNT 1513</t>
    <phoneticPr fontId="25" type="noConversion"/>
  </si>
  <si>
    <t>2017-10-25-03</t>
    <phoneticPr fontId="25" type="noConversion"/>
  </si>
  <si>
    <t>GJA610164A0012171025000025</t>
    <phoneticPr fontId="25" type="noConversion"/>
  </si>
  <si>
    <t>0190-38849B</t>
    <phoneticPr fontId="25" type="noConversion"/>
  </si>
  <si>
    <t>6000-81084B</t>
    <phoneticPr fontId="25" type="noConversion"/>
  </si>
  <si>
    <t>RF MATCH, 162MHZ, 3.0KW, VACUUM CAPACITO</t>
    <phoneticPr fontId="25" type="noConversion"/>
  </si>
  <si>
    <t>2017-10-25-04</t>
    <phoneticPr fontId="25" type="noConversion"/>
  </si>
  <si>
    <t>/</t>
    <phoneticPr fontId="25" type="noConversion"/>
  </si>
  <si>
    <t>0416-0917</t>
    <phoneticPr fontId="25" type="noConversion"/>
  </si>
  <si>
    <t>TD7806A5</t>
    <phoneticPr fontId="25" type="noConversion"/>
  </si>
  <si>
    <t>1816-1233</t>
    <phoneticPr fontId="25" type="noConversion"/>
  </si>
  <si>
    <t>3215-0159</t>
    <phoneticPr fontId="25" type="noConversion"/>
  </si>
  <si>
    <t>0815-0008</t>
    <phoneticPr fontId="25" type="noConversion"/>
  </si>
  <si>
    <t>1916-1253</t>
  </si>
  <si>
    <t>DUAL MAN VALVE 18DEG 316SST N2 PORT</t>
    <phoneticPr fontId="25" type="noConversion"/>
  </si>
  <si>
    <t>2017-10-18-08</t>
    <phoneticPr fontId="25" type="noConversion"/>
  </si>
  <si>
    <t>2017-11-1-01</t>
    <phoneticPr fontId="25" type="noConversion"/>
  </si>
  <si>
    <t>GJA610164A0012171102000061</t>
    <phoneticPr fontId="25" type="noConversion"/>
  </si>
  <si>
    <t>GJA610164A0012171102000077</t>
    <phoneticPr fontId="25" type="noConversion"/>
  </si>
  <si>
    <t>2017-10-16-06</t>
    <phoneticPr fontId="25" type="noConversion"/>
  </si>
  <si>
    <t>GJA610164A0012171102000013</t>
    <phoneticPr fontId="25" type="noConversion"/>
  </si>
  <si>
    <t>0190-45504B</t>
    <phoneticPr fontId="25" type="noConversion"/>
  </si>
  <si>
    <t>6000-91364B</t>
    <phoneticPr fontId="25" type="noConversion"/>
  </si>
  <si>
    <t>GJA610164A0012171102000027</t>
    <phoneticPr fontId="25" type="noConversion"/>
  </si>
  <si>
    <t>3030-15769B</t>
    <phoneticPr fontId="25" type="noConversion"/>
  </si>
  <si>
    <t>2017-10-25-11</t>
    <phoneticPr fontId="25" type="noConversion"/>
  </si>
  <si>
    <t>GJA610164A0012171102000054</t>
    <phoneticPr fontId="25" type="noConversion"/>
  </si>
  <si>
    <t>2017-10-26-02</t>
    <phoneticPr fontId="25" type="noConversion"/>
  </si>
  <si>
    <t>2017-10-30-04</t>
    <phoneticPr fontId="25" type="noConversion"/>
  </si>
  <si>
    <t>GJA610164A0012171030000014</t>
    <phoneticPr fontId="25" type="noConversion"/>
  </si>
  <si>
    <t>0190-46098B</t>
    <phoneticPr fontId="25" type="noConversion"/>
  </si>
  <si>
    <t>2017-10-31-02</t>
    <phoneticPr fontId="25" type="noConversion"/>
  </si>
  <si>
    <t>GJA610164A0012171102000070</t>
    <phoneticPr fontId="25" type="noConversion"/>
  </si>
  <si>
    <t>GJA610164A0012171102000074</t>
    <phoneticPr fontId="25" type="noConversion"/>
  </si>
  <si>
    <t>6000-81206B</t>
    <phoneticPr fontId="25" type="noConversion"/>
  </si>
  <si>
    <t>GJA610164A0012171102000076</t>
    <phoneticPr fontId="25" type="noConversion"/>
  </si>
  <si>
    <t>0041-75950B</t>
    <phoneticPr fontId="25" type="noConversion"/>
  </si>
  <si>
    <t>0190-28484B</t>
    <phoneticPr fontId="25" type="noConversion"/>
  </si>
  <si>
    <t>GJA610164A0012171103000023</t>
    <phoneticPr fontId="25" type="noConversion"/>
  </si>
  <si>
    <t>0041-75950B</t>
    <phoneticPr fontId="25" type="noConversion"/>
  </si>
  <si>
    <t>2017-11-1-02</t>
    <phoneticPr fontId="25" type="noConversion"/>
  </si>
  <si>
    <t>GJA610164A0012171103000024</t>
    <phoneticPr fontId="25" type="noConversion"/>
  </si>
  <si>
    <t>117000007517579</t>
  </si>
  <si>
    <t>117000007606087</t>
  </si>
  <si>
    <t>117000007815786</t>
  </si>
  <si>
    <t>117000007815944</t>
  </si>
  <si>
    <t>3115-0117</t>
    <phoneticPr fontId="25" type="noConversion"/>
  </si>
  <si>
    <t>3515-0214</t>
    <phoneticPr fontId="25" type="noConversion"/>
  </si>
  <si>
    <t>MCT-3066</t>
    <phoneticPr fontId="25" type="noConversion"/>
  </si>
  <si>
    <t> MACHINE ASSEMBLY</t>
    <phoneticPr fontId="25" type="noConversion"/>
  </si>
  <si>
    <t>GJA610164A0012171026000022</t>
    <phoneticPr fontId="25" type="noConversion"/>
  </si>
  <si>
    <t>0190-45504B</t>
    <phoneticPr fontId="25" type="noConversion"/>
  </si>
  <si>
    <t>GJA610164A0012171027000035</t>
    <phoneticPr fontId="25" type="noConversion"/>
  </si>
  <si>
    <t>0041-75950B</t>
    <phoneticPr fontId="25" type="noConversion"/>
  </si>
  <si>
    <t>6000-81206B</t>
    <phoneticPr fontId="25" type="noConversion"/>
  </si>
  <si>
    <t>ASSEMBLY ESC BONDING, FULL SYM 4 ZONE V2</t>
    <phoneticPr fontId="25" type="noConversion"/>
  </si>
  <si>
    <t>2017-10-16-05</t>
    <phoneticPr fontId="25" type="noConversion"/>
  </si>
  <si>
    <t>GJA610164A0012171027000036</t>
    <phoneticPr fontId="25" type="noConversion"/>
  </si>
  <si>
    <t>ASSEMBLY ESC BONDING, FULL SYM 4 ZONE V2</t>
    <phoneticPr fontId="25" type="noConversion"/>
  </si>
  <si>
    <t>2017-10-16-05</t>
    <phoneticPr fontId="25" type="noConversion"/>
  </si>
  <si>
    <t>GJA610164A0012171027000037</t>
    <phoneticPr fontId="25" type="noConversion"/>
  </si>
  <si>
    <t>2017-10-24-06</t>
    <phoneticPr fontId="25" type="noConversion"/>
  </si>
  <si>
    <t>GJA610164A0012171024000028</t>
    <phoneticPr fontId="25" type="noConversion"/>
  </si>
  <si>
    <t>2017-10-31-03</t>
    <phoneticPr fontId="25" type="noConversion"/>
  </si>
  <si>
    <t>GJA610164A0012171103000021</t>
    <phoneticPr fontId="25" type="noConversion"/>
  </si>
  <si>
    <t>NA</t>
    <phoneticPr fontId="25" type="noConversion"/>
  </si>
  <si>
    <t>NA</t>
    <phoneticPr fontId="25" type="noConversion"/>
  </si>
  <si>
    <t>KYE 027 002 339 09</t>
    <phoneticPr fontId="25" type="noConversion"/>
  </si>
  <si>
    <t>6000-81437B</t>
    <phoneticPr fontId="25" type="noConversion"/>
  </si>
  <si>
    <t xml:space="preserve">POWER GENERATOR </t>
    <phoneticPr fontId="25" type="noConversion"/>
  </si>
  <si>
    <t>GJA610164A0012171107000013</t>
    <phoneticPr fontId="25" type="noConversion"/>
  </si>
  <si>
    <t>0190-33637B</t>
    <phoneticPr fontId="25" type="noConversion"/>
  </si>
  <si>
    <t>040065316</t>
    <phoneticPr fontId="25" type="noConversion"/>
  </si>
  <si>
    <t>2017-11-7-01</t>
    <phoneticPr fontId="25" type="noConversion"/>
  </si>
  <si>
    <t>0190-33637B</t>
    <phoneticPr fontId="25" type="noConversion"/>
  </si>
  <si>
    <t>6000-81437B</t>
    <phoneticPr fontId="25" type="noConversion"/>
  </si>
  <si>
    <t>040042161</t>
    <phoneticPr fontId="25" type="noConversion"/>
  </si>
  <si>
    <t xml:space="preserve">POWER GENERATOR </t>
    <phoneticPr fontId="25" type="noConversion"/>
  </si>
  <si>
    <t>2017-11-7-01</t>
    <phoneticPr fontId="25" type="noConversion"/>
  </si>
  <si>
    <t>GJA610164A0012171107000013</t>
    <phoneticPr fontId="25" type="noConversion"/>
  </si>
  <si>
    <t>NA</t>
    <phoneticPr fontId="25" type="noConversion"/>
  </si>
  <si>
    <t>NA</t>
    <phoneticPr fontId="25" type="noConversion"/>
  </si>
  <si>
    <t>NA</t>
    <phoneticPr fontId="25" type="noConversion"/>
  </si>
  <si>
    <t>SF 930 605 683 545</t>
    <phoneticPr fontId="25" type="noConversion"/>
  </si>
  <si>
    <t>I</t>
    <phoneticPr fontId="25" type="noConversion"/>
  </si>
  <si>
    <t>ASSEMBLY ESC BONDING, FULL SYM 4 ZONE V2</t>
    <phoneticPr fontId="25" type="noConversion"/>
  </si>
  <si>
    <t>0041-75950B</t>
    <phoneticPr fontId="25" type="noConversion"/>
  </si>
  <si>
    <t>6000-81206B</t>
    <phoneticPr fontId="25" type="noConversion"/>
  </si>
  <si>
    <t>3215-0148</t>
    <phoneticPr fontId="25" type="noConversion"/>
  </si>
  <si>
    <t>2017-11-6-04</t>
    <phoneticPr fontId="25" type="noConversion"/>
  </si>
  <si>
    <t>GJA610164A0012171106000036</t>
    <phoneticPr fontId="25" type="noConversion"/>
  </si>
  <si>
    <t>6000-81206B</t>
    <phoneticPr fontId="25" type="noConversion"/>
  </si>
  <si>
    <t>3615-0284</t>
    <phoneticPr fontId="25" type="noConversion"/>
  </si>
  <si>
    <t>2017-11-8-03</t>
    <phoneticPr fontId="25" type="noConversion"/>
  </si>
  <si>
    <t>GJA610164A0012171108000027</t>
    <phoneticPr fontId="25" type="noConversion"/>
  </si>
  <si>
    <t>RF MATCH, 13.56 MHZ, 3 KV, 35 A, NAVIGAT</t>
    <phoneticPr fontId="25" type="noConversion"/>
  </si>
  <si>
    <t>2017-11-8-04</t>
    <phoneticPr fontId="25" type="noConversion"/>
  </si>
  <si>
    <t>GJA610164A0012171108000037</t>
    <phoneticPr fontId="25" type="noConversion"/>
  </si>
  <si>
    <t>NA</t>
    <phoneticPr fontId="25" type="noConversion"/>
  </si>
  <si>
    <t>NA</t>
    <phoneticPr fontId="25" type="noConversion"/>
  </si>
  <si>
    <t>121057641144</t>
  </si>
  <si>
    <t> 030027106</t>
  </si>
  <si>
    <t> 030024380</t>
  </si>
  <si>
    <t>040069860</t>
  </si>
  <si>
    <t>4815-0680</t>
    <phoneticPr fontId="25" type="noConversion"/>
  </si>
  <si>
    <t>251-000053</t>
    <phoneticPr fontId="25" type="noConversion"/>
  </si>
  <si>
    <t xml:space="preserve">GENERATOR </t>
    <phoneticPr fontId="25" type="noConversion"/>
  </si>
  <si>
    <t>3500W RF POWER SUPPLY, 162 MHZ, FIXED FR</t>
    <phoneticPr fontId="25" type="noConversion"/>
  </si>
  <si>
    <t>2017-11-10-07</t>
    <phoneticPr fontId="25" type="noConversion"/>
  </si>
  <si>
    <t>0190-43243B</t>
    <phoneticPr fontId="25" type="noConversion"/>
  </si>
  <si>
    <t>6000-81570B</t>
    <phoneticPr fontId="25" type="noConversion"/>
  </si>
  <si>
    <t>GENERATOR</t>
    <phoneticPr fontId="25" type="noConversion"/>
  </si>
  <si>
    <t>2017-11-10-02</t>
    <phoneticPr fontId="25" type="noConversion"/>
  </si>
  <si>
    <t>GJA610164A0012171121000003</t>
    <phoneticPr fontId="25" type="noConversion"/>
  </si>
  <si>
    <t>0190-43243B</t>
    <phoneticPr fontId="25" type="noConversion"/>
  </si>
  <si>
    <t>2017-11-10-02</t>
    <phoneticPr fontId="25" type="noConversion"/>
  </si>
  <si>
    <t>GJA610164A0012171121000003</t>
    <phoneticPr fontId="25" type="noConversion"/>
  </si>
  <si>
    <t>0190-43243B</t>
    <phoneticPr fontId="25" type="noConversion"/>
  </si>
  <si>
    <t>6000-81570B</t>
    <phoneticPr fontId="25" type="noConversion"/>
  </si>
  <si>
    <t>GENERATOR</t>
    <phoneticPr fontId="25" type="noConversion"/>
  </si>
  <si>
    <t>2017-11-10-02</t>
    <phoneticPr fontId="25" type="noConversion"/>
  </si>
  <si>
    <t>GJA610164A0012171121000003</t>
    <phoneticPr fontId="25" type="noConversion"/>
  </si>
  <si>
    <t>0041-75950B</t>
    <phoneticPr fontId="25" type="noConversion"/>
  </si>
  <si>
    <t>6000-81206B</t>
    <phoneticPr fontId="25" type="noConversion"/>
  </si>
  <si>
    <t>6000-81080B</t>
    <phoneticPr fontId="25" type="noConversion"/>
  </si>
  <si>
    <t>0041-89491B</t>
    <phoneticPr fontId="25" type="noConversion"/>
  </si>
  <si>
    <t>6000-81063B</t>
    <phoneticPr fontId="25" type="noConversion"/>
  </si>
  <si>
    <t>ESC ASSEMBLY,NEPTUNE</t>
    <phoneticPr fontId="25" type="noConversion"/>
  </si>
  <si>
    <t>2017-11-13-05</t>
    <phoneticPr fontId="25" type="noConversion"/>
  </si>
  <si>
    <t xml:space="preserve">POWER GENERATOR  </t>
    <phoneticPr fontId="25" type="noConversion"/>
  </si>
  <si>
    <t xml:space="preserve">POWER GENERATOR  </t>
    <phoneticPr fontId="25" type="noConversion"/>
  </si>
  <si>
    <t>2017-11-09-02</t>
    <phoneticPr fontId="25" type="noConversion"/>
  </si>
  <si>
    <t>0190-33637B</t>
    <phoneticPr fontId="25" type="noConversion"/>
  </si>
  <si>
    <t>6000-81437B</t>
    <phoneticPr fontId="25" type="noConversion"/>
  </si>
  <si>
    <t>040010182</t>
    <phoneticPr fontId="25" type="noConversion"/>
  </si>
  <si>
    <t>/</t>
    <phoneticPr fontId="25" type="noConversion"/>
  </si>
  <si>
    <t>0190-33637B</t>
    <phoneticPr fontId="25" type="noConversion"/>
  </si>
  <si>
    <t>6000-81437B</t>
    <phoneticPr fontId="25" type="noConversion"/>
  </si>
  <si>
    <t>C133</t>
    <phoneticPr fontId="25" type="noConversion"/>
  </si>
  <si>
    <t>2017-11-09-02</t>
    <phoneticPr fontId="25" type="noConversion"/>
  </si>
  <si>
    <t>/</t>
    <phoneticPr fontId="25" type="noConversion"/>
  </si>
  <si>
    <t>0190-33637B</t>
    <phoneticPr fontId="25" type="noConversion"/>
  </si>
  <si>
    <t>6000-81437B</t>
    <phoneticPr fontId="25" type="noConversion"/>
  </si>
  <si>
    <t>040062461</t>
    <phoneticPr fontId="25" type="noConversion"/>
  </si>
  <si>
    <t>2017-11-16-02</t>
    <phoneticPr fontId="25" type="noConversion"/>
  </si>
  <si>
    <t>/</t>
    <phoneticPr fontId="25" type="noConversion"/>
  </si>
  <si>
    <t>NA</t>
    <phoneticPr fontId="25" type="noConversion"/>
  </si>
  <si>
    <t>Fedex#121057641177.</t>
  </si>
  <si>
    <t>回来一个</t>
    <phoneticPr fontId="2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</si>
</sst>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164" formatCode="_ &quot;¥&quot;* #,##0.00_ ;_ &quot;¥&quot;* \-#,##0.00_ ;_ &quot;¥&quot;* &quot;-&quot;??_ ;_ @_ "/>
    <numFmt numFmtId="165" formatCode="_ * #,##0.00_ ;_ * \-#,##0.00_ ;_ * &quot;-&quot;??_ ;_ @_ "/>
    <numFmt numFmtId="166" formatCode="&quot;¥&quot;#,##0.00"/>
    <numFmt numFmtId="167" formatCode="yyyy/m/d\ h:mm;@"/>
    <numFmt numFmtId="168" formatCode="_-&quot;₩&quot;* #,##0_-;\-&quot;₩&quot;* #,##0_-;_-&quot;₩&quot;* &quot;-&quot;_-;_-@_-"/>
    <numFmt numFmtId="169" formatCode="_-* #,##0_-;\-* #,##0_-;_-* &quot;-&quot;_-;_-@_-"/>
  </numFmts>
  <fonts count="107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8"/>
      <color theme="1"/>
      <name val="Arial Unicode MS"/>
      <family val="2"/>
      <charset val="134"/>
    </font>
    <font>
      <sz val="8"/>
      <color rgb="FFFFFFFF"/>
      <name val="Arial Unicode MS"/>
      <family val="2"/>
      <charset val="134"/>
    </font>
    <font>
      <sz val="8"/>
      <color rgb="FF000000"/>
      <name val="Arial Unicode MS"/>
      <family val="2"/>
      <charset val="134"/>
    </font>
    <font>
      <b/>
      <sz val="8"/>
      <color theme="1"/>
      <name val="Arial Unicode MS"/>
      <family val="2"/>
      <charset val="134"/>
    </font>
    <font>
      <b/>
      <sz val="8"/>
      <color rgb="FFFFFFFF"/>
      <name val="Arial Unicode MS"/>
      <family val="2"/>
      <charset val="134"/>
    </font>
    <font>
      <b/>
      <sz val="8"/>
      <color rgb="FFFF0000"/>
      <name val="Arial Unicode MS"/>
      <family val="2"/>
      <charset val="134"/>
    </font>
    <font>
      <sz val="8"/>
      <color rgb="FFFF0000"/>
      <name val="Arial Unicode MS"/>
      <family val="2"/>
      <charset val="134"/>
    </font>
    <font>
      <b/>
      <sz val="8"/>
      <color theme="0"/>
      <name val="Arial Unicode MS"/>
      <family val="2"/>
      <charset val="134"/>
    </font>
    <font>
      <sz val="8"/>
      <color theme="0"/>
      <name val="Arial Unicode MS"/>
      <family val="2"/>
      <charset val="134"/>
    </font>
    <font>
      <sz val="8.5"/>
      <color theme="1" tint="0.249977111117893"/>
      <name val="Calibri"/>
      <family val="2"/>
      <scheme val="minor"/>
    </font>
    <font>
      <u val="singleAccounting"/>
      <sz val="8"/>
      <color rgb="FFFF0000"/>
      <name val="Arial Unicode MS"/>
      <family val="2"/>
      <charset val="134"/>
    </font>
    <font>
      <sz val="10.5"/>
      <color theme="1"/>
      <name val="Calibri"/>
      <family val="2"/>
      <scheme val="minor"/>
    </font>
    <font>
      <sz val="10.5"/>
      <color rgb="FF00B0F0"/>
      <name val="Calibri"/>
      <family val="2"/>
      <scheme val="minor"/>
    </font>
    <font>
      <b/>
      <sz val="10.5"/>
      <color theme="1"/>
      <name val="Calibri"/>
      <family val="2"/>
      <scheme val="minor"/>
    </font>
    <font>
      <b/>
      <sz val="8"/>
      <name val="Arial Unicode MS"/>
      <family val="2"/>
      <charset val="134"/>
    </font>
    <font>
      <sz val="10"/>
      <color theme="1"/>
      <name val="Calibri"/>
      <family val="3"/>
      <charset val="129"/>
      <scheme val="minor"/>
    </font>
    <font>
      <b/>
      <sz val="11"/>
      <color theme="1"/>
      <name val="Calibri"/>
      <family val="2"/>
      <scheme val="minor"/>
    </font>
    <font>
      <b/>
      <sz val="10"/>
      <color theme="0"/>
      <name val="Calibri"/>
      <family val="3"/>
      <charset val="129"/>
      <scheme val="minor"/>
    </font>
    <font>
      <b/>
      <sz val="11"/>
      <color theme="8" tint="-0.249977111117893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i/>
      <sz val="10"/>
      <color rgb="FF000000"/>
      <name val="Segoe UI"/>
      <family val="2"/>
    </font>
    <font>
      <u/>
      <sz val="11"/>
      <color theme="1" tint="4.9989318521683403E-2"/>
      <name val="Calibri"/>
      <family val="2"/>
      <scheme val="minor"/>
    </font>
    <font>
      <sz val="9"/>
      <name val="Calibri"/>
      <family val="3"/>
      <charset val="134"/>
      <scheme val="minor"/>
    </font>
    <font>
      <sz val="8"/>
      <name val="Arial Unicode MS"/>
      <family val="2"/>
      <charset val="134"/>
    </font>
    <font>
      <sz val="11"/>
      <color theme="1"/>
      <name val="Calibri"/>
      <family val="2"/>
      <charset val="129"/>
      <scheme val="minor"/>
    </font>
    <font>
      <sz val="8"/>
      <name val="Arial"/>
      <family val="2"/>
    </font>
    <font>
      <sz val="8"/>
      <color theme="1"/>
      <name val="Arial"/>
      <family val="2"/>
    </font>
    <font>
      <sz val="11"/>
      <color theme="1"/>
      <name val="Calibri"/>
      <family val="2"/>
      <scheme val="minor"/>
    </font>
    <font>
      <sz val="8"/>
      <color rgb="FF000000"/>
      <name val="Malgun Gothic"/>
      <family val="2"/>
      <charset val="129"/>
    </font>
    <font>
      <sz val="9"/>
      <name val="Arial"/>
      <family val="2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i/>
      <u/>
      <sz val="10.5"/>
      <color theme="1"/>
      <name val="Calibri"/>
      <family val="2"/>
      <scheme val="minor"/>
    </font>
    <font>
      <sz val="10"/>
      <color rgb="FF002060"/>
      <name val="Arial"/>
      <family val="2"/>
    </font>
    <font>
      <sz val="11"/>
      <name val="Calibri"/>
      <family val="2"/>
    </font>
    <font>
      <sz val="10"/>
      <name val="Arial Unicode MS"/>
      <family val="2"/>
      <charset val="134"/>
    </font>
    <font>
      <sz val="10"/>
      <color rgb="FF000000"/>
      <name val="Arial Unicode MS"/>
      <family val="2"/>
      <charset val="134"/>
    </font>
    <font>
      <sz val="11"/>
      <name val="Calibri"/>
      <family val="2"/>
      <scheme val="minor"/>
    </font>
    <font>
      <sz val="10"/>
      <name val="Arial"/>
      <family val="2"/>
    </font>
    <font>
      <sz val="12"/>
      <name val="宋体"/>
      <family val="3"/>
      <charset val="134"/>
    </font>
    <font>
      <b/>
      <sz val="18"/>
      <color theme="3"/>
      <name val="Cambria"/>
      <family val="2"/>
      <charset val="134"/>
      <scheme val="major"/>
    </font>
    <font>
      <b/>
      <sz val="15"/>
      <color theme="3"/>
      <name val="Calibri"/>
      <family val="2"/>
      <charset val="134"/>
      <scheme val="minor"/>
    </font>
    <font>
      <b/>
      <sz val="13"/>
      <color theme="3"/>
      <name val="Calibri"/>
      <family val="2"/>
      <charset val="134"/>
      <scheme val="minor"/>
    </font>
    <font>
      <b/>
      <sz val="11"/>
      <color theme="3"/>
      <name val="Calibri"/>
      <family val="2"/>
      <charset val="134"/>
      <scheme val="minor"/>
    </font>
    <font>
      <sz val="11"/>
      <color rgb="FF006100"/>
      <name val="Calibri"/>
      <family val="2"/>
      <charset val="134"/>
      <scheme val="minor"/>
    </font>
    <font>
      <sz val="11"/>
      <color rgb="FF9C0006"/>
      <name val="Calibri"/>
      <family val="2"/>
      <charset val="134"/>
      <scheme val="minor"/>
    </font>
    <font>
      <sz val="11"/>
      <color rgb="FF9C6500"/>
      <name val="Calibri"/>
      <family val="2"/>
      <charset val="134"/>
      <scheme val="minor"/>
    </font>
    <font>
      <sz val="11"/>
      <color rgb="FF3F3F76"/>
      <name val="Calibri"/>
      <family val="2"/>
      <charset val="134"/>
      <scheme val="minor"/>
    </font>
    <font>
      <b/>
      <sz val="11"/>
      <color rgb="FF3F3F3F"/>
      <name val="Calibri"/>
      <family val="2"/>
      <charset val="134"/>
      <scheme val="minor"/>
    </font>
    <font>
      <b/>
      <sz val="11"/>
      <color rgb="FFFA7D00"/>
      <name val="Calibri"/>
      <family val="2"/>
      <charset val="134"/>
      <scheme val="minor"/>
    </font>
    <font>
      <sz val="11"/>
      <color rgb="FFFA7D00"/>
      <name val="Calibri"/>
      <family val="2"/>
      <charset val="134"/>
      <scheme val="minor"/>
    </font>
    <font>
      <b/>
      <sz val="11"/>
      <color theme="0"/>
      <name val="Calibri"/>
      <family val="2"/>
      <charset val="134"/>
      <scheme val="minor"/>
    </font>
    <font>
      <sz val="11"/>
      <color rgb="FFFF0000"/>
      <name val="Calibri"/>
      <family val="2"/>
      <charset val="134"/>
      <scheme val="minor"/>
    </font>
    <font>
      <i/>
      <sz val="11"/>
      <color rgb="FF7F7F7F"/>
      <name val="Calibri"/>
      <family val="2"/>
      <charset val="134"/>
      <scheme val="minor"/>
    </font>
    <font>
      <b/>
      <sz val="11"/>
      <color theme="1"/>
      <name val="Calibri"/>
      <family val="2"/>
      <charset val="134"/>
      <scheme val="minor"/>
    </font>
    <font>
      <sz val="11"/>
      <color theme="0"/>
      <name val="Calibri"/>
      <family val="2"/>
      <charset val="134"/>
      <scheme val="minor"/>
    </font>
    <font>
      <sz val="11"/>
      <name val="돋움"/>
      <family val="2"/>
    </font>
    <font>
      <sz val="12"/>
      <name val="宋体"/>
      <family val="3"/>
      <charset val="134"/>
    </font>
    <font>
      <sz val="11"/>
      <color indexed="8"/>
      <name val="宋体"/>
      <family val="3"/>
      <charset val="134"/>
    </font>
    <font>
      <sz val="11"/>
      <color theme="1"/>
      <name val="Calibri"/>
      <family val="3"/>
      <charset val="134"/>
      <scheme val="minor"/>
    </font>
    <font>
      <sz val="12"/>
      <name val="新細明體"/>
      <family val="1"/>
      <charset val="136"/>
    </font>
    <font>
      <sz val="10"/>
      <name val="MingLiU"/>
      <family val="3"/>
      <charset val="136"/>
    </font>
    <font>
      <sz val="11"/>
      <color rgb="FF000000"/>
      <name val="Calibri"/>
      <family val="2"/>
    </font>
    <font>
      <sz val="9"/>
      <color rgb="FF000000"/>
      <name val="Arial Unicode MS"/>
      <family val="2"/>
      <charset val="134"/>
    </font>
    <font>
      <sz val="9"/>
      <color theme="1"/>
      <name val="Calibri"/>
      <family val="2"/>
      <scheme val="minor"/>
    </font>
    <font>
      <sz val="9"/>
      <color rgb="FF002060"/>
      <name val="Arial"/>
      <family val="2"/>
    </font>
    <font>
      <sz val="12"/>
      <name val="宋体"/>
      <family val="3"/>
      <charset val="134"/>
    </font>
    <font>
      <sz val="9"/>
      <color rgb="FF000000"/>
      <name val="宋体"/>
      <family val="3"/>
      <charset val="134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name val="돋움"/>
      <family val="3"/>
      <charset val="129"/>
    </font>
    <font>
      <sz val="11"/>
      <color theme="1"/>
      <name val="Calibri"/>
      <family val="3"/>
      <charset val="129"/>
      <scheme val="minor"/>
    </font>
    <font>
      <sz val="11"/>
      <color theme="0"/>
      <name val="Calibri"/>
      <family val="2"/>
      <scheme val="minor"/>
    </font>
    <font>
      <sz val="11"/>
      <color theme="0"/>
      <name val="Calibri"/>
      <family val="3"/>
      <charset val="129"/>
      <scheme val="minor"/>
    </font>
    <font>
      <sz val="11"/>
      <color rgb="FFFF0000"/>
      <name val="Calibri"/>
      <family val="2"/>
      <scheme val="minor"/>
    </font>
    <font>
      <sz val="11"/>
      <color rgb="FFFF0000"/>
      <name val="Calibri"/>
      <family val="3"/>
      <charset val="129"/>
      <scheme val="minor"/>
    </font>
    <font>
      <b/>
      <sz val="11"/>
      <color rgb="FFFA7D00"/>
      <name val="Calibri"/>
      <family val="2"/>
      <scheme val="minor"/>
    </font>
    <font>
      <b/>
      <sz val="11"/>
      <color rgb="FFFA7D00"/>
      <name val="Calibri"/>
      <family val="3"/>
      <charset val="129"/>
      <scheme val="minor"/>
    </font>
    <font>
      <sz val="11"/>
      <color rgb="FF9C0006"/>
      <name val="Calibri"/>
      <family val="2"/>
      <scheme val="minor"/>
    </font>
    <font>
      <sz val="11"/>
      <color rgb="FF9C0006"/>
      <name val="Calibri"/>
      <family val="3"/>
      <charset val="129"/>
      <scheme val="minor"/>
    </font>
    <font>
      <sz val="11"/>
      <color rgb="FF9C6500"/>
      <name val="Calibri"/>
      <family val="2"/>
      <scheme val="minor"/>
    </font>
    <font>
      <sz val="11"/>
      <color rgb="FF9C6500"/>
      <name val="Calibri"/>
      <family val="3"/>
      <charset val="129"/>
      <scheme val="minor"/>
    </font>
    <font>
      <i/>
      <sz val="11"/>
      <color rgb="FF7F7F7F"/>
      <name val="Calibri"/>
      <family val="2"/>
      <scheme val="minor"/>
    </font>
    <font>
      <i/>
      <sz val="11"/>
      <color rgb="FF7F7F7F"/>
      <name val="Calibri"/>
      <family val="3"/>
      <charset val="129"/>
      <scheme val="minor"/>
    </font>
    <font>
      <b/>
      <sz val="11"/>
      <color theme="0"/>
      <name val="Calibri"/>
      <family val="2"/>
      <scheme val="minor"/>
    </font>
    <font>
      <b/>
      <sz val="11"/>
      <color theme="0"/>
      <name val="Calibri"/>
      <family val="3"/>
      <charset val="129"/>
      <scheme val="minor"/>
    </font>
    <font>
      <sz val="11"/>
      <color rgb="FFFA7D00"/>
      <name val="Calibri"/>
      <family val="2"/>
      <scheme val="minor"/>
    </font>
    <font>
      <sz val="11"/>
      <color rgb="FFFA7D00"/>
      <name val="Calibri"/>
      <family val="3"/>
      <charset val="129"/>
      <scheme val="minor"/>
    </font>
    <font>
      <b/>
      <sz val="11"/>
      <color theme="1"/>
      <name val="Calibri"/>
      <family val="3"/>
      <charset val="129"/>
      <scheme val="minor"/>
    </font>
    <font>
      <sz val="11"/>
      <color rgb="FF3F3F76"/>
      <name val="Calibri"/>
      <family val="2"/>
      <scheme val="minor"/>
    </font>
    <font>
      <sz val="11"/>
      <color rgb="FF3F3F76"/>
      <name val="Calibri"/>
      <family val="3"/>
      <charset val="129"/>
      <scheme val="minor"/>
    </font>
    <font>
      <b/>
      <sz val="15"/>
      <color theme="3"/>
      <name val="Calibri"/>
      <family val="2"/>
      <scheme val="minor"/>
    </font>
    <font>
      <b/>
      <sz val="15"/>
      <color theme="3"/>
      <name val="Calibri"/>
      <family val="3"/>
      <charset val="129"/>
      <scheme val="minor"/>
    </font>
    <font>
      <b/>
      <sz val="13"/>
      <color theme="3"/>
      <name val="Calibri"/>
      <family val="2"/>
      <scheme val="minor"/>
    </font>
    <font>
      <b/>
      <sz val="13"/>
      <color theme="3"/>
      <name val="Calibri"/>
      <family val="3"/>
      <charset val="129"/>
      <scheme val="minor"/>
    </font>
    <font>
      <b/>
      <sz val="11"/>
      <color theme="3"/>
      <name val="Calibri"/>
      <family val="2"/>
      <scheme val="minor"/>
    </font>
    <font>
      <b/>
      <sz val="11"/>
      <color theme="3"/>
      <name val="Calibri"/>
      <family val="3"/>
      <charset val="129"/>
      <scheme val="minor"/>
    </font>
    <font>
      <b/>
      <sz val="18"/>
      <color theme="3"/>
      <name val="Cambria"/>
      <family val="2"/>
      <scheme val="major"/>
    </font>
    <font>
      <b/>
      <sz val="18"/>
      <color theme="3"/>
      <name val="Cambria"/>
      <family val="3"/>
      <charset val="129"/>
      <scheme val="major"/>
    </font>
    <font>
      <sz val="11"/>
      <color rgb="FF006100"/>
      <name val="Calibri"/>
      <family val="2"/>
      <scheme val="minor"/>
    </font>
    <font>
      <sz val="11"/>
      <color rgb="FF006100"/>
      <name val="Calibri"/>
      <family val="3"/>
      <charset val="129"/>
      <scheme val="minor"/>
    </font>
    <font>
      <b/>
      <sz val="11"/>
      <color rgb="FF3F3F3F"/>
      <name val="Calibri"/>
      <family val="2"/>
      <scheme val="minor"/>
    </font>
    <font>
      <b/>
      <sz val="11"/>
      <color rgb="FF3F3F3F"/>
      <name val="Calibri"/>
      <family val="3"/>
      <charset val="129"/>
      <scheme val="minor"/>
    </font>
    <font>
      <b/>
      <sz val="8"/>
      <color rgb="FF000000"/>
      <name val="Arial Unicode MS"/>
      <family val="2"/>
      <charset val="134"/>
    </font>
  </fonts>
  <fills count="52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366092"/>
        <bgColor indexed="64"/>
      </patternFill>
    </fill>
    <fill>
      <patternFill patternType="solid">
        <fgColor rgb="FF974706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59999389629810485"/>
        <bgColor indexed="64"/>
      </patternFill>
    </fill>
  </fills>
  <borders count="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/>
      <bottom style="thin">
        <color theme="0" tint="-0.1499984740745262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 tint="-0.14999847407452621"/>
      </bottom>
      <diagonal/>
    </border>
    <border>
      <left style="thin">
        <color indexed="64"/>
      </left>
      <right style="thin">
        <color indexed="64"/>
      </right>
      <top style="thin">
        <color theme="0"/>
      </top>
      <bottom style="thin">
        <color indexed="64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/>
      <right style="thin">
        <color indexed="64"/>
      </right>
      <top style="thin">
        <color theme="0" tint="-0.14999847407452621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/>
      <diagonal/>
    </border>
    <border>
      <left style="thin">
        <color indexed="64"/>
      </left>
      <right/>
      <top style="thin">
        <color theme="0" tint="-0.14999847407452621"/>
      </top>
      <bottom style="thin">
        <color theme="0"/>
      </bottom>
      <diagonal/>
    </border>
    <border>
      <left/>
      <right/>
      <top style="thin">
        <color theme="0" tint="-0.14999847407452621"/>
      </top>
      <bottom style="thin">
        <color theme="0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ck">
        <color rgb="FFFF0000"/>
      </top>
      <bottom style="thick">
        <color rgb="FFFF0000"/>
      </bottom>
      <diagonal/>
    </border>
    <border>
      <left style="thin">
        <color theme="0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45183">
    <xf numFmtId="0" fontId="0" fillId="0" borderId="0"/>
    <xf numFmtId="0" fontId="27" fillId="0" borderId="0">
      <alignment vertical="center"/>
    </xf>
    <xf numFmtId="165" fontId="30" fillId="0" borderId="0" applyFont="0" applyFill="0" applyBorder="0" applyAlignment="0" applyProtection="0"/>
    <xf numFmtId="0" fontId="41" fillId="0" borderId="0"/>
    <xf numFmtId="0" fontId="42" fillId="0" borderId="0"/>
    <xf numFmtId="0" fontId="30" fillId="0" borderId="0"/>
    <xf numFmtId="0" fontId="41" fillId="0" borderId="0"/>
    <xf numFmtId="0" fontId="41" fillId="0" borderId="0"/>
    <xf numFmtId="0" fontId="42" fillId="0" borderId="0"/>
    <xf numFmtId="0" fontId="30" fillId="0" borderId="0"/>
    <xf numFmtId="0" fontId="41" fillId="0" borderId="0"/>
    <xf numFmtId="0" fontId="30" fillId="0" borderId="0"/>
    <xf numFmtId="0" fontId="42" fillId="0" borderId="0"/>
    <xf numFmtId="0" fontId="30" fillId="0" borderId="0"/>
    <xf numFmtId="0" fontId="30" fillId="0" borderId="0"/>
    <xf numFmtId="0" fontId="42" fillId="0" borderId="0"/>
    <xf numFmtId="0" fontId="30" fillId="0" borderId="0"/>
    <xf numFmtId="0" fontId="30" fillId="0" borderId="0"/>
    <xf numFmtId="0" fontId="59" fillId="0" borderId="0"/>
    <xf numFmtId="0" fontId="59" fillId="0" borderId="0"/>
    <xf numFmtId="0" fontId="59" fillId="0" borderId="0"/>
    <xf numFmtId="0" fontId="43" fillId="0" borderId="0" applyNumberFormat="0" applyFill="0" applyBorder="0" applyAlignment="0" applyProtection="0">
      <alignment vertical="center"/>
    </xf>
    <xf numFmtId="0" fontId="44" fillId="0" borderId="23" applyNumberFormat="0" applyFill="0" applyAlignment="0" applyProtection="0">
      <alignment vertical="center"/>
    </xf>
    <xf numFmtId="0" fontId="45" fillId="0" borderId="24" applyNumberFormat="0" applyFill="0" applyAlignment="0" applyProtection="0">
      <alignment vertical="center"/>
    </xf>
    <xf numFmtId="0" fontId="46" fillId="0" borderId="25" applyNumberFormat="0" applyFill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8" fillId="21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50" fillId="23" borderId="26" applyNumberFormat="0" applyAlignment="0" applyProtection="0">
      <alignment vertical="center"/>
    </xf>
    <xf numFmtId="0" fontId="51" fillId="24" borderId="27" applyNumberFormat="0" applyAlignment="0" applyProtection="0">
      <alignment vertical="center"/>
    </xf>
    <xf numFmtId="0" fontId="52" fillId="24" borderId="26" applyNumberFormat="0" applyAlignment="0" applyProtection="0">
      <alignment vertical="center"/>
    </xf>
    <xf numFmtId="0" fontId="53" fillId="0" borderId="28" applyNumberFormat="0" applyFill="0" applyAlignment="0" applyProtection="0">
      <alignment vertical="center"/>
    </xf>
    <xf numFmtId="0" fontId="54" fillId="25" borderId="29" applyNumberFormat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7" fillId="0" borderId="31" applyNumberFormat="0" applyFill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58" fillId="30" borderId="0" applyNumberFormat="0" applyBorder="0" applyAlignment="0" applyProtection="0">
      <alignment vertical="center"/>
    </xf>
    <xf numFmtId="0" fontId="58" fillId="31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58" fillId="34" borderId="0" applyNumberFormat="0" applyBorder="0" applyAlignment="0" applyProtection="0">
      <alignment vertical="center"/>
    </xf>
    <xf numFmtId="0" fontId="58" fillId="35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58" fillId="38" borderId="0" applyNumberFormat="0" applyBorder="0" applyAlignment="0" applyProtection="0">
      <alignment vertical="center"/>
    </xf>
    <xf numFmtId="0" fontId="58" fillId="39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58" fillId="42" borderId="0" applyNumberFormat="0" applyBorder="0" applyAlignment="0" applyProtection="0">
      <alignment vertical="center"/>
    </xf>
    <xf numFmtId="0" fontId="58" fillId="43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58" fillId="46" borderId="0" applyNumberFormat="0" applyBorder="0" applyAlignment="0" applyProtection="0">
      <alignment vertical="center"/>
    </xf>
    <xf numFmtId="0" fontId="58" fillId="47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58" fillId="50" borderId="0" applyNumberFormat="0" applyBorder="0" applyAlignment="0" applyProtection="0">
      <alignment vertical="center"/>
    </xf>
    <xf numFmtId="0" fontId="41" fillId="0" borderId="0"/>
    <xf numFmtId="0" fontId="2" fillId="26" borderId="30" applyNumberFormat="0" applyFont="0" applyAlignment="0" applyProtection="0">
      <alignment vertical="center"/>
    </xf>
    <xf numFmtId="0" fontId="41" fillId="0" borderId="0"/>
    <xf numFmtId="0" fontId="43" fillId="0" borderId="0" applyNumberFormat="0" applyFill="0" applyBorder="0" applyAlignment="0" applyProtection="0">
      <alignment vertical="center"/>
    </xf>
    <xf numFmtId="0" fontId="44" fillId="0" borderId="23" applyNumberFormat="0" applyFill="0" applyAlignment="0" applyProtection="0">
      <alignment vertical="center"/>
    </xf>
    <xf numFmtId="0" fontId="45" fillId="0" borderId="24" applyNumberFormat="0" applyFill="0" applyAlignment="0" applyProtection="0">
      <alignment vertical="center"/>
    </xf>
    <xf numFmtId="0" fontId="46" fillId="0" borderId="25" applyNumberFormat="0" applyFill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8" fillId="21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50" fillId="23" borderId="26" applyNumberFormat="0" applyAlignment="0" applyProtection="0">
      <alignment vertical="center"/>
    </xf>
    <xf numFmtId="0" fontId="51" fillId="24" borderId="27" applyNumberFormat="0" applyAlignment="0" applyProtection="0">
      <alignment vertical="center"/>
    </xf>
    <xf numFmtId="0" fontId="52" fillId="24" borderId="26" applyNumberFormat="0" applyAlignment="0" applyProtection="0">
      <alignment vertical="center"/>
    </xf>
    <xf numFmtId="0" fontId="53" fillId="0" borderId="28" applyNumberFormat="0" applyFill="0" applyAlignment="0" applyProtection="0">
      <alignment vertical="center"/>
    </xf>
    <xf numFmtId="0" fontId="54" fillId="25" borderId="29" applyNumberFormat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7" fillId="0" borderId="31" applyNumberFormat="0" applyFill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58" fillId="30" borderId="0" applyNumberFormat="0" applyBorder="0" applyAlignment="0" applyProtection="0">
      <alignment vertical="center"/>
    </xf>
    <xf numFmtId="0" fontId="58" fillId="31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58" fillId="34" borderId="0" applyNumberFormat="0" applyBorder="0" applyAlignment="0" applyProtection="0">
      <alignment vertical="center"/>
    </xf>
    <xf numFmtId="0" fontId="58" fillId="35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58" fillId="38" borderId="0" applyNumberFormat="0" applyBorder="0" applyAlignment="0" applyProtection="0">
      <alignment vertical="center"/>
    </xf>
    <xf numFmtId="0" fontId="58" fillId="39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58" fillId="42" borderId="0" applyNumberFormat="0" applyBorder="0" applyAlignment="0" applyProtection="0">
      <alignment vertical="center"/>
    </xf>
    <xf numFmtId="0" fontId="58" fillId="43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58" fillId="46" borderId="0" applyNumberFormat="0" applyBorder="0" applyAlignment="0" applyProtection="0">
      <alignment vertical="center"/>
    </xf>
    <xf numFmtId="0" fontId="58" fillId="47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58" fillId="50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60" fillId="0" borderId="0" applyProtection="0"/>
    <xf numFmtId="0" fontId="61" fillId="0" borderId="0" applyProtection="0"/>
    <xf numFmtId="0" fontId="30" fillId="0" borderId="0"/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2" fillId="26" borderId="30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5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49" borderId="0" applyNumberFormat="0" applyBorder="0" applyAlignment="0" applyProtection="0">
      <alignment vertical="center"/>
    </xf>
    <xf numFmtId="0" fontId="30" fillId="0" borderId="0"/>
    <xf numFmtId="0" fontId="30" fillId="0" borderId="0"/>
    <xf numFmtId="0" fontId="62" fillId="0" borderId="0">
      <alignment vertical="center"/>
    </xf>
    <xf numFmtId="0" fontId="63" fillId="0" borderId="0">
      <alignment vertical="center"/>
    </xf>
    <xf numFmtId="9" fontId="63" fillId="0" borderId="0" applyFont="0" applyFill="0" applyBorder="0" applyAlignment="0" applyProtection="0">
      <alignment vertical="center"/>
    </xf>
    <xf numFmtId="0" fontId="30" fillId="0" borderId="0">
      <alignment vertical="center"/>
    </xf>
    <xf numFmtId="0" fontId="64" fillId="0" borderId="0"/>
    <xf numFmtId="0" fontId="64" fillId="0" borderId="0"/>
    <xf numFmtId="0" fontId="63" fillId="0" borderId="0">
      <alignment vertical="center"/>
    </xf>
    <xf numFmtId="0" fontId="30" fillId="0" borderId="0">
      <alignment vertical="center"/>
    </xf>
    <xf numFmtId="0" fontId="64" fillId="0" borderId="0"/>
    <xf numFmtId="0" fontId="30" fillId="0" borderId="0"/>
    <xf numFmtId="0" fontId="30" fillId="0" borderId="0"/>
    <xf numFmtId="0" fontId="61" fillId="0" borderId="0">
      <alignment vertical="center"/>
    </xf>
    <xf numFmtId="0" fontId="60" fillId="0" borderId="0" applyProtection="0">
      <alignment vertical="center"/>
    </xf>
    <xf numFmtId="0" fontId="61" fillId="0" borderId="0" applyProtection="0"/>
    <xf numFmtId="0" fontId="62" fillId="0" borderId="0">
      <alignment vertical="center"/>
    </xf>
    <xf numFmtId="0" fontId="60" fillId="0" borderId="0" applyProtection="0"/>
    <xf numFmtId="0" fontId="61" fillId="0" borderId="0" applyProtection="0"/>
    <xf numFmtId="0" fontId="61" fillId="0" borderId="0" applyProtection="0"/>
    <xf numFmtId="0" fontId="61" fillId="0" borderId="0" applyProtection="0"/>
    <xf numFmtId="0" fontId="61" fillId="0" borderId="0" applyProtection="0"/>
    <xf numFmtId="0" fontId="30" fillId="0" borderId="0"/>
    <xf numFmtId="0" fontId="2" fillId="0" borderId="0">
      <alignment vertical="center"/>
    </xf>
    <xf numFmtId="0" fontId="30" fillId="0" borderId="0"/>
    <xf numFmtId="0" fontId="30" fillId="0" borderId="0"/>
    <xf numFmtId="0" fontId="62" fillId="0" borderId="0">
      <alignment vertical="center"/>
    </xf>
    <xf numFmtId="0" fontId="61" fillId="0" borderId="0" applyProtection="0"/>
    <xf numFmtId="0" fontId="30" fillId="0" borderId="0"/>
    <xf numFmtId="0" fontId="62" fillId="0" borderId="0">
      <alignment vertical="center"/>
    </xf>
    <xf numFmtId="0" fontId="60" fillId="0" borderId="0" applyProtection="0"/>
    <xf numFmtId="0" fontId="61" fillId="0" borderId="0" applyProtection="0"/>
    <xf numFmtId="0" fontId="30" fillId="0" borderId="0"/>
    <xf numFmtId="0" fontId="41" fillId="0" borderId="0"/>
    <xf numFmtId="0" fontId="42" fillId="0" borderId="0">
      <alignment vertical="center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1" fillId="0" borderId="0"/>
    <xf numFmtId="0" fontId="69" fillId="0" borderId="0">
      <alignment vertical="center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7" fillId="0" borderId="0">
      <alignment vertical="center"/>
    </xf>
    <xf numFmtId="0" fontId="73" fillId="0" borderId="0">
      <alignment vertical="center"/>
    </xf>
    <xf numFmtId="0" fontId="27" fillId="0" borderId="0">
      <alignment vertical="center"/>
    </xf>
    <xf numFmtId="0" fontId="41" fillId="0" borderId="0"/>
    <xf numFmtId="0" fontId="27" fillId="0" borderId="0">
      <alignment vertical="center"/>
    </xf>
    <xf numFmtId="0" fontId="27" fillId="0" borderId="0">
      <alignment vertical="center"/>
    </xf>
    <xf numFmtId="0" fontId="30" fillId="28" borderId="0" applyNumberFormat="0" applyBorder="0" applyAlignment="0" applyProtection="0"/>
    <xf numFmtId="0" fontId="74" fillId="28" borderId="0" applyNumberFormat="0" applyBorder="0" applyAlignment="0" applyProtection="0">
      <alignment vertical="center"/>
    </xf>
    <xf numFmtId="0" fontId="30" fillId="28" borderId="0" applyNumberFormat="0" applyBorder="0" applyAlignment="0" applyProtection="0"/>
    <xf numFmtId="0" fontId="30" fillId="32" borderId="0" applyNumberFormat="0" applyBorder="0" applyAlignment="0" applyProtection="0"/>
    <xf numFmtId="0" fontId="74" fillId="32" borderId="0" applyNumberFormat="0" applyBorder="0" applyAlignment="0" applyProtection="0">
      <alignment vertical="center"/>
    </xf>
    <xf numFmtId="0" fontId="30" fillId="32" borderId="0" applyNumberFormat="0" applyBorder="0" applyAlignment="0" applyProtection="0"/>
    <xf numFmtId="0" fontId="30" fillId="36" borderId="0" applyNumberFormat="0" applyBorder="0" applyAlignment="0" applyProtection="0"/>
    <xf numFmtId="0" fontId="74" fillId="36" borderId="0" applyNumberFormat="0" applyBorder="0" applyAlignment="0" applyProtection="0">
      <alignment vertical="center"/>
    </xf>
    <xf numFmtId="0" fontId="30" fillId="36" borderId="0" applyNumberFormat="0" applyBorder="0" applyAlignment="0" applyProtection="0"/>
    <xf numFmtId="0" fontId="30" fillId="40" borderId="0" applyNumberFormat="0" applyBorder="0" applyAlignment="0" applyProtection="0"/>
    <xf numFmtId="0" fontId="74" fillId="40" borderId="0" applyNumberFormat="0" applyBorder="0" applyAlignment="0" applyProtection="0">
      <alignment vertical="center"/>
    </xf>
    <xf numFmtId="0" fontId="30" fillId="40" borderId="0" applyNumberFormat="0" applyBorder="0" applyAlignment="0" applyProtection="0"/>
    <xf numFmtId="0" fontId="30" fillId="44" borderId="0" applyNumberFormat="0" applyBorder="0" applyAlignment="0" applyProtection="0"/>
    <xf numFmtId="0" fontId="74" fillId="44" borderId="0" applyNumberFormat="0" applyBorder="0" applyAlignment="0" applyProtection="0">
      <alignment vertical="center"/>
    </xf>
    <xf numFmtId="0" fontId="30" fillId="44" borderId="0" applyNumberFormat="0" applyBorder="0" applyAlignment="0" applyProtection="0"/>
    <xf numFmtId="0" fontId="30" fillId="48" borderId="0" applyNumberFormat="0" applyBorder="0" applyAlignment="0" applyProtection="0"/>
    <xf numFmtId="0" fontId="74" fillId="48" borderId="0" applyNumberFormat="0" applyBorder="0" applyAlignment="0" applyProtection="0">
      <alignment vertical="center"/>
    </xf>
    <xf numFmtId="0" fontId="30" fillId="48" borderId="0" applyNumberFormat="0" applyBorder="0" applyAlignment="0" applyProtection="0"/>
    <xf numFmtId="0" fontId="30" fillId="29" borderId="0" applyNumberFormat="0" applyBorder="0" applyAlignment="0" applyProtection="0"/>
    <xf numFmtId="0" fontId="74" fillId="29" borderId="0" applyNumberFormat="0" applyBorder="0" applyAlignment="0" applyProtection="0">
      <alignment vertical="center"/>
    </xf>
    <xf numFmtId="0" fontId="30" fillId="29" borderId="0" applyNumberFormat="0" applyBorder="0" applyAlignment="0" applyProtection="0"/>
    <xf numFmtId="0" fontId="30" fillId="33" borderId="0" applyNumberFormat="0" applyBorder="0" applyAlignment="0" applyProtection="0"/>
    <xf numFmtId="0" fontId="74" fillId="33" borderId="0" applyNumberFormat="0" applyBorder="0" applyAlignment="0" applyProtection="0">
      <alignment vertical="center"/>
    </xf>
    <xf numFmtId="0" fontId="30" fillId="33" borderId="0" applyNumberFormat="0" applyBorder="0" applyAlignment="0" applyProtection="0"/>
    <xf numFmtId="0" fontId="30" fillId="37" borderId="0" applyNumberFormat="0" applyBorder="0" applyAlignment="0" applyProtection="0"/>
    <xf numFmtId="0" fontId="74" fillId="37" borderId="0" applyNumberFormat="0" applyBorder="0" applyAlignment="0" applyProtection="0">
      <alignment vertical="center"/>
    </xf>
    <xf numFmtId="0" fontId="30" fillId="37" borderId="0" applyNumberFormat="0" applyBorder="0" applyAlignment="0" applyProtection="0"/>
    <xf numFmtId="0" fontId="30" fillId="41" borderId="0" applyNumberFormat="0" applyBorder="0" applyAlignment="0" applyProtection="0"/>
    <xf numFmtId="0" fontId="74" fillId="41" borderId="0" applyNumberFormat="0" applyBorder="0" applyAlignment="0" applyProtection="0">
      <alignment vertical="center"/>
    </xf>
    <xf numFmtId="0" fontId="30" fillId="41" borderId="0" applyNumberFormat="0" applyBorder="0" applyAlignment="0" applyProtection="0"/>
    <xf numFmtId="0" fontId="30" fillId="45" borderId="0" applyNumberFormat="0" applyBorder="0" applyAlignment="0" applyProtection="0"/>
    <xf numFmtId="0" fontId="74" fillId="45" borderId="0" applyNumberFormat="0" applyBorder="0" applyAlignment="0" applyProtection="0">
      <alignment vertical="center"/>
    </xf>
    <xf numFmtId="0" fontId="30" fillId="45" borderId="0" applyNumberFormat="0" applyBorder="0" applyAlignment="0" applyProtection="0"/>
    <xf numFmtId="0" fontId="30" fillId="49" borderId="0" applyNumberFormat="0" applyBorder="0" applyAlignment="0" applyProtection="0"/>
    <xf numFmtId="0" fontId="74" fillId="49" borderId="0" applyNumberFormat="0" applyBorder="0" applyAlignment="0" applyProtection="0">
      <alignment vertical="center"/>
    </xf>
    <xf numFmtId="0" fontId="30" fillId="49" borderId="0" applyNumberFormat="0" applyBorder="0" applyAlignment="0" applyProtection="0"/>
    <xf numFmtId="0" fontId="75" fillId="30" borderId="0" applyNumberFormat="0" applyBorder="0" applyAlignment="0" applyProtection="0"/>
    <xf numFmtId="0" fontId="76" fillId="30" borderId="0" applyNumberFormat="0" applyBorder="0" applyAlignment="0" applyProtection="0">
      <alignment vertical="center"/>
    </xf>
    <xf numFmtId="0" fontId="75" fillId="34" borderId="0" applyNumberFormat="0" applyBorder="0" applyAlignment="0" applyProtection="0"/>
    <xf numFmtId="0" fontId="76" fillId="34" borderId="0" applyNumberFormat="0" applyBorder="0" applyAlignment="0" applyProtection="0">
      <alignment vertical="center"/>
    </xf>
    <xf numFmtId="0" fontId="75" fillId="38" borderId="0" applyNumberFormat="0" applyBorder="0" applyAlignment="0" applyProtection="0"/>
    <xf numFmtId="0" fontId="76" fillId="38" borderId="0" applyNumberFormat="0" applyBorder="0" applyAlignment="0" applyProtection="0">
      <alignment vertical="center"/>
    </xf>
    <xf numFmtId="0" fontId="75" fillId="42" borderId="0" applyNumberFormat="0" applyBorder="0" applyAlignment="0" applyProtection="0"/>
    <xf numFmtId="0" fontId="76" fillId="42" borderId="0" applyNumberFormat="0" applyBorder="0" applyAlignment="0" applyProtection="0">
      <alignment vertical="center"/>
    </xf>
    <xf numFmtId="0" fontId="75" fillId="46" borderId="0" applyNumberFormat="0" applyBorder="0" applyAlignment="0" applyProtection="0"/>
    <xf numFmtId="0" fontId="76" fillId="46" borderId="0" applyNumberFormat="0" applyBorder="0" applyAlignment="0" applyProtection="0">
      <alignment vertical="center"/>
    </xf>
    <xf numFmtId="0" fontId="75" fillId="50" borderId="0" applyNumberFormat="0" applyBorder="0" applyAlignment="0" applyProtection="0"/>
    <xf numFmtId="0" fontId="76" fillId="50" borderId="0" applyNumberFormat="0" applyBorder="0" applyAlignment="0" applyProtection="0">
      <alignment vertical="center"/>
    </xf>
    <xf numFmtId="169" fontId="73" fillId="0" borderId="0" applyFont="0" applyFill="0" applyBorder="0" applyAlignment="0" applyProtection="0">
      <alignment vertical="center"/>
    </xf>
    <xf numFmtId="0" fontId="73" fillId="0" borderId="0">
      <alignment vertical="center"/>
    </xf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27" fillId="0" borderId="0"/>
    <xf numFmtId="0" fontId="75" fillId="27" borderId="0" applyNumberFormat="0" applyBorder="0" applyAlignment="0" applyProtection="0"/>
    <xf numFmtId="0" fontId="76" fillId="27" borderId="0" applyNumberFormat="0" applyBorder="0" applyAlignment="0" applyProtection="0">
      <alignment vertical="center"/>
    </xf>
    <xf numFmtId="0" fontId="75" fillId="31" borderId="0" applyNumberFormat="0" applyBorder="0" applyAlignment="0" applyProtection="0"/>
    <xf numFmtId="0" fontId="76" fillId="31" borderId="0" applyNumberFormat="0" applyBorder="0" applyAlignment="0" applyProtection="0">
      <alignment vertical="center"/>
    </xf>
    <xf numFmtId="0" fontId="75" fillId="35" borderId="0" applyNumberFormat="0" applyBorder="0" applyAlignment="0" applyProtection="0"/>
    <xf numFmtId="0" fontId="76" fillId="35" borderId="0" applyNumberFormat="0" applyBorder="0" applyAlignment="0" applyProtection="0">
      <alignment vertical="center"/>
    </xf>
    <xf numFmtId="0" fontId="75" fillId="39" borderId="0" applyNumberFormat="0" applyBorder="0" applyAlignment="0" applyProtection="0"/>
    <xf numFmtId="0" fontId="76" fillId="39" borderId="0" applyNumberFormat="0" applyBorder="0" applyAlignment="0" applyProtection="0">
      <alignment vertical="center"/>
    </xf>
    <xf numFmtId="0" fontId="75" fillId="43" borderId="0" applyNumberFormat="0" applyBorder="0" applyAlignment="0" applyProtection="0"/>
    <xf numFmtId="0" fontId="76" fillId="43" borderId="0" applyNumberFormat="0" applyBorder="0" applyAlignment="0" applyProtection="0">
      <alignment vertical="center"/>
    </xf>
    <xf numFmtId="0" fontId="75" fillId="47" borderId="0" applyNumberFormat="0" applyBorder="0" applyAlignment="0" applyProtection="0"/>
    <xf numFmtId="0" fontId="76" fillId="47" borderId="0" applyNumberFormat="0" applyBorder="0" applyAlignment="0" applyProtection="0">
      <alignment vertical="center"/>
    </xf>
    <xf numFmtId="0" fontId="77" fillId="0" borderId="0" applyNumberFormat="0" applyFill="0" applyBorder="0" applyAlignment="0" applyProtection="0"/>
    <xf numFmtId="0" fontId="78" fillId="0" borderId="0" applyNumberFormat="0" applyFill="0" applyBorder="0" applyAlignment="0" applyProtection="0">
      <alignment vertical="center"/>
    </xf>
    <xf numFmtId="0" fontId="79" fillId="24" borderId="26" applyNumberFormat="0" applyAlignment="0" applyProtection="0"/>
    <xf numFmtId="0" fontId="80" fillId="24" borderId="26" applyNumberFormat="0" applyAlignment="0" applyProtection="0">
      <alignment vertical="center"/>
    </xf>
    <xf numFmtId="0" fontId="81" fillId="21" borderId="0" applyNumberFormat="0" applyBorder="0" applyAlignment="0" applyProtection="0"/>
    <xf numFmtId="0" fontId="82" fillId="21" borderId="0" applyNumberFormat="0" applyBorder="0" applyAlignment="0" applyProtection="0">
      <alignment vertical="center"/>
    </xf>
    <xf numFmtId="0" fontId="30" fillId="26" borderId="30" applyNumberFormat="0" applyFont="0" applyAlignment="0" applyProtection="0"/>
    <xf numFmtId="0" fontId="74" fillId="26" borderId="30" applyNumberFormat="0" applyFont="0" applyAlignment="0" applyProtection="0">
      <alignment vertical="center"/>
    </xf>
    <xf numFmtId="0" fontId="30" fillId="26" borderId="30" applyNumberFormat="0" applyFont="0" applyAlignment="0" applyProtection="0"/>
    <xf numFmtId="0" fontId="83" fillId="22" borderId="0" applyNumberFormat="0" applyBorder="0" applyAlignment="0" applyProtection="0"/>
    <xf numFmtId="0" fontId="84" fillId="22" borderId="0" applyNumberFormat="0" applyBorder="0" applyAlignment="0" applyProtection="0">
      <alignment vertical="center"/>
    </xf>
    <xf numFmtId="0" fontId="85" fillId="0" borderId="0" applyNumberFormat="0" applyFill="0" applyBorder="0" applyAlignment="0" applyProtection="0"/>
    <xf numFmtId="0" fontId="86" fillId="0" borderId="0" applyNumberFormat="0" applyFill="0" applyBorder="0" applyAlignment="0" applyProtection="0">
      <alignment vertical="center"/>
    </xf>
    <xf numFmtId="0" fontId="87" fillId="25" borderId="29" applyNumberFormat="0" applyAlignment="0" applyProtection="0"/>
    <xf numFmtId="0" fontId="88" fillId="25" borderId="29" applyNumberFormat="0" applyAlignment="0" applyProtection="0">
      <alignment vertical="center"/>
    </xf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89" fillId="0" borderId="28" applyNumberFormat="0" applyFill="0" applyAlignment="0" applyProtection="0"/>
    <xf numFmtId="0" fontId="90" fillId="0" borderId="28" applyNumberFormat="0" applyFill="0" applyAlignment="0" applyProtection="0">
      <alignment vertical="center"/>
    </xf>
    <xf numFmtId="0" fontId="19" fillId="0" borderId="31" applyNumberFormat="0" applyFill="0" applyAlignment="0" applyProtection="0"/>
    <xf numFmtId="0" fontId="91" fillId="0" borderId="31" applyNumberFormat="0" applyFill="0" applyAlignment="0" applyProtection="0">
      <alignment vertical="center"/>
    </xf>
    <xf numFmtId="0" fontId="92" fillId="23" borderId="26" applyNumberFormat="0" applyAlignment="0" applyProtection="0"/>
    <xf numFmtId="0" fontId="93" fillId="23" borderId="26" applyNumberFormat="0" applyAlignment="0" applyProtection="0">
      <alignment vertical="center"/>
    </xf>
    <xf numFmtId="0" fontId="94" fillId="0" borderId="23" applyNumberFormat="0" applyFill="0" applyAlignment="0" applyProtection="0"/>
    <xf numFmtId="0" fontId="95" fillId="0" borderId="23" applyNumberFormat="0" applyFill="0" applyAlignment="0" applyProtection="0">
      <alignment vertical="center"/>
    </xf>
    <xf numFmtId="0" fontId="96" fillId="0" borderId="24" applyNumberFormat="0" applyFill="0" applyAlignment="0" applyProtection="0"/>
    <xf numFmtId="0" fontId="97" fillId="0" borderId="24" applyNumberFormat="0" applyFill="0" applyAlignment="0" applyProtection="0">
      <alignment vertical="center"/>
    </xf>
    <xf numFmtId="0" fontId="98" fillId="0" borderId="25" applyNumberFormat="0" applyFill="0" applyAlignment="0" applyProtection="0"/>
    <xf numFmtId="0" fontId="99" fillId="0" borderId="25" applyNumberFormat="0" applyFill="0" applyAlignment="0" applyProtection="0">
      <alignment vertical="center"/>
    </xf>
    <xf numFmtId="0" fontId="98" fillId="0" borderId="0" applyNumberFormat="0" applyFill="0" applyBorder="0" applyAlignment="0" applyProtection="0"/>
    <xf numFmtId="0" fontId="99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>
      <alignment vertical="center"/>
    </xf>
    <xf numFmtId="0" fontId="102" fillId="20" borderId="0" applyNumberFormat="0" applyBorder="0" applyAlignment="0" applyProtection="0"/>
    <xf numFmtId="0" fontId="103" fillId="20" borderId="0" applyNumberFormat="0" applyBorder="0" applyAlignment="0" applyProtection="0">
      <alignment vertical="center"/>
    </xf>
    <xf numFmtId="0" fontId="104" fillId="24" borderId="27" applyNumberFormat="0" applyAlignment="0" applyProtection="0"/>
    <xf numFmtId="0" fontId="105" fillId="24" borderId="27" applyNumberFormat="0" applyAlignment="0" applyProtection="0">
      <alignment vertical="center"/>
    </xf>
    <xf numFmtId="168" fontId="73" fillId="0" borderId="0" applyFont="0" applyFill="0" applyBorder="0" applyAlignment="0" applyProtection="0"/>
    <xf numFmtId="0" fontId="41" fillId="0" borderId="0"/>
    <xf numFmtId="0" fontId="27" fillId="0" borderId="0">
      <alignment vertical="center"/>
    </xf>
    <xf numFmtId="0" fontId="27" fillId="0" borderId="0">
      <alignment vertical="center"/>
    </xf>
    <xf numFmtId="0" fontId="74" fillId="0" borderId="0">
      <alignment vertical="center"/>
    </xf>
    <xf numFmtId="0" fontId="41" fillId="0" borderId="0"/>
    <xf numFmtId="0" fontId="74" fillId="0" borderId="0">
      <alignment vertical="center"/>
    </xf>
    <xf numFmtId="0" fontId="41" fillId="0" borderId="0"/>
    <xf numFmtId="0" fontId="74" fillId="0" borderId="0">
      <alignment vertical="center"/>
    </xf>
    <xf numFmtId="0" fontId="41" fillId="0" borderId="0"/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73" fillId="0" borderId="0">
      <alignment vertical="center"/>
    </xf>
    <xf numFmtId="0" fontId="27" fillId="0" borderId="0">
      <alignment vertical="center"/>
    </xf>
    <xf numFmtId="0" fontId="41" fillId="0" borderId="0"/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41" fillId="0" borderId="0"/>
    <xf numFmtId="0" fontId="27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41" fillId="0" borderId="0"/>
    <xf numFmtId="0" fontId="41" fillId="0" borderId="0"/>
    <xf numFmtId="0" fontId="27" fillId="0" borderId="0">
      <alignment vertical="center"/>
    </xf>
    <xf numFmtId="0" fontId="27" fillId="0" borderId="0">
      <alignment vertical="center"/>
    </xf>
    <xf numFmtId="0" fontId="30" fillId="0" borderId="0"/>
    <xf numFmtId="0" fontId="74" fillId="0" borderId="0">
      <alignment vertical="center"/>
    </xf>
    <xf numFmtId="0" fontId="30" fillId="0" borderId="0"/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74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41" fillId="0" borderId="0"/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30" fillId="0" borderId="0"/>
    <xf numFmtId="0" fontId="74" fillId="0" borderId="0">
      <alignment vertical="center"/>
    </xf>
    <xf numFmtId="0" fontId="30" fillId="0" borderId="0"/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30" fillId="0" borderId="0"/>
    <xf numFmtId="0" fontId="41" fillId="0" borderId="0"/>
    <xf numFmtId="0" fontId="30" fillId="0" borderId="0"/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74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1" fillId="0" borderId="0"/>
    <xf numFmtId="0" fontId="30" fillId="0" borderId="0"/>
    <xf numFmtId="0" fontId="30" fillId="0" borderId="0"/>
    <xf numFmtId="0" fontId="30" fillId="0" borderId="0"/>
    <xf numFmtId="0" fontId="1" fillId="0" borderId="0"/>
    <xf numFmtId="0" fontId="30" fillId="0" borderId="0"/>
    <xf numFmtId="0" fontId="27" fillId="0" borderId="0">
      <alignment vertical="center"/>
    </xf>
    <xf numFmtId="0" fontId="27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27" fillId="0" borderId="0">
      <alignment vertical="center"/>
    </xf>
    <xf numFmtId="0" fontId="1" fillId="0" borderId="0"/>
    <xf numFmtId="0" fontId="30" fillId="0" borderId="0"/>
    <xf numFmtId="0" fontId="27" fillId="0" borderId="0">
      <alignment vertical="center"/>
    </xf>
    <xf numFmtId="0" fontId="1" fillId="0" borderId="0"/>
    <xf numFmtId="0" fontId="4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1" fillId="0" borderId="0"/>
  </cellStyleXfs>
  <cellXfs count="431">
    <xf numFmtId="0" fontId="0" fillId="0" borderId="0" xfId="0"/>
    <xf numFmtId="0" fontId="12" fillId="0" borderId="0" xfId="0" applyFont="1"/>
    <xf numFmtId="0" fontId="3" fillId="0" borderId="10" xfId="0" applyFont="1" applyBorder="1" applyAlignment="1">
      <alignment horizontal="center"/>
    </xf>
    <xf numFmtId="0" fontId="3" fillId="0" borderId="0" xfId="0" applyFont="1" applyAlignment="1">
      <alignment horizontal="center"/>
    </xf>
    <xf numFmtId="164" fontId="3" fillId="0" borderId="0" xfId="0" applyNumberFormat="1" applyFont="1" applyAlignment="1">
      <alignment horizontal="center"/>
    </xf>
    <xf numFmtId="164" fontId="11" fillId="10" borderId="1" xfId="0" applyNumberFormat="1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/>
    </xf>
    <xf numFmtId="0" fontId="14" fillId="0" borderId="0" xfId="0" applyFont="1"/>
    <xf numFmtId="0" fontId="18" fillId="0" borderId="1" xfId="0" applyFont="1" applyBorder="1"/>
    <xf numFmtId="0" fontId="18" fillId="0" borderId="1" xfId="0" applyFont="1" applyFill="1" applyBorder="1"/>
    <xf numFmtId="0" fontId="18" fillId="0" borderId="18" xfId="0" applyFont="1" applyFill="1" applyBorder="1"/>
    <xf numFmtId="0" fontId="18" fillId="0" borderId="21" xfId="0" applyFont="1" applyFill="1" applyBorder="1"/>
    <xf numFmtId="0" fontId="18" fillId="0" borderId="2" xfId="0" applyFont="1" applyFill="1" applyBorder="1"/>
    <xf numFmtId="0" fontId="19" fillId="0" borderId="0" xfId="0" applyFont="1"/>
    <xf numFmtId="0" fontId="20" fillId="11" borderId="1" xfId="0" applyFont="1" applyFill="1" applyBorder="1" applyAlignment="1">
      <alignment horizontal="center" vertical="center"/>
    </xf>
    <xf numFmtId="0" fontId="0" fillId="0" borderId="0" xfId="0" applyAlignment="1">
      <alignment horizontal="right"/>
    </xf>
    <xf numFmtId="0" fontId="0" fillId="12" borderId="0" xfId="0" applyFill="1"/>
    <xf numFmtId="0" fontId="12" fillId="12" borderId="0" xfId="0" applyFont="1" applyFill="1"/>
    <xf numFmtId="0" fontId="12" fillId="12" borderId="0" xfId="0" quotePrefix="1" applyFont="1" applyFill="1"/>
    <xf numFmtId="0" fontId="21" fillId="12" borderId="0" xfId="0" applyFont="1" applyFill="1"/>
    <xf numFmtId="0" fontId="22" fillId="0" borderId="0" xfId="0" quotePrefix="1" applyFont="1"/>
    <xf numFmtId="0" fontId="22" fillId="0" borderId="0" xfId="0" applyFont="1"/>
    <xf numFmtId="0" fontId="24" fillId="0" borderId="0" xfId="0" applyFont="1" applyAlignment="1">
      <alignment horizontal="right"/>
    </xf>
    <xf numFmtId="0" fontId="4" fillId="4" borderId="6" xfId="0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4" borderId="5" xfId="0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0" fontId="7" fillId="4" borderId="12" xfId="0" applyFont="1" applyFill="1" applyBorder="1" applyAlignment="1">
      <alignment vertical="center"/>
    </xf>
    <xf numFmtId="0" fontId="7" fillId="4" borderId="13" xfId="0" applyFont="1" applyFill="1" applyBorder="1" applyAlignment="1">
      <alignment vertical="center"/>
    </xf>
    <xf numFmtId="0" fontId="11" fillId="0" borderId="0" xfId="0" applyFont="1" applyFill="1" applyBorder="1" applyAlignment="1">
      <alignment horizontal="center" vertical="center"/>
    </xf>
    <xf numFmtId="0" fontId="6" fillId="3" borderId="0" xfId="0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4" fillId="4" borderId="10" xfId="0" applyFont="1" applyFill="1" applyBorder="1" applyAlignment="1">
      <alignment horizontal="center" vertical="center" wrapText="1"/>
    </xf>
    <xf numFmtId="0" fontId="4" fillId="4" borderId="8" xfId="0" applyFont="1" applyFill="1" applyBorder="1" applyAlignment="1">
      <alignment horizontal="center" vertical="center" wrapText="1"/>
    </xf>
    <xf numFmtId="0" fontId="4" fillId="4" borderId="3" xfId="0" applyFont="1" applyFill="1" applyBorder="1" applyAlignment="1">
      <alignment horizontal="center" vertical="center" wrapText="1"/>
    </xf>
    <xf numFmtId="0" fontId="4" fillId="4" borderId="4" xfId="0" applyFont="1" applyFill="1" applyBorder="1" applyAlignment="1">
      <alignment horizontal="center" vertical="center" wrapText="1"/>
    </xf>
    <xf numFmtId="0" fontId="4" fillId="0" borderId="0" xfId="0" applyFont="1" applyFill="1" applyBorder="1" applyAlignment="1">
      <alignment horizontal="center" vertical="center" wrapText="1"/>
    </xf>
    <xf numFmtId="0" fontId="4" fillId="3" borderId="0" xfId="0" applyFont="1" applyFill="1" applyBorder="1" applyAlignment="1">
      <alignment horizontal="center" vertical="center" wrapText="1"/>
    </xf>
    <xf numFmtId="0" fontId="4" fillId="9" borderId="2" xfId="0" applyFont="1" applyFill="1" applyBorder="1" applyAlignment="1">
      <alignment horizontal="center" vertical="center" wrapText="1"/>
    </xf>
    <xf numFmtId="0" fontId="11" fillId="10" borderId="3" xfId="0" applyFont="1" applyFill="1" applyBorder="1" applyAlignment="1">
      <alignment horizontal="center" vertical="center" wrapText="1"/>
    </xf>
    <xf numFmtId="0" fontId="11" fillId="10" borderId="5" xfId="0" applyFont="1" applyFill="1" applyBorder="1" applyAlignment="1">
      <alignment horizontal="center" vertical="center" wrapText="1"/>
    </xf>
    <xf numFmtId="0" fontId="11" fillId="6" borderId="3" xfId="0" applyFont="1" applyFill="1" applyBorder="1" applyAlignment="1">
      <alignment horizontal="center" vertical="center" wrapText="1"/>
    </xf>
    <xf numFmtId="0" fontId="11" fillId="6" borderId="3" xfId="0" applyFont="1" applyFill="1" applyBorder="1" applyAlignment="1">
      <alignment horizontal="center" vertical="center"/>
    </xf>
    <xf numFmtId="0" fontId="11" fillId="8" borderId="3" xfId="0" applyFont="1" applyFill="1" applyBorder="1" applyAlignment="1">
      <alignment horizontal="center" vertical="center" wrapText="1"/>
    </xf>
    <xf numFmtId="0" fontId="11" fillId="8" borderId="3" xfId="0" applyFont="1" applyFill="1" applyBorder="1" applyAlignment="1">
      <alignment horizontal="center" vertical="center"/>
    </xf>
    <xf numFmtId="0" fontId="3" fillId="0" borderId="0" xfId="0" applyFont="1" applyAlignment="1">
      <alignment vertical="center" wrapText="1"/>
    </xf>
    <xf numFmtId="0" fontId="3" fillId="3" borderId="0" xfId="0" applyFont="1" applyFill="1" applyBorder="1" applyAlignment="1">
      <alignment horizontal="center" vertical="center"/>
    </xf>
    <xf numFmtId="0" fontId="3" fillId="0" borderId="0" xfId="0" applyFont="1" applyAlignment="1">
      <alignment vertical="center"/>
    </xf>
    <xf numFmtId="0" fontId="5" fillId="0" borderId="1" xfId="0" applyFont="1" applyFill="1" applyBorder="1" applyAlignment="1">
      <alignment horizontal="center" vertical="center"/>
    </xf>
    <xf numFmtId="0" fontId="5" fillId="0" borderId="0" xfId="0" applyFont="1" applyBorder="1" applyAlignment="1">
      <alignment horizontal="left" vertical="center"/>
    </xf>
    <xf numFmtId="0" fontId="5" fillId="0" borderId="0" xfId="0" applyFont="1" applyBorder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3" fillId="0" borderId="1" xfId="0" applyFont="1" applyBorder="1" applyAlignment="1">
      <alignment horizontal="center"/>
    </xf>
    <xf numFmtId="0" fontId="11" fillId="6" borderId="3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11" fillId="10" borderId="3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5" fillId="15" borderId="1" xfId="0" applyFont="1" applyFill="1" applyBorder="1" applyAlignment="1">
      <alignment horizontal="center" vertical="center"/>
    </xf>
    <xf numFmtId="0" fontId="3" fillId="15" borderId="1" xfId="0" applyFont="1" applyFill="1" applyBorder="1" applyAlignment="1">
      <alignment horizontal="left" vertical="center" wrapText="1"/>
    </xf>
    <xf numFmtId="14" fontId="3" fillId="0" borderId="0" xfId="0" applyNumberFormat="1" applyFont="1" applyAlignment="1">
      <alignment horizontal="center"/>
    </xf>
    <xf numFmtId="14" fontId="3" fillId="15" borderId="1" xfId="0" applyNumberFormat="1" applyFont="1" applyFill="1" applyBorder="1" applyAlignment="1">
      <alignment horizontal="center"/>
    </xf>
    <xf numFmtId="14" fontId="11" fillId="10" borderId="3" xfId="0" applyNumberFormat="1" applyFont="1" applyFill="1" applyBorder="1" applyAlignment="1">
      <alignment horizontal="center" vertical="center" wrapText="1"/>
    </xf>
    <xf numFmtId="14" fontId="3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right"/>
    </xf>
    <xf numFmtId="165" fontId="3" fillId="0" borderId="0" xfId="2" applyFont="1" applyAlignment="1">
      <alignment horizontal="center"/>
    </xf>
    <xf numFmtId="166" fontId="6" fillId="14" borderId="0" xfId="0" applyNumberFormat="1" applyFont="1" applyFill="1" applyAlignment="1">
      <alignment horizontal="left"/>
    </xf>
    <xf numFmtId="165" fontId="3" fillId="0" borderId="0" xfId="2" applyFont="1" applyAlignment="1">
      <alignment horizontal="center" vertical="top"/>
    </xf>
    <xf numFmtId="164" fontId="3" fillId="0" borderId="0" xfId="0" applyNumberFormat="1" applyFont="1" applyAlignment="1">
      <alignment horizontal="center" vertical="top"/>
    </xf>
    <xf numFmtId="0" fontId="3" fillId="0" borderId="0" xfId="0" applyFont="1" applyAlignment="1">
      <alignment horizontal="center" vertical="top"/>
    </xf>
    <xf numFmtId="14" fontId="3" fillId="0" borderId="0" xfId="0" applyNumberFormat="1" applyFont="1" applyAlignment="1">
      <alignment horizontal="center" vertical="top"/>
    </xf>
    <xf numFmtId="22" fontId="5" fillId="15" borderId="1" xfId="0" applyNumberFormat="1" applyFont="1" applyFill="1" applyBorder="1" applyAlignment="1">
      <alignment horizontal="center" vertical="center"/>
    </xf>
    <xf numFmtId="14" fontId="5" fillId="14" borderId="1" xfId="0" applyNumberFormat="1" applyFont="1" applyFill="1" applyBorder="1" applyAlignment="1">
      <alignment horizontal="center" vertical="center"/>
    </xf>
    <xf numFmtId="22" fontId="5" fillId="0" borderId="1" xfId="0" applyNumberFormat="1" applyFont="1" applyBorder="1" applyAlignment="1">
      <alignment horizontal="center" vertical="center"/>
    </xf>
    <xf numFmtId="49" fontId="5" fillId="15" borderId="1" xfId="0" applyNumberFormat="1" applyFont="1" applyFill="1" applyBorder="1" applyAlignment="1">
      <alignment horizontal="center" vertical="center" wrapText="1"/>
    </xf>
    <xf numFmtId="49" fontId="5" fillId="2" borderId="1" xfId="0" applyNumberFormat="1" applyFont="1" applyFill="1" applyBorder="1" applyAlignment="1">
      <alignment horizontal="center" vertical="center" wrapText="1"/>
    </xf>
    <xf numFmtId="49" fontId="0" fillId="0" borderId="0" xfId="0" applyNumberFormat="1"/>
    <xf numFmtId="14" fontId="5" fillId="0" borderId="1" xfId="0" applyNumberFormat="1" applyFont="1" applyFill="1" applyBorder="1" applyAlignment="1">
      <alignment horizontal="center" vertical="center"/>
    </xf>
    <xf numFmtId="14" fontId="5" fillId="15" borderId="1" xfId="0" applyNumberFormat="1" applyFont="1" applyFill="1" applyBorder="1" applyAlignment="1">
      <alignment horizontal="center" vertical="center"/>
    </xf>
    <xf numFmtId="49" fontId="4" fillId="9" borderId="2" xfId="0" applyNumberFormat="1" applyFont="1" applyFill="1" applyBorder="1" applyAlignment="1">
      <alignment horizontal="center" vertical="center" wrapText="1"/>
    </xf>
    <xf numFmtId="49" fontId="3" fillId="0" borderId="0" xfId="0" applyNumberFormat="1" applyFont="1" applyAlignment="1">
      <alignment vertical="center"/>
    </xf>
    <xf numFmtId="0" fontId="4" fillId="9" borderId="2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vertical="center"/>
    </xf>
    <xf numFmtId="14" fontId="11" fillId="6" borderId="3" xfId="0" applyNumberFormat="1" applyFont="1" applyFill="1" applyBorder="1" applyAlignment="1">
      <alignment horizontal="center" vertical="center" wrapText="1"/>
    </xf>
    <xf numFmtId="0" fontId="3" fillId="0" borderId="19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5" fillId="0" borderId="2" xfId="0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left" vertical="center"/>
    </xf>
    <xf numFmtId="0" fontId="5" fillId="0" borderId="19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49" fontId="3" fillId="0" borderId="1" xfId="0" applyNumberFormat="1" applyFont="1" applyFill="1" applyBorder="1" applyAlignment="1">
      <alignment horizontal="center" vertical="center"/>
    </xf>
    <xf numFmtId="0" fontId="26" fillId="0" borderId="1" xfId="0" quotePrefix="1" applyFont="1" applyFill="1" applyBorder="1" applyAlignment="1">
      <alignment horizontal="center" vertical="center" wrapText="1"/>
    </xf>
    <xf numFmtId="49" fontId="26" fillId="0" borderId="1" xfId="0" quotePrefix="1" applyNumberFormat="1" applyFont="1" applyFill="1" applyBorder="1" applyAlignment="1">
      <alignment horizontal="center" vertical="center" wrapText="1"/>
    </xf>
    <xf numFmtId="14" fontId="3" fillId="0" borderId="1" xfId="0" applyNumberFormat="1" applyFont="1" applyFill="1" applyBorder="1" applyAlignment="1">
      <alignment horizontal="center" vertical="center"/>
    </xf>
    <xf numFmtId="14" fontId="28" fillId="0" borderId="1" xfId="0" applyNumberFormat="1" applyFont="1" applyFill="1" applyBorder="1" applyAlignment="1">
      <alignment horizontal="center" vertical="center"/>
    </xf>
    <xf numFmtId="0" fontId="3" fillId="0" borderId="2" xfId="0" quotePrefix="1" applyFont="1" applyFill="1" applyBorder="1" applyAlignment="1">
      <alignment horizontal="center" vertical="center"/>
    </xf>
    <xf numFmtId="0" fontId="3" fillId="0" borderId="0" xfId="0" applyFont="1" applyFill="1" applyAlignment="1">
      <alignment vertical="center"/>
    </xf>
    <xf numFmtId="0" fontId="3" fillId="13" borderId="1" xfId="0" applyFont="1" applyFill="1" applyBorder="1" applyAlignment="1">
      <alignment horizontal="center"/>
    </xf>
    <xf numFmtId="0" fontId="3" fillId="0" borderId="1" xfId="0" applyFont="1" applyFill="1" applyBorder="1" applyAlignment="1">
      <alignment vertical="center"/>
    </xf>
    <xf numFmtId="0" fontId="3" fillId="0" borderId="19" xfId="0" applyFont="1" applyFill="1" applyBorder="1" applyAlignment="1">
      <alignment horizontal="center" vertical="center"/>
    </xf>
    <xf numFmtId="0" fontId="26" fillId="0" borderId="1" xfId="0" applyFont="1" applyFill="1" applyBorder="1" applyAlignment="1">
      <alignment horizontal="center" vertical="center" wrapText="1"/>
    </xf>
    <xf numFmtId="0" fontId="26" fillId="0" borderId="1" xfId="0" applyFont="1" applyFill="1" applyBorder="1" applyAlignment="1">
      <alignment horizontal="center" vertical="center" wrapText="1"/>
    </xf>
    <xf numFmtId="22" fontId="3" fillId="0" borderId="1" xfId="0" applyNumberFormat="1" applyFont="1" applyFill="1" applyBorder="1" applyAlignment="1">
      <alignment horizontal="center" vertical="center"/>
    </xf>
    <xf numFmtId="14" fontId="28" fillId="0" borderId="2" xfId="0" applyNumberFormat="1" applyFont="1" applyFill="1" applyBorder="1" applyAlignment="1">
      <alignment horizontal="center" vertical="center"/>
    </xf>
    <xf numFmtId="0" fontId="28" fillId="0" borderId="2" xfId="0" quotePrefix="1" applyFont="1" applyFill="1" applyBorder="1" applyAlignment="1">
      <alignment horizontal="center" vertical="center"/>
    </xf>
    <xf numFmtId="0" fontId="26" fillId="0" borderId="1" xfId="0" quotePrefix="1" applyFont="1" applyFill="1" applyBorder="1" applyAlignment="1">
      <alignment horizontal="center" vertical="center" wrapText="1"/>
    </xf>
    <xf numFmtId="0" fontId="3" fillId="0" borderId="1" xfId="0" quotePrefix="1" applyFont="1" applyFill="1" applyBorder="1" applyAlignment="1">
      <alignment horizontal="center" vertical="center" wrapText="1"/>
    </xf>
    <xf numFmtId="0" fontId="28" fillId="0" borderId="1" xfId="0" quotePrefix="1" applyFont="1" applyFill="1" applyBorder="1" applyAlignment="1">
      <alignment horizontal="center" vertical="top" wrapText="1"/>
    </xf>
    <xf numFmtId="0" fontId="3" fillId="0" borderId="0" xfId="0" applyFont="1" applyFill="1" applyAlignment="1">
      <alignment horizontal="center" vertical="center"/>
    </xf>
    <xf numFmtId="0" fontId="3" fillId="0" borderId="2" xfId="0" quotePrefix="1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left" vertical="center"/>
    </xf>
    <xf numFmtId="0" fontId="3" fillId="0" borderId="0" xfId="0" applyFont="1" applyFill="1" applyAlignment="1">
      <alignment horizontal="center" vertical="center"/>
    </xf>
    <xf numFmtId="0" fontId="3" fillId="0" borderId="0" xfId="0" applyFont="1" applyFill="1" applyAlignment="1">
      <alignment vertical="center"/>
    </xf>
    <xf numFmtId="49" fontId="3" fillId="0" borderId="0" xfId="0" applyNumberFormat="1" applyFont="1" applyFill="1" applyAlignment="1">
      <alignment vertical="center"/>
    </xf>
    <xf numFmtId="0" fontId="5" fillId="0" borderId="0" xfId="0" applyFont="1" applyFill="1" applyBorder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14" fontId="3" fillId="0" borderId="0" xfId="0" applyNumberFormat="1" applyFont="1" applyFill="1" applyAlignment="1">
      <alignment horizontal="center" vertical="center"/>
    </xf>
    <xf numFmtId="0" fontId="11" fillId="10" borderId="3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5" fillId="0" borderId="2" xfId="0" applyFont="1" applyFill="1" applyBorder="1" applyAlignment="1">
      <alignment horizontal="center" vertical="center"/>
    </xf>
    <xf numFmtId="0" fontId="11" fillId="10" borderId="5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/>
    </xf>
    <xf numFmtId="0" fontId="4" fillId="7" borderId="8" xfId="0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31" fillId="13" borderId="1" xfId="0" applyFont="1" applyFill="1" applyBorder="1" applyAlignment="1">
      <alignment horizontal="center" vertical="center" wrapText="1"/>
    </xf>
    <xf numFmtId="14" fontId="3" fillId="0" borderId="1" xfId="0" applyNumberFormat="1" applyFont="1" applyFill="1" applyBorder="1" applyAlignment="1">
      <alignment horizontal="center"/>
    </xf>
    <xf numFmtId="164" fontId="11" fillId="10" borderId="1" xfId="0" applyNumberFormat="1" applyFont="1" applyFill="1" applyBorder="1" applyAlignment="1">
      <alignment horizontal="center" vertical="center" wrapText="1"/>
    </xf>
    <xf numFmtId="166" fontId="6" fillId="14" borderId="0" xfId="0" applyNumberFormat="1" applyFont="1" applyFill="1" applyAlignment="1">
      <alignment horizontal="left" vertical="top"/>
    </xf>
    <xf numFmtId="14" fontId="6" fillId="0" borderId="0" xfId="0" applyNumberFormat="1" applyFont="1" applyBorder="1" applyAlignment="1"/>
    <xf numFmtId="14" fontId="6" fillId="0" borderId="0" xfId="0" applyNumberFormat="1" applyFont="1" applyBorder="1" applyAlignment="1">
      <alignment vertical="top"/>
    </xf>
    <xf numFmtId="0" fontId="3" fillId="15" borderId="1" xfId="0" applyFont="1" applyFill="1" applyBorder="1" applyAlignment="1">
      <alignment horizontal="center"/>
    </xf>
    <xf numFmtId="165" fontId="3" fillId="15" borderId="2" xfId="2" applyFont="1" applyFill="1" applyBorder="1"/>
    <xf numFmtId="164" fontId="3" fillId="15" borderId="1" xfId="0" applyNumberFormat="1" applyFont="1" applyFill="1" applyBorder="1" applyAlignment="1">
      <alignment horizontal="center"/>
    </xf>
    <xf numFmtId="0" fontId="3" fillId="15" borderId="1" xfId="0" applyFont="1" applyFill="1" applyBorder="1" applyAlignment="1">
      <alignment horizontal="left"/>
    </xf>
    <xf numFmtId="0" fontId="3" fillId="0" borderId="10" xfId="0" applyFont="1" applyFill="1" applyBorder="1" applyAlignment="1">
      <alignment horizontal="center"/>
    </xf>
    <xf numFmtId="0" fontId="3" fillId="0" borderId="0" xfId="0" applyFont="1" applyFill="1" applyAlignment="1">
      <alignment horizontal="center"/>
    </xf>
    <xf numFmtId="167" fontId="4" fillId="9" borderId="2" xfId="0" applyNumberFormat="1" applyFont="1" applyFill="1" applyBorder="1" applyAlignment="1">
      <alignment horizontal="center" vertical="center" wrapText="1"/>
    </xf>
    <xf numFmtId="167" fontId="3" fillId="0" borderId="0" xfId="0" applyNumberFormat="1" applyFont="1" applyAlignment="1">
      <alignment vertical="center"/>
    </xf>
    <xf numFmtId="167" fontId="11" fillId="10" borderId="3" xfId="0" applyNumberFormat="1" applyFont="1" applyFill="1" applyBorder="1" applyAlignment="1">
      <alignment horizontal="center" vertical="center" wrapText="1"/>
    </xf>
    <xf numFmtId="167" fontId="26" fillId="0" borderId="1" xfId="0" quotePrefix="1" applyNumberFormat="1" applyFont="1" applyFill="1" applyBorder="1" applyAlignment="1">
      <alignment horizontal="center" vertical="center" wrapText="1"/>
    </xf>
    <xf numFmtId="167" fontId="3" fillId="0" borderId="0" xfId="0" applyNumberFormat="1" applyFont="1" applyAlignment="1">
      <alignment horizontal="center" vertical="center"/>
    </xf>
    <xf numFmtId="167" fontId="11" fillId="6" borderId="3" xfId="0" applyNumberFormat="1" applyFont="1" applyFill="1" applyBorder="1" applyAlignment="1">
      <alignment horizontal="center" vertical="center" wrapText="1"/>
    </xf>
    <xf numFmtId="167" fontId="11" fillId="8" borderId="3" xfId="0" applyNumberFormat="1" applyFont="1" applyFill="1" applyBorder="1" applyAlignment="1">
      <alignment horizontal="center" vertical="center" wrapText="1"/>
    </xf>
    <xf numFmtId="14" fontId="4" fillId="9" borderId="2" xfId="0" applyNumberFormat="1" applyFont="1" applyFill="1" applyBorder="1" applyAlignment="1">
      <alignment horizontal="center" vertical="center" wrapText="1"/>
    </xf>
    <xf numFmtId="0" fontId="6" fillId="9" borderId="17" xfId="0" applyFont="1" applyFill="1" applyBorder="1" applyAlignment="1">
      <alignment vertical="center"/>
    </xf>
    <xf numFmtId="0" fontId="6" fillId="9" borderId="10" xfId="0" applyFont="1" applyFill="1" applyBorder="1" applyAlignment="1">
      <alignment vertical="center"/>
    </xf>
    <xf numFmtId="164" fontId="11" fillId="10" borderId="1" xfId="0" applyNumberFormat="1" applyFont="1" applyFill="1" applyBorder="1" applyAlignment="1">
      <alignment horizontal="center" vertical="center" wrapText="1"/>
    </xf>
    <xf numFmtId="0" fontId="4" fillId="7" borderId="15" xfId="0" applyFont="1" applyFill="1" applyBorder="1" applyAlignment="1">
      <alignment vertical="center" wrapText="1"/>
    </xf>
    <xf numFmtId="0" fontId="16" fillId="18" borderId="0" xfId="0" applyFont="1" applyFill="1"/>
    <xf numFmtId="0" fontId="16" fillId="5" borderId="0" xfId="0" applyFont="1" applyFill="1"/>
    <xf numFmtId="0" fontId="35" fillId="0" borderId="0" xfId="0" applyFont="1"/>
    <xf numFmtId="0" fontId="14" fillId="19" borderId="0" xfId="0" applyFont="1" applyFill="1" applyAlignment="1">
      <alignment wrapText="1"/>
    </xf>
    <xf numFmtId="0" fontId="14" fillId="0" borderId="0" xfId="0" applyFont="1"/>
    <xf numFmtId="0" fontId="3" fillId="0" borderId="1" xfId="0" quotePrefix="1" applyFont="1" applyBorder="1" applyAlignment="1">
      <alignment horizontal="center"/>
    </xf>
    <xf numFmtId="0" fontId="8" fillId="4" borderId="13" xfId="0" applyFont="1" applyFill="1" applyBorder="1" applyAlignment="1">
      <alignment vertical="center"/>
    </xf>
    <xf numFmtId="0" fontId="9" fillId="0" borderId="0" xfId="0" applyFont="1" applyAlignment="1">
      <alignment horizontal="center" vertical="center"/>
    </xf>
    <xf numFmtId="167" fontId="6" fillId="9" borderId="17" xfId="0" applyNumberFormat="1" applyFont="1" applyFill="1" applyBorder="1" applyAlignment="1">
      <alignment vertical="center"/>
    </xf>
    <xf numFmtId="0" fontId="9" fillId="0" borderId="19" xfId="0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167" fontId="3" fillId="0" borderId="1" xfId="0" applyNumberFormat="1" applyFont="1" applyFill="1" applyBorder="1" applyAlignment="1">
      <alignment horizontal="center" vertical="center"/>
    </xf>
    <xf numFmtId="0" fontId="3" fillId="0" borderId="19" xfId="0" applyFont="1" applyFill="1" applyBorder="1" applyAlignment="1">
      <alignment horizontal="center" vertical="center"/>
    </xf>
    <xf numFmtId="0" fontId="26" fillId="0" borderId="1" xfId="0" quotePrefix="1" applyFont="1" applyFill="1" applyBorder="1" applyAlignment="1">
      <alignment horizontal="center" vertical="center" wrapText="1"/>
    </xf>
    <xf numFmtId="167" fontId="28" fillId="0" borderId="1" xfId="0" applyNumberFormat="1" applyFont="1" applyFill="1" applyBorder="1" applyAlignment="1">
      <alignment horizontal="center" vertical="center"/>
    </xf>
    <xf numFmtId="167" fontId="28" fillId="0" borderId="2" xfId="0" applyNumberFormat="1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 wrapText="1"/>
    </xf>
    <xf numFmtId="0" fontId="26" fillId="0" borderId="1" xfId="0" applyFont="1" applyFill="1" applyBorder="1" applyAlignment="1">
      <alignment horizontal="center" vertical="center" wrapText="1"/>
    </xf>
    <xf numFmtId="0" fontId="3" fillId="0" borderId="1" xfId="0" quotePrefix="1" applyFont="1" applyFill="1" applyBorder="1" applyAlignment="1">
      <alignment horizontal="center" vertical="center"/>
    </xf>
    <xf numFmtId="0" fontId="32" fillId="0" borderId="1" xfId="0" applyFont="1" applyFill="1" applyBorder="1" applyAlignment="1">
      <alignment horizontal="center" vertical="center"/>
    </xf>
    <xf numFmtId="167" fontId="3" fillId="0" borderId="0" xfId="0" applyNumberFormat="1" applyFont="1" applyFill="1" applyBorder="1" applyAlignment="1">
      <alignment horizontal="center" vertical="center"/>
    </xf>
    <xf numFmtId="167" fontId="32" fillId="0" borderId="2" xfId="0" applyNumberFormat="1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6" fillId="9" borderId="17" xfId="0" applyFont="1" applyFill="1" applyBorder="1" applyAlignment="1">
      <alignment vertical="center"/>
    </xf>
    <xf numFmtId="0" fontId="4" fillId="9" borderId="2" xfId="0" applyFont="1" applyFill="1" applyBorder="1" applyAlignment="1">
      <alignment horizontal="center" vertical="center" wrapText="1"/>
    </xf>
    <xf numFmtId="14" fontId="6" fillId="9" borderId="17" xfId="0" applyNumberFormat="1" applyFont="1" applyFill="1" applyBorder="1" applyAlignment="1">
      <alignment vertical="center"/>
    </xf>
    <xf numFmtId="14" fontId="3" fillId="0" borderId="0" xfId="0" applyNumberFormat="1" applyFont="1" applyFill="1" applyBorder="1" applyAlignment="1">
      <alignment horizontal="center" vertical="center"/>
    </xf>
    <xf numFmtId="167" fontId="3" fillId="0" borderId="1" xfId="0" quotePrefix="1" applyNumberFormat="1" applyFont="1" applyFill="1" applyBorder="1" applyAlignment="1">
      <alignment horizontal="center" vertical="center"/>
    </xf>
    <xf numFmtId="0" fontId="3" fillId="0" borderId="10" xfId="0" applyFont="1" applyBorder="1" applyAlignment="1">
      <alignment horizontal="center"/>
    </xf>
    <xf numFmtId="0" fontId="3" fillId="0" borderId="0" xfId="0" applyFont="1" applyAlignment="1">
      <alignment horizontal="center"/>
    </xf>
    <xf numFmtId="14" fontId="3" fillId="15" borderId="1" xfId="0" applyNumberFormat="1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 vertical="center"/>
    </xf>
    <xf numFmtId="0" fontId="3" fillId="15" borderId="1" xfId="0" applyFont="1" applyFill="1" applyBorder="1" applyAlignment="1">
      <alignment horizontal="center"/>
    </xf>
    <xf numFmtId="165" fontId="3" fillId="15" borderId="2" xfId="2" applyFont="1" applyFill="1" applyBorder="1"/>
    <xf numFmtId="164" fontId="3" fillId="15" borderId="1" xfId="0" applyNumberFormat="1" applyFont="1" applyFill="1" applyBorder="1" applyAlignment="1">
      <alignment horizontal="center"/>
    </xf>
    <xf numFmtId="0" fontId="3" fillId="15" borderId="1" xfId="0" applyFont="1" applyFill="1" applyBorder="1" applyAlignment="1">
      <alignment horizontal="left"/>
    </xf>
    <xf numFmtId="167" fontId="3" fillId="0" borderId="1" xfId="0" applyNumberFormat="1" applyFont="1" applyFill="1" applyBorder="1" applyAlignment="1">
      <alignment horizontal="center" vertical="center"/>
    </xf>
    <xf numFmtId="0" fontId="3" fillId="0" borderId="1" xfId="0" quotePrefix="1" applyFont="1" applyFill="1" applyBorder="1" applyAlignment="1">
      <alignment horizontal="center" vertical="center"/>
    </xf>
    <xf numFmtId="0" fontId="32" fillId="13" borderId="1" xfId="0" applyFont="1" applyFill="1" applyBorder="1" applyAlignment="1">
      <alignment horizontal="center" vertical="center"/>
    </xf>
    <xf numFmtId="0" fontId="3" fillId="15" borderId="1" xfId="0" quotePrefix="1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3" fillId="0" borderId="1" xfId="0" quotePrefix="1" applyFont="1" applyBorder="1" applyAlignment="1">
      <alignment horizontal="center"/>
    </xf>
    <xf numFmtId="0" fontId="3" fillId="0" borderId="1" xfId="0" applyFont="1" applyFill="1" applyBorder="1" applyAlignment="1">
      <alignment horizontal="center" vertical="center"/>
    </xf>
    <xf numFmtId="167" fontId="3" fillId="0" borderId="1" xfId="0" applyNumberFormat="1" applyFont="1" applyFill="1" applyBorder="1" applyAlignment="1">
      <alignment horizontal="center" vertical="center"/>
    </xf>
    <xf numFmtId="0" fontId="3" fillId="13" borderId="1" xfId="0" applyFont="1" applyFill="1" applyBorder="1" applyAlignment="1">
      <alignment horizontal="center" vertical="center"/>
    </xf>
    <xf numFmtId="167" fontId="3" fillId="13" borderId="1" xfId="0" applyNumberFormat="1" applyFont="1" applyFill="1" applyBorder="1" applyAlignment="1">
      <alignment horizontal="center" vertical="center"/>
    </xf>
    <xf numFmtId="167" fontId="28" fillId="0" borderId="2" xfId="0" applyNumberFormat="1" applyFont="1" applyFill="1" applyBorder="1" applyAlignment="1">
      <alignment horizontal="center" vertical="center"/>
    </xf>
    <xf numFmtId="0" fontId="3" fillId="0" borderId="2" xfId="0" quotePrefix="1" applyFont="1" applyFill="1" applyBorder="1" applyAlignment="1">
      <alignment horizontal="center" vertical="center"/>
    </xf>
    <xf numFmtId="167" fontId="28" fillId="0" borderId="1" xfId="0" applyNumberFormat="1" applyFont="1" applyFill="1" applyBorder="1" applyAlignment="1">
      <alignment horizontal="center" vertical="center"/>
    </xf>
    <xf numFmtId="0" fontId="3" fillId="0" borderId="1" xfId="0" quotePrefix="1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0" fontId="5" fillId="0" borderId="19" xfId="0" applyFont="1" applyFill="1" applyBorder="1" applyAlignment="1">
      <alignment horizontal="center" vertical="center"/>
    </xf>
    <xf numFmtId="0" fontId="3" fillId="13" borderId="1" xfId="0" quotePrefix="1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165" fontId="3" fillId="0" borderId="2" xfId="2" applyFont="1" applyFill="1" applyBorder="1"/>
    <xf numFmtId="164" fontId="3" fillId="0" borderId="1" xfId="0" applyNumberFormat="1" applyFont="1" applyFill="1" applyBorder="1" applyAlignment="1">
      <alignment horizontal="center"/>
    </xf>
    <xf numFmtId="0" fontId="3" fillId="0" borderId="1" xfId="0" applyFont="1" applyFill="1" applyBorder="1" applyAlignment="1">
      <alignment horizontal="left"/>
    </xf>
    <xf numFmtId="0" fontId="5" fillId="0" borderId="1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5" fillId="0" borderId="19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14" fontId="3" fillId="0" borderId="1" xfId="0" applyNumberFormat="1" applyFont="1" applyFill="1" applyBorder="1" applyAlignment="1">
      <alignment horizontal="center" vertical="center"/>
    </xf>
    <xf numFmtId="0" fontId="3" fillId="0" borderId="0" xfId="0" applyFont="1" applyFill="1" applyAlignment="1">
      <alignment vertical="center"/>
    </xf>
    <xf numFmtId="0" fontId="3" fillId="0" borderId="1" xfId="0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167" fontId="3" fillId="0" borderId="1" xfId="0" applyNumberFormat="1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5" fillId="0" borderId="19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14" fontId="3" fillId="0" borderId="1" xfId="0" applyNumberFormat="1" applyFont="1" applyFill="1" applyBorder="1" applyAlignment="1">
      <alignment horizontal="center" vertical="center"/>
    </xf>
    <xf numFmtId="0" fontId="3" fillId="0" borderId="2" xfId="0" quotePrefix="1" applyFont="1" applyFill="1" applyBorder="1" applyAlignment="1">
      <alignment horizontal="center" vertical="center"/>
    </xf>
    <xf numFmtId="0" fontId="3" fillId="0" borderId="0" xfId="0" applyFont="1" applyFill="1" applyAlignment="1">
      <alignment vertical="center"/>
    </xf>
    <xf numFmtId="0" fontId="3" fillId="13" borderId="1" xfId="0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 vertical="center"/>
    </xf>
    <xf numFmtId="0" fontId="5" fillId="0" borderId="2" xfId="0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167" fontId="3" fillId="0" borderId="1" xfId="0" applyNumberFormat="1" applyFont="1" applyFill="1" applyBorder="1" applyAlignment="1">
      <alignment horizontal="center" vertical="center"/>
    </xf>
    <xf numFmtId="0" fontId="3" fillId="0" borderId="19" xfId="0" applyFont="1" applyFill="1" applyBorder="1" applyAlignment="1">
      <alignment horizontal="center" vertical="center"/>
    </xf>
    <xf numFmtId="167" fontId="28" fillId="0" borderId="2" xfId="0" applyNumberFormat="1" applyFont="1" applyFill="1" applyBorder="1" applyAlignment="1">
      <alignment horizontal="center" vertical="center"/>
    </xf>
    <xf numFmtId="22" fontId="3" fillId="13" borderId="1" xfId="0" applyNumberFormat="1" applyFont="1" applyFill="1" applyBorder="1" applyAlignment="1">
      <alignment horizontal="center"/>
    </xf>
    <xf numFmtId="0" fontId="5" fillId="13" borderId="1" xfId="0" quotePrefix="1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left" vertical="center"/>
    </xf>
    <xf numFmtId="167" fontId="3" fillId="13" borderId="1" xfId="0" quotePrefix="1" applyNumberFormat="1" applyFont="1" applyFill="1" applyBorder="1" applyAlignment="1">
      <alignment horizontal="center"/>
    </xf>
    <xf numFmtId="0" fontId="3" fillId="13" borderId="1" xfId="0" quotePrefix="1" applyFont="1" applyFill="1" applyBorder="1" applyAlignment="1">
      <alignment horizontal="center"/>
    </xf>
    <xf numFmtId="0" fontId="3" fillId="13" borderId="0" xfId="0" applyFont="1" applyFill="1" applyAlignment="1">
      <alignment horizontal="center"/>
    </xf>
    <xf numFmtId="0" fontId="3" fillId="0" borderId="1" xfId="0" quotePrefix="1" applyFont="1" applyFill="1" applyBorder="1" applyAlignment="1">
      <alignment horizontal="center" vertical="center"/>
    </xf>
    <xf numFmtId="0" fontId="5" fillId="2" borderId="1" xfId="0" quotePrefix="1" applyFont="1" applyFill="1" applyBorder="1" applyAlignment="1">
      <alignment horizontal="center" vertical="center"/>
    </xf>
    <xf numFmtId="0" fontId="3" fillId="13" borderId="10" xfId="0" applyFont="1" applyFill="1" applyBorder="1" applyAlignment="1">
      <alignment horizontal="center"/>
    </xf>
    <xf numFmtId="167" fontId="5" fillId="2" borderId="1" xfId="0" quotePrefix="1" applyNumberFormat="1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3" fillId="13" borderId="1" xfId="0" applyFont="1" applyFill="1" applyBorder="1" applyAlignment="1">
      <alignment horizontal="center"/>
    </xf>
    <xf numFmtId="0" fontId="5" fillId="2" borderId="1" xfId="0" quotePrefix="1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/>
    </xf>
    <xf numFmtId="0" fontId="5" fillId="0" borderId="19" xfId="0" applyFont="1" applyFill="1" applyBorder="1" applyAlignment="1">
      <alignment horizontal="center" vertical="center"/>
    </xf>
    <xf numFmtId="167" fontId="3" fillId="13" borderId="1" xfId="0" applyNumberFormat="1" applyFont="1" applyFill="1" applyBorder="1" applyAlignment="1">
      <alignment horizontal="center"/>
    </xf>
    <xf numFmtId="0" fontId="0" fillId="13" borderId="1" xfId="0" applyFill="1" applyBorder="1" applyAlignment="1">
      <alignment horizontal="center" vertical="center"/>
    </xf>
    <xf numFmtId="167" fontId="0" fillId="13" borderId="1" xfId="0" applyNumberFormat="1" applyFill="1" applyBorder="1" applyAlignment="1">
      <alignment horizontal="center" vertical="center"/>
    </xf>
    <xf numFmtId="0" fontId="67" fillId="13" borderId="1" xfId="0" applyFont="1" applyFill="1" applyBorder="1" applyAlignment="1">
      <alignment horizontal="center" vertical="center"/>
    </xf>
    <xf numFmtId="0" fontId="67" fillId="13" borderId="1" xfId="0" applyFont="1" applyFill="1" applyBorder="1" applyAlignment="1">
      <alignment horizontal="center" vertical="center"/>
    </xf>
    <xf numFmtId="167" fontId="67" fillId="13" borderId="1" xfId="0" applyNumberFormat="1" applyFont="1" applyFill="1" applyBorder="1" applyAlignment="1">
      <alignment horizontal="center" vertical="center"/>
    </xf>
    <xf numFmtId="14" fontId="67" fillId="13" borderId="1" xfId="0" applyNumberFormat="1" applyFont="1" applyFill="1" applyBorder="1" applyAlignment="1">
      <alignment horizontal="center" vertical="center"/>
    </xf>
    <xf numFmtId="0" fontId="68" fillId="0" borderId="1" xfId="0" applyFont="1" applyBorder="1" applyAlignment="1">
      <alignment horizontal="center" vertical="center"/>
    </xf>
    <xf numFmtId="0" fontId="67" fillId="13" borderId="1" xfId="0" applyFont="1" applyFill="1" applyBorder="1" applyAlignment="1">
      <alignment horizontal="center" vertical="center"/>
    </xf>
    <xf numFmtId="22" fontId="0" fillId="0" borderId="0" xfId="0" applyNumberFormat="1"/>
    <xf numFmtId="0" fontId="0" fillId="13" borderId="1" xfId="0" applyFill="1" applyBorder="1" applyAlignment="1">
      <alignment horizontal="center"/>
    </xf>
    <xf numFmtId="167" fontId="0" fillId="13" borderId="1" xfId="0" applyNumberFormat="1" applyFill="1" applyBorder="1" applyAlignment="1">
      <alignment horizontal="center"/>
    </xf>
    <xf numFmtId="0" fontId="0" fillId="0" borderId="1" xfId="0" applyBorder="1"/>
    <xf numFmtId="167" fontId="30" fillId="13" borderId="1" xfId="40054" applyNumberFormat="1" applyFill="1" applyBorder="1" applyAlignment="1">
      <alignment horizontal="center"/>
    </xf>
    <xf numFmtId="0" fontId="3" fillId="0" borderId="0" xfId="0" applyFont="1" applyAlignment="1">
      <alignment horizontal="center" vertical="center"/>
    </xf>
    <xf numFmtId="0" fontId="5" fillId="0" borderId="2" xfId="0" applyFont="1" applyFill="1" applyBorder="1" applyAlignment="1">
      <alignment horizontal="center" vertical="center"/>
    </xf>
    <xf numFmtId="0" fontId="67" fillId="13" borderId="1" xfId="0" applyFont="1" applyFill="1" applyBorder="1" applyAlignment="1">
      <alignment horizontal="center" vertical="center"/>
    </xf>
    <xf numFmtId="0" fontId="11" fillId="10" borderId="3" xfId="0" applyFont="1" applyFill="1" applyBorder="1" applyAlignment="1">
      <alignment horizontal="center" vertical="center" wrapText="1"/>
    </xf>
    <xf numFmtId="0" fontId="3" fillId="0" borderId="19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5" fillId="0" borderId="2" xfId="0" applyFont="1" applyFill="1" applyBorder="1" applyAlignment="1">
      <alignment horizontal="center" vertical="center"/>
    </xf>
    <xf numFmtId="0" fontId="26" fillId="0" borderId="1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/>
    </xf>
    <xf numFmtId="0" fontId="5" fillId="0" borderId="19" xfId="0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0" fontId="3" fillId="0" borderId="0" xfId="0" applyFont="1" applyFill="1" applyAlignment="1">
      <alignment vertical="center"/>
    </xf>
    <xf numFmtId="0" fontId="3" fillId="13" borderId="1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67" fillId="13" borderId="1" xfId="0" applyFont="1" applyFill="1" applyBorder="1" applyAlignment="1">
      <alignment horizontal="center" vertical="center"/>
    </xf>
    <xf numFmtId="0" fontId="67" fillId="13" borderId="1" xfId="0" applyFont="1" applyFill="1" applyBorder="1" applyAlignment="1">
      <alignment horizontal="center" vertical="center"/>
    </xf>
    <xf numFmtId="14" fontId="3" fillId="13" borderId="1" xfId="0" applyNumberFormat="1" applyFont="1" applyFill="1" applyBorder="1" applyAlignment="1">
      <alignment horizontal="center"/>
    </xf>
    <xf numFmtId="165" fontId="3" fillId="13" borderId="2" xfId="2" applyFont="1" applyFill="1" applyBorder="1"/>
    <xf numFmtId="164" fontId="3" fillId="13" borderId="1" xfId="0" applyNumberFormat="1" applyFont="1" applyFill="1" applyBorder="1" applyAlignment="1">
      <alignment horizontal="center"/>
    </xf>
    <xf numFmtId="0" fontId="3" fillId="13" borderId="1" xfId="0" applyFont="1" applyFill="1" applyBorder="1" applyAlignment="1">
      <alignment horizontal="center" vertical="center"/>
    </xf>
    <xf numFmtId="14" fontId="3" fillId="13" borderId="1" xfId="0" applyNumberFormat="1" applyFont="1" applyFill="1" applyBorder="1" applyAlignment="1">
      <alignment horizontal="left"/>
    </xf>
    <xf numFmtId="0" fontId="5" fillId="0" borderId="2" xfId="0" quotePrefix="1" applyFont="1" applyFill="1" applyBorder="1" applyAlignment="1">
      <alignment horizontal="center" vertical="center"/>
    </xf>
    <xf numFmtId="14" fontId="3" fillId="51" borderId="1" xfId="0" applyNumberFormat="1" applyFont="1" applyFill="1" applyBorder="1" applyAlignment="1">
      <alignment horizontal="center"/>
    </xf>
    <xf numFmtId="167" fontId="0" fillId="0" borderId="1" xfId="0" applyNumberFormat="1" applyBorder="1"/>
    <xf numFmtId="0" fontId="3" fillId="0" borderId="1" xfId="0" applyFont="1" applyFill="1" applyBorder="1" applyAlignment="1">
      <alignment horizontal="center" vertical="center"/>
    </xf>
    <xf numFmtId="0" fontId="3" fillId="13" borderId="1" xfId="0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/>
    </xf>
    <xf numFmtId="14" fontId="3" fillId="15" borderId="1" xfId="0" applyNumberFormat="1" applyFont="1" applyFill="1" applyBorder="1" applyAlignment="1">
      <alignment horizontal="center"/>
    </xf>
    <xf numFmtId="0" fontId="3" fillId="15" borderId="1" xfId="0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 vertical="center"/>
    </xf>
    <xf numFmtId="0" fontId="3" fillId="15" borderId="1" xfId="0" quotePrefix="1" applyFont="1" applyFill="1" applyBorder="1" applyAlignment="1">
      <alignment horizontal="center"/>
    </xf>
    <xf numFmtId="0" fontId="5" fillId="0" borderId="1" xfId="0" applyFont="1" applyFill="1" applyBorder="1" applyAlignment="1">
      <alignment horizontal="center" vertical="center"/>
    </xf>
    <xf numFmtId="0" fontId="3" fillId="13" borderId="1" xfId="0" applyFont="1" applyFill="1" applyBorder="1" applyAlignment="1">
      <alignment horizontal="center" vertical="center"/>
    </xf>
    <xf numFmtId="14" fontId="3" fillId="15" borderId="1" xfId="0" applyNumberFormat="1" applyFont="1" applyFill="1" applyBorder="1" applyAlignment="1">
      <alignment horizontal="center"/>
    </xf>
    <xf numFmtId="0" fontId="3" fillId="15" borderId="1" xfId="0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 vertical="center"/>
    </xf>
    <xf numFmtId="0" fontId="3" fillId="15" borderId="1" xfId="0" quotePrefix="1" applyFont="1" applyFill="1" applyBorder="1" applyAlignment="1">
      <alignment horizontal="center"/>
    </xf>
    <xf numFmtId="167" fontId="5" fillId="0" borderId="1" xfId="0" applyNumberFormat="1" applyFont="1" applyFill="1" applyBorder="1" applyAlignment="1">
      <alignment horizontal="center" vertical="center"/>
    </xf>
    <xf numFmtId="0" fontId="0" fillId="13" borderId="1" xfId="0" applyFill="1" applyBorder="1"/>
    <xf numFmtId="0" fontId="3" fillId="0" borderId="0" xfId="0" applyFont="1" applyAlignment="1">
      <alignment horizontal="left"/>
    </xf>
    <xf numFmtId="0" fontId="3" fillId="0" borderId="0" xfId="0" applyFont="1" applyAlignment="1">
      <alignment horizontal="left" vertical="top"/>
    </xf>
    <xf numFmtId="14" fontId="3" fillId="15" borderId="1" xfId="0" applyNumberFormat="1" applyFont="1" applyFill="1" applyBorder="1" applyAlignment="1">
      <alignment horizontal="left"/>
    </xf>
    <xf numFmtId="0" fontId="3" fillId="13" borderId="1" xfId="40055" quotePrefix="1" applyFont="1" applyFill="1" applyBorder="1" applyAlignment="1">
      <alignment horizontal="center"/>
    </xf>
    <xf numFmtId="0" fontId="3" fillId="13" borderId="1" xfId="40065" quotePrefix="1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4" fillId="4" borderId="5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/>
    </xf>
    <xf numFmtId="0" fontId="5" fillId="13" borderId="1" xfId="0" applyFont="1" applyFill="1" applyBorder="1" applyAlignment="1">
      <alignment horizontal="center" vertical="center"/>
    </xf>
    <xf numFmtId="0" fontId="3" fillId="13" borderId="1" xfId="0" applyFont="1" applyFill="1" applyBorder="1" applyAlignment="1">
      <alignment horizontal="center" vertical="center"/>
    </xf>
    <xf numFmtId="0" fontId="5" fillId="13" borderId="1" xfId="0" quotePrefix="1" applyFont="1" applyFill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7" borderId="14" xfId="0" applyFont="1" applyFill="1" applyBorder="1" applyAlignment="1">
      <alignment vertical="center"/>
    </xf>
    <xf numFmtId="0" fontId="4" fillId="7" borderId="15" xfId="0" applyFont="1" applyFill="1" applyBorder="1" applyAlignment="1">
      <alignment vertical="center" wrapText="1"/>
    </xf>
    <xf numFmtId="0" fontId="4" fillId="7" borderId="8" xfId="0" applyFont="1" applyFill="1" applyBorder="1" applyAlignment="1">
      <alignment horizontal="center" vertical="center" wrapText="1"/>
    </xf>
    <xf numFmtId="0" fontId="5" fillId="0" borderId="7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5" fillId="13" borderId="7" xfId="0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 wrapText="1"/>
    </xf>
    <xf numFmtId="0" fontId="3" fillId="0" borderId="0" xfId="0" applyFont="1" applyFill="1" applyAlignment="1">
      <alignment vertical="center"/>
    </xf>
    <xf numFmtId="0" fontId="39" fillId="0" borderId="1" xfId="0" applyFont="1" applyFill="1" applyBorder="1" applyAlignment="1">
      <alignment horizontal="center" vertical="center"/>
    </xf>
    <xf numFmtId="0" fontId="26" fillId="0" borderId="1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vertical="center"/>
    </xf>
    <xf numFmtId="0" fontId="5" fillId="0" borderId="2" xfId="0" applyFont="1" applyFill="1" applyBorder="1" applyAlignment="1">
      <alignment horizontal="center" vertical="center"/>
    </xf>
    <xf numFmtId="165" fontId="67" fillId="13" borderId="1" xfId="2" applyFont="1" applyFill="1" applyBorder="1" applyAlignment="1">
      <alignment horizontal="center" vertical="center"/>
    </xf>
    <xf numFmtId="0" fontId="5" fillId="0" borderId="19" xfId="0" applyFont="1" applyFill="1" applyBorder="1" applyAlignment="1">
      <alignment horizontal="center" vertical="center"/>
    </xf>
    <xf numFmtId="0" fontId="6" fillId="9" borderId="17" xfId="0" applyFont="1" applyFill="1" applyBorder="1" applyAlignment="1">
      <alignment vertical="center"/>
    </xf>
    <xf numFmtId="0" fontId="4" fillId="9" borderId="2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67" fillId="13" borderId="1" xfId="0" applyFont="1" applyFill="1" applyBorder="1" applyAlignment="1">
      <alignment horizontal="center" vertical="center"/>
    </xf>
    <xf numFmtId="0" fontId="3" fillId="0" borderId="0" xfId="0" applyFont="1" applyAlignment="1">
      <alignment vertical="center"/>
    </xf>
    <xf numFmtId="0" fontId="11" fillId="10" borderId="3" xfId="0" applyFont="1" applyFill="1" applyBorder="1" applyAlignment="1">
      <alignment horizontal="center" vertical="center" wrapText="1"/>
    </xf>
    <xf numFmtId="0" fontId="3" fillId="0" borderId="19" xfId="0" applyFont="1" applyFill="1" applyBorder="1" applyAlignment="1">
      <alignment horizontal="center" vertical="center"/>
    </xf>
    <xf numFmtId="0" fontId="3" fillId="0" borderId="19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26" fillId="0" borderId="1" xfId="0" quotePrefix="1" applyFon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/>
    </xf>
    <xf numFmtId="2" fontId="11" fillId="10" borderId="3" xfId="0" applyNumberFormat="1" applyFont="1" applyFill="1" applyBorder="1" applyAlignment="1">
      <alignment horizontal="center" vertical="center" wrapText="1"/>
    </xf>
    <xf numFmtId="2" fontId="3" fillId="0" borderId="1" xfId="0" applyNumberFormat="1" applyFont="1" applyFill="1" applyBorder="1" applyAlignment="1">
      <alignment horizontal="center" vertical="center"/>
    </xf>
    <xf numFmtId="2" fontId="5" fillId="0" borderId="2" xfId="0" applyNumberFormat="1" applyFont="1" applyFill="1" applyBorder="1" applyAlignment="1">
      <alignment horizontal="center" vertical="center"/>
    </xf>
    <xf numFmtId="2" fontId="26" fillId="0" borderId="1" xfId="0" quotePrefix="1" applyNumberFormat="1" applyFont="1" applyFill="1" applyBorder="1" applyAlignment="1">
      <alignment horizontal="center" vertical="center" wrapText="1"/>
    </xf>
    <xf numFmtId="2" fontId="26" fillId="0" borderId="1" xfId="0" applyNumberFormat="1" applyFont="1" applyFill="1" applyBorder="1" applyAlignment="1">
      <alignment horizontal="center" vertical="center" wrapText="1"/>
    </xf>
    <xf numFmtId="2" fontId="28" fillId="0" borderId="2" xfId="0" applyNumberFormat="1" applyFont="1" applyFill="1" applyBorder="1" applyAlignment="1">
      <alignment horizontal="center" vertical="center"/>
    </xf>
    <xf numFmtId="2" fontId="3" fillId="0" borderId="19" xfId="0" applyNumberFormat="1" applyFont="1" applyFill="1" applyBorder="1" applyAlignment="1">
      <alignment horizontal="center" vertical="center"/>
    </xf>
    <xf numFmtId="2" fontId="28" fillId="0" borderId="1" xfId="0" applyNumberFormat="1" applyFont="1" applyFill="1" applyBorder="1" applyAlignment="1">
      <alignment horizontal="center" vertical="center"/>
    </xf>
    <xf numFmtId="2" fontId="3" fillId="0" borderId="19" xfId="0" applyNumberFormat="1" applyFont="1" applyFill="1" applyBorder="1" applyAlignment="1">
      <alignment horizontal="center" vertical="center" wrapText="1"/>
    </xf>
    <xf numFmtId="2" fontId="3" fillId="0" borderId="0" xfId="0" applyNumberFormat="1" applyFont="1" applyAlignment="1">
      <alignment horizontal="center" vertical="center"/>
    </xf>
    <xf numFmtId="0" fontId="0" fillId="0" borderId="2" xfId="0" applyFill="1" applyBorder="1" applyAlignment="1">
      <alignment horizontal="center"/>
    </xf>
    <xf numFmtId="0" fontId="26" fillId="0" borderId="1" xfId="0" applyFont="1" applyFill="1" applyBorder="1" applyAlignment="1">
      <alignment horizontal="center" vertical="center" wrapText="1"/>
    </xf>
    <xf numFmtId="0" fontId="28" fillId="0" borderId="1" xfId="0" applyFont="1" applyFill="1" applyBorder="1" applyAlignment="1">
      <alignment horizontal="center" vertical="center"/>
    </xf>
    <xf numFmtId="0" fontId="32" fillId="0" borderId="1" xfId="0" applyFont="1" applyFill="1" applyBorder="1" applyAlignment="1">
      <alignment horizontal="center" vertical="center"/>
    </xf>
    <xf numFmtId="0" fontId="28" fillId="0" borderId="1" xfId="0" quotePrefix="1" applyFont="1" applyFill="1" applyBorder="1" applyAlignment="1">
      <alignment horizontal="center" vertical="top" wrapText="1"/>
    </xf>
    <xf numFmtId="0" fontId="28" fillId="0" borderId="1" xfId="0" quotePrefix="1" applyFont="1" applyFill="1" applyBorder="1" applyAlignment="1">
      <alignment horizontal="center" vertical="center"/>
    </xf>
    <xf numFmtId="0" fontId="28" fillId="0" borderId="2" xfId="0" applyFont="1" applyFill="1" applyBorder="1" applyAlignment="1">
      <alignment horizontal="center" vertical="center"/>
    </xf>
    <xf numFmtId="0" fontId="5" fillId="0" borderId="2" xfId="0" quotePrefix="1" applyFont="1" applyFill="1" applyBorder="1" applyAlignment="1">
      <alignment horizontal="center" vertical="center"/>
    </xf>
    <xf numFmtId="0" fontId="3" fillId="0" borderId="0" xfId="0" applyNumberFormat="1" applyFont="1" applyAlignment="1">
      <alignment horizontal="center"/>
    </xf>
    <xf numFmtId="0" fontId="3" fillId="0" borderId="0" xfId="0" applyNumberFormat="1" applyFont="1" applyAlignment="1">
      <alignment horizontal="center" vertical="top"/>
    </xf>
    <xf numFmtId="0" fontId="3" fillId="13" borderId="1" xfId="0" applyNumberFormat="1" applyFont="1" applyFill="1" applyBorder="1" applyAlignment="1">
      <alignment horizontal="center"/>
    </xf>
    <xf numFmtId="0" fontId="3" fillId="15" borderId="1" xfId="0" applyNumberFormat="1" applyFont="1" applyFill="1" applyBorder="1" applyAlignment="1">
      <alignment horizontal="center"/>
    </xf>
    <xf numFmtId="0" fontId="5" fillId="0" borderId="7" xfId="0" applyNumberFormat="1" applyFont="1" applyFill="1" applyBorder="1" applyAlignment="1">
      <alignment horizontal="center" vertical="center"/>
    </xf>
    <xf numFmtId="0" fontId="5" fillId="14" borderId="1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3" fillId="13" borderId="1" xfId="0" quotePrefix="1" applyFont="1" applyFill="1" applyBorder="1" applyAlignment="1">
      <alignment horizontal="center"/>
    </xf>
    <xf numFmtId="0" fontId="5" fillId="13" borderId="1" xfId="0" applyFont="1" applyFill="1" applyBorder="1" applyAlignment="1">
      <alignment horizontal="center" vertical="center"/>
    </xf>
    <xf numFmtId="0" fontId="70" fillId="2" borderId="32" xfId="0" applyNumberFormat="1" applyFont="1" applyFill="1" applyBorder="1" applyAlignment="1">
      <alignment horizontal="center" vertical="center"/>
    </xf>
    <xf numFmtId="165" fontId="3" fillId="13" borderId="1" xfId="2" applyFont="1" applyFill="1" applyBorder="1"/>
    <xf numFmtId="0" fontId="3" fillId="0" borderId="19" xfId="0" applyNumberFormat="1" applyFont="1" applyFill="1" applyBorder="1" applyAlignment="1">
      <alignment horizontal="center" vertical="center" wrapText="1"/>
    </xf>
    <xf numFmtId="14" fontId="3" fillId="15" borderId="1" xfId="0" applyNumberFormat="1" applyFont="1" applyFill="1" applyBorder="1" applyAlignment="1">
      <alignment horizontal="center" vertical="center"/>
    </xf>
    <xf numFmtId="0" fontId="3" fillId="15" borderId="1" xfId="0" applyFont="1" applyFill="1" applyBorder="1" applyAlignment="1">
      <alignment horizontal="center" vertical="center"/>
    </xf>
    <xf numFmtId="167" fontId="3" fillId="15" borderId="1" xfId="0" applyNumberFormat="1" applyFont="1" applyFill="1" applyBorder="1" applyAlignment="1">
      <alignment horizontal="center" vertical="center"/>
    </xf>
    <xf numFmtId="0" fontId="3" fillId="15" borderId="1" xfId="0" quotePrefix="1" applyFont="1" applyFill="1" applyBorder="1" applyAlignment="1">
      <alignment horizontal="center" vertical="center"/>
    </xf>
    <xf numFmtId="0" fontId="32" fillId="13" borderId="33" xfId="0" applyNumberFormat="1" applyFont="1" applyFill="1" applyBorder="1" applyAlignment="1">
      <alignment horizontal="center" vertical="center"/>
    </xf>
    <xf numFmtId="49" fontId="65" fillId="0" borderId="1" xfId="0" applyNumberFormat="1" applyFont="1" applyBorder="1" applyAlignment="1">
      <alignment horizontal="center" vertical="center"/>
    </xf>
    <xf numFmtId="0" fontId="3" fillId="0" borderId="1" xfId="0" applyNumberFormat="1" applyFont="1" applyFill="1" applyBorder="1" applyAlignment="1">
      <alignment horizontal="center" vertical="center"/>
    </xf>
    <xf numFmtId="0" fontId="3" fillId="15" borderId="0" xfId="0" applyFont="1" applyFill="1" applyAlignment="1">
      <alignment horizontal="center"/>
    </xf>
    <xf numFmtId="0" fontId="3" fillId="0" borderId="1" xfId="0" applyFont="1" applyFill="1" applyBorder="1" applyAlignment="1">
      <alignment horizontal="center" vertical="center"/>
    </xf>
    <xf numFmtId="0" fontId="3" fillId="13" borderId="1" xfId="0" quotePrefix="1" applyFont="1" applyFill="1" applyBorder="1" applyAlignment="1">
      <alignment horizontal="center"/>
    </xf>
    <xf numFmtId="0" fontId="3" fillId="13" borderId="1" xfId="0" quotePrefix="1" applyFont="1" applyFill="1" applyBorder="1" applyAlignment="1">
      <alignment horizontal="center"/>
    </xf>
    <xf numFmtId="14" fontId="3" fillId="15" borderId="1" xfId="0" applyNumberFormat="1" applyFont="1" applyFill="1" applyBorder="1" applyAlignment="1">
      <alignment horizontal="center"/>
    </xf>
    <xf numFmtId="0" fontId="3" fillId="15" borderId="1" xfId="0" applyFont="1" applyFill="1" applyBorder="1" applyAlignment="1">
      <alignment horizontal="center"/>
    </xf>
    <xf numFmtId="0" fontId="3" fillId="15" borderId="1" xfId="0" quotePrefix="1" applyFont="1" applyFill="1" applyBorder="1" applyAlignment="1">
      <alignment horizontal="center"/>
    </xf>
    <xf numFmtId="0" fontId="3" fillId="13" borderId="1" xfId="0" quotePrefix="1" applyFont="1" applyFill="1" applyBorder="1" applyAlignment="1">
      <alignment horizontal="center"/>
    </xf>
    <xf numFmtId="0" fontId="5" fillId="0" borderId="1" xfId="0" applyFont="1" applyFill="1" applyBorder="1" applyAlignment="1">
      <alignment horizontal="center" vertical="center"/>
    </xf>
    <xf numFmtId="0" fontId="3" fillId="15" borderId="1" xfId="0" applyNumberFormat="1" applyFont="1" applyFill="1" applyBorder="1" applyAlignment="1">
      <alignment horizontal="center" vertical="center"/>
    </xf>
    <xf numFmtId="14" fontId="3" fillId="15" borderId="1" xfId="0" applyNumberFormat="1" applyFont="1" applyFill="1" applyBorder="1" applyAlignment="1">
      <alignment horizontal="center"/>
    </xf>
    <xf numFmtId="0" fontId="3" fillId="15" borderId="1" xfId="0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 vertical="center"/>
    </xf>
    <xf numFmtId="0" fontId="3" fillId="15" borderId="1" xfId="0" quotePrefix="1" applyFont="1" applyFill="1" applyBorder="1" applyAlignment="1">
      <alignment horizontal="center"/>
    </xf>
    <xf numFmtId="0" fontId="3" fillId="13" borderId="1" xfId="0" quotePrefix="1" applyFont="1" applyFill="1" applyBorder="1" applyAlignment="1">
      <alignment horizontal="center"/>
    </xf>
    <xf numFmtId="0" fontId="106" fillId="13" borderId="1" xfId="0" applyFont="1" applyFill="1" applyBorder="1" applyAlignment="1">
      <alignment horizontal="center" vertical="center"/>
    </xf>
    <xf numFmtId="0" fontId="3" fillId="13" borderId="1" xfId="0" applyFont="1" applyFill="1" applyBorder="1" applyAlignment="1">
      <alignment horizontal="left"/>
    </xf>
    <xf numFmtId="14" fontId="3" fillId="13" borderId="0" xfId="0" applyNumberFormat="1" applyFont="1" applyFill="1" applyBorder="1" applyAlignment="1">
      <alignment horizontal="center"/>
    </xf>
    <xf numFmtId="0" fontId="3" fillId="13" borderId="0" xfId="0" quotePrefix="1" applyFont="1" applyFill="1" applyBorder="1" applyAlignment="1">
      <alignment horizontal="center"/>
    </xf>
    <xf numFmtId="0" fontId="3" fillId="13" borderId="0" xfId="0" applyFont="1" applyFill="1" applyBorder="1" applyAlignment="1">
      <alignment horizontal="center"/>
    </xf>
    <xf numFmtId="0" fontId="3" fillId="13" borderId="0" xfId="0" applyNumberFormat="1" applyFont="1" applyFill="1" applyBorder="1" applyAlignment="1">
      <alignment horizontal="center"/>
    </xf>
    <xf numFmtId="165" fontId="3" fillId="13" borderId="0" xfId="2" applyFont="1" applyFill="1" applyBorder="1"/>
    <xf numFmtId="164" fontId="3" fillId="13" borderId="0" xfId="0" applyNumberFormat="1" applyFont="1" applyFill="1" applyBorder="1" applyAlignment="1">
      <alignment horizontal="center"/>
    </xf>
    <xf numFmtId="14" fontId="3" fillId="13" borderId="0" xfId="0" applyNumberFormat="1" applyFont="1" applyFill="1" applyBorder="1" applyAlignment="1">
      <alignment horizontal="left"/>
    </xf>
    <xf numFmtId="0" fontId="3" fillId="13" borderId="0" xfId="0" applyFont="1" applyFill="1" applyBorder="1" applyAlignment="1">
      <alignment horizontal="left"/>
    </xf>
    <xf numFmtId="0" fontId="65" fillId="0" borderId="1" xfId="0" applyFont="1" applyBorder="1" applyAlignment="1">
      <alignment horizontal="center" vertical="center"/>
    </xf>
    <xf numFmtId="0" fontId="10" fillId="10" borderId="16" xfId="0" applyFont="1" applyFill="1" applyBorder="1" applyAlignment="1">
      <alignment horizontal="left" vertical="center"/>
    </xf>
    <xf numFmtId="0" fontId="10" fillId="10" borderId="17" xfId="0" applyFont="1" applyFill="1" applyBorder="1" applyAlignment="1">
      <alignment horizontal="left" vertical="center"/>
    </xf>
    <xf numFmtId="0" fontId="10" fillId="10" borderId="10" xfId="0" applyFont="1" applyFill="1" applyBorder="1" applyAlignment="1">
      <alignment horizontal="left" vertical="center"/>
    </xf>
    <xf numFmtId="0" fontId="10" fillId="6" borderId="16" xfId="0" applyFont="1" applyFill="1" applyBorder="1" applyAlignment="1">
      <alignment horizontal="left" vertical="center"/>
    </xf>
    <xf numFmtId="0" fontId="10" fillId="6" borderId="17" xfId="0" applyFont="1" applyFill="1" applyBorder="1" applyAlignment="1">
      <alignment horizontal="left" vertical="center"/>
    </xf>
    <xf numFmtId="167" fontId="10" fillId="6" borderId="17" xfId="0" applyNumberFormat="1" applyFont="1" applyFill="1" applyBorder="1" applyAlignment="1">
      <alignment horizontal="left" vertical="center"/>
    </xf>
    <xf numFmtId="0" fontId="17" fillId="5" borderId="11" xfId="0" applyFont="1" applyFill="1" applyBorder="1" applyAlignment="1">
      <alignment horizontal="center" vertical="center"/>
    </xf>
    <xf numFmtId="0" fontId="17" fillId="5" borderId="22" xfId="0" applyFont="1" applyFill="1" applyBorder="1" applyAlignment="1">
      <alignment horizontal="center" vertical="center"/>
    </xf>
    <xf numFmtId="0" fontId="4" fillId="4" borderId="13" xfId="0" quotePrefix="1" applyFont="1" applyFill="1" applyBorder="1" applyAlignment="1">
      <alignment horizontal="center" vertical="center"/>
    </xf>
    <xf numFmtId="0" fontId="4" fillId="4" borderId="9" xfId="0" quotePrefix="1" applyFont="1" applyFill="1" applyBorder="1" applyAlignment="1">
      <alignment horizontal="center" vertical="center"/>
    </xf>
    <xf numFmtId="0" fontId="10" fillId="8" borderId="15" xfId="0" applyFont="1" applyFill="1" applyBorder="1" applyAlignment="1">
      <alignment horizontal="left" vertical="center"/>
    </xf>
    <xf numFmtId="0" fontId="10" fillId="8" borderId="16" xfId="0" applyFont="1" applyFill="1" applyBorder="1" applyAlignment="1">
      <alignment horizontal="left" vertical="center"/>
    </xf>
    <xf numFmtId="0" fontId="10" fillId="8" borderId="17" xfId="0" applyFont="1" applyFill="1" applyBorder="1" applyAlignment="1">
      <alignment horizontal="left" vertical="center"/>
    </xf>
    <xf numFmtId="0" fontId="17" fillId="5" borderId="20" xfId="0" applyFont="1" applyFill="1" applyBorder="1" applyAlignment="1">
      <alignment horizontal="center" vertical="center"/>
    </xf>
    <xf numFmtId="0" fontId="4" fillId="4" borderId="13" xfId="0" quotePrefix="1" applyFont="1" applyFill="1" applyBorder="1" applyAlignment="1">
      <alignment horizontal="left" vertical="center"/>
    </xf>
    <xf numFmtId="0" fontId="6" fillId="9" borderId="16" xfId="0" applyFont="1" applyFill="1" applyBorder="1" applyAlignment="1">
      <alignment horizontal="left" vertical="center"/>
    </xf>
    <xf numFmtId="0" fontId="6" fillId="9" borderId="17" xfId="0" applyFont="1" applyFill="1" applyBorder="1" applyAlignment="1">
      <alignment horizontal="left" vertical="center"/>
    </xf>
    <xf numFmtId="0" fontId="6" fillId="9" borderId="10" xfId="0" applyFont="1" applyFill="1" applyBorder="1" applyAlignment="1">
      <alignment horizontal="left" vertical="center"/>
    </xf>
    <xf numFmtId="0" fontId="11" fillId="10" borderId="1" xfId="0" applyFont="1" applyFill="1" applyBorder="1" applyAlignment="1">
      <alignment horizontal="center" vertical="center" wrapText="1"/>
    </xf>
    <xf numFmtId="14" fontId="11" fillId="10" borderId="1" xfId="0" applyNumberFormat="1" applyFont="1" applyFill="1" applyBorder="1" applyAlignment="1">
      <alignment horizontal="center" vertical="center" wrapText="1"/>
    </xf>
    <xf numFmtId="164" fontId="11" fillId="10" borderId="1" xfId="0" applyNumberFormat="1" applyFont="1" applyFill="1" applyBorder="1" applyAlignment="1">
      <alignment horizontal="center" vertical="center" wrapText="1"/>
    </xf>
    <xf numFmtId="165" fontId="11" fillId="10" borderId="1" xfId="2" applyFont="1" applyFill="1" applyBorder="1" applyAlignment="1">
      <alignment horizontal="center" vertical="center" wrapText="1"/>
    </xf>
    <xf numFmtId="0" fontId="11" fillId="10" borderId="18" xfId="0" applyFont="1" applyFill="1" applyBorder="1" applyAlignment="1">
      <alignment horizontal="center" vertical="center" wrapText="1"/>
    </xf>
    <xf numFmtId="0" fontId="11" fillId="10" borderId="2" xfId="0" applyFont="1" applyFill="1" applyBorder="1" applyAlignment="1">
      <alignment horizontal="center" vertical="center" wrapText="1"/>
    </xf>
    <xf numFmtId="0" fontId="11" fillId="10" borderId="1" xfId="0" applyNumberFormat="1" applyFont="1" applyFill="1" applyBorder="1" applyAlignment="1">
      <alignment horizontal="center" vertical="center" wrapText="1"/>
    </xf>
    <xf numFmtId="0" fontId="4" fillId="16" borderId="1" xfId="0" applyFont="1" applyFill="1" applyBorder="1" applyAlignment="1">
      <alignment horizontal="center" vertical="center" wrapText="1"/>
    </xf>
    <xf numFmtId="0" fontId="4" fillId="17" borderId="1" xfId="0" applyFont="1" applyFill="1" applyBorder="1" applyAlignment="1">
      <alignment horizontal="center" vertical="center" wrapText="1"/>
    </xf>
  </cellXfs>
  <cellStyles count="45183">
    <cellStyle name="??&amp;_x0012_?&amp;_x000b_?_x0008_??_x0007__x0001__x0001_" xfId="4"/>
    <cellStyle name="??&amp;_x0012_?&amp;_x000b_?_x0008_??_x0007__x0001__x0001_ 2" xfId="6"/>
    <cellStyle name="??&amp;_x0012_?&amp;_x000b_?_x0008_??_x0007__x0001__x0001_ 2 2" xfId="10"/>
    <cellStyle name="??&amp;_x0012_?&amp;_x000b_?_x0008_??_x0007__x0001__x0001_ 3" xfId="8"/>
    <cellStyle name="??&amp;_x0012_?&amp;_x000b_?_x0008_??_x0007__x0001__x0001_ 3 2" xfId="12"/>
    <cellStyle name="??&amp;_x0012_?&amp;_x000b_?_x0008_??_x0007__x0001__x0001_ 3 2 2" xfId="15"/>
    <cellStyle name="20% - Accent1 2" xfId="38"/>
    <cellStyle name="20% - Accent1 2 10" xfId="10066"/>
    <cellStyle name="20% - Accent1 2 10 2" xfId="30034"/>
    <cellStyle name="20% - Accent1 2 11" xfId="20050"/>
    <cellStyle name="20% - Accent1 2 2" xfId="121"/>
    <cellStyle name="20% - Accent1 2 2 10" xfId="20089"/>
    <cellStyle name="20% - Accent1 2 2 2" xfId="199"/>
    <cellStyle name="20% - Accent1 2 2 2 2" xfId="355"/>
    <cellStyle name="20% - Accent1 2 2 2 2 2" xfId="667"/>
    <cellStyle name="20% - Accent1 2 2 2 2 2 2" xfId="1291"/>
    <cellStyle name="20% - Accent1 2 2 2 2 2 2 2" xfId="2539"/>
    <cellStyle name="20% - Accent1 2 2 2 2 2 2 2 2" xfId="5035"/>
    <cellStyle name="20% - Accent1 2 2 2 2 2 2 2 2 2" xfId="10027"/>
    <cellStyle name="20% - Accent1 2 2 2 2 2 2 2 2 2 2" xfId="20011"/>
    <cellStyle name="20% - Accent1 2 2 2 2 2 2 2 2 2 2 2" xfId="39979"/>
    <cellStyle name="20% - Accent1 2 2 2 2 2 2 2 2 2 3" xfId="29995"/>
    <cellStyle name="20% - Accent1 2 2 2 2 2 2 2 2 3" xfId="15019"/>
    <cellStyle name="20% - Accent1 2 2 2 2 2 2 2 2 3 2" xfId="34987"/>
    <cellStyle name="20% - Accent1 2 2 2 2 2 2 2 2 4" xfId="25003"/>
    <cellStyle name="20% - Accent1 2 2 2 2 2 2 2 3" xfId="7531"/>
    <cellStyle name="20% - Accent1 2 2 2 2 2 2 2 3 2" xfId="17515"/>
    <cellStyle name="20% - Accent1 2 2 2 2 2 2 2 3 2 2" xfId="37483"/>
    <cellStyle name="20% - Accent1 2 2 2 2 2 2 2 3 3" xfId="27499"/>
    <cellStyle name="20% - Accent1 2 2 2 2 2 2 2 4" xfId="12523"/>
    <cellStyle name="20% - Accent1 2 2 2 2 2 2 2 4 2" xfId="32491"/>
    <cellStyle name="20% - Accent1 2 2 2 2 2 2 2 5" xfId="22507"/>
    <cellStyle name="20% - Accent1 2 2 2 2 2 2 3" xfId="3787"/>
    <cellStyle name="20% - Accent1 2 2 2 2 2 2 3 2" xfId="8779"/>
    <cellStyle name="20% - Accent1 2 2 2 2 2 2 3 2 2" xfId="18763"/>
    <cellStyle name="20% - Accent1 2 2 2 2 2 2 3 2 2 2" xfId="38731"/>
    <cellStyle name="20% - Accent1 2 2 2 2 2 2 3 2 3" xfId="28747"/>
    <cellStyle name="20% - Accent1 2 2 2 2 2 2 3 3" xfId="13771"/>
    <cellStyle name="20% - Accent1 2 2 2 2 2 2 3 3 2" xfId="33739"/>
    <cellStyle name="20% - Accent1 2 2 2 2 2 2 3 4" xfId="23755"/>
    <cellStyle name="20% - Accent1 2 2 2 2 2 2 4" xfId="6283"/>
    <cellStyle name="20% - Accent1 2 2 2 2 2 2 4 2" xfId="16267"/>
    <cellStyle name="20% - Accent1 2 2 2 2 2 2 4 2 2" xfId="36235"/>
    <cellStyle name="20% - Accent1 2 2 2 2 2 2 4 3" xfId="26251"/>
    <cellStyle name="20% - Accent1 2 2 2 2 2 2 5" xfId="11275"/>
    <cellStyle name="20% - Accent1 2 2 2 2 2 2 5 2" xfId="31243"/>
    <cellStyle name="20% - Accent1 2 2 2 2 2 2 6" xfId="21259"/>
    <cellStyle name="20% - Accent1 2 2 2 2 2 3" xfId="1915"/>
    <cellStyle name="20% - Accent1 2 2 2 2 2 3 2" xfId="4411"/>
    <cellStyle name="20% - Accent1 2 2 2 2 2 3 2 2" xfId="9403"/>
    <cellStyle name="20% - Accent1 2 2 2 2 2 3 2 2 2" xfId="19387"/>
    <cellStyle name="20% - Accent1 2 2 2 2 2 3 2 2 2 2" xfId="39355"/>
    <cellStyle name="20% - Accent1 2 2 2 2 2 3 2 2 3" xfId="29371"/>
    <cellStyle name="20% - Accent1 2 2 2 2 2 3 2 3" xfId="14395"/>
    <cellStyle name="20% - Accent1 2 2 2 2 2 3 2 3 2" xfId="34363"/>
    <cellStyle name="20% - Accent1 2 2 2 2 2 3 2 4" xfId="24379"/>
    <cellStyle name="20% - Accent1 2 2 2 2 2 3 3" xfId="6907"/>
    <cellStyle name="20% - Accent1 2 2 2 2 2 3 3 2" xfId="16891"/>
    <cellStyle name="20% - Accent1 2 2 2 2 2 3 3 2 2" xfId="36859"/>
    <cellStyle name="20% - Accent1 2 2 2 2 2 3 3 3" xfId="26875"/>
    <cellStyle name="20% - Accent1 2 2 2 2 2 3 4" xfId="11899"/>
    <cellStyle name="20% - Accent1 2 2 2 2 2 3 4 2" xfId="31867"/>
    <cellStyle name="20% - Accent1 2 2 2 2 2 3 5" xfId="21883"/>
    <cellStyle name="20% - Accent1 2 2 2 2 2 4" xfId="3163"/>
    <cellStyle name="20% - Accent1 2 2 2 2 2 4 2" xfId="8155"/>
    <cellStyle name="20% - Accent1 2 2 2 2 2 4 2 2" xfId="18139"/>
    <cellStyle name="20% - Accent1 2 2 2 2 2 4 2 2 2" xfId="38107"/>
    <cellStyle name="20% - Accent1 2 2 2 2 2 4 2 3" xfId="28123"/>
    <cellStyle name="20% - Accent1 2 2 2 2 2 4 3" xfId="13147"/>
    <cellStyle name="20% - Accent1 2 2 2 2 2 4 3 2" xfId="33115"/>
    <cellStyle name="20% - Accent1 2 2 2 2 2 4 4" xfId="23131"/>
    <cellStyle name="20% - Accent1 2 2 2 2 2 5" xfId="5659"/>
    <cellStyle name="20% - Accent1 2 2 2 2 2 5 2" xfId="15643"/>
    <cellStyle name="20% - Accent1 2 2 2 2 2 5 2 2" xfId="35611"/>
    <cellStyle name="20% - Accent1 2 2 2 2 2 5 3" xfId="25627"/>
    <cellStyle name="20% - Accent1 2 2 2 2 2 6" xfId="10651"/>
    <cellStyle name="20% - Accent1 2 2 2 2 2 6 2" xfId="30619"/>
    <cellStyle name="20% - Accent1 2 2 2 2 2 7" xfId="20635"/>
    <cellStyle name="20% - Accent1 2 2 2 2 3" xfId="979"/>
    <cellStyle name="20% - Accent1 2 2 2 2 3 2" xfId="2227"/>
    <cellStyle name="20% - Accent1 2 2 2 2 3 2 2" xfId="4723"/>
    <cellStyle name="20% - Accent1 2 2 2 2 3 2 2 2" xfId="9715"/>
    <cellStyle name="20% - Accent1 2 2 2 2 3 2 2 2 2" xfId="19699"/>
    <cellStyle name="20% - Accent1 2 2 2 2 3 2 2 2 2 2" xfId="39667"/>
    <cellStyle name="20% - Accent1 2 2 2 2 3 2 2 2 3" xfId="29683"/>
    <cellStyle name="20% - Accent1 2 2 2 2 3 2 2 3" xfId="14707"/>
    <cellStyle name="20% - Accent1 2 2 2 2 3 2 2 3 2" xfId="34675"/>
    <cellStyle name="20% - Accent1 2 2 2 2 3 2 2 4" xfId="24691"/>
    <cellStyle name="20% - Accent1 2 2 2 2 3 2 3" xfId="7219"/>
    <cellStyle name="20% - Accent1 2 2 2 2 3 2 3 2" xfId="17203"/>
    <cellStyle name="20% - Accent1 2 2 2 2 3 2 3 2 2" xfId="37171"/>
    <cellStyle name="20% - Accent1 2 2 2 2 3 2 3 3" xfId="27187"/>
    <cellStyle name="20% - Accent1 2 2 2 2 3 2 4" xfId="12211"/>
    <cellStyle name="20% - Accent1 2 2 2 2 3 2 4 2" xfId="32179"/>
    <cellStyle name="20% - Accent1 2 2 2 2 3 2 5" xfId="22195"/>
    <cellStyle name="20% - Accent1 2 2 2 2 3 3" xfId="3475"/>
    <cellStyle name="20% - Accent1 2 2 2 2 3 3 2" xfId="8467"/>
    <cellStyle name="20% - Accent1 2 2 2 2 3 3 2 2" xfId="18451"/>
    <cellStyle name="20% - Accent1 2 2 2 2 3 3 2 2 2" xfId="38419"/>
    <cellStyle name="20% - Accent1 2 2 2 2 3 3 2 3" xfId="28435"/>
    <cellStyle name="20% - Accent1 2 2 2 2 3 3 3" xfId="13459"/>
    <cellStyle name="20% - Accent1 2 2 2 2 3 3 3 2" xfId="33427"/>
    <cellStyle name="20% - Accent1 2 2 2 2 3 3 4" xfId="23443"/>
    <cellStyle name="20% - Accent1 2 2 2 2 3 4" xfId="5971"/>
    <cellStyle name="20% - Accent1 2 2 2 2 3 4 2" xfId="15955"/>
    <cellStyle name="20% - Accent1 2 2 2 2 3 4 2 2" xfId="35923"/>
    <cellStyle name="20% - Accent1 2 2 2 2 3 4 3" xfId="25939"/>
    <cellStyle name="20% - Accent1 2 2 2 2 3 5" xfId="10963"/>
    <cellStyle name="20% - Accent1 2 2 2 2 3 5 2" xfId="30931"/>
    <cellStyle name="20% - Accent1 2 2 2 2 3 6" xfId="20947"/>
    <cellStyle name="20% - Accent1 2 2 2 2 4" xfId="1603"/>
    <cellStyle name="20% - Accent1 2 2 2 2 4 2" xfId="4099"/>
    <cellStyle name="20% - Accent1 2 2 2 2 4 2 2" xfId="9091"/>
    <cellStyle name="20% - Accent1 2 2 2 2 4 2 2 2" xfId="19075"/>
    <cellStyle name="20% - Accent1 2 2 2 2 4 2 2 2 2" xfId="39043"/>
    <cellStyle name="20% - Accent1 2 2 2 2 4 2 2 3" xfId="29059"/>
    <cellStyle name="20% - Accent1 2 2 2 2 4 2 3" xfId="14083"/>
    <cellStyle name="20% - Accent1 2 2 2 2 4 2 3 2" xfId="34051"/>
    <cellStyle name="20% - Accent1 2 2 2 2 4 2 4" xfId="24067"/>
    <cellStyle name="20% - Accent1 2 2 2 2 4 3" xfId="6595"/>
    <cellStyle name="20% - Accent1 2 2 2 2 4 3 2" xfId="16579"/>
    <cellStyle name="20% - Accent1 2 2 2 2 4 3 2 2" xfId="36547"/>
    <cellStyle name="20% - Accent1 2 2 2 2 4 3 3" xfId="26563"/>
    <cellStyle name="20% - Accent1 2 2 2 2 4 4" xfId="11587"/>
    <cellStyle name="20% - Accent1 2 2 2 2 4 4 2" xfId="31555"/>
    <cellStyle name="20% - Accent1 2 2 2 2 4 5" xfId="21571"/>
    <cellStyle name="20% - Accent1 2 2 2 2 5" xfId="2851"/>
    <cellStyle name="20% - Accent1 2 2 2 2 5 2" xfId="7843"/>
    <cellStyle name="20% - Accent1 2 2 2 2 5 2 2" xfId="17827"/>
    <cellStyle name="20% - Accent1 2 2 2 2 5 2 2 2" xfId="37795"/>
    <cellStyle name="20% - Accent1 2 2 2 2 5 2 3" xfId="27811"/>
    <cellStyle name="20% - Accent1 2 2 2 2 5 3" xfId="12835"/>
    <cellStyle name="20% - Accent1 2 2 2 2 5 3 2" xfId="32803"/>
    <cellStyle name="20% - Accent1 2 2 2 2 5 4" xfId="22819"/>
    <cellStyle name="20% - Accent1 2 2 2 2 6" xfId="5347"/>
    <cellStyle name="20% - Accent1 2 2 2 2 6 2" xfId="15331"/>
    <cellStyle name="20% - Accent1 2 2 2 2 6 2 2" xfId="35299"/>
    <cellStyle name="20% - Accent1 2 2 2 2 6 3" xfId="25315"/>
    <cellStyle name="20% - Accent1 2 2 2 2 7" xfId="10339"/>
    <cellStyle name="20% - Accent1 2 2 2 2 7 2" xfId="30307"/>
    <cellStyle name="20% - Accent1 2 2 2 2 8" xfId="20323"/>
    <cellStyle name="20% - Accent1 2 2 2 3" xfId="511"/>
    <cellStyle name="20% - Accent1 2 2 2 3 2" xfId="1135"/>
    <cellStyle name="20% - Accent1 2 2 2 3 2 2" xfId="2383"/>
    <cellStyle name="20% - Accent1 2 2 2 3 2 2 2" xfId="4879"/>
    <cellStyle name="20% - Accent1 2 2 2 3 2 2 2 2" xfId="9871"/>
    <cellStyle name="20% - Accent1 2 2 2 3 2 2 2 2 2" xfId="19855"/>
    <cellStyle name="20% - Accent1 2 2 2 3 2 2 2 2 2 2" xfId="39823"/>
    <cellStyle name="20% - Accent1 2 2 2 3 2 2 2 2 3" xfId="29839"/>
    <cellStyle name="20% - Accent1 2 2 2 3 2 2 2 3" xfId="14863"/>
    <cellStyle name="20% - Accent1 2 2 2 3 2 2 2 3 2" xfId="34831"/>
    <cellStyle name="20% - Accent1 2 2 2 3 2 2 2 4" xfId="24847"/>
    <cellStyle name="20% - Accent1 2 2 2 3 2 2 3" xfId="7375"/>
    <cellStyle name="20% - Accent1 2 2 2 3 2 2 3 2" xfId="17359"/>
    <cellStyle name="20% - Accent1 2 2 2 3 2 2 3 2 2" xfId="37327"/>
    <cellStyle name="20% - Accent1 2 2 2 3 2 2 3 3" xfId="27343"/>
    <cellStyle name="20% - Accent1 2 2 2 3 2 2 4" xfId="12367"/>
    <cellStyle name="20% - Accent1 2 2 2 3 2 2 4 2" xfId="32335"/>
    <cellStyle name="20% - Accent1 2 2 2 3 2 2 5" xfId="22351"/>
    <cellStyle name="20% - Accent1 2 2 2 3 2 3" xfId="3631"/>
    <cellStyle name="20% - Accent1 2 2 2 3 2 3 2" xfId="8623"/>
    <cellStyle name="20% - Accent1 2 2 2 3 2 3 2 2" xfId="18607"/>
    <cellStyle name="20% - Accent1 2 2 2 3 2 3 2 2 2" xfId="38575"/>
    <cellStyle name="20% - Accent1 2 2 2 3 2 3 2 3" xfId="28591"/>
    <cellStyle name="20% - Accent1 2 2 2 3 2 3 3" xfId="13615"/>
    <cellStyle name="20% - Accent1 2 2 2 3 2 3 3 2" xfId="33583"/>
    <cellStyle name="20% - Accent1 2 2 2 3 2 3 4" xfId="23599"/>
    <cellStyle name="20% - Accent1 2 2 2 3 2 4" xfId="6127"/>
    <cellStyle name="20% - Accent1 2 2 2 3 2 4 2" xfId="16111"/>
    <cellStyle name="20% - Accent1 2 2 2 3 2 4 2 2" xfId="36079"/>
    <cellStyle name="20% - Accent1 2 2 2 3 2 4 3" xfId="26095"/>
    <cellStyle name="20% - Accent1 2 2 2 3 2 5" xfId="11119"/>
    <cellStyle name="20% - Accent1 2 2 2 3 2 5 2" xfId="31087"/>
    <cellStyle name="20% - Accent1 2 2 2 3 2 6" xfId="21103"/>
    <cellStyle name="20% - Accent1 2 2 2 3 3" xfId="1759"/>
    <cellStyle name="20% - Accent1 2 2 2 3 3 2" xfId="4255"/>
    <cellStyle name="20% - Accent1 2 2 2 3 3 2 2" xfId="9247"/>
    <cellStyle name="20% - Accent1 2 2 2 3 3 2 2 2" xfId="19231"/>
    <cellStyle name="20% - Accent1 2 2 2 3 3 2 2 2 2" xfId="39199"/>
    <cellStyle name="20% - Accent1 2 2 2 3 3 2 2 3" xfId="29215"/>
    <cellStyle name="20% - Accent1 2 2 2 3 3 2 3" xfId="14239"/>
    <cellStyle name="20% - Accent1 2 2 2 3 3 2 3 2" xfId="34207"/>
    <cellStyle name="20% - Accent1 2 2 2 3 3 2 4" xfId="24223"/>
    <cellStyle name="20% - Accent1 2 2 2 3 3 3" xfId="6751"/>
    <cellStyle name="20% - Accent1 2 2 2 3 3 3 2" xfId="16735"/>
    <cellStyle name="20% - Accent1 2 2 2 3 3 3 2 2" xfId="36703"/>
    <cellStyle name="20% - Accent1 2 2 2 3 3 3 3" xfId="26719"/>
    <cellStyle name="20% - Accent1 2 2 2 3 3 4" xfId="11743"/>
    <cellStyle name="20% - Accent1 2 2 2 3 3 4 2" xfId="31711"/>
    <cellStyle name="20% - Accent1 2 2 2 3 3 5" xfId="21727"/>
    <cellStyle name="20% - Accent1 2 2 2 3 4" xfId="3007"/>
    <cellStyle name="20% - Accent1 2 2 2 3 4 2" xfId="7999"/>
    <cellStyle name="20% - Accent1 2 2 2 3 4 2 2" xfId="17983"/>
    <cellStyle name="20% - Accent1 2 2 2 3 4 2 2 2" xfId="37951"/>
    <cellStyle name="20% - Accent1 2 2 2 3 4 2 3" xfId="27967"/>
    <cellStyle name="20% - Accent1 2 2 2 3 4 3" xfId="12991"/>
    <cellStyle name="20% - Accent1 2 2 2 3 4 3 2" xfId="32959"/>
    <cellStyle name="20% - Accent1 2 2 2 3 4 4" xfId="22975"/>
    <cellStyle name="20% - Accent1 2 2 2 3 5" xfId="5503"/>
    <cellStyle name="20% - Accent1 2 2 2 3 5 2" xfId="15487"/>
    <cellStyle name="20% - Accent1 2 2 2 3 5 2 2" xfId="35455"/>
    <cellStyle name="20% - Accent1 2 2 2 3 5 3" xfId="25471"/>
    <cellStyle name="20% - Accent1 2 2 2 3 6" xfId="10495"/>
    <cellStyle name="20% - Accent1 2 2 2 3 6 2" xfId="30463"/>
    <cellStyle name="20% - Accent1 2 2 2 3 7" xfId="20479"/>
    <cellStyle name="20% - Accent1 2 2 2 4" xfId="823"/>
    <cellStyle name="20% - Accent1 2 2 2 4 2" xfId="2071"/>
    <cellStyle name="20% - Accent1 2 2 2 4 2 2" xfId="4567"/>
    <cellStyle name="20% - Accent1 2 2 2 4 2 2 2" xfId="9559"/>
    <cellStyle name="20% - Accent1 2 2 2 4 2 2 2 2" xfId="19543"/>
    <cellStyle name="20% - Accent1 2 2 2 4 2 2 2 2 2" xfId="39511"/>
    <cellStyle name="20% - Accent1 2 2 2 4 2 2 2 3" xfId="29527"/>
    <cellStyle name="20% - Accent1 2 2 2 4 2 2 3" xfId="14551"/>
    <cellStyle name="20% - Accent1 2 2 2 4 2 2 3 2" xfId="34519"/>
    <cellStyle name="20% - Accent1 2 2 2 4 2 2 4" xfId="24535"/>
    <cellStyle name="20% - Accent1 2 2 2 4 2 3" xfId="7063"/>
    <cellStyle name="20% - Accent1 2 2 2 4 2 3 2" xfId="17047"/>
    <cellStyle name="20% - Accent1 2 2 2 4 2 3 2 2" xfId="37015"/>
    <cellStyle name="20% - Accent1 2 2 2 4 2 3 3" xfId="27031"/>
    <cellStyle name="20% - Accent1 2 2 2 4 2 4" xfId="12055"/>
    <cellStyle name="20% - Accent1 2 2 2 4 2 4 2" xfId="32023"/>
    <cellStyle name="20% - Accent1 2 2 2 4 2 5" xfId="22039"/>
    <cellStyle name="20% - Accent1 2 2 2 4 3" xfId="3319"/>
    <cellStyle name="20% - Accent1 2 2 2 4 3 2" xfId="8311"/>
    <cellStyle name="20% - Accent1 2 2 2 4 3 2 2" xfId="18295"/>
    <cellStyle name="20% - Accent1 2 2 2 4 3 2 2 2" xfId="38263"/>
    <cellStyle name="20% - Accent1 2 2 2 4 3 2 3" xfId="28279"/>
    <cellStyle name="20% - Accent1 2 2 2 4 3 3" xfId="13303"/>
    <cellStyle name="20% - Accent1 2 2 2 4 3 3 2" xfId="33271"/>
    <cellStyle name="20% - Accent1 2 2 2 4 3 4" xfId="23287"/>
    <cellStyle name="20% - Accent1 2 2 2 4 4" xfId="5815"/>
    <cellStyle name="20% - Accent1 2 2 2 4 4 2" xfId="15799"/>
    <cellStyle name="20% - Accent1 2 2 2 4 4 2 2" xfId="35767"/>
    <cellStyle name="20% - Accent1 2 2 2 4 4 3" xfId="25783"/>
    <cellStyle name="20% - Accent1 2 2 2 4 5" xfId="10807"/>
    <cellStyle name="20% - Accent1 2 2 2 4 5 2" xfId="30775"/>
    <cellStyle name="20% - Accent1 2 2 2 4 6" xfId="20791"/>
    <cellStyle name="20% - Accent1 2 2 2 5" xfId="1447"/>
    <cellStyle name="20% - Accent1 2 2 2 5 2" xfId="3943"/>
    <cellStyle name="20% - Accent1 2 2 2 5 2 2" xfId="8935"/>
    <cellStyle name="20% - Accent1 2 2 2 5 2 2 2" xfId="18919"/>
    <cellStyle name="20% - Accent1 2 2 2 5 2 2 2 2" xfId="38887"/>
    <cellStyle name="20% - Accent1 2 2 2 5 2 2 3" xfId="28903"/>
    <cellStyle name="20% - Accent1 2 2 2 5 2 3" xfId="13927"/>
    <cellStyle name="20% - Accent1 2 2 2 5 2 3 2" xfId="33895"/>
    <cellStyle name="20% - Accent1 2 2 2 5 2 4" xfId="23911"/>
    <cellStyle name="20% - Accent1 2 2 2 5 3" xfId="6439"/>
    <cellStyle name="20% - Accent1 2 2 2 5 3 2" xfId="16423"/>
    <cellStyle name="20% - Accent1 2 2 2 5 3 2 2" xfId="36391"/>
    <cellStyle name="20% - Accent1 2 2 2 5 3 3" xfId="26407"/>
    <cellStyle name="20% - Accent1 2 2 2 5 4" xfId="11431"/>
    <cellStyle name="20% - Accent1 2 2 2 5 4 2" xfId="31399"/>
    <cellStyle name="20% - Accent1 2 2 2 5 5" xfId="21415"/>
    <cellStyle name="20% - Accent1 2 2 2 6" xfId="2695"/>
    <cellStyle name="20% - Accent1 2 2 2 6 2" xfId="7687"/>
    <cellStyle name="20% - Accent1 2 2 2 6 2 2" xfId="17671"/>
    <cellStyle name="20% - Accent1 2 2 2 6 2 2 2" xfId="37639"/>
    <cellStyle name="20% - Accent1 2 2 2 6 2 3" xfId="27655"/>
    <cellStyle name="20% - Accent1 2 2 2 6 3" xfId="12679"/>
    <cellStyle name="20% - Accent1 2 2 2 6 3 2" xfId="32647"/>
    <cellStyle name="20% - Accent1 2 2 2 6 4" xfId="22663"/>
    <cellStyle name="20% - Accent1 2 2 2 7" xfId="5191"/>
    <cellStyle name="20% - Accent1 2 2 2 7 2" xfId="15175"/>
    <cellStyle name="20% - Accent1 2 2 2 7 2 2" xfId="35143"/>
    <cellStyle name="20% - Accent1 2 2 2 7 3" xfId="25159"/>
    <cellStyle name="20% - Accent1 2 2 2 8" xfId="10183"/>
    <cellStyle name="20% - Accent1 2 2 2 8 2" xfId="30151"/>
    <cellStyle name="20% - Accent1 2 2 2 9" xfId="20167"/>
    <cellStyle name="20% - Accent1 2 2 3" xfId="277"/>
    <cellStyle name="20% - Accent1 2 2 3 2" xfId="589"/>
    <cellStyle name="20% - Accent1 2 2 3 2 2" xfId="1213"/>
    <cellStyle name="20% - Accent1 2 2 3 2 2 2" xfId="2461"/>
    <cellStyle name="20% - Accent1 2 2 3 2 2 2 2" xfId="4957"/>
    <cellStyle name="20% - Accent1 2 2 3 2 2 2 2 2" xfId="9949"/>
    <cellStyle name="20% - Accent1 2 2 3 2 2 2 2 2 2" xfId="19933"/>
    <cellStyle name="20% - Accent1 2 2 3 2 2 2 2 2 2 2" xfId="39901"/>
    <cellStyle name="20% - Accent1 2 2 3 2 2 2 2 2 3" xfId="29917"/>
    <cellStyle name="20% - Accent1 2 2 3 2 2 2 2 3" xfId="14941"/>
    <cellStyle name="20% - Accent1 2 2 3 2 2 2 2 3 2" xfId="34909"/>
    <cellStyle name="20% - Accent1 2 2 3 2 2 2 2 4" xfId="24925"/>
    <cellStyle name="20% - Accent1 2 2 3 2 2 2 3" xfId="7453"/>
    <cellStyle name="20% - Accent1 2 2 3 2 2 2 3 2" xfId="17437"/>
    <cellStyle name="20% - Accent1 2 2 3 2 2 2 3 2 2" xfId="37405"/>
    <cellStyle name="20% - Accent1 2 2 3 2 2 2 3 3" xfId="27421"/>
    <cellStyle name="20% - Accent1 2 2 3 2 2 2 4" xfId="12445"/>
    <cellStyle name="20% - Accent1 2 2 3 2 2 2 4 2" xfId="32413"/>
    <cellStyle name="20% - Accent1 2 2 3 2 2 2 5" xfId="22429"/>
    <cellStyle name="20% - Accent1 2 2 3 2 2 3" xfId="3709"/>
    <cellStyle name="20% - Accent1 2 2 3 2 2 3 2" xfId="8701"/>
    <cellStyle name="20% - Accent1 2 2 3 2 2 3 2 2" xfId="18685"/>
    <cellStyle name="20% - Accent1 2 2 3 2 2 3 2 2 2" xfId="38653"/>
    <cellStyle name="20% - Accent1 2 2 3 2 2 3 2 3" xfId="28669"/>
    <cellStyle name="20% - Accent1 2 2 3 2 2 3 3" xfId="13693"/>
    <cellStyle name="20% - Accent1 2 2 3 2 2 3 3 2" xfId="33661"/>
    <cellStyle name="20% - Accent1 2 2 3 2 2 3 4" xfId="23677"/>
    <cellStyle name="20% - Accent1 2 2 3 2 2 4" xfId="6205"/>
    <cellStyle name="20% - Accent1 2 2 3 2 2 4 2" xfId="16189"/>
    <cellStyle name="20% - Accent1 2 2 3 2 2 4 2 2" xfId="36157"/>
    <cellStyle name="20% - Accent1 2 2 3 2 2 4 3" xfId="26173"/>
    <cellStyle name="20% - Accent1 2 2 3 2 2 5" xfId="11197"/>
    <cellStyle name="20% - Accent1 2 2 3 2 2 5 2" xfId="31165"/>
    <cellStyle name="20% - Accent1 2 2 3 2 2 6" xfId="21181"/>
    <cellStyle name="20% - Accent1 2 2 3 2 3" xfId="1837"/>
    <cellStyle name="20% - Accent1 2 2 3 2 3 2" xfId="4333"/>
    <cellStyle name="20% - Accent1 2 2 3 2 3 2 2" xfId="9325"/>
    <cellStyle name="20% - Accent1 2 2 3 2 3 2 2 2" xfId="19309"/>
    <cellStyle name="20% - Accent1 2 2 3 2 3 2 2 2 2" xfId="39277"/>
    <cellStyle name="20% - Accent1 2 2 3 2 3 2 2 3" xfId="29293"/>
    <cellStyle name="20% - Accent1 2 2 3 2 3 2 3" xfId="14317"/>
    <cellStyle name="20% - Accent1 2 2 3 2 3 2 3 2" xfId="34285"/>
    <cellStyle name="20% - Accent1 2 2 3 2 3 2 4" xfId="24301"/>
    <cellStyle name="20% - Accent1 2 2 3 2 3 3" xfId="6829"/>
    <cellStyle name="20% - Accent1 2 2 3 2 3 3 2" xfId="16813"/>
    <cellStyle name="20% - Accent1 2 2 3 2 3 3 2 2" xfId="36781"/>
    <cellStyle name="20% - Accent1 2 2 3 2 3 3 3" xfId="26797"/>
    <cellStyle name="20% - Accent1 2 2 3 2 3 4" xfId="11821"/>
    <cellStyle name="20% - Accent1 2 2 3 2 3 4 2" xfId="31789"/>
    <cellStyle name="20% - Accent1 2 2 3 2 3 5" xfId="21805"/>
    <cellStyle name="20% - Accent1 2 2 3 2 4" xfId="3085"/>
    <cellStyle name="20% - Accent1 2 2 3 2 4 2" xfId="8077"/>
    <cellStyle name="20% - Accent1 2 2 3 2 4 2 2" xfId="18061"/>
    <cellStyle name="20% - Accent1 2 2 3 2 4 2 2 2" xfId="38029"/>
    <cellStyle name="20% - Accent1 2 2 3 2 4 2 3" xfId="28045"/>
    <cellStyle name="20% - Accent1 2 2 3 2 4 3" xfId="13069"/>
    <cellStyle name="20% - Accent1 2 2 3 2 4 3 2" xfId="33037"/>
    <cellStyle name="20% - Accent1 2 2 3 2 4 4" xfId="23053"/>
    <cellStyle name="20% - Accent1 2 2 3 2 5" xfId="5581"/>
    <cellStyle name="20% - Accent1 2 2 3 2 5 2" xfId="15565"/>
    <cellStyle name="20% - Accent1 2 2 3 2 5 2 2" xfId="35533"/>
    <cellStyle name="20% - Accent1 2 2 3 2 5 3" xfId="25549"/>
    <cellStyle name="20% - Accent1 2 2 3 2 6" xfId="10573"/>
    <cellStyle name="20% - Accent1 2 2 3 2 6 2" xfId="30541"/>
    <cellStyle name="20% - Accent1 2 2 3 2 7" xfId="20557"/>
    <cellStyle name="20% - Accent1 2 2 3 3" xfId="901"/>
    <cellStyle name="20% - Accent1 2 2 3 3 2" xfId="2149"/>
    <cellStyle name="20% - Accent1 2 2 3 3 2 2" xfId="4645"/>
    <cellStyle name="20% - Accent1 2 2 3 3 2 2 2" xfId="9637"/>
    <cellStyle name="20% - Accent1 2 2 3 3 2 2 2 2" xfId="19621"/>
    <cellStyle name="20% - Accent1 2 2 3 3 2 2 2 2 2" xfId="39589"/>
    <cellStyle name="20% - Accent1 2 2 3 3 2 2 2 3" xfId="29605"/>
    <cellStyle name="20% - Accent1 2 2 3 3 2 2 3" xfId="14629"/>
    <cellStyle name="20% - Accent1 2 2 3 3 2 2 3 2" xfId="34597"/>
    <cellStyle name="20% - Accent1 2 2 3 3 2 2 4" xfId="24613"/>
    <cellStyle name="20% - Accent1 2 2 3 3 2 3" xfId="7141"/>
    <cellStyle name="20% - Accent1 2 2 3 3 2 3 2" xfId="17125"/>
    <cellStyle name="20% - Accent1 2 2 3 3 2 3 2 2" xfId="37093"/>
    <cellStyle name="20% - Accent1 2 2 3 3 2 3 3" xfId="27109"/>
    <cellStyle name="20% - Accent1 2 2 3 3 2 4" xfId="12133"/>
    <cellStyle name="20% - Accent1 2 2 3 3 2 4 2" xfId="32101"/>
    <cellStyle name="20% - Accent1 2 2 3 3 2 5" xfId="22117"/>
    <cellStyle name="20% - Accent1 2 2 3 3 3" xfId="3397"/>
    <cellStyle name="20% - Accent1 2 2 3 3 3 2" xfId="8389"/>
    <cellStyle name="20% - Accent1 2 2 3 3 3 2 2" xfId="18373"/>
    <cellStyle name="20% - Accent1 2 2 3 3 3 2 2 2" xfId="38341"/>
    <cellStyle name="20% - Accent1 2 2 3 3 3 2 3" xfId="28357"/>
    <cellStyle name="20% - Accent1 2 2 3 3 3 3" xfId="13381"/>
    <cellStyle name="20% - Accent1 2 2 3 3 3 3 2" xfId="33349"/>
    <cellStyle name="20% - Accent1 2 2 3 3 3 4" xfId="23365"/>
    <cellStyle name="20% - Accent1 2 2 3 3 4" xfId="5893"/>
    <cellStyle name="20% - Accent1 2 2 3 3 4 2" xfId="15877"/>
    <cellStyle name="20% - Accent1 2 2 3 3 4 2 2" xfId="35845"/>
    <cellStyle name="20% - Accent1 2 2 3 3 4 3" xfId="25861"/>
    <cellStyle name="20% - Accent1 2 2 3 3 5" xfId="10885"/>
    <cellStyle name="20% - Accent1 2 2 3 3 5 2" xfId="30853"/>
    <cellStyle name="20% - Accent1 2 2 3 3 6" xfId="20869"/>
    <cellStyle name="20% - Accent1 2 2 3 4" xfId="1525"/>
    <cellStyle name="20% - Accent1 2 2 3 4 2" xfId="4021"/>
    <cellStyle name="20% - Accent1 2 2 3 4 2 2" xfId="9013"/>
    <cellStyle name="20% - Accent1 2 2 3 4 2 2 2" xfId="18997"/>
    <cellStyle name="20% - Accent1 2 2 3 4 2 2 2 2" xfId="38965"/>
    <cellStyle name="20% - Accent1 2 2 3 4 2 2 3" xfId="28981"/>
    <cellStyle name="20% - Accent1 2 2 3 4 2 3" xfId="14005"/>
    <cellStyle name="20% - Accent1 2 2 3 4 2 3 2" xfId="33973"/>
    <cellStyle name="20% - Accent1 2 2 3 4 2 4" xfId="23989"/>
    <cellStyle name="20% - Accent1 2 2 3 4 3" xfId="6517"/>
    <cellStyle name="20% - Accent1 2 2 3 4 3 2" xfId="16501"/>
    <cellStyle name="20% - Accent1 2 2 3 4 3 2 2" xfId="36469"/>
    <cellStyle name="20% - Accent1 2 2 3 4 3 3" xfId="26485"/>
    <cellStyle name="20% - Accent1 2 2 3 4 4" xfId="11509"/>
    <cellStyle name="20% - Accent1 2 2 3 4 4 2" xfId="31477"/>
    <cellStyle name="20% - Accent1 2 2 3 4 5" xfId="21493"/>
    <cellStyle name="20% - Accent1 2 2 3 5" xfId="2773"/>
    <cellStyle name="20% - Accent1 2 2 3 5 2" xfId="7765"/>
    <cellStyle name="20% - Accent1 2 2 3 5 2 2" xfId="17749"/>
    <cellStyle name="20% - Accent1 2 2 3 5 2 2 2" xfId="37717"/>
    <cellStyle name="20% - Accent1 2 2 3 5 2 3" xfId="27733"/>
    <cellStyle name="20% - Accent1 2 2 3 5 3" xfId="12757"/>
    <cellStyle name="20% - Accent1 2 2 3 5 3 2" xfId="32725"/>
    <cellStyle name="20% - Accent1 2 2 3 5 4" xfId="22741"/>
    <cellStyle name="20% - Accent1 2 2 3 6" xfId="5269"/>
    <cellStyle name="20% - Accent1 2 2 3 6 2" xfId="15253"/>
    <cellStyle name="20% - Accent1 2 2 3 6 2 2" xfId="35221"/>
    <cellStyle name="20% - Accent1 2 2 3 6 3" xfId="25237"/>
    <cellStyle name="20% - Accent1 2 2 3 7" xfId="10261"/>
    <cellStyle name="20% - Accent1 2 2 3 7 2" xfId="30229"/>
    <cellStyle name="20% - Accent1 2 2 3 8" xfId="20245"/>
    <cellStyle name="20% - Accent1 2 2 4" xfId="433"/>
    <cellStyle name="20% - Accent1 2 2 4 2" xfId="1057"/>
    <cellStyle name="20% - Accent1 2 2 4 2 2" xfId="2305"/>
    <cellStyle name="20% - Accent1 2 2 4 2 2 2" xfId="4801"/>
    <cellStyle name="20% - Accent1 2 2 4 2 2 2 2" xfId="9793"/>
    <cellStyle name="20% - Accent1 2 2 4 2 2 2 2 2" xfId="19777"/>
    <cellStyle name="20% - Accent1 2 2 4 2 2 2 2 2 2" xfId="39745"/>
    <cellStyle name="20% - Accent1 2 2 4 2 2 2 2 3" xfId="29761"/>
    <cellStyle name="20% - Accent1 2 2 4 2 2 2 3" xfId="14785"/>
    <cellStyle name="20% - Accent1 2 2 4 2 2 2 3 2" xfId="34753"/>
    <cellStyle name="20% - Accent1 2 2 4 2 2 2 4" xfId="24769"/>
    <cellStyle name="20% - Accent1 2 2 4 2 2 3" xfId="7297"/>
    <cellStyle name="20% - Accent1 2 2 4 2 2 3 2" xfId="17281"/>
    <cellStyle name="20% - Accent1 2 2 4 2 2 3 2 2" xfId="37249"/>
    <cellStyle name="20% - Accent1 2 2 4 2 2 3 3" xfId="27265"/>
    <cellStyle name="20% - Accent1 2 2 4 2 2 4" xfId="12289"/>
    <cellStyle name="20% - Accent1 2 2 4 2 2 4 2" xfId="32257"/>
    <cellStyle name="20% - Accent1 2 2 4 2 2 5" xfId="22273"/>
    <cellStyle name="20% - Accent1 2 2 4 2 3" xfId="3553"/>
    <cellStyle name="20% - Accent1 2 2 4 2 3 2" xfId="8545"/>
    <cellStyle name="20% - Accent1 2 2 4 2 3 2 2" xfId="18529"/>
    <cellStyle name="20% - Accent1 2 2 4 2 3 2 2 2" xfId="38497"/>
    <cellStyle name="20% - Accent1 2 2 4 2 3 2 3" xfId="28513"/>
    <cellStyle name="20% - Accent1 2 2 4 2 3 3" xfId="13537"/>
    <cellStyle name="20% - Accent1 2 2 4 2 3 3 2" xfId="33505"/>
    <cellStyle name="20% - Accent1 2 2 4 2 3 4" xfId="23521"/>
    <cellStyle name="20% - Accent1 2 2 4 2 4" xfId="6049"/>
    <cellStyle name="20% - Accent1 2 2 4 2 4 2" xfId="16033"/>
    <cellStyle name="20% - Accent1 2 2 4 2 4 2 2" xfId="36001"/>
    <cellStyle name="20% - Accent1 2 2 4 2 4 3" xfId="26017"/>
    <cellStyle name="20% - Accent1 2 2 4 2 5" xfId="11041"/>
    <cellStyle name="20% - Accent1 2 2 4 2 5 2" xfId="31009"/>
    <cellStyle name="20% - Accent1 2 2 4 2 6" xfId="21025"/>
    <cellStyle name="20% - Accent1 2 2 4 3" xfId="1681"/>
    <cellStyle name="20% - Accent1 2 2 4 3 2" xfId="4177"/>
    <cellStyle name="20% - Accent1 2 2 4 3 2 2" xfId="9169"/>
    <cellStyle name="20% - Accent1 2 2 4 3 2 2 2" xfId="19153"/>
    <cellStyle name="20% - Accent1 2 2 4 3 2 2 2 2" xfId="39121"/>
    <cellStyle name="20% - Accent1 2 2 4 3 2 2 3" xfId="29137"/>
    <cellStyle name="20% - Accent1 2 2 4 3 2 3" xfId="14161"/>
    <cellStyle name="20% - Accent1 2 2 4 3 2 3 2" xfId="34129"/>
    <cellStyle name="20% - Accent1 2 2 4 3 2 4" xfId="24145"/>
    <cellStyle name="20% - Accent1 2 2 4 3 3" xfId="6673"/>
    <cellStyle name="20% - Accent1 2 2 4 3 3 2" xfId="16657"/>
    <cellStyle name="20% - Accent1 2 2 4 3 3 2 2" xfId="36625"/>
    <cellStyle name="20% - Accent1 2 2 4 3 3 3" xfId="26641"/>
    <cellStyle name="20% - Accent1 2 2 4 3 4" xfId="11665"/>
    <cellStyle name="20% - Accent1 2 2 4 3 4 2" xfId="31633"/>
    <cellStyle name="20% - Accent1 2 2 4 3 5" xfId="21649"/>
    <cellStyle name="20% - Accent1 2 2 4 4" xfId="2929"/>
    <cellStyle name="20% - Accent1 2 2 4 4 2" xfId="7921"/>
    <cellStyle name="20% - Accent1 2 2 4 4 2 2" xfId="17905"/>
    <cellStyle name="20% - Accent1 2 2 4 4 2 2 2" xfId="37873"/>
    <cellStyle name="20% - Accent1 2 2 4 4 2 3" xfId="27889"/>
    <cellStyle name="20% - Accent1 2 2 4 4 3" xfId="12913"/>
    <cellStyle name="20% - Accent1 2 2 4 4 3 2" xfId="32881"/>
    <cellStyle name="20% - Accent1 2 2 4 4 4" xfId="22897"/>
    <cellStyle name="20% - Accent1 2 2 4 5" xfId="5425"/>
    <cellStyle name="20% - Accent1 2 2 4 5 2" xfId="15409"/>
    <cellStyle name="20% - Accent1 2 2 4 5 2 2" xfId="35377"/>
    <cellStyle name="20% - Accent1 2 2 4 5 3" xfId="25393"/>
    <cellStyle name="20% - Accent1 2 2 4 6" xfId="10417"/>
    <cellStyle name="20% - Accent1 2 2 4 6 2" xfId="30385"/>
    <cellStyle name="20% - Accent1 2 2 4 7" xfId="20401"/>
    <cellStyle name="20% - Accent1 2 2 5" xfId="745"/>
    <cellStyle name="20% - Accent1 2 2 5 2" xfId="1993"/>
    <cellStyle name="20% - Accent1 2 2 5 2 2" xfId="4489"/>
    <cellStyle name="20% - Accent1 2 2 5 2 2 2" xfId="9481"/>
    <cellStyle name="20% - Accent1 2 2 5 2 2 2 2" xfId="19465"/>
    <cellStyle name="20% - Accent1 2 2 5 2 2 2 2 2" xfId="39433"/>
    <cellStyle name="20% - Accent1 2 2 5 2 2 2 3" xfId="29449"/>
    <cellStyle name="20% - Accent1 2 2 5 2 2 3" xfId="14473"/>
    <cellStyle name="20% - Accent1 2 2 5 2 2 3 2" xfId="34441"/>
    <cellStyle name="20% - Accent1 2 2 5 2 2 4" xfId="24457"/>
    <cellStyle name="20% - Accent1 2 2 5 2 3" xfId="6985"/>
    <cellStyle name="20% - Accent1 2 2 5 2 3 2" xfId="16969"/>
    <cellStyle name="20% - Accent1 2 2 5 2 3 2 2" xfId="36937"/>
    <cellStyle name="20% - Accent1 2 2 5 2 3 3" xfId="26953"/>
    <cellStyle name="20% - Accent1 2 2 5 2 4" xfId="11977"/>
    <cellStyle name="20% - Accent1 2 2 5 2 4 2" xfId="31945"/>
    <cellStyle name="20% - Accent1 2 2 5 2 5" xfId="21961"/>
    <cellStyle name="20% - Accent1 2 2 5 3" xfId="3241"/>
    <cellStyle name="20% - Accent1 2 2 5 3 2" xfId="8233"/>
    <cellStyle name="20% - Accent1 2 2 5 3 2 2" xfId="18217"/>
    <cellStyle name="20% - Accent1 2 2 5 3 2 2 2" xfId="38185"/>
    <cellStyle name="20% - Accent1 2 2 5 3 2 3" xfId="28201"/>
    <cellStyle name="20% - Accent1 2 2 5 3 3" xfId="13225"/>
    <cellStyle name="20% - Accent1 2 2 5 3 3 2" xfId="33193"/>
    <cellStyle name="20% - Accent1 2 2 5 3 4" xfId="23209"/>
    <cellStyle name="20% - Accent1 2 2 5 4" xfId="5737"/>
    <cellStyle name="20% - Accent1 2 2 5 4 2" xfId="15721"/>
    <cellStyle name="20% - Accent1 2 2 5 4 2 2" xfId="35689"/>
    <cellStyle name="20% - Accent1 2 2 5 4 3" xfId="25705"/>
    <cellStyle name="20% - Accent1 2 2 5 5" xfId="10729"/>
    <cellStyle name="20% - Accent1 2 2 5 5 2" xfId="30697"/>
    <cellStyle name="20% - Accent1 2 2 5 6" xfId="20713"/>
    <cellStyle name="20% - Accent1 2 2 6" xfId="1369"/>
    <cellStyle name="20% - Accent1 2 2 6 2" xfId="3865"/>
    <cellStyle name="20% - Accent1 2 2 6 2 2" xfId="8857"/>
    <cellStyle name="20% - Accent1 2 2 6 2 2 2" xfId="18841"/>
    <cellStyle name="20% - Accent1 2 2 6 2 2 2 2" xfId="38809"/>
    <cellStyle name="20% - Accent1 2 2 6 2 2 3" xfId="28825"/>
    <cellStyle name="20% - Accent1 2 2 6 2 3" xfId="13849"/>
    <cellStyle name="20% - Accent1 2 2 6 2 3 2" xfId="33817"/>
    <cellStyle name="20% - Accent1 2 2 6 2 4" xfId="23833"/>
    <cellStyle name="20% - Accent1 2 2 6 3" xfId="6361"/>
    <cellStyle name="20% - Accent1 2 2 6 3 2" xfId="16345"/>
    <cellStyle name="20% - Accent1 2 2 6 3 2 2" xfId="36313"/>
    <cellStyle name="20% - Accent1 2 2 6 3 3" xfId="26329"/>
    <cellStyle name="20% - Accent1 2 2 6 4" xfId="11353"/>
    <cellStyle name="20% - Accent1 2 2 6 4 2" xfId="31321"/>
    <cellStyle name="20% - Accent1 2 2 6 5" xfId="21337"/>
    <cellStyle name="20% - Accent1 2 2 7" xfId="2617"/>
    <cellStyle name="20% - Accent1 2 2 7 2" xfId="7609"/>
    <cellStyle name="20% - Accent1 2 2 7 2 2" xfId="17593"/>
    <cellStyle name="20% - Accent1 2 2 7 2 2 2" xfId="37561"/>
    <cellStyle name="20% - Accent1 2 2 7 2 3" xfId="27577"/>
    <cellStyle name="20% - Accent1 2 2 7 3" xfId="12601"/>
    <cellStyle name="20% - Accent1 2 2 7 3 2" xfId="32569"/>
    <cellStyle name="20% - Accent1 2 2 7 4" xfId="22585"/>
    <cellStyle name="20% - Accent1 2 2 8" xfId="5113"/>
    <cellStyle name="20% - Accent1 2 2 8 2" xfId="15097"/>
    <cellStyle name="20% - Accent1 2 2 8 2 2" xfId="35065"/>
    <cellStyle name="20% - Accent1 2 2 8 3" xfId="25081"/>
    <cellStyle name="20% - Accent1 2 2 9" xfId="10105"/>
    <cellStyle name="20% - Accent1 2 2 9 2" xfId="30073"/>
    <cellStyle name="20% - Accent1 2 3" xfId="160"/>
    <cellStyle name="20% - Accent1 2 3 2" xfId="316"/>
    <cellStyle name="20% - Accent1 2 3 2 2" xfId="628"/>
    <cellStyle name="20% - Accent1 2 3 2 2 2" xfId="1252"/>
    <cellStyle name="20% - Accent1 2 3 2 2 2 2" xfId="2500"/>
    <cellStyle name="20% - Accent1 2 3 2 2 2 2 2" xfId="4996"/>
    <cellStyle name="20% - Accent1 2 3 2 2 2 2 2 2" xfId="9988"/>
    <cellStyle name="20% - Accent1 2 3 2 2 2 2 2 2 2" xfId="19972"/>
    <cellStyle name="20% - Accent1 2 3 2 2 2 2 2 2 2 2" xfId="39940"/>
    <cellStyle name="20% - Accent1 2 3 2 2 2 2 2 2 3" xfId="29956"/>
    <cellStyle name="20% - Accent1 2 3 2 2 2 2 2 3" xfId="14980"/>
    <cellStyle name="20% - Accent1 2 3 2 2 2 2 2 3 2" xfId="34948"/>
    <cellStyle name="20% - Accent1 2 3 2 2 2 2 2 4" xfId="24964"/>
    <cellStyle name="20% - Accent1 2 3 2 2 2 2 3" xfId="7492"/>
    <cellStyle name="20% - Accent1 2 3 2 2 2 2 3 2" xfId="17476"/>
    <cellStyle name="20% - Accent1 2 3 2 2 2 2 3 2 2" xfId="37444"/>
    <cellStyle name="20% - Accent1 2 3 2 2 2 2 3 3" xfId="27460"/>
    <cellStyle name="20% - Accent1 2 3 2 2 2 2 4" xfId="12484"/>
    <cellStyle name="20% - Accent1 2 3 2 2 2 2 4 2" xfId="32452"/>
    <cellStyle name="20% - Accent1 2 3 2 2 2 2 5" xfId="22468"/>
    <cellStyle name="20% - Accent1 2 3 2 2 2 3" xfId="3748"/>
    <cellStyle name="20% - Accent1 2 3 2 2 2 3 2" xfId="8740"/>
    <cellStyle name="20% - Accent1 2 3 2 2 2 3 2 2" xfId="18724"/>
    <cellStyle name="20% - Accent1 2 3 2 2 2 3 2 2 2" xfId="38692"/>
    <cellStyle name="20% - Accent1 2 3 2 2 2 3 2 3" xfId="28708"/>
    <cellStyle name="20% - Accent1 2 3 2 2 2 3 3" xfId="13732"/>
    <cellStyle name="20% - Accent1 2 3 2 2 2 3 3 2" xfId="33700"/>
    <cellStyle name="20% - Accent1 2 3 2 2 2 3 4" xfId="23716"/>
    <cellStyle name="20% - Accent1 2 3 2 2 2 4" xfId="6244"/>
    <cellStyle name="20% - Accent1 2 3 2 2 2 4 2" xfId="16228"/>
    <cellStyle name="20% - Accent1 2 3 2 2 2 4 2 2" xfId="36196"/>
    <cellStyle name="20% - Accent1 2 3 2 2 2 4 3" xfId="26212"/>
    <cellStyle name="20% - Accent1 2 3 2 2 2 5" xfId="11236"/>
    <cellStyle name="20% - Accent1 2 3 2 2 2 5 2" xfId="31204"/>
    <cellStyle name="20% - Accent1 2 3 2 2 2 6" xfId="21220"/>
    <cellStyle name="20% - Accent1 2 3 2 2 3" xfId="1876"/>
    <cellStyle name="20% - Accent1 2 3 2 2 3 2" xfId="4372"/>
    <cellStyle name="20% - Accent1 2 3 2 2 3 2 2" xfId="9364"/>
    <cellStyle name="20% - Accent1 2 3 2 2 3 2 2 2" xfId="19348"/>
    <cellStyle name="20% - Accent1 2 3 2 2 3 2 2 2 2" xfId="39316"/>
    <cellStyle name="20% - Accent1 2 3 2 2 3 2 2 3" xfId="29332"/>
    <cellStyle name="20% - Accent1 2 3 2 2 3 2 3" xfId="14356"/>
    <cellStyle name="20% - Accent1 2 3 2 2 3 2 3 2" xfId="34324"/>
    <cellStyle name="20% - Accent1 2 3 2 2 3 2 4" xfId="24340"/>
    <cellStyle name="20% - Accent1 2 3 2 2 3 3" xfId="6868"/>
    <cellStyle name="20% - Accent1 2 3 2 2 3 3 2" xfId="16852"/>
    <cellStyle name="20% - Accent1 2 3 2 2 3 3 2 2" xfId="36820"/>
    <cellStyle name="20% - Accent1 2 3 2 2 3 3 3" xfId="26836"/>
    <cellStyle name="20% - Accent1 2 3 2 2 3 4" xfId="11860"/>
    <cellStyle name="20% - Accent1 2 3 2 2 3 4 2" xfId="31828"/>
    <cellStyle name="20% - Accent1 2 3 2 2 3 5" xfId="21844"/>
    <cellStyle name="20% - Accent1 2 3 2 2 4" xfId="3124"/>
    <cellStyle name="20% - Accent1 2 3 2 2 4 2" xfId="8116"/>
    <cellStyle name="20% - Accent1 2 3 2 2 4 2 2" xfId="18100"/>
    <cellStyle name="20% - Accent1 2 3 2 2 4 2 2 2" xfId="38068"/>
    <cellStyle name="20% - Accent1 2 3 2 2 4 2 3" xfId="28084"/>
    <cellStyle name="20% - Accent1 2 3 2 2 4 3" xfId="13108"/>
    <cellStyle name="20% - Accent1 2 3 2 2 4 3 2" xfId="33076"/>
    <cellStyle name="20% - Accent1 2 3 2 2 4 4" xfId="23092"/>
    <cellStyle name="20% - Accent1 2 3 2 2 5" xfId="5620"/>
    <cellStyle name="20% - Accent1 2 3 2 2 5 2" xfId="15604"/>
    <cellStyle name="20% - Accent1 2 3 2 2 5 2 2" xfId="35572"/>
    <cellStyle name="20% - Accent1 2 3 2 2 5 3" xfId="25588"/>
    <cellStyle name="20% - Accent1 2 3 2 2 6" xfId="10612"/>
    <cellStyle name="20% - Accent1 2 3 2 2 6 2" xfId="30580"/>
    <cellStyle name="20% - Accent1 2 3 2 2 7" xfId="20596"/>
    <cellStyle name="20% - Accent1 2 3 2 3" xfId="940"/>
    <cellStyle name="20% - Accent1 2 3 2 3 2" xfId="2188"/>
    <cellStyle name="20% - Accent1 2 3 2 3 2 2" xfId="4684"/>
    <cellStyle name="20% - Accent1 2 3 2 3 2 2 2" xfId="9676"/>
    <cellStyle name="20% - Accent1 2 3 2 3 2 2 2 2" xfId="19660"/>
    <cellStyle name="20% - Accent1 2 3 2 3 2 2 2 2 2" xfId="39628"/>
    <cellStyle name="20% - Accent1 2 3 2 3 2 2 2 3" xfId="29644"/>
    <cellStyle name="20% - Accent1 2 3 2 3 2 2 3" xfId="14668"/>
    <cellStyle name="20% - Accent1 2 3 2 3 2 2 3 2" xfId="34636"/>
    <cellStyle name="20% - Accent1 2 3 2 3 2 2 4" xfId="24652"/>
    <cellStyle name="20% - Accent1 2 3 2 3 2 3" xfId="7180"/>
    <cellStyle name="20% - Accent1 2 3 2 3 2 3 2" xfId="17164"/>
    <cellStyle name="20% - Accent1 2 3 2 3 2 3 2 2" xfId="37132"/>
    <cellStyle name="20% - Accent1 2 3 2 3 2 3 3" xfId="27148"/>
    <cellStyle name="20% - Accent1 2 3 2 3 2 4" xfId="12172"/>
    <cellStyle name="20% - Accent1 2 3 2 3 2 4 2" xfId="32140"/>
    <cellStyle name="20% - Accent1 2 3 2 3 2 5" xfId="22156"/>
    <cellStyle name="20% - Accent1 2 3 2 3 3" xfId="3436"/>
    <cellStyle name="20% - Accent1 2 3 2 3 3 2" xfId="8428"/>
    <cellStyle name="20% - Accent1 2 3 2 3 3 2 2" xfId="18412"/>
    <cellStyle name="20% - Accent1 2 3 2 3 3 2 2 2" xfId="38380"/>
    <cellStyle name="20% - Accent1 2 3 2 3 3 2 3" xfId="28396"/>
    <cellStyle name="20% - Accent1 2 3 2 3 3 3" xfId="13420"/>
    <cellStyle name="20% - Accent1 2 3 2 3 3 3 2" xfId="33388"/>
    <cellStyle name="20% - Accent1 2 3 2 3 3 4" xfId="23404"/>
    <cellStyle name="20% - Accent1 2 3 2 3 4" xfId="5932"/>
    <cellStyle name="20% - Accent1 2 3 2 3 4 2" xfId="15916"/>
    <cellStyle name="20% - Accent1 2 3 2 3 4 2 2" xfId="35884"/>
    <cellStyle name="20% - Accent1 2 3 2 3 4 3" xfId="25900"/>
    <cellStyle name="20% - Accent1 2 3 2 3 5" xfId="10924"/>
    <cellStyle name="20% - Accent1 2 3 2 3 5 2" xfId="30892"/>
    <cellStyle name="20% - Accent1 2 3 2 3 6" xfId="20908"/>
    <cellStyle name="20% - Accent1 2 3 2 4" xfId="1564"/>
    <cellStyle name="20% - Accent1 2 3 2 4 2" xfId="4060"/>
    <cellStyle name="20% - Accent1 2 3 2 4 2 2" xfId="9052"/>
    <cellStyle name="20% - Accent1 2 3 2 4 2 2 2" xfId="19036"/>
    <cellStyle name="20% - Accent1 2 3 2 4 2 2 2 2" xfId="39004"/>
    <cellStyle name="20% - Accent1 2 3 2 4 2 2 3" xfId="29020"/>
    <cellStyle name="20% - Accent1 2 3 2 4 2 3" xfId="14044"/>
    <cellStyle name="20% - Accent1 2 3 2 4 2 3 2" xfId="34012"/>
    <cellStyle name="20% - Accent1 2 3 2 4 2 4" xfId="24028"/>
    <cellStyle name="20% - Accent1 2 3 2 4 3" xfId="6556"/>
    <cellStyle name="20% - Accent1 2 3 2 4 3 2" xfId="16540"/>
    <cellStyle name="20% - Accent1 2 3 2 4 3 2 2" xfId="36508"/>
    <cellStyle name="20% - Accent1 2 3 2 4 3 3" xfId="26524"/>
    <cellStyle name="20% - Accent1 2 3 2 4 4" xfId="11548"/>
    <cellStyle name="20% - Accent1 2 3 2 4 4 2" xfId="31516"/>
    <cellStyle name="20% - Accent1 2 3 2 4 5" xfId="21532"/>
    <cellStyle name="20% - Accent1 2 3 2 5" xfId="2812"/>
    <cellStyle name="20% - Accent1 2 3 2 5 2" xfId="7804"/>
    <cellStyle name="20% - Accent1 2 3 2 5 2 2" xfId="17788"/>
    <cellStyle name="20% - Accent1 2 3 2 5 2 2 2" xfId="37756"/>
    <cellStyle name="20% - Accent1 2 3 2 5 2 3" xfId="27772"/>
    <cellStyle name="20% - Accent1 2 3 2 5 3" xfId="12796"/>
    <cellStyle name="20% - Accent1 2 3 2 5 3 2" xfId="32764"/>
    <cellStyle name="20% - Accent1 2 3 2 5 4" xfId="22780"/>
    <cellStyle name="20% - Accent1 2 3 2 6" xfId="5308"/>
    <cellStyle name="20% - Accent1 2 3 2 6 2" xfId="15292"/>
    <cellStyle name="20% - Accent1 2 3 2 6 2 2" xfId="35260"/>
    <cellStyle name="20% - Accent1 2 3 2 6 3" xfId="25276"/>
    <cellStyle name="20% - Accent1 2 3 2 7" xfId="10300"/>
    <cellStyle name="20% - Accent1 2 3 2 7 2" xfId="30268"/>
    <cellStyle name="20% - Accent1 2 3 2 8" xfId="20284"/>
    <cellStyle name="20% - Accent1 2 3 3" xfId="472"/>
    <cellStyle name="20% - Accent1 2 3 3 2" xfId="1096"/>
    <cellStyle name="20% - Accent1 2 3 3 2 2" xfId="2344"/>
    <cellStyle name="20% - Accent1 2 3 3 2 2 2" xfId="4840"/>
    <cellStyle name="20% - Accent1 2 3 3 2 2 2 2" xfId="9832"/>
    <cellStyle name="20% - Accent1 2 3 3 2 2 2 2 2" xfId="19816"/>
    <cellStyle name="20% - Accent1 2 3 3 2 2 2 2 2 2" xfId="39784"/>
    <cellStyle name="20% - Accent1 2 3 3 2 2 2 2 3" xfId="29800"/>
    <cellStyle name="20% - Accent1 2 3 3 2 2 2 3" xfId="14824"/>
    <cellStyle name="20% - Accent1 2 3 3 2 2 2 3 2" xfId="34792"/>
    <cellStyle name="20% - Accent1 2 3 3 2 2 2 4" xfId="24808"/>
    <cellStyle name="20% - Accent1 2 3 3 2 2 3" xfId="7336"/>
    <cellStyle name="20% - Accent1 2 3 3 2 2 3 2" xfId="17320"/>
    <cellStyle name="20% - Accent1 2 3 3 2 2 3 2 2" xfId="37288"/>
    <cellStyle name="20% - Accent1 2 3 3 2 2 3 3" xfId="27304"/>
    <cellStyle name="20% - Accent1 2 3 3 2 2 4" xfId="12328"/>
    <cellStyle name="20% - Accent1 2 3 3 2 2 4 2" xfId="32296"/>
    <cellStyle name="20% - Accent1 2 3 3 2 2 5" xfId="22312"/>
    <cellStyle name="20% - Accent1 2 3 3 2 3" xfId="3592"/>
    <cellStyle name="20% - Accent1 2 3 3 2 3 2" xfId="8584"/>
    <cellStyle name="20% - Accent1 2 3 3 2 3 2 2" xfId="18568"/>
    <cellStyle name="20% - Accent1 2 3 3 2 3 2 2 2" xfId="38536"/>
    <cellStyle name="20% - Accent1 2 3 3 2 3 2 3" xfId="28552"/>
    <cellStyle name="20% - Accent1 2 3 3 2 3 3" xfId="13576"/>
    <cellStyle name="20% - Accent1 2 3 3 2 3 3 2" xfId="33544"/>
    <cellStyle name="20% - Accent1 2 3 3 2 3 4" xfId="23560"/>
    <cellStyle name="20% - Accent1 2 3 3 2 4" xfId="6088"/>
    <cellStyle name="20% - Accent1 2 3 3 2 4 2" xfId="16072"/>
    <cellStyle name="20% - Accent1 2 3 3 2 4 2 2" xfId="36040"/>
    <cellStyle name="20% - Accent1 2 3 3 2 4 3" xfId="26056"/>
    <cellStyle name="20% - Accent1 2 3 3 2 5" xfId="11080"/>
    <cellStyle name="20% - Accent1 2 3 3 2 5 2" xfId="31048"/>
    <cellStyle name="20% - Accent1 2 3 3 2 6" xfId="21064"/>
    <cellStyle name="20% - Accent1 2 3 3 3" xfId="1720"/>
    <cellStyle name="20% - Accent1 2 3 3 3 2" xfId="4216"/>
    <cellStyle name="20% - Accent1 2 3 3 3 2 2" xfId="9208"/>
    <cellStyle name="20% - Accent1 2 3 3 3 2 2 2" xfId="19192"/>
    <cellStyle name="20% - Accent1 2 3 3 3 2 2 2 2" xfId="39160"/>
    <cellStyle name="20% - Accent1 2 3 3 3 2 2 3" xfId="29176"/>
    <cellStyle name="20% - Accent1 2 3 3 3 2 3" xfId="14200"/>
    <cellStyle name="20% - Accent1 2 3 3 3 2 3 2" xfId="34168"/>
    <cellStyle name="20% - Accent1 2 3 3 3 2 4" xfId="24184"/>
    <cellStyle name="20% - Accent1 2 3 3 3 3" xfId="6712"/>
    <cellStyle name="20% - Accent1 2 3 3 3 3 2" xfId="16696"/>
    <cellStyle name="20% - Accent1 2 3 3 3 3 2 2" xfId="36664"/>
    <cellStyle name="20% - Accent1 2 3 3 3 3 3" xfId="26680"/>
    <cellStyle name="20% - Accent1 2 3 3 3 4" xfId="11704"/>
    <cellStyle name="20% - Accent1 2 3 3 3 4 2" xfId="31672"/>
    <cellStyle name="20% - Accent1 2 3 3 3 5" xfId="21688"/>
    <cellStyle name="20% - Accent1 2 3 3 4" xfId="2968"/>
    <cellStyle name="20% - Accent1 2 3 3 4 2" xfId="7960"/>
    <cellStyle name="20% - Accent1 2 3 3 4 2 2" xfId="17944"/>
    <cellStyle name="20% - Accent1 2 3 3 4 2 2 2" xfId="37912"/>
    <cellStyle name="20% - Accent1 2 3 3 4 2 3" xfId="27928"/>
    <cellStyle name="20% - Accent1 2 3 3 4 3" xfId="12952"/>
    <cellStyle name="20% - Accent1 2 3 3 4 3 2" xfId="32920"/>
    <cellStyle name="20% - Accent1 2 3 3 4 4" xfId="22936"/>
    <cellStyle name="20% - Accent1 2 3 3 5" xfId="5464"/>
    <cellStyle name="20% - Accent1 2 3 3 5 2" xfId="15448"/>
    <cellStyle name="20% - Accent1 2 3 3 5 2 2" xfId="35416"/>
    <cellStyle name="20% - Accent1 2 3 3 5 3" xfId="25432"/>
    <cellStyle name="20% - Accent1 2 3 3 6" xfId="10456"/>
    <cellStyle name="20% - Accent1 2 3 3 6 2" xfId="30424"/>
    <cellStyle name="20% - Accent1 2 3 3 7" xfId="20440"/>
    <cellStyle name="20% - Accent1 2 3 4" xfId="784"/>
    <cellStyle name="20% - Accent1 2 3 4 2" xfId="2032"/>
    <cellStyle name="20% - Accent1 2 3 4 2 2" xfId="4528"/>
    <cellStyle name="20% - Accent1 2 3 4 2 2 2" xfId="9520"/>
    <cellStyle name="20% - Accent1 2 3 4 2 2 2 2" xfId="19504"/>
    <cellStyle name="20% - Accent1 2 3 4 2 2 2 2 2" xfId="39472"/>
    <cellStyle name="20% - Accent1 2 3 4 2 2 2 3" xfId="29488"/>
    <cellStyle name="20% - Accent1 2 3 4 2 2 3" xfId="14512"/>
    <cellStyle name="20% - Accent1 2 3 4 2 2 3 2" xfId="34480"/>
    <cellStyle name="20% - Accent1 2 3 4 2 2 4" xfId="24496"/>
    <cellStyle name="20% - Accent1 2 3 4 2 3" xfId="7024"/>
    <cellStyle name="20% - Accent1 2 3 4 2 3 2" xfId="17008"/>
    <cellStyle name="20% - Accent1 2 3 4 2 3 2 2" xfId="36976"/>
    <cellStyle name="20% - Accent1 2 3 4 2 3 3" xfId="26992"/>
    <cellStyle name="20% - Accent1 2 3 4 2 4" xfId="12016"/>
    <cellStyle name="20% - Accent1 2 3 4 2 4 2" xfId="31984"/>
    <cellStyle name="20% - Accent1 2 3 4 2 5" xfId="22000"/>
    <cellStyle name="20% - Accent1 2 3 4 3" xfId="3280"/>
    <cellStyle name="20% - Accent1 2 3 4 3 2" xfId="8272"/>
    <cellStyle name="20% - Accent1 2 3 4 3 2 2" xfId="18256"/>
    <cellStyle name="20% - Accent1 2 3 4 3 2 2 2" xfId="38224"/>
    <cellStyle name="20% - Accent1 2 3 4 3 2 3" xfId="28240"/>
    <cellStyle name="20% - Accent1 2 3 4 3 3" xfId="13264"/>
    <cellStyle name="20% - Accent1 2 3 4 3 3 2" xfId="33232"/>
    <cellStyle name="20% - Accent1 2 3 4 3 4" xfId="23248"/>
    <cellStyle name="20% - Accent1 2 3 4 4" xfId="5776"/>
    <cellStyle name="20% - Accent1 2 3 4 4 2" xfId="15760"/>
    <cellStyle name="20% - Accent1 2 3 4 4 2 2" xfId="35728"/>
    <cellStyle name="20% - Accent1 2 3 4 4 3" xfId="25744"/>
    <cellStyle name="20% - Accent1 2 3 4 5" xfId="10768"/>
    <cellStyle name="20% - Accent1 2 3 4 5 2" xfId="30736"/>
    <cellStyle name="20% - Accent1 2 3 4 6" xfId="20752"/>
    <cellStyle name="20% - Accent1 2 3 5" xfId="1408"/>
    <cellStyle name="20% - Accent1 2 3 5 2" xfId="3904"/>
    <cellStyle name="20% - Accent1 2 3 5 2 2" xfId="8896"/>
    <cellStyle name="20% - Accent1 2 3 5 2 2 2" xfId="18880"/>
    <cellStyle name="20% - Accent1 2 3 5 2 2 2 2" xfId="38848"/>
    <cellStyle name="20% - Accent1 2 3 5 2 2 3" xfId="28864"/>
    <cellStyle name="20% - Accent1 2 3 5 2 3" xfId="13888"/>
    <cellStyle name="20% - Accent1 2 3 5 2 3 2" xfId="33856"/>
    <cellStyle name="20% - Accent1 2 3 5 2 4" xfId="23872"/>
    <cellStyle name="20% - Accent1 2 3 5 3" xfId="6400"/>
    <cellStyle name="20% - Accent1 2 3 5 3 2" xfId="16384"/>
    <cellStyle name="20% - Accent1 2 3 5 3 2 2" xfId="36352"/>
    <cellStyle name="20% - Accent1 2 3 5 3 3" xfId="26368"/>
    <cellStyle name="20% - Accent1 2 3 5 4" xfId="11392"/>
    <cellStyle name="20% - Accent1 2 3 5 4 2" xfId="31360"/>
    <cellStyle name="20% - Accent1 2 3 5 5" xfId="21376"/>
    <cellStyle name="20% - Accent1 2 3 6" xfId="2656"/>
    <cellStyle name="20% - Accent1 2 3 6 2" xfId="7648"/>
    <cellStyle name="20% - Accent1 2 3 6 2 2" xfId="17632"/>
    <cellStyle name="20% - Accent1 2 3 6 2 2 2" xfId="37600"/>
    <cellStyle name="20% - Accent1 2 3 6 2 3" xfId="27616"/>
    <cellStyle name="20% - Accent1 2 3 6 3" xfId="12640"/>
    <cellStyle name="20% - Accent1 2 3 6 3 2" xfId="32608"/>
    <cellStyle name="20% - Accent1 2 3 6 4" xfId="22624"/>
    <cellStyle name="20% - Accent1 2 3 7" xfId="5152"/>
    <cellStyle name="20% - Accent1 2 3 7 2" xfId="15136"/>
    <cellStyle name="20% - Accent1 2 3 7 2 2" xfId="35104"/>
    <cellStyle name="20% - Accent1 2 3 7 3" xfId="25120"/>
    <cellStyle name="20% - Accent1 2 3 8" xfId="10144"/>
    <cellStyle name="20% - Accent1 2 3 8 2" xfId="30112"/>
    <cellStyle name="20% - Accent1 2 3 9" xfId="20128"/>
    <cellStyle name="20% - Accent1 2 4" xfId="238"/>
    <cellStyle name="20% - Accent1 2 4 2" xfId="550"/>
    <cellStyle name="20% - Accent1 2 4 2 2" xfId="1174"/>
    <cellStyle name="20% - Accent1 2 4 2 2 2" xfId="2422"/>
    <cellStyle name="20% - Accent1 2 4 2 2 2 2" xfId="4918"/>
    <cellStyle name="20% - Accent1 2 4 2 2 2 2 2" xfId="9910"/>
    <cellStyle name="20% - Accent1 2 4 2 2 2 2 2 2" xfId="19894"/>
    <cellStyle name="20% - Accent1 2 4 2 2 2 2 2 2 2" xfId="39862"/>
    <cellStyle name="20% - Accent1 2 4 2 2 2 2 2 3" xfId="29878"/>
    <cellStyle name="20% - Accent1 2 4 2 2 2 2 3" xfId="14902"/>
    <cellStyle name="20% - Accent1 2 4 2 2 2 2 3 2" xfId="34870"/>
    <cellStyle name="20% - Accent1 2 4 2 2 2 2 4" xfId="24886"/>
    <cellStyle name="20% - Accent1 2 4 2 2 2 3" xfId="7414"/>
    <cellStyle name="20% - Accent1 2 4 2 2 2 3 2" xfId="17398"/>
    <cellStyle name="20% - Accent1 2 4 2 2 2 3 2 2" xfId="37366"/>
    <cellStyle name="20% - Accent1 2 4 2 2 2 3 3" xfId="27382"/>
    <cellStyle name="20% - Accent1 2 4 2 2 2 4" xfId="12406"/>
    <cellStyle name="20% - Accent1 2 4 2 2 2 4 2" xfId="32374"/>
    <cellStyle name="20% - Accent1 2 4 2 2 2 5" xfId="22390"/>
    <cellStyle name="20% - Accent1 2 4 2 2 3" xfId="3670"/>
    <cellStyle name="20% - Accent1 2 4 2 2 3 2" xfId="8662"/>
    <cellStyle name="20% - Accent1 2 4 2 2 3 2 2" xfId="18646"/>
    <cellStyle name="20% - Accent1 2 4 2 2 3 2 2 2" xfId="38614"/>
    <cellStyle name="20% - Accent1 2 4 2 2 3 2 3" xfId="28630"/>
    <cellStyle name="20% - Accent1 2 4 2 2 3 3" xfId="13654"/>
    <cellStyle name="20% - Accent1 2 4 2 2 3 3 2" xfId="33622"/>
    <cellStyle name="20% - Accent1 2 4 2 2 3 4" xfId="23638"/>
    <cellStyle name="20% - Accent1 2 4 2 2 4" xfId="6166"/>
    <cellStyle name="20% - Accent1 2 4 2 2 4 2" xfId="16150"/>
    <cellStyle name="20% - Accent1 2 4 2 2 4 2 2" xfId="36118"/>
    <cellStyle name="20% - Accent1 2 4 2 2 4 3" xfId="26134"/>
    <cellStyle name="20% - Accent1 2 4 2 2 5" xfId="11158"/>
    <cellStyle name="20% - Accent1 2 4 2 2 5 2" xfId="31126"/>
    <cellStyle name="20% - Accent1 2 4 2 2 6" xfId="21142"/>
    <cellStyle name="20% - Accent1 2 4 2 3" xfId="1798"/>
    <cellStyle name="20% - Accent1 2 4 2 3 2" xfId="4294"/>
    <cellStyle name="20% - Accent1 2 4 2 3 2 2" xfId="9286"/>
    <cellStyle name="20% - Accent1 2 4 2 3 2 2 2" xfId="19270"/>
    <cellStyle name="20% - Accent1 2 4 2 3 2 2 2 2" xfId="39238"/>
    <cellStyle name="20% - Accent1 2 4 2 3 2 2 3" xfId="29254"/>
    <cellStyle name="20% - Accent1 2 4 2 3 2 3" xfId="14278"/>
    <cellStyle name="20% - Accent1 2 4 2 3 2 3 2" xfId="34246"/>
    <cellStyle name="20% - Accent1 2 4 2 3 2 4" xfId="24262"/>
    <cellStyle name="20% - Accent1 2 4 2 3 3" xfId="6790"/>
    <cellStyle name="20% - Accent1 2 4 2 3 3 2" xfId="16774"/>
    <cellStyle name="20% - Accent1 2 4 2 3 3 2 2" xfId="36742"/>
    <cellStyle name="20% - Accent1 2 4 2 3 3 3" xfId="26758"/>
    <cellStyle name="20% - Accent1 2 4 2 3 4" xfId="11782"/>
    <cellStyle name="20% - Accent1 2 4 2 3 4 2" xfId="31750"/>
    <cellStyle name="20% - Accent1 2 4 2 3 5" xfId="21766"/>
    <cellStyle name="20% - Accent1 2 4 2 4" xfId="3046"/>
    <cellStyle name="20% - Accent1 2 4 2 4 2" xfId="8038"/>
    <cellStyle name="20% - Accent1 2 4 2 4 2 2" xfId="18022"/>
    <cellStyle name="20% - Accent1 2 4 2 4 2 2 2" xfId="37990"/>
    <cellStyle name="20% - Accent1 2 4 2 4 2 3" xfId="28006"/>
    <cellStyle name="20% - Accent1 2 4 2 4 3" xfId="13030"/>
    <cellStyle name="20% - Accent1 2 4 2 4 3 2" xfId="32998"/>
    <cellStyle name="20% - Accent1 2 4 2 4 4" xfId="23014"/>
    <cellStyle name="20% - Accent1 2 4 2 5" xfId="5542"/>
    <cellStyle name="20% - Accent1 2 4 2 5 2" xfId="15526"/>
    <cellStyle name="20% - Accent1 2 4 2 5 2 2" xfId="35494"/>
    <cellStyle name="20% - Accent1 2 4 2 5 3" xfId="25510"/>
    <cellStyle name="20% - Accent1 2 4 2 6" xfId="10534"/>
    <cellStyle name="20% - Accent1 2 4 2 6 2" xfId="30502"/>
    <cellStyle name="20% - Accent1 2 4 2 7" xfId="20518"/>
    <cellStyle name="20% - Accent1 2 4 3" xfId="862"/>
    <cellStyle name="20% - Accent1 2 4 3 2" xfId="2110"/>
    <cellStyle name="20% - Accent1 2 4 3 2 2" xfId="4606"/>
    <cellStyle name="20% - Accent1 2 4 3 2 2 2" xfId="9598"/>
    <cellStyle name="20% - Accent1 2 4 3 2 2 2 2" xfId="19582"/>
    <cellStyle name="20% - Accent1 2 4 3 2 2 2 2 2" xfId="39550"/>
    <cellStyle name="20% - Accent1 2 4 3 2 2 2 3" xfId="29566"/>
    <cellStyle name="20% - Accent1 2 4 3 2 2 3" xfId="14590"/>
    <cellStyle name="20% - Accent1 2 4 3 2 2 3 2" xfId="34558"/>
    <cellStyle name="20% - Accent1 2 4 3 2 2 4" xfId="24574"/>
    <cellStyle name="20% - Accent1 2 4 3 2 3" xfId="7102"/>
    <cellStyle name="20% - Accent1 2 4 3 2 3 2" xfId="17086"/>
    <cellStyle name="20% - Accent1 2 4 3 2 3 2 2" xfId="37054"/>
    <cellStyle name="20% - Accent1 2 4 3 2 3 3" xfId="27070"/>
    <cellStyle name="20% - Accent1 2 4 3 2 4" xfId="12094"/>
    <cellStyle name="20% - Accent1 2 4 3 2 4 2" xfId="32062"/>
    <cellStyle name="20% - Accent1 2 4 3 2 5" xfId="22078"/>
    <cellStyle name="20% - Accent1 2 4 3 3" xfId="3358"/>
    <cellStyle name="20% - Accent1 2 4 3 3 2" xfId="8350"/>
    <cellStyle name="20% - Accent1 2 4 3 3 2 2" xfId="18334"/>
    <cellStyle name="20% - Accent1 2 4 3 3 2 2 2" xfId="38302"/>
    <cellStyle name="20% - Accent1 2 4 3 3 2 3" xfId="28318"/>
    <cellStyle name="20% - Accent1 2 4 3 3 3" xfId="13342"/>
    <cellStyle name="20% - Accent1 2 4 3 3 3 2" xfId="33310"/>
    <cellStyle name="20% - Accent1 2 4 3 3 4" xfId="23326"/>
    <cellStyle name="20% - Accent1 2 4 3 4" xfId="5854"/>
    <cellStyle name="20% - Accent1 2 4 3 4 2" xfId="15838"/>
    <cellStyle name="20% - Accent1 2 4 3 4 2 2" xfId="35806"/>
    <cellStyle name="20% - Accent1 2 4 3 4 3" xfId="25822"/>
    <cellStyle name="20% - Accent1 2 4 3 5" xfId="10846"/>
    <cellStyle name="20% - Accent1 2 4 3 5 2" xfId="30814"/>
    <cellStyle name="20% - Accent1 2 4 3 6" xfId="20830"/>
    <cellStyle name="20% - Accent1 2 4 4" xfId="1486"/>
    <cellStyle name="20% - Accent1 2 4 4 2" xfId="3982"/>
    <cellStyle name="20% - Accent1 2 4 4 2 2" xfId="8974"/>
    <cellStyle name="20% - Accent1 2 4 4 2 2 2" xfId="18958"/>
    <cellStyle name="20% - Accent1 2 4 4 2 2 2 2" xfId="38926"/>
    <cellStyle name="20% - Accent1 2 4 4 2 2 3" xfId="28942"/>
    <cellStyle name="20% - Accent1 2 4 4 2 3" xfId="13966"/>
    <cellStyle name="20% - Accent1 2 4 4 2 3 2" xfId="33934"/>
    <cellStyle name="20% - Accent1 2 4 4 2 4" xfId="23950"/>
    <cellStyle name="20% - Accent1 2 4 4 3" xfId="6478"/>
    <cellStyle name="20% - Accent1 2 4 4 3 2" xfId="16462"/>
    <cellStyle name="20% - Accent1 2 4 4 3 2 2" xfId="36430"/>
    <cellStyle name="20% - Accent1 2 4 4 3 3" xfId="26446"/>
    <cellStyle name="20% - Accent1 2 4 4 4" xfId="11470"/>
    <cellStyle name="20% - Accent1 2 4 4 4 2" xfId="31438"/>
    <cellStyle name="20% - Accent1 2 4 4 5" xfId="21454"/>
    <cellStyle name="20% - Accent1 2 4 5" xfId="2734"/>
    <cellStyle name="20% - Accent1 2 4 5 2" xfId="7726"/>
    <cellStyle name="20% - Accent1 2 4 5 2 2" xfId="17710"/>
    <cellStyle name="20% - Accent1 2 4 5 2 2 2" xfId="37678"/>
    <cellStyle name="20% - Accent1 2 4 5 2 3" xfId="27694"/>
    <cellStyle name="20% - Accent1 2 4 5 3" xfId="12718"/>
    <cellStyle name="20% - Accent1 2 4 5 3 2" xfId="32686"/>
    <cellStyle name="20% - Accent1 2 4 5 4" xfId="22702"/>
    <cellStyle name="20% - Accent1 2 4 6" xfId="5230"/>
    <cellStyle name="20% - Accent1 2 4 6 2" xfId="15214"/>
    <cellStyle name="20% - Accent1 2 4 6 2 2" xfId="35182"/>
    <cellStyle name="20% - Accent1 2 4 6 3" xfId="25198"/>
    <cellStyle name="20% - Accent1 2 4 7" xfId="10222"/>
    <cellStyle name="20% - Accent1 2 4 7 2" xfId="30190"/>
    <cellStyle name="20% - Accent1 2 4 8" xfId="20206"/>
    <cellStyle name="20% - Accent1 2 5" xfId="394"/>
    <cellStyle name="20% - Accent1 2 5 2" xfId="1018"/>
    <cellStyle name="20% - Accent1 2 5 2 2" xfId="2266"/>
    <cellStyle name="20% - Accent1 2 5 2 2 2" xfId="4762"/>
    <cellStyle name="20% - Accent1 2 5 2 2 2 2" xfId="9754"/>
    <cellStyle name="20% - Accent1 2 5 2 2 2 2 2" xfId="19738"/>
    <cellStyle name="20% - Accent1 2 5 2 2 2 2 2 2" xfId="39706"/>
    <cellStyle name="20% - Accent1 2 5 2 2 2 2 3" xfId="29722"/>
    <cellStyle name="20% - Accent1 2 5 2 2 2 3" xfId="14746"/>
    <cellStyle name="20% - Accent1 2 5 2 2 2 3 2" xfId="34714"/>
    <cellStyle name="20% - Accent1 2 5 2 2 2 4" xfId="24730"/>
    <cellStyle name="20% - Accent1 2 5 2 2 3" xfId="7258"/>
    <cellStyle name="20% - Accent1 2 5 2 2 3 2" xfId="17242"/>
    <cellStyle name="20% - Accent1 2 5 2 2 3 2 2" xfId="37210"/>
    <cellStyle name="20% - Accent1 2 5 2 2 3 3" xfId="27226"/>
    <cellStyle name="20% - Accent1 2 5 2 2 4" xfId="12250"/>
    <cellStyle name="20% - Accent1 2 5 2 2 4 2" xfId="32218"/>
    <cellStyle name="20% - Accent1 2 5 2 2 5" xfId="22234"/>
    <cellStyle name="20% - Accent1 2 5 2 3" xfId="3514"/>
    <cellStyle name="20% - Accent1 2 5 2 3 2" xfId="8506"/>
    <cellStyle name="20% - Accent1 2 5 2 3 2 2" xfId="18490"/>
    <cellStyle name="20% - Accent1 2 5 2 3 2 2 2" xfId="38458"/>
    <cellStyle name="20% - Accent1 2 5 2 3 2 3" xfId="28474"/>
    <cellStyle name="20% - Accent1 2 5 2 3 3" xfId="13498"/>
    <cellStyle name="20% - Accent1 2 5 2 3 3 2" xfId="33466"/>
    <cellStyle name="20% - Accent1 2 5 2 3 4" xfId="23482"/>
    <cellStyle name="20% - Accent1 2 5 2 4" xfId="6010"/>
    <cellStyle name="20% - Accent1 2 5 2 4 2" xfId="15994"/>
    <cellStyle name="20% - Accent1 2 5 2 4 2 2" xfId="35962"/>
    <cellStyle name="20% - Accent1 2 5 2 4 3" xfId="25978"/>
    <cellStyle name="20% - Accent1 2 5 2 5" xfId="11002"/>
    <cellStyle name="20% - Accent1 2 5 2 5 2" xfId="30970"/>
    <cellStyle name="20% - Accent1 2 5 2 6" xfId="20986"/>
    <cellStyle name="20% - Accent1 2 5 3" xfId="1642"/>
    <cellStyle name="20% - Accent1 2 5 3 2" xfId="4138"/>
    <cellStyle name="20% - Accent1 2 5 3 2 2" xfId="9130"/>
    <cellStyle name="20% - Accent1 2 5 3 2 2 2" xfId="19114"/>
    <cellStyle name="20% - Accent1 2 5 3 2 2 2 2" xfId="39082"/>
    <cellStyle name="20% - Accent1 2 5 3 2 2 3" xfId="29098"/>
    <cellStyle name="20% - Accent1 2 5 3 2 3" xfId="14122"/>
    <cellStyle name="20% - Accent1 2 5 3 2 3 2" xfId="34090"/>
    <cellStyle name="20% - Accent1 2 5 3 2 4" xfId="24106"/>
    <cellStyle name="20% - Accent1 2 5 3 3" xfId="6634"/>
    <cellStyle name="20% - Accent1 2 5 3 3 2" xfId="16618"/>
    <cellStyle name="20% - Accent1 2 5 3 3 2 2" xfId="36586"/>
    <cellStyle name="20% - Accent1 2 5 3 3 3" xfId="26602"/>
    <cellStyle name="20% - Accent1 2 5 3 4" xfId="11626"/>
    <cellStyle name="20% - Accent1 2 5 3 4 2" xfId="31594"/>
    <cellStyle name="20% - Accent1 2 5 3 5" xfId="21610"/>
    <cellStyle name="20% - Accent1 2 5 4" xfId="2890"/>
    <cellStyle name="20% - Accent1 2 5 4 2" xfId="7882"/>
    <cellStyle name="20% - Accent1 2 5 4 2 2" xfId="17866"/>
    <cellStyle name="20% - Accent1 2 5 4 2 2 2" xfId="37834"/>
    <cellStyle name="20% - Accent1 2 5 4 2 3" xfId="27850"/>
    <cellStyle name="20% - Accent1 2 5 4 3" xfId="12874"/>
    <cellStyle name="20% - Accent1 2 5 4 3 2" xfId="32842"/>
    <cellStyle name="20% - Accent1 2 5 4 4" xfId="22858"/>
    <cellStyle name="20% - Accent1 2 5 5" xfId="5386"/>
    <cellStyle name="20% - Accent1 2 5 5 2" xfId="15370"/>
    <cellStyle name="20% - Accent1 2 5 5 2 2" xfId="35338"/>
    <cellStyle name="20% - Accent1 2 5 5 3" xfId="25354"/>
    <cellStyle name="20% - Accent1 2 5 6" xfId="10378"/>
    <cellStyle name="20% - Accent1 2 5 6 2" xfId="30346"/>
    <cellStyle name="20% - Accent1 2 5 7" xfId="20362"/>
    <cellStyle name="20% - Accent1 2 6" xfId="706"/>
    <cellStyle name="20% - Accent1 2 6 2" xfId="1954"/>
    <cellStyle name="20% - Accent1 2 6 2 2" xfId="4450"/>
    <cellStyle name="20% - Accent1 2 6 2 2 2" xfId="9442"/>
    <cellStyle name="20% - Accent1 2 6 2 2 2 2" xfId="19426"/>
    <cellStyle name="20% - Accent1 2 6 2 2 2 2 2" xfId="39394"/>
    <cellStyle name="20% - Accent1 2 6 2 2 2 3" xfId="29410"/>
    <cellStyle name="20% - Accent1 2 6 2 2 3" xfId="14434"/>
    <cellStyle name="20% - Accent1 2 6 2 2 3 2" xfId="34402"/>
    <cellStyle name="20% - Accent1 2 6 2 2 4" xfId="24418"/>
    <cellStyle name="20% - Accent1 2 6 2 3" xfId="6946"/>
    <cellStyle name="20% - Accent1 2 6 2 3 2" xfId="16930"/>
    <cellStyle name="20% - Accent1 2 6 2 3 2 2" xfId="36898"/>
    <cellStyle name="20% - Accent1 2 6 2 3 3" xfId="26914"/>
    <cellStyle name="20% - Accent1 2 6 2 4" xfId="11938"/>
    <cellStyle name="20% - Accent1 2 6 2 4 2" xfId="31906"/>
    <cellStyle name="20% - Accent1 2 6 2 5" xfId="21922"/>
    <cellStyle name="20% - Accent1 2 6 3" xfId="3202"/>
    <cellStyle name="20% - Accent1 2 6 3 2" xfId="8194"/>
    <cellStyle name="20% - Accent1 2 6 3 2 2" xfId="18178"/>
    <cellStyle name="20% - Accent1 2 6 3 2 2 2" xfId="38146"/>
    <cellStyle name="20% - Accent1 2 6 3 2 3" xfId="28162"/>
    <cellStyle name="20% - Accent1 2 6 3 3" xfId="13186"/>
    <cellStyle name="20% - Accent1 2 6 3 3 2" xfId="33154"/>
    <cellStyle name="20% - Accent1 2 6 3 4" xfId="23170"/>
    <cellStyle name="20% - Accent1 2 6 4" xfId="5698"/>
    <cellStyle name="20% - Accent1 2 6 4 2" xfId="15682"/>
    <cellStyle name="20% - Accent1 2 6 4 2 2" xfId="35650"/>
    <cellStyle name="20% - Accent1 2 6 4 3" xfId="25666"/>
    <cellStyle name="20% - Accent1 2 6 5" xfId="10690"/>
    <cellStyle name="20% - Accent1 2 6 5 2" xfId="30658"/>
    <cellStyle name="20% - Accent1 2 6 6" xfId="20674"/>
    <cellStyle name="20% - Accent1 2 7" xfId="1330"/>
    <cellStyle name="20% - Accent1 2 7 2" xfId="3826"/>
    <cellStyle name="20% - Accent1 2 7 2 2" xfId="8818"/>
    <cellStyle name="20% - Accent1 2 7 2 2 2" xfId="18802"/>
    <cellStyle name="20% - Accent1 2 7 2 2 2 2" xfId="38770"/>
    <cellStyle name="20% - Accent1 2 7 2 2 3" xfId="28786"/>
    <cellStyle name="20% - Accent1 2 7 2 3" xfId="13810"/>
    <cellStyle name="20% - Accent1 2 7 2 3 2" xfId="33778"/>
    <cellStyle name="20% - Accent1 2 7 2 4" xfId="23794"/>
    <cellStyle name="20% - Accent1 2 7 3" xfId="6322"/>
    <cellStyle name="20% - Accent1 2 7 3 2" xfId="16306"/>
    <cellStyle name="20% - Accent1 2 7 3 2 2" xfId="36274"/>
    <cellStyle name="20% - Accent1 2 7 3 3" xfId="26290"/>
    <cellStyle name="20% - Accent1 2 7 4" xfId="11314"/>
    <cellStyle name="20% - Accent1 2 7 4 2" xfId="31282"/>
    <cellStyle name="20% - Accent1 2 7 5" xfId="21298"/>
    <cellStyle name="20% - Accent1 2 8" xfId="2578"/>
    <cellStyle name="20% - Accent1 2 8 2" xfId="7570"/>
    <cellStyle name="20% - Accent1 2 8 2 2" xfId="17554"/>
    <cellStyle name="20% - Accent1 2 8 2 2 2" xfId="37522"/>
    <cellStyle name="20% - Accent1 2 8 2 3" xfId="27538"/>
    <cellStyle name="20% - Accent1 2 8 3" xfId="12562"/>
    <cellStyle name="20% - Accent1 2 8 3 2" xfId="32530"/>
    <cellStyle name="20% - Accent1 2 8 4" xfId="22546"/>
    <cellStyle name="20% - Accent1 2 9" xfId="5074"/>
    <cellStyle name="20% - Accent1 2 9 2" xfId="15058"/>
    <cellStyle name="20% - Accent1 2 9 2 2" xfId="35026"/>
    <cellStyle name="20% - Accent1 2 9 3" xfId="25042"/>
    <cellStyle name="20% - Accent2 2" xfId="42"/>
    <cellStyle name="20% - Accent2 2 10" xfId="10068"/>
    <cellStyle name="20% - Accent2 2 10 2" xfId="30036"/>
    <cellStyle name="20% - Accent2 2 11" xfId="20052"/>
    <cellStyle name="20% - Accent2 2 2" xfId="123"/>
    <cellStyle name="20% - Accent2 2 2 10" xfId="20091"/>
    <cellStyle name="20% - Accent2 2 2 2" xfId="201"/>
    <cellStyle name="20% - Accent2 2 2 2 2" xfId="357"/>
    <cellStyle name="20% - Accent2 2 2 2 2 2" xfId="669"/>
    <cellStyle name="20% - Accent2 2 2 2 2 2 2" xfId="1293"/>
    <cellStyle name="20% - Accent2 2 2 2 2 2 2 2" xfId="2541"/>
    <cellStyle name="20% - Accent2 2 2 2 2 2 2 2 2" xfId="5037"/>
    <cellStyle name="20% - Accent2 2 2 2 2 2 2 2 2 2" xfId="10029"/>
    <cellStyle name="20% - Accent2 2 2 2 2 2 2 2 2 2 2" xfId="20013"/>
    <cellStyle name="20% - Accent2 2 2 2 2 2 2 2 2 2 2 2" xfId="39981"/>
    <cellStyle name="20% - Accent2 2 2 2 2 2 2 2 2 2 3" xfId="29997"/>
    <cellStyle name="20% - Accent2 2 2 2 2 2 2 2 2 3" xfId="15021"/>
    <cellStyle name="20% - Accent2 2 2 2 2 2 2 2 2 3 2" xfId="34989"/>
    <cellStyle name="20% - Accent2 2 2 2 2 2 2 2 2 4" xfId="25005"/>
    <cellStyle name="20% - Accent2 2 2 2 2 2 2 2 3" xfId="7533"/>
    <cellStyle name="20% - Accent2 2 2 2 2 2 2 2 3 2" xfId="17517"/>
    <cellStyle name="20% - Accent2 2 2 2 2 2 2 2 3 2 2" xfId="37485"/>
    <cellStyle name="20% - Accent2 2 2 2 2 2 2 2 3 3" xfId="27501"/>
    <cellStyle name="20% - Accent2 2 2 2 2 2 2 2 4" xfId="12525"/>
    <cellStyle name="20% - Accent2 2 2 2 2 2 2 2 4 2" xfId="32493"/>
    <cellStyle name="20% - Accent2 2 2 2 2 2 2 2 5" xfId="22509"/>
    <cellStyle name="20% - Accent2 2 2 2 2 2 2 3" xfId="3789"/>
    <cellStyle name="20% - Accent2 2 2 2 2 2 2 3 2" xfId="8781"/>
    <cellStyle name="20% - Accent2 2 2 2 2 2 2 3 2 2" xfId="18765"/>
    <cellStyle name="20% - Accent2 2 2 2 2 2 2 3 2 2 2" xfId="38733"/>
    <cellStyle name="20% - Accent2 2 2 2 2 2 2 3 2 3" xfId="28749"/>
    <cellStyle name="20% - Accent2 2 2 2 2 2 2 3 3" xfId="13773"/>
    <cellStyle name="20% - Accent2 2 2 2 2 2 2 3 3 2" xfId="33741"/>
    <cellStyle name="20% - Accent2 2 2 2 2 2 2 3 4" xfId="23757"/>
    <cellStyle name="20% - Accent2 2 2 2 2 2 2 4" xfId="6285"/>
    <cellStyle name="20% - Accent2 2 2 2 2 2 2 4 2" xfId="16269"/>
    <cellStyle name="20% - Accent2 2 2 2 2 2 2 4 2 2" xfId="36237"/>
    <cellStyle name="20% - Accent2 2 2 2 2 2 2 4 3" xfId="26253"/>
    <cellStyle name="20% - Accent2 2 2 2 2 2 2 5" xfId="11277"/>
    <cellStyle name="20% - Accent2 2 2 2 2 2 2 5 2" xfId="31245"/>
    <cellStyle name="20% - Accent2 2 2 2 2 2 2 6" xfId="21261"/>
    <cellStyle name="20% - Accent2 2 2 2 2 2 3" xfId="1917"/>
    <cellStyle name="20% - Accent2 2 2 2 2 2 3 2" xfId="4413"/>
    <cellStyle name="20% - Accent2 2 2 2 2 2 3 2 2" xfId="9405"/>
    <cellStyle name="20% - Accent2 2 2 2 2 2 3 2 2 2" xfId="19389"/>
    <cellStyle name="20% - Accent2 2 2 2 2 2 3 2 2 2 2" xfId="39357"/>
    <cellStyle name="20% - Accent2 2 2 2 2 2 3 2 2 3" xfId="29373"/>
    <cellStyle name="20% - Accent2 2 2 2 2 2 3 2 3" xfId="14397"/>
    <cellStyle name="20% - Accent2 2 2 2 2 2 3 2 3 2" xfId="34365"/>
    <cellStyle name="20% - Accent2 2 2 2 2 2 3 2 4" xfId="24381"/>
    <cellStyle name="20% - Accent2 2 2 2 2 2 3 3" xfId="6909"/>
    <cellStyle name="20% - Accent2 2 2 2 2 2 3 3 2" xfId="16893"/>
    <cellStyle name="20% - Accent2 2 2 2 2 2 3 3 2 2" xfId="36861"/>
    <cellStyle name="20% - Accent2 2 2 2 2 2 3 3 3" xfId="26877"/>
    <cellStyle name="20% - Accent2 2 2 2 2 2 3 4" xfId="11901"/>
    <cellStyle name="20% - Accent2 2 2 2 2 2 3 4 2" xfId="31869"/>
    <cellStyle name="20% - Accent2 2 2 2 2 2 3 5" xfId="21885"/>
    <cellStyle name="20% - Accent2 2 2 2 2 2 4" xfId="3165"/>
    <cellStyle name="20% - Accent2 2 2 2 2 2 4 2" xfId="8157"/>
    <cellStyle name="20% - Accent2 2 2 2 2 2 4 2 2" xfId="18141"/>
    <cellStyle name="20% - Accent2 2 2 2 2 2 4 2 2 2" xfId="38109"/>
    <cellStyle name="20% - Accent2 2 2 2 2 2 4 2 3" xfId="28125"/>
    <cellStyle name="20% - Accent2 2 2 2 2 2 4 3" xfId="13149"/>
    <cellStyle name="20% - Accent2 2 2 2 2 2 4 3 2" xfId="33117"/>
    <cellStyle name="20% - Accent2 2 2 2 2 2 4 4" xfId="23133"/>
    <cellStyle name="20% - Accent2 2 2 2 2 2 5" xfId="5661"/>
    <cellStyle name="20% - Accent2 2 2 2 2 2 5 2" xfId="15645"/>
    <cellStyle name="20% - Accent2 2 2 2 2 2 5 2 2" xfId="35613"/>
    <cellStyle name="20% - Accent2 2 2 2 2 2 5 3" xfId="25629"/>
    <cellStyle name="20% - Accent2 2 2 2 2 2 6" xfId="10653"/>
    <cellStyle name="20% - Accent2 2 2 2 2 2 6 2" xfId="30621"/>
    <cellStyle name="20% - Accent2 2 2 2 2 2 7" xfId="20637"/>
    <cellStyle name="20% - Accent2 2 2 2 2 3" xfId="981"/>
    <cellStyle name="20% - Accent2 2 2 2 2 3 2" xfId="2229"/>
    <cellStyle name="20% - Accent2 2 2 2 2 3 2 2" xfId="4725"/>
    <cellStyle name="20% - Accent2 2 2 2 2 3 2 2 2" xfId="9717"/>
    <cellStyle name="20% - Accent2 2 2 2 2 3 2 2 2 2" xfId="19701"/>
    <cellStyle name="20% - Accent2 2 2 2 2 3 2 2 2 2 2" xfId="39669"/>
    <cellStyle name="20% - Accent2 2 2 2 2 3 2 2 2 3" xfId="29685"/>
    <cellStyle name="20% - Accent2 2 2 2 2 3 2 2 3" xfId="14709"/>
    <cellStyle name="20% - Accent2 2 2 2 2 3 2 2 3 2" xfId="34677"/>
    <cellStyle name="20% - Accent2 2 2 2 2 3 2 2 4" xfId="24693"/>
    <cellStyle name="20% - Accent2 2 2 2 2 3 2 3" xfId="7221"/>
    <cellStyle name="20% - Accent2 2 2 2 2 3 2 3 2" xfId="17205"/>
    <cellStyle name="20% - Accent2 2 2 2 2 3 2 3 2 2" xfId="37173"/>
    <cellStyle name="20% - Accent2 2 2 2 2 3 2 3 3" xfId="27189"/>
    <cellStyle name="20% - Accent2 2 2 2 2 3 2 4" xfId="12213"/>
    <cellStyle name="20% - Accent2 2 2 2 2 3 2 4 2" xfId="32181"/>
    <cellStyle name="20% - Accent2 2 2 2 2 3 2 5" xfId="22197"/>
    <cellStyle name="20% - Accent2 2 2 2 2 3 3" xfId="3477"/>
    <cellStyle name="20% - Accent2 2 2 2 2 3 3 2" xfId="8469"/>
    <cellStyle name="20% - Accent2 2 2 2 2 3 3 2 2" xfId="18453"/>
    <cellStyle name="20% - Accent2 2 2 2 2 3 3 2 2 2" xfId="38421"/>
    <cellStyle name="20% - Accent2 2 2 2 2 3 3 2 3" xfId="28437"/>
    <cellStyle name="20% - Accent2 2 2 2 2 3 3 3" xfId="13461"/>
    <cellStyle name="20% - Accent2 2 2 2 2 3 3 3 2" xfId="33429"/>
    <cellStyle name="20% - Accent2 2 2 2 2 3 3 4" xfId="23445"/>
    <cellStyle name="20% - Accent2 2 2 2 2 3 4" xfId="5973"/>
    <cellStyle name="20% - Accent2 2 2 2 2 3 4 2" xfId="15957"/>
    <cellStyle name="20% - Accent2 2 2 2 2 3 4 2 2" xfId="35925"/>
    <cellStyle name="20% - Accent2 2 2 2 2 3 4 3" xfId="25941"/>
    <cellStyle name="20% - Accent2 2 2 2 2 3 5" xfId="10965"/>
    <cellStyle name="20% - Accent2 2 2 2 2 3 5 2" xfId="30933"/>
    <cellStyle name="20% - Accent2 2 2 2 2 3 6" xfId="20949"/>
    <cellStyle name="20% - Accent2 2 2 2 2 4" xfId="1605"/>
    <cellStyle name="20% - Accent2 2 2 2 2 4 2" xfId="4101"/>
    <cellStyle name="20% - Accent2 2 2 2 2 4 2 2" xfId="9093"/>
    <cellStyle name="20% - Accent2 2 2 2 2 4 2 2 2" xfId="19077"/>
    <cellStyle name="20% - Accent2 2 2 2 2 4 2 2 2 2" xfId="39045"/>
    <cellStyle name="20% - Accent2 2 2 2 2 4 2 2 3" xfId="29061"/>
    <cellStyle name="20% - Accent2 2 2 2 2 4 2 3" xfId="14085"/>
    <cellStyle name="20% - Accent2 2 2 2 2 4 2 3 2" xfId="34053"/>
    <cellStyle name="20% - Accent2 2 2 2 2 4 2 4" xfId="24069"/>
    <cellStyle name="20% - Accent2 2 2 2 2 4 3" xfId="6597"/>
    <cellStyle name="20% - Accent2 2 2 2 2 4 3 2" xfId="16581"/>
    <cellStyle name="20% - Accent2 2 2 2 2 4 3 2 2" xfId="36549"/>
    <cellStyle name="20% - Accent2 2 2 2 2 4 3 3" xfId="26565"/>
    <cellStyle name="20% - Accent2 2 2 2 2 4 4" xfId="11589"/>
    <cellStyle name="20% - Accent2 2 2 2 2 4 4 2" xfId="31557"/>
    <cellStyle name="20% - Accent2 2 2 2 2 4 5" xfId="21573"/>
    <cellStyle name="20% - Accent2 2 2 2 2 5" xfId="2853"/>
    <cellStyle name="20% - Accent2 2 2 2 2 5 2" xfId="7845"/>
    <cellStyle name="20% - Accent2 2 2 2 2 5 2 2" xfId="17829"/>
    <cellStyle name="20% - Accent2 2 2 2 2 5 2 2 2" xfId="37797"/>
    <cellStyle name="20% - Accent2 2 2 2 2 5 2 3" xfId="27813"/>
    <cellStyle name="20% - Accent2 2 2 2 2 5 3" xfId="12837"/>
    <cellStyle name="20% - Accent2 2 2 2 2 5 3 2" xfId="32805"/>
    <cellStyle name="20% - Accent2 2 2 2 2 5 4" xfId="22821"/>
    <cellStyle name="20% - Accent2 2 2 2 2 6" xfId="5349"/>
    <cellStyle name="20% - Accent2 2 2 2 2 6 2" xfId="15333"/>
    <cellStyle name="20% - Accent2 2 2 2 2 6 2 2" xfId="35301"/>
    <cellStyle name="20% - Accent2 2 2 2 2 6 3" xfId="25317"/>
    <cellStyle name="20% - Accent2 2 2 2 2 7" xfId="10341"/>
    <cellStyle name="20% - Accent2 2 2 2 2 7 2" xfId="30309"/>
    <cellStyle name="20% - Accent2 2 2 2 2 8" xfId="20325"/>
    <cellStyle name="20% - Accent2 2 2 2 3" xfId="513"/>
    <cellStyle name="20% - Accent2 2 2 2 3 2" xfId="1137"/>
    <cellStyle name="20% - Accent2 2 2 2 3 2 2" xfId="2385"/>
    <cellStyle name="20% - Accent2 2 2 2 3 2 2 2" xfId="4881"/>
    <cellStyle name="20% - Accent2 2 2 2 3 2 2 2 2" xfId="9873"/>
    <cellStyle name="20% - Accent2 2 2 2 3 2 2 2 2 2" xfId="19857"/>
    <cellStyle name="20% - Accent2 2 2 2 3 2 2 2 2 2 2" xfId="39825"/>
    <cellStyle name="20% - Accent2 2 2 2 3 2 2 2 2 3" xfId="29841"/>
    <cellStyle name="20% - Accent2 2 2 2 3 2 2 2 3" xfId="14865"/>
    <cellStyle name="20% - Accent2 2 2 2 3 2 2 2 3 2" xfId="34833"/>
    <cellStyle name="20% - Accent2 2 2 2 3 2 2 2 4" xfId="24849"/>
    <cellStyle name="20% - Accent2 2 2 2 3 2 2 3" xfId="7377"/>
    <cellStyle name="20% - Accent2 2 2 2 3 2 2 3 2" xfId="17361"/>
    <cellStyle name="20% - Accent2 2 2 2 3 2 2 3 2 2" xfId="37329"/>
    <cellStyle name="20% - Accent2 2 2 2 3 2 2 3 3" xfId="27345"/>
    <cellStyle name="20% - Accent2 2 2 2 3 2 2 4" xfId="12369"/>
    <cellStyle name="20% - Accent2 2 2 2 3 2 2 4 2" xfId="32337"/>
    <cellStyle name="20% - Accent2 2 2 2 3 2 2 5" xfId="22353"/>
    <cellStyle name="20% - Accent2 2 2 2 3 2 3" xfId="3633"/>
    <cellStyle name="20% - Accent2 2 2 2 3 2 3 2" xfId="8625"/>
    <cellStyle name="20% - Accent2 2 2 2 3 2 3 2 2" xfId="18609"/>
    <cellStyle name="20% - Accent2 2 2 2 3 2 3 2 2 2" xfId="38577"/>
    <cellStyle name="20% - Accent2 2 2 2 3 2 3 2 3" xfId="28593"/>
    <cellStyle name="20% - Accent2 2 2 2 3 2 3 3" xfId="13617"/>
    <cellStyle name="20% - Accent2 2 2 2 3 2 3 3 2" xfId="33585"/>
    <cellStyle name="20% - Accent2 2 2 2 3 2 3 4" xfId="23601"/>
    <cellStyle name="20% - Accent2 2 2 2 3 2 4" xfId="6129"/>
    <cellStyle name="20% - Accent2 2 2 2 3 2 4 2" xfId="16113"/>
    <cellStyle name="20% - Accent2 2 2 2 3 2 4 2 2" xfId="36081"/>
    <cellStyle name="20% - Accent2 2 2 2 3 2 4 3" xfId="26097"/>
    <cellStyle name="20% - Accent2 2 2 2 3 2 5" xfId="11121"/>
    <cellStyle name="20% - Accent2 2 2 2 3 2 5 2" xfId="31089"/>
    <cellStyle name="20% - Accent2 2 2 2 3 2 6" xfId="21105"/>
    <cellStyle name="20% - Accent2 2 2 2 3 3" xfId="1761"/>
    <cellStyle name="20% - Accent2 2 2 2 3 3 2" xfId="4257"/>
    <cellStyle name="20% - Accent2 2 2 2 3 3 2 2" xfId="9249"/>
    <cellStyle name="20% - Accent2 2 2 2 3 3 2 2 2" xfId="19233"/>
    <cellStyle name="20% - Accent2 2 2 2 3 3 2 2 2 2" xfId="39201"/>
    <cellStyle name="20% - Accent2 2 2 2 3 3 2 2 3" xfId="29217"/>
    <cellStyle name="20% - Accent2 2 2 2 3 3 2 3" xfId="14241"/>
    <cellStyle name="20% - Accent2 2 2 2 3 3 2 3 2" xfId="34209"/>
    <cellStyle name="20% - Accent2 2 2 2 3 3 2 4" xfId="24225"/>
    <cellStyle name="20% - Accent2 2 2 2 3 3 3" xfId="6753"/>
    <cellStyle name="20% - Accent2 2 2 2 3 3 3 2" xfId="16737"/>
    <cellStyle name="20% - Accent2 2 2 2 3 3 3 2 2" xfId="36705"/>
    <cellStyle name="20% - Accent2 2 2 2 3 3 3 3" xfId="26721"/>
    <cellStyle name="20% - Accent2 2 2 2 3 3 4" xfId="11745"/>
    <cellStyle name="20% - Accent2 2 2 2 3 3 4 2" xfId="31713"/>
    <cellStyle name="20% - Accent2 2 2 2 3 3 5" xfId="21729"/>
    <cellStyle name="20% - Accent2 2 2 2 3 4" xfId="3009"/>
    <cellStyle name="20% - Accent2 2 2 2 3 4 2" xfId="8001"/>
    <cellStyle name="20% - Accent2 2 2 2 3 4 2 2" xfId="17985"/>
    <cellStyle name="20% - Accent2 2 2 2 3 4 2 2 2" xfId="37953"/>
    <cellStyle name="20% - Accent2 2 2 2 3 4 2 3" xfId="27969"/>
    <cellStyle name="20% - Accent2 2 2 2 3 4 3" xfId="12993"/>
    <cellStyle name="20% - Accent2 2 2 2 3 4 3 2" xfId="32961"/>
    <cellStyle name="20% - Accent2 2 2 2 3 4 4" xfId="22977"/>
    <cellStyle name="20% - Accent2 2 2 2 3 5" xfId="5505"/>
    <cellStyle name="20% - Accent2 2 2 2 3 5 2" xfId="15489"/>
    <cellStyle name="20% - Accent2 2 2 2 3 5 2 2" xfId="35457"/>
    <cellStyle name="20% - Accent2 2 2 2 3 5 3" xfId="25473"/>
    <cellStyle name="20% - Accent2 2 2 2 3 6" xfId="10497"/>
    <cellStyle name="20% - Accent2 2 2 2 3 6 2" xfId="30465"/>
    <cellStyle name="20% - Accent2 2 2 2 3 7" xfId="20481"/>
    <cellStyle name="20% - Accent2 2 2 2 4" xfId="825"/>
    <cellStyle name="20% - Accent2 2 2 2 4 2" xfId="2073"/>
    <cellStyle name="20% - Accent2 2 2 2 4 2 2" xfId="4569"/>
    <cellStyle name="20% - Accent2 2 2 2 4 2 2 2" xfId="9561"/>
    <cellStyle name="20% - Accent2 2 2 2 4 2 2 2 2" xfId="19545"/>
    <cellStyle name="20% - Accent2 2 2 2 4 2 2 2 2 2" xfId="39513"/>
    <cellStyle name="20% - Accent2 2 2 2 4 2 2 2 3" xfId="29529"/>
    <cellStyle name="20% - Accent2 2 2 2 4 2 2 3" xfId="14553"/>
    <cellStyle name="20% - Accent2 2 2 2 4 2 2 3 2" xfId="34521"/>
    <cellStyle name="20% - Accent2 2 2 2 4 2 2 4" xfId="24537"/>
    <cellStyle name="20% - Accent2 2 2 2 4 2 3" xfId="7065"/>
    <cellStyle name="20% - Accent2 2 2 2 4 2 3 2" xfId="17049"/>
    <cellStyle name="20% - Accent2 2 2 2 4 2 3 2 2" xfId="37017"/>
    <cellStyle name="20% - Accent2 2 2 2 4 2 3 3" xfId="27033"/>
    <cellStyle name="20% - Accent2 2 2 2 4 2 4" xfId="12057"/>
    <cellStyle name="20% - Accent2 2 2 2 4 2 4 2" xfId="32025"/>
    <cellStyle name="20% - Accent2 2 2 2 4 2 5" xfId="22041"/>
    <cellStyle name="20% - Accent2 2 2 2 4 3" xfId="3321"/>
    <cellStyle name="20% - Accent2 2 2 2 4 3 2" xfId="8313"/>
    <cellStyle name="20% - Accent2 2 2 2 4 3 2 2" xfId="18297"/>
    <cellStyle name="20% - Accent2 2 2 2 4 3 2 2 2" xfId="38265"/>
    <cellStyle name="20% - Accent2 2 2 2 4 3 2 3" xfId="28281"/>
    <cellStyle name="20% - Accent2 2 2 2 4 3 3" xfId="13305"/>
    <cellStyle name="20% - Accent2 2 2 2 4 3 3 2" xfId="33273"/>
    <cellStyle name="20% - Accent2 2 2 2 4 3 4" xfId="23289"/>
    <cellStyle name="20% - Accent2 2 2 2 4 4" xfId="5817"/>
    <cellStyle name="20% - Accent2 2 2 2 4 4 2" xfId="15801"/>
    <cellStyle name="20% - Accent2 2 2 2 4 4 2 2" xfId="35769"/>
    <cellStyle name="20% - Accent2 2 2 2 4 4 3" xfId="25785"/>
    <cellStyle name="20% - Accent2 2 2 2 4 5" xfId="10809"/>
    <cellStyle name="20% - Accent2 2 2 2 4 5 2" xfId="30777"/>
    <cellStyle name="20% - Accent2 2 2 2 4 6" xfId="20793"/>
    <cellStyle name="20% - Accent2 2 2 2 5" xfId="1449"/>
    <cellStyle name="20% - Accent2 2 2 2 5 2" xfId="3945"/>
    <cellStyle name="20% - Accent2 2 2 2 5 2 2" xfId="8937"/>
    <cellStyle name="20% - Accent2 2 2 2 5 2 2 2" xfId="18921"/>
    <cellStyle name="20% - Accent2 2 2 2 5 2 2 2 2" xfId="38889"/>
    <cellStyle name="20% - Accent2 2 2 2 5 2 2 3" xfId="28905"/>
    <cellStyle name="20% - Accent2 2 2 2 5 2 3" xfId="13929"/>
    <cellStyle name="20% - Accent2 2 2 2 5 2 3 2" xfId="33897"/>
    <cellStyle name="20% - Accent2 2 2 2 5 2 4" xfId="23913"/>
    <cellStyle name="20% - Accent2 2 2 2 5 3" xfId="6441"/>
    <cellStyle name="20% - Accent2 2 2 2 5 3 2" xfId="16425"/>
    <cellStyle name="20% - Accent2 2 2 2 5 3 2 2" xfId="36393"/>
    <cellStyle name="20% - Accent2 2 2 2 5 3 3" xfId="26409"/>
    <cellStyle name="20% - Accent2 2 2 2 5 4" xfId="11433"/>
    <cellStyle name="20% - Accent2 2 2 2 5 4 2" xfId="31401"/>
    <cellStyle name="20% - Accent2 2 2 2 5 5" xfId="21417"/>
    <cellStyle name="20% - Accent2 2 2 2 6" xfId="2697"/>
    <cellStyle name="20% - Accent2 2 2 2 6 2" xfId="7689"/>
    <cellStyle name="20% - Accent2 2 2 2 6 2 2" xfId="17673"/>
    <cellStyle name="20% - Accent2 2 2 2 6 2 2 2" xfId="37641"/>
    <cellStyle name="20% - Accent2 2 2 2 6 2 3" xfId="27657"/>
    <cellStyle name="20% - Accent2 2 2 2 6 3" xfId="12681"/>
    <cellStyle name="20% - Accent2 2 2 2 6 3 2" xfId="32649"/>
    <cellStyle name="20% - Accent2 2 2 2 6 4" xfId="22665"/>
    <cellStyle name="20% - Accent2 2 2 2 7" xfId="5193"/>
    <cellStyle name="20% - Accent2 2 2 2 7 2" xfId="15177"/>
    <cellStyle name="20% - Accent2 2 2 2 7 2 2" xfId="35145"/>
    <cellStyle name="20% - Accent2 2 2 2 7 3" xfId="25161"/>
    <cellStyle name="20% - Accent2 2 2 2 8" xfId="10185"/>
    <cellStyle name="20% - Accent2 2 2 2 8 2" xfId="30153"/>
    <cellStyle name="20% - Accent2 2 2 2 9" xfId="20169"/>
    <cellStyle name="20% - Accent2 2 2 3" xfId="279"/>
    <cellStyle name="20% - Accent2 2 2 3 2" xfId="591"/>
    <cellStyle name="20% - Accent2 2 2 3 2 2" xfId="1215"/>
    <cellStyle name="20% - Accent2 2 2 3 2 2 2" xfId="2463"/>
    <cellStyle name="20% - Accent2 2 2 3 2 2 2 2" xfId="4959"/>
    <cellStyle name="20% - Accent2 2 2 3 2 2 2 2 2" xfId="9951"/>
    <cellStyle name="20% - Accent2 2 2 3 2 2 2 2 2 2" xfId="19935"/>
    <cellStyle name="20% - Accent2 2 2 3 2 2 2 2 2 2 2" xfId="39903"/>
    <cellStyle name="20% - Accent2 2 2 3 2 2 2 2 2 3" xfId="29919"/>
    <cellStyle name="20% - Accent2 2 2 3 2 2 2 2 3" xfId="14943"/>
    <cellStyle name="20% - Accent2 2 2 3 2 2 2 2 3 2" xfId="34911"/>
    <cellStyle name="20% - Accent2 2 2 3 2 2 2 2 4" xfId="24927"/>
    <cellStyle name="20% - Accent2 2 2 3 2 2 2 3" xfId="7455"/>
    <cellStyle name="20% - Accent2 2 2 3 2 2 2 3 2" xfId="17439"/>
    <cellStyle name="20% - Accent2 2 2 3 2 2 2 3 2 2" xfId="37407"/>
    <cellStyle name="20% - Accent2 2 2 3 2 2 2 3 3" xfId="27423"/>
    <cellStyle name="20% - Accent2 2 2 3 2 2 2 4" xfId="12447"/>
    <cellStyle name="20% - Accent2 2 2 3 2 2 2 4 2" xfId="32415"/>
    <cellStyle name="20% - Accent2 2 2 3 2 2 2 5" xfId="22431"/>
    <cellStyle name="20% - Accent2 2 2 3 2 2 3" xfId="3711"/>
    <cellStyle name="20% - Accent2 2 2 3 2 2 3 2" xfId="8703"/>
    <cellStyle name="20% - Accent2 2 2 3 2 2 3 2 2" xfId="18687"/>
    <cellStyle name="20% - Accent2 2 2 3 2 2 3 2 2 2" xfId="38655"/>
    <cellStyle name="20% - Accent2 2 2 3 2 2 3 2 3" xfId="28671"/>
    <cellStyle name="20% - Accent2 2 2 3 2 2 3 3" xfId="13695"/>
    <cellStyle name="20% - Accent2 2 2 3 2 2 3 3 2" xfId="33663"/>
    <cellStyle name="20% - Accent2 2 2 3 2 2 3 4" xfId="23679"/>
    <cellStyle name="20% - Accent2 2 2 3 2 2 4" xfId="6207"/>
    <cellStyle name="20% - Accent2 2 2 3 2 2 4 2" xfId="16191"/>
    <cellStyle name="20% - Accent2 2 2 3 2 2 4 2 2" xfId="36159"/>
    <cellStyle name="20% - Accent2 2 2 3 2 2 4 3" xfId="26175"/>
    <cellStyle name="20% - Accent2 2 2 3 2 2 5" xfId="11199"/>
    <cellStyle name="20% - Accent2 2 2 3 2 2 5 2" xfId="31167"/>
    <cellStyle name="20% - Accent2 2 2 3 2 2 6" xfId="21183"/>
    <cellStyle name="20% - Accent2 2 2 3 2 3" xfId="1839"/>
    <cellStyle name="20% - Accent2 2 2 3 2 3 2" xfId="4335"/>
    <cellStyle name="20% - Accent2 2 2 3 2 3 2 2" xfId="9327"/>
    <cellStyle name="20% - Accent2 2 2 3 2 3 2 2 2" xfId="19311"/>
    <cellStyle name="20% - Accent2 2 2 3 2 3 2 2 2 2" xfId="39279"/>
    <cellStyle name="20% - Accent2 2 2 3 2 3 2 2 3" xfId="29295"/>
    <cellStyle name="20% - Accent2 2 2 3 2 3 2 3" xfId="14319"/>
    <cellStyle name="20% - Accent2 2 2 3 2 3 2 3 2" xfId="34287"/>
    <cellStyle name="20% - Accent2 2 2 3 2 3 2 4" xfId="24303"/>
    <cellStyle name="20% - Accent2 2 2 3 2 3 3" xfId="6831"/>
    <cellStyle name="20% - Accent2 2 2 3 2 3 3 2" xfId="16815"/>
    <cellStyle name="20% - Accent2 2 2 3 2 3 3 2 2" xfId="36783"/>
    <cellStyle name="20% - Accent2 2 2 3 2 3 3 3" xfId="26799"/>
    <cellStyle name="20% - Accent2 2 2 3 2 3 4" xfId="11823"/>
    <cellStyle name="20% - Accent2 2 2 3 2 3 4 2" xfId="31791"/>
    <cellStyle name="20% - Accent2 2 2 3 2 3 5" xfId="21807"/>
    <cellStyle name="20% - Accent2 2 2 3 2 4" xfId="3087"/>
    <cellStyle name="20% - Accent2 2 2 3 2 4 2" xfId="8079"/>
    <cellStyle name="20% - Accent2 2 2 3 2 4 2 2" xfId="18063"/>
    <cellStyle name="20% - Accent2 2 2 3 2 4 2 2 2" xfId="38031"/>
    <cellStyle name="20% - Accent2 2 2 3 2 4 2 3" xfId="28047"/>
    <cellStyle name="20% - Accent2 2 2 3 2 4 3" xfId="13071"/>
    <cellStyle name="20% - Accent2 2 2 3 2 4 3 2" xfId="33039"/>
    <cellStyle name="20% - Accent2 2 2 3 2 4 4" xfId="23055"/>
    <cellStyle name="20% - Accent2 2 2 3 2 5" xfId="5583"/>
    <cellStyle name="20% - Accent2 2 2 3 2 5 2" xfId="15567"/>
    <cellStyle name="20% - Accent2 2 2 3 2 5 2 2" xfId="35535"/>
    <cellStyle name="20% - Accent2 2 2 3 2 5 3" xfId="25551"/>
    <cellStyle name="20% - Accent2 2 2 3 2 6" xfId="10575"/>
    <cellStyle name="20% - Accent2 2 2 3 2 6 2" xfId="30543"/>
    <cellStyle name="20% - Accent2 2 2 3 2 7" xfId="20559"/>
    <cellStyle name="20% - Accent2 2 2 3 3" xfId="903"/>
    <cellStyle name="20% - Accent2 2 2 3 3 2" xfId="2151"/>
    <cellStyle name="20% - Accent2 2 2 3 3 2 2" xfId="4647"/>
    <cellStyle name="20% - Accent2 2 2 3 3 2 2 2" xfId="9639"/>
    <cellStyle name="20% - Accent2 2 2 3 3 2 2 2 2" xfId="19623"/>
    <cellStyle name="20% - Accent2 2 2 3 3 2 2 2 2 2" xfId="39591"/>
    <cellStyle name="20% - Accent2 2 2 3 3 2 2 2 3" xfId="29607"/>
    <cellStyle name="20% - Accent2 2 2 3 3 2 2 3" xfId="14631"/>
    <cellStyle name="20% - Accent2 2 2 3 3 2 2 3 2" xfId="34599"/>
    <cellStyle name="20% - Accent2 2 2 3 3 2 2 4" xfId="24615"/>
    <cellStyle name="20% - Accent2 2 2 3 3 2 3" xfId="7143"/>
    <cellStyle name="20% - Accent2 2 2 3 3 2 3 2" xfId="17127"/>
    <cellStyle name="20% - Accent2 2 2 3 3 2 3 2 2" xfId="37095"/>
    <cellStyle name="20% - Accent2 2 2 3 3 2 3 3" xfId="27111"/>
    <cellStyle name="20% - Accent2 2 2 3 3 2 4" xfId="12135"/>
    <cellStyle name="20% - Accent2 2 2 3 3 2 4 2" xfId="32103"/>
    <cellStyle name="20% - Accent2 2 2 3 3 2 5" xfId="22119"/>
    <cellStyle name="20% - Accent2 2 2 3 3 3" xfId="3399"/>
    <cellStyle name="20% - Accent2 2 2 3 3 3 2" xfId="8391"/>
    <cellStyle name="20% - Accent2 2 2 3 3 3 2 2" xfId="18375"/>
    <cellStyle name="20% - Accent2 2 2 3 3 3 2 2 2" xfId="38343"/>
    <cellStyle name="20% - Accent2 2 2 3 3 3 2 3" xfId="28359"/>
    <cellStyle name="20% - Accent2 2 2 3 3 3 3" xfId="13383"/>
    <cellStyle name="20% - Accent2 2 2 3 3 3 3 2" xfId="33351"/>
    <cellStyle name="20% - Accent2 2 2 3 3 3 4" xfId="23367"/>
    <cellStyle name="20% - Accent2 2 2 3 3 4" xfId="5895"/>
    <cellStyle name="20% - Accent2 2 2 3 3 4 2" xfId="15879"/>
    <cellStyle name="20% - Accent2 2 2 3 3 4 2 2" xfId="35847"/>
    <cellStyle name="20% - Accent2 2 2 3 3 4 3" xfId="25863"/>
    <cellStyle name="20% - Accent2 2 2 3 3 5" xfId="10887"/>
    <cellStyle name="20% - Accent2 2 2 3 3 5 2" xfId="30855"/>
    <cellStyle name="20% - Accent2 2 2 3 3 6" xfId="20871"/>
    <cellStyle name="20% - Accent2 2 2 3 4" xfId="1527"/>
    <cellStyle name="20% - Accent2 2 2 3 4 2" xfId="4023"/>
    <cellStyle name="20% - Accent2 2 2 3 4 2 2" xfId="9015"/>
    <cellStyle name="20% - Accent2 2 2 3 4 2 2 2" xfId="18999"/>
    <cellStyle name="20% - Accent2 2 2 3 4 2 2 2 2" xfId="38967"/>
    <cellStyle name="20% - Accent2 2 2 3 4 2 2 3" xfId="28983"/>
    <cellStyle name="20% - Accent2 2 2 3 4 2 3" xfId="14007"/>
    <cellStyle name="20% - Accent2 2 2 3 4 2 3 2" xfId="33975"/>
    <cellStyle name="20% - Accent2 2 2 3 4 2 4" xfId="23991"/>
    <cellStyle name="20% - Accent2 2 2 3 4 3" xfId="6519"/>
    <cellStyle name="20% - Accent2 2 2 3 4 3 2" xfId="16503"/>
    <cellStyle name="20% - Accent2 2 2 3 4 3 2 2" xfId="36471"/>
    <cellStyle name="20% - Accent2 2 2 3 4 3 3" xfId="26487"/>
    <cellStyle name="20% - Accent2 2 2 3 4 4" xfId="11511"/>
    <cellStyle name="20% - Accent2 2 2 3 4 4 2" xfId="31479"/>
    <cellStyle name="20% - Accent2 2 2 3 4 5" xfId="21495"/>
    <cellStyle name="20% - Accent2 2 2 3 5" xfId="2775"/>
    <cellStyle name="20% - Accent2 2 2 3 5 2" xfId="7767"/>
    <cellStyle name="20% - Accent2 2 2 3 5 2 2" xfId="17751"/>
    <cellStyle name="20% - Accent2 2 2 3 5 2 2 2" xfId="37719"/>
    <cellStyle name="20% - Accent2 2 2 3 5 2 3" xfId="27735"/>
    <cellStyle name="20% - Accent2 2 2 3 5 3" xfId="12759"/>
    <cellStyle name="20% - Accent2 2 2 3 5 3 2" xfId="32727"/>
    <cellStyle name="20% - Accent2 2 2 3 5 4" xfId="22743"/>
    <cellStyle name="20% - Accent2 2 2 3 6" xfId="5271"/>
    <cellStyle name="20% - Accent2 2 2 3 6 2" xfId="15255"/>
    <cellStyle name="20% - Accent2 2 2 3 6 2 2" xfId="35223"/>
    <cellStyle name="20% - Accent2 2 2 3 6 3" xfId="25239"/>
    <cellStyle name="20% - Accent2 2 2 3 7" xfId="10263"/>
    <cellStyle name="20% - Accent2 2 2 3 7 2" xfId="30231"/>
    <cellStyle name="20% - Accent2 2 2 3 8" xfId="20247"/>
    <cellStyle name="20% - Accent2 2 2 4" xfId="435"/>
    <cellStyle name="20% - Accent2 2 2 4 2" xfId="1059"/>
    <cellStyle name="20% - Accent2 2 2 4 2 2" xfId="2307"/>
    <cellStyle name="20% - Accent2 2 2 4 2 2 2" xfId="4803"/>
    <cellStyle name="20% - Accent2 2 2 4 2 2 2 2" xfId="9795"/>
    <cellStyle name="20% - Accent2 2 2 4 2 2 2 2 2" xfId="19779"/>
    <cellStyle name="20% - Accent2 2 2 4 2 2 2 2 2 2" xfId="39747"/>
    <cellStyle name="20% - Accent2 2 2 4 2 2 2 2 3" xfId="29763"/>
    <cellStyle name="20% - Accent2 2 2 4 2 2 2 3" xfId="14787"/>
    <cellStyle name="20% - Accent2 2 2 4 2 2 2 3 2" xfId="34755"/>
    <cellStyle name="20% - Accent2 2 2 4 2 2 2 4" xfId="24771"/>
    <cellStyle name="20% - Accent2 2 2 4 2 2 3" xfId="7299"/>
    <cellStyle name="20% - Accent2 2 2 4 2 2 3 2" xfId="17283"/>
    <cellStyle name="20% - Accent2 2 2 4 2 2 3 2 2" xfId="37251"/>
    <cellStyle name="20% - Accent2 2 2 4 2 2 3 3" xfId="27267"/>
    <cellStyle name="20% - Accent2 2 2 4 2 2 4" xfId="12291"/>
    <cellStyle name="20% - Accent2 2 2 4 2 2 4 2" xfId="32259"/>
    <cellStyle name="20% - Accent2 2 2 4 2 2 5" xfId="22275"/>
    <cellStyle name="20% - Accent2 2 2 4 2 3" xfId="3555"/>
    <cellStyle name="20% - Accent2 2 2 4 2 3 2" xfId="8547"/>
    <cellStyle name="20% - Accent2 2 2 4 2 3 2 2" xfId="18531"/>
    <cellStyle name="20% - Accent2 2 2 4 2 3 2 2 2" xfId="38499"/>
    <cellStyle name="20% - Accent2 2 2 4 2 3 2 3" xfId="28515"/>
    <cellStyle name="20% - Accent2 2 2 4 2 3 3" xfId="13539"/>
    <cellStyle name="20% - Accent2 2 2 4 2 3 3 2" xfId="33507"/>
    <cellStyle name="20% - Accent2 2 2 4 2 3 4" xfId="23523"/>
    <cellStyle name="20% - Accent2 2 2 4 2 4" xfId="6051"/>
    <cellStyle name="20% - Accent2 2 2 4 2 4 2" xfId="16035"/>
    <cellStyle name="20% - Accent2 2 2 4 2 4 2 2" xfId="36003"/>
    <cellStyle name="20% - Accent2 2 2 4 2 4 3" xfId="26019"/>
    <cellStyle name="20% - Accent2 2 2 4 2 5" xfId="11043"/>
    <cellStyle name="20% - Accent2 2 2 4 2 5 2" xfId="31011"/>
    <cellStyle name="20% - Accent2 2 2 4 2 6" xfId="21027"/>
    <cellStyle name="20% - Accent2 2 2 4 3" xfId="1683"/>
    <cellStyle name="20% - Accent2 2 2 4 3 2" xfId="4179"/>
    <cellStyle name="20% - Accent2 2 2 4 3 2 2" xfId="9171"/>
    <cellStyle name="20% - Accent2 2 2 4 3 2 2 2" xfId="19155"/>
    <cellStyle name="20% - Accent2 2 2 4 3 2 2 2 2" xfId="39123"/>
    <cellStyle name="20% - Accent2 2 2 4 3 2 2 3" xfId="29139"/>
    <cellStyle name="20% - Accent2 2 2 4 3 2 3" xfId="14163"/>
    <cellStyle name="20% - Accent2 2 2 4 3 2 3 2" xfId="34131"/>
    <cellStyle name="20% - Accent2 2 2 4 3 2 4" xfId="24147"/>
    <cellStyle name="20% - Accent2 2 2 4 3 3" xfId="6675"/>
    <cellStyle name="20% - Accent2 2 2 4 3 3 2" xfId="16659"/>
    <cellStyle name="20% - Accent2 2 2 4 3 3 2 2" xfId="36627"/>
    <cellStyle name="20% - Accent2 2 2 4 3 3 3" xfId="26643"/>
    <cellStyle name="20% - Accent2 2 2 4 3 4" xfId="11667"/>
    <cellStyle name="20% - Accent2 2 2 4 3 4 2" xfId="31635"/>
    <cellStyle name="20% - Accent2 2 2 4 3 5" xfId="21651"/>
    <cellStyle name="20% - Accent2 2 2 4 4" xfId="2931"/>
    <cellStyle name="20% - Accent2 2 2 4 4 2" xfId="7923"/>
    <cellStyle name="20% - Accent2 2 2 4 4 2 2" xfId="17907"/>
    <cellStyle name="20% - Accent2 2 2 4 4 2 2 2" xfId="37875"/>
    <cellStyle name="20% - Accent2 2 2 4 4 2 3" xfId="27891"/>
    <cellStyle name="20% - Accent2 2 2 4 4 3" xfId="12915"/>
    <cellStyle name="20% - Accent2 2 2 4 4 3 2" xfId="32883"/>
    <cellStyle name="20% - Accent2 2 2 4 4 4" xfId="22899"/>
    <cellStyle name="20% - Accent2 2 2 4 5" xfId="5427"/>
    <cellStyle name="20% - Accent2 2 2 4 5 2" xfId="15411"/>
    <cellStyle name="20% - Accent2 2 2 4 5 2 2" xfId="35379"/>
    <cellStyle name="20% - Accent2 2 2 4 5 3" xfId="25395"/>
    <cellStyle name="20% - Accent2 2 2 4 6" xfId="10419"/>
    <cellStyle name="20% - Accent2 2 2 4 6 2" xfId="30387"/>
    <cellStyle name="20% - Accent2 2 2 4 7" xfId="20403"/>
    <cellStyle name="20% - Accent2 2 2 5" xfId="747"/>
    <cellStyle name="20% - Accent2 2 2 5 2" xfId="1995"/>
    <cellStyle name="20% - Accent2 2 2 5 2 2" xfId="4491"/>
    <cellStyle name="20% - Accent2 2 2 5 2 2 2" xfId="9483"/>
    <cellStyle name="20% - Accent2 2 2 5 2 2 2 2" xfId="19467"/>
    <cellStyle name="20% - Accent2 2 2 5 2 2 2 2 2" xfId="39435"/>
    <cellStyle name="20% - Accent2 2 2 5 2 2 2 3" xfId="29451"/>
    <cellStyle name="20% - Accent2 2 2 5 2 2 3" xfId="14475"/>
    <cellStyle name="20% - Accent2 2 2 5 2 2 3 2" xfId="34443"/>
    <cellStyle name="20% - Accent2 2 2 5 2 2 4" xfId="24459"/>
    <cellStyle name="20% - Accent2 2 2 5 2 3" xfId="6987"/>
    <cellStyle name="20% - Accent2 2 2 5 2 3 2" xfId="16971"/>
    <cellStyle name="20% - Accent2 2 2 5 2 3 2 2" xfId="36939"/>
    <cellStyle name="20% - Accent2 2 2 5 2 3 3" xfId="26955"/>
    <cellStyle name="20% - Accent2 2 2 5 2 4" xfId="11979"/>
    <cellStyle name="20% - Accent2 2 2 5 2 4 2" xfId="31947"/>
    <cellStyle name="20% - Accent2 2 2 5 2 5" xfId="21963"/>
    <cellStyle name="20% - Accent2 2 2 5 3" xfId="3243"/>
    <cellStyle name="20% - Accent2 2 2 5 3 2" xfId="8235"/>
    <cellStyle name="20% - Accent2 2 2 5 3 2 2" xfId="18219"/>
    <cellStyle name="20% - Accent2 2 2 5 3 2 2 2" xfId="38187"/>
    <cellStyle name="20% - Accent2 2 2 5 3 2 3" xfId="28203"/>
    <cellStyle name="20% - Accent2 2 2 5 3 3" xfId="13227"/>
    <cellStyle name="20% - Accent2 2 2 5 3 3 2" xfId="33195"/>
    <cellStyle name="20% - Accent2 2 2 5 3 4" xfId="23211"/>
    <cellStyle name="20% - Accent2 2 2 5 4" xfId="5739"/>
    <cellStyle name="20% - Accent2 2 2 5 4 2" xfId="15723"/>
    <cellStyle name="20% - Accent2 2 2 5 4 2 2" xfId="35691"/>
    <cellStyle name="20% - Accent2 2 2 5 4 3" xfId="25707"/>
    <cellStyle name="20% - Accent2 2 2 5 5" xfId="10731"/>
    <cellStyle name="20% - Accent2 2 2 5 5 2" xfId="30699"/>
    <cellStyle name="20% - Accent2 2 2 5 6" xfId="20715"/>
    <cellStyle name="20% - Accent2 2 2 6" xfId="1371"/>
    <cellStyle name="20% - Accent2 2 2 6 2" xfId="3867"/>
    <cellStyle name="20% - Accent2 2 2 6 2 2" xfId="8859"/>
    <cellStyle name="20% - Accent2 2 2 6 2 2 2" xfId="18843"/>
    <cellStyle name="20% - Accent2 2 2 6 2 2 2 2" xfId="38811"/>
    <cellStyle name="20% - Accent2 2 2 6 2 2 3" xfId="28827"/>
    <cellStyle name="20% - Accent2 2 2 6 2 3" xfId="13851"/>
    <cellStyle name="20% - Accent2 2 2 6 2 3 2" xfId="33819"/>
    <cellStyle name="20% - Accent2 2 2 6 2 4" xfId="23835"/>
    <cellStyle name="20% - Accent2 2 2 6 3" xfId="6363"/>
    <cellStyle name="20% - Accent2 2 2 6 3 2" xfId="16347"/>
    <cellStyle name="20% - Accent2 2 2 6 3 2 2" xfId="36315"/>
    <cellStyle name="20% - Accent2 2 2 6 3 3" xfId="26331"/>
    <cellStyle name="20% - Accent2 2 2 6 4" xfId="11355"/>
    <cellStyle name="20% - Accent2 2 2 6 4 2" xfId="31323"/>
    <cellStyle name="20% - Accent2 2 2 6 5" xfId="21339"/>
    <cellStyle name="20% - Accent2 2 2 7" xfId="2619"/>
    <cellStyle name="20% - Accent2 2 2 7 2" xfId="7611"/>
    <cellStyle name="20% - Accent2 2 2 7 2 2" xfId="17595"/>
    <cellStyle name="20% - Accent2 2 2 7 2 2 2" xfId="37563"/>
    <cellStyle name="20% - Accent2 2 2 7 2 3" xfId="27579"/>
    <cellStyle name="20% - Accent2 2 2 7 3" xfId="12603"/>
    <cellStyle name="20% - Accent2 2 2 7 3 2" xfId="32571"/>
    <cellStyle name="20% - Accent2 2 2 7 4" xfId="22587"/>
    <cellStyle name="20% - Accent2 2 2 8" xfId="5115"/>
    <cellStyle name="20% - Accent2 2 2 8 2" xfId="15099"/>
    <cellStyle name="20% - Accent2 2 2 8 2 2" xfId="35067"/>
    <cellStyle name="20% - Accent2 2 2 8 3" xfId="25083"/>
    <cellStyle name="20% - Accent2 2 2 9" xfId="10107"/>
    <cellStyle name="20% - Accent2 2 2 9 2" xfId="30075"/>
    <cellStyle name="20% - Accent2 2 3" xfId="162"/>
    <cellStyle name="20% - Accent2 2 3 2" xfId="318"/>
    <cellStyle name="20% - Accent2 2 3 2 2" xfId="630"/>
    <cellStyle name="20% - Accent2 2 3 2 2 2" xfId="1254"/>
    <cellStyle name="20% - Accent2 2 3 2 2 2 2" xfId="2502"/>
    <cellStyle name="20% - Accent2 2 3 2 2 2 2 2" xfId="4998"/>
    <cellStyle name="20% - Accent2 2 3 2 2 2 2 2 2" xfId="9990"/>
    <cellStyle name="20% - Accent2 2 3 2 2 2 2 2 2 2" xfId="19974"/>
    <cellStyle name="20% - Accent2 2 3 2 2 2 2 2 2 2 2" xfId="39942"/>
    <cellStyle name="20% - Accent2 2 3 2 2 2 2 2 2 3" xfId="29958"/>
    <cellStyle name="20% - Accent2 2 3 2 2 2 2 2 3" xfId="14982"/>
    <cellStyle name="20% - Accent2 2 3 2 2 2 2 2 3 2" xfId="34950"/>
    <cellStyle name="20% - Accent2 2 3 2 2 2 2 2 4" xfId="24966"/>
    <cellStyle name="20% - Accent2 2 3 2 2 2 2 3" xfId="7494"/>
    <cellStyle name="20% - Accent2 2 3 2 2 2 2 3 2" xfId="17478"/>
    <cellStyle name="20% - Accent2 2 3 2 2 2 2 3 2 2" xfId="37446"/>
    <cellStyle name="20% - Accent2 2 3 2 2 2 2 3 3" xfId="27462"/>
    <cellStyle name="20% - Accent2 2 3 2 2 2 2 4" xfId="12486"/>
    <cellStyle name="20% - Accent2 2 3 2 2 2 2 4 2" xfId="32454"/>
    <cellStyle name="20% - Accent2 2 3 2 2 2 2 5" xfId="22470"/>
    <cellStyle name="20% - Accent2 2 3 2 2 2 3" xfId="3750"/>
    <cellStyle name="20% - Accent2 2 3 2 2 2 3 2" xfId="8742"/>
    <cellStyle name="20% - Accent2 2 3 2 2 2 3 2 2" xfId="18726"/>
    <cellStyle name="20% - Accent2 2 3 2 2 2 3 2 2 2" xfId="38694"/>
    <cellStyle name="20% - Accent2 2 3 2 2 2 3 2 3" xfId="28710"/>
    <cellStyle name="20% - Accent2 2 3 2 2 2 3 3" xfId="13734"/>
    <cellStyle name="20% - Accent2 2 3 2 2 2 3 3 2" xfId="33702"/>
    <cellStyle name="20% - Accent2 2 3 2 2 2 3 4" xfId="23718"/>
    <cellStyle name="20% - Accent2 2 3 2 2 2 4" xfId="6246"/>
    <cellStyle name="20% - Accent2 2 3 2 2 2 4 2" xfId="16230"/>
    <cellStyle name="20% - Accent2 2 3 2 2 2 4 2 2" xfId="36198"/>
    <cellStyle name="20% - Accent2 2 3 2 2 2 4 3" xfId="26214"/>
    <cellStyle name="20% - Accent2 2 3 2 2 2 5" xfId="11238"/>
    <cellStyle name="20% - Accent2 2 3 2 2 2 5 2" xfId="31206"/>
    <cellStyle name="20% - Accent2 2 3 2 2 2 6" xfId="21222"/>
    <cellStyle name="20% - Accent2 2 3 2 2 3" xfId="1878"/>
    <cellStyle name="20% - Accent2 2 3 2 2 3 2" xfId="4374"/>
    <cellStyle name="20% - Accent2 2 3 2 2 3 2 2" xfId="9366"/>
    <cellStyle name="20% - Accent2 2 3 2 2 3 2 2 2" xfId="19350"/>
    <cellStyle name="20% - Accent2 2 3 2 2 3 2 2 2 2" xfId="39318"/>
    <cellStyle name="20% - Accent2 2 3 2 2 3 2 2 3" xfId="29334"/>
    <cellStyle name="20% - Accent2 2 3 2 2 3 2 3" xfId="14358"/>
    <cellStyle name="20% - Accent2 2 3 2 2 3 2 3 2" xfId="34326"/>
    <cellStyle name="20% - Accent2 2 3 2 2 3 2 4" xfId="24342"/>
    <cellStyle name="20% - Accent2 2 3 2 2 3 3" xfId="6870"/>
    <cellStyle name="20% - Accent2 2 3 2 2 3 3 2" xfId="16854"/>
    <cellStyle name="20% - Accent2 2 3 2 2 3 3 2 2" xfId="36822"/>
    <cellStyle name="20% - Accent2 2 3 2 2 3 3 3" xfId="26838"/>
    <cellStyle name="20% - Accent2 2 3 2 2 3 4" xfId="11862"/>
    <cellStyle name="20% - Accent2 2 3 2 2 3 4 2" xfId="31830"/>
    <cellStyle name="20% - Accent2 2 3 2 2 3 5" xfId="21846"/>
    <cellStyle name="20% - Accent2 2 3 2 2 4" xfId="3126"/>
    <cellStyle name="20% - Accent2 2 3 2 2 4 2" xfId="8118"/>
    <cellStyle name="20% - Accent2 2 3 2 2 4 2 2" xfId="18102"/>
    <cellStyle name="20% - Accent2 2 3 2 2 4 2 2 2" xfId="38070"/>
    <cellStyle name="20% - Accent2 2 3 2 2 4 2 3" xfId="28086"/>
    <cellStyle name="20% - Accent2 2 3 2 2 4 3" xfId="13110"/>
    <cellStyle name="20% - Accent2 2 3 2 2 4 3 2" xfId="33078"/>
    <cellStyle name="20% - Accent2 2 3 2 2 4 4" xfId="23094"/>
    <cellStyle name="20% - Accent2 2 3 2 2 5" xfId="5622"/>
    <cellStyle name="20% - Accent2 2 3 2 2 5 2" xfId="15606"/>
    <cellStyle name="20% - Accent2 2 3 2 2 5 2 2" xfId="35574"/>
    <cellStyle name="20% - Accent2 2 3 2 2 5 3" xfId="25590"/>
    <cellStyle name="20% - Accent2 2 3 2 2 6" xfId="10614"/>
    <cellStyle name="20% - Accent2 2 3 2 2 6 2" xfId="30582"/>
    <cellStyle name="20% - Accent2 2 3 2 2 7" xfId="20598"/>
    <cellStyle name="20% - Accent2 2 3 2 3" xfId="942"/>
    <cellStyle name="20% - Accent2 2 3 2 3 2" xfId="2190"/>
    <cellStyle name="20% - Accent2 2 3 2 3 2 2" xfId="4686"/>
    <cellStyle name="20% - Accent2 2 3 2 3 2 2 2" xfId="9678"/>
    <cellStyle name="20% - Accent2 2 3 2 3 2 2 2 2" xfId="19662"/>
    <cellStyle name="20% - Accent2 2 3 2 3 2 2 2 2 2" xfId="39630"/>
    <cellStyle name="20% - Accent2 2 3 2 3 2 2 2 3" xfId="29646"/>
    <cellStyle name="20% - Accent2 2 3 2 3 2 2 3" xfId="14670"/>
    <cellStyle name="20% - Accent2 2 3 2 3 2 2 3 2" xfId="34638"/>
    <cellStyle name="20% - Accent2 2 3 2 3 2 2 4" xfId="24654"/>
    <cellStyle name="20% - Accent2 2 3 2 3 2 3" xfId="7182"/>
    <cellStyle name="20% - Accent2 2 3 2 3 2 3 2" xfId="17166"/>
    <cellStyle name="20% - Accent2 2 3 2 3 2 3 2 2" xfId="37134"/>
    <cellStyle name="20% - Accent2 2 3 2 3 2 3 3" xfId="27150"/>
    <cellStyle name="20% - Accent2 2 3 2 3 2 4" xfId="12174"/>
    <cellStyle name="20% - Accent2 2 3 2 3 2 4 2" xfId="32142"/>
    <cellStyle name="20% - Accent2 2 3 2 3 2 5" xfId="22158"/>
    <cellStyle name="20% - Accent2 2 3 2 3 3" xfId="3438"/>
    <cellStyle name="20% - Accent2 2 3 2 3 3 2" xfId="8430"/>
    <cellStyle name="20% - Accent2 2 3 2 3 3 2 2" xfId="18414"/>
    <cellStyle name="20% - Accent2 2 3 2 3 3 2 2 2" xfId="38382"/>
    <cellStyle name="20% - Accent2 2 3 2 3 3 2 3" xfId="28398"/>
    <cellStyle name="20% - Accent2 2 3 2 3 3 3" xfId="13422"/>
    <cellStyle name="20% - Accent2 2 3 2 3 3 3 2" xfId="33390"/>
    <cellStyle name="20% - Accent2 2 3 2 3 3 4" xfId="23406"/>
    <cellStyle name="20% - Accent2 2 3 2 3 4" xfId="5934"/>
    <cellStyle name="20% - Accent2 2 3 2 3 4 2" xfId="15918"/>
    <cellStyle name="20% - Accent2 2 3 2 3 4 2 2" xfId="35886"/>
    <cellStyle name="20% - Accent2 2 3 2 3 4 3" xfId="25902"/>
    <cellStyle name="20% - Accent2 2 3 2 3 5" xfId="10926"/>
    <cellStyle name="20% - Accent2 2 3 2 3 5 2" xfId="30894"/>
    <cellStyle name="20% - Accent2 2 3 2 3 6" xfId="20910"/>
    <cellStyle name="20% - Accent2 2 3 2 4" xfId="1566"/>
    <cellStyle name="20% - Accent2 2 3 2 4 2" xfId="4062"/>
    <cellStyle name="20% - Accent2 2 3 2 4 2 2" xfId="9054"/>
    <cellStyle name="20% - Accent2 2 3 2 4 2 2 2" xfId="19038"/>
    <cellStyle name="20% - Accent2 2 3 2 4 2 2 2 2" xfId="39006"/>
    <cellStyle name="20% - Accent2 2 3 2 4 2 2 3" xfId="29022"/>
    <cellStyle name="20% - Accent2 2 3 2 4 2 3" xfId="14046"/>
    <cellStyle name="20% - Accent2 2 3 2 4 2 3 2" xfId="34014"/>
    <cellStyle name="20% - Accent2 2 3 2 4 2 4" xfId="24030"/>
    <cellStyle name="20% - Accent2 2 3 2 4 3" xfId="6558"/>
    <cellStyle name="20% - Accent2 2 3 2 4 3 2" xfId="16542"/>
    <cellStyle name="20% - Accent2 2 3 2 4 3 2 2" xfId="36510"/>
    <cellStyle name="20% - Accent2 2 3 2 4 3 3" xfId="26526"/>
    <cellStyle name="20% - Accent2 2 3 2 4 4" xfId="11550"/>
    <cellStyle name="20% - Accent2 2 3 2 4 4 2" xfId="31518"/>
    <cellStyle name="20% - Accent2 2 3 2 4 5" xfId="21534"/>
    <cellStyle name="20% - Accent2 2 3 2 5" xfId="2814"/>
    <cellStyle name="20% - Accent2 2 3 2 5 2" xfId="7806"/>
    <cellStyle name="20% - Accent2 2 3 2 5 2 2" xfId="17790"/>
    <cellStyle name="20% - Accent2 2 3 2 5 2 2 2" xfId="37758"/>
    <cellStyle name="20% - Accent2 2 3 2 5 2 3" xfId="27774"/>
    <cellStyle name="20% - Accent2 2 3 2 5 3" xfId="12798"/>
    <cellStyle name="20% - Accent2 2 3 2 5 3 2" xfId="32766"/>
    <cellStyle name="20% - Accent2 2 3 2 5 4" xfId="22782"/>
    <cellStyle name="20% - Accent2 2 3 2 6" xfId="5310"/>
    <cellStyle name="20% - Accent2 2 3 2 6 2" xfId="15294"/>
    <cellStyle name="20% - Accent2 2 3 2 6 2 2" xfId="35262"/>
    <cellStyle name="20% - Accent2 2 3 2 6 3" xfId="25278"/>
    <cellStyle name="20% - Accent2 2 3 2 7" xfId="10302"/>
    <cellStyle name="20% - Accent2 2 3 2 7 2" xfId="30270"/>
    <cellStyle name="20% - Accent2 2 3 2 8" xfId="20286"/>
    <cellStyle name="20% - Accent2 2 3 3" xfId="474"/>
    <cellStyle name="20% - Accent2 2 3 3 2" xfId="1098"/>
    <cellStyle name="20% - Accent2 2 3 3 2 2" xfId="2346"/>
    <cellStyle name="20% - Accent2 2 3 3 2 2 2" xfId="4842"/>
    <cellStyle name="20% - Accent2 2 3 3 2 2 2 2" xfId="9834"/>
    <cellStyle name="20% - Accent2 2 3 3 2 2 2 2 2" xfId="19818"/>
    <cellStyle name="20% - Accent2 2 3 3 2 2 2 2 2 2" xfId="39786"/>
    <cellStyle name="20% - Accent2 2 3 3 2 2 2 2 3" xfId="29802"/>
    <cellStyle name="20% - Accent2 2 3 3 2 2 2 3" xfId="14826"/>
    <cellStyle name="20% - Accent2 2 3 3 2 2 2 3 2" xfId="34794"/>
    <cellStyle name="20% - Accent2 2 3 3 2 2 2 4" xfId="24810"/>
    <cellStyle name="20% - Accent2 2 3 3 2 2 3" xfId="7338"/>
    <cellStyle name="20% - Accent2 2 3 3 2 2 3 2" xfId="17322"/>
    <cellStyle name="20% - Accent2 2 3 3 2 2 3 2 2" xfId="37290"/>
    <cellStyle name="20% - Accent2 2 3 3 2 2 3 3" xfId="27306"/>
    <cellStyle name="20% - Accent2 2 3 3 2 2 4" xfId="12330"/>
    <cellStyle name="20% - Accent2 2 3 3 2 2 4 2" xfId="32298"/>
    <cellStyle name="20% - Accent2 2 3 3 2 2 5" xfId="22314"/>
    <cellStyle name="20% - Accent2 2 3 3 2 3" xfId="3594"/>
    <cellStyle name="20% - Accent2 2 3 3 2 3 2" xfId="8586"/>
    <cellStyle name="20% - Accent2 2 3 3 2 3 2 2" xfId="18570"/>
    <cellStyle name="20% - Accent2 2 3 3 2 3 2 2 2" xfId="38538"/>
    <cellStyle name="20% - Accent2 2 3 3 2 3 2 3" xfId="28554"/>
    <cellStyle name="20% - Accent2 2 3 3 2 3 3" xfId="13578"/>
    <cellStyle name="20% - Accent2 2 3 3 2 3 3 2" xfId="33546"/>
    <cellStyle name="20% - Accent2 2 3 3 2 3 4" xfId="23562"/>
    <cellStyle name="20% - Accent2 2 3 3 2 4" xfId="6090"/>
    <cellStyle name="20% - Accent2 2 3 3 2 4 2" xfId="16074"/>
    <cellStyle name="20% - Accent2 2 3 3 2 4 2 2" xfId="36042"/>
    <cellStyle name="20% - Accent2 2 3 3 2 4 3" xfId="26058"/>
    <cellStyle name="20% - Accent2 2 3 3 2 5" xfId="11082"/>
    <cellStyle name="20% - Accent2 2 3 3 2 5 2" xfId="31050"/>
    <cellStyle name="20% - Accent2 2 3 3 2 6" xfId="21066"/>
    <cellStyle name="20% - Accent2 2 3 3 3" xfId="1722"/>
    <cellStyle name="20% - Accent2 2 3 3 3 2" xfId="4218"/>
    <cellStyle name="20% - Accent2 2 3 3 3 2 2" xfId="9210"/>
    <cellStyle name="20% - Accent2 2 3 3 3 2 2 2" xfId="19194"/>
    <cellStyle name="20% - Accent2 2 3 3 3 2 2 2 2" xfId="39162"/>
    <cellStyle name="20% - Accent2 2 3 3 3 2 2 3" xfId="29178"/>
    <cellStyle name="20% - Accent2 2 3 3 3 2 3" xfId="14202"/>
    <cellStyle name="20% - Accent2 2 3 3 3 2 3 2" xfId="34170"/>
    <cellStyle name="20% - Accent2 2 3 3 3 2 4" xfId="24186"/>
    <cellStyle name="20% - Accent2 2 3 3 3 3" xfId="6714"/>
    <cellStyle name="20% - Accent2 2 3 3 3 3 2" xfId="16698"/>
    <cellStyle name="20% - Accent2 2 3 3 3 3 2 2" xfId="36666"/>
    <cellStyle name="20% - Accent2 2 3 3 3 3 3" xfId="26682"/>
    <cellStyle name="20% - Accent2 2 3 3 3 4" xfId="11706"/>
    <cellStyle name="20% - Accent2 2 3 3 3 4 2" xfId="31674"/>
    <cellStyle name="20% - Accent2 2 3 3 3 5" xfId="21690"/>
    <cellStyle name="20% - Accent2 2 3 3 4" xfId="2970"/>
    <cellStyle name="20% - Accent2 2 3 3 4 2" xfId="7962"/>
    <cellStyle name="20% - Accent2 2 3 3 4 2 2" xfId="17946"/>
    <cellStyle name="20% - Accent2 2 3 3 4 2 2 2" xfId="37914"/>
    <cellStyle name="20% - Accent2 2 3 3 4 2 3" xfId="27930"/>
    <cellStyle name="20% - Accent2 2 3 3 4 3" xfId="12954"/>
    <cellStyle name="20% - Accent2 2 3 3 4 3 2" xfId="32922"/>
    <cellStyle name="20% - Accent2 2 3 3 4 4" xfId="22938"/>
    <cellStyle name="20% - Accent2 2 3 3 5" xfId="5466"/>
    <cellStyle name="20% - Accent2 2 3 3 5 2" xfId="15450"/>
    <cellStyle name="20% - Accent2 2 3 3 5 2 2" xfId="35418"/>
    <cellStyle name="20% - Accent2 2 3 3 5 3" xfId="25434"/>
    <cellStyle name="20% - Accent2 2 3 3 6" xfId="10458"/>
    <cellStyle name="20% - Accent2 2 3 3 6 2" xfId="30426"/>
    <cellStyle name="20% - Accent2 2 3 3 7" xfId="20442"/>
    <cellStyle name="20% - Accent2 2 3 4" xfId="786"/>
    <cellStyle name="20% - Accent2 2 3 4 2" xfId="2034"/>
    <cellStyle name="20% - Accent2 2 3 4 2 2" xfId="4530"/>
    <cellStyle name="20% - Accent2 2 3 4 2 2 2" xfId="9522"/>
    <cellStyle name="20% - Accent2 2 3 4 2 2 2 2" xfId="19506"/>
    <cellStyle name="20% - Accent2 2 3 4 2 2 2 2 2" xfId="39474"/>
    <cellStyle name="20% - Accent2 2 3 4 2 2 2 3" xfId="29490"/>
    <cellStyle name="20% - Accent2 2 3 4 2 2 3" xfId="14514"/>
    <cellStyle name="20% - Accent2 2 3 4 2 2 3 2" xfId="34482"/>
    <cellStyle name="20% - Accent2 2 3 4 2 2 4" xfId="24498"/>
    <cellStyle name="20% - Accent2 2 3 4 2 3" xfId="7026"/>
    <cellStyle name="20% - Accent2 2 3 4 2 3 2" xfId="17010"/>
    <cellStyle name="20% - Accent2 2 3 4 2 3 2 2" xfId="36978"/>
    <cellStyle name="20% - Accent2 2 3 4 2 3 3" xfId="26994"/>
    <cellStyle name="20% - Accent2 2 3 4 2 4" xfId="12018"/>
    <cellStyle name="20% - Accent2 2 3 4 2 4 2" xfId="31986"/>
    <cellStyle name="20% - Accent2 2 3 4 2 5" xfId="22002"/>
    <cellStyle name="20% - Accent2 2 3 4 3" xfId="3282"/>
    <cellStyle name="20% - Accent2 2 3 4 3 2" xfId="8274"/>
    <cellStyle name="20% - Accent2 2 3 4 3 2 2" xfId="18258"/>
    <cellStyle name="20% - Accent2 2 3 4 3 2 2 2" xfId="38226"/>
    <cellStyle name="20% - Accent2 2 3 4 3 2 3" xfId="28242"/>
    <cellStyle name="20% - Accent2 2 3 4 3 3" xfId="13266"/>
    <cellStyle name="20% - Accent2 2 3 4 3 3 2" xfId="33234"/>
    <cellStyle name="20% - Accent2 2 3 4 3 4" xfId="23250"/>
    <cellStyle name="20% - Accent2 2 3 4 4" xfId="5778"/>
    <cellStyle name="20% - Accent2 2 3 4 4 2" xfId="15762"/>
    <cellStyle name="20% - Accent2 2 3 4 4 2 2" xfId="35730"/>
    <cellStyle name="20% - Accent2 2 3 4 4 3" xfId="25746"/>
    <cellStyle name="20% - Accent2 2 3 4 5" xfId="10770"/>
    <cellStyle name="20% - Accent2 2 3 4 5 2" xfId="30738"/>
    <cellStyle name="20% - Accent2 2 3 4 6" xfId="20754"/>
    <cellStyle name="20% - Accent2 2 3 5" xfId="1410"/>
    <cellStyle name="20% - Accent2 2 3 5 2" xfId="3906"/>
    <cellStyle name="20% - Accent2 2 3 5 2 2" xfId="8898"/>
    <cellStyle name="20% - Accent2 2 3 5 2 2 2" xfId="18882"/>
    <cellStyle name="20% - Accent2 2 3 5 2 2 2 2" xfId="38850"/>
    <cellStyle name="20% - Accent2 2 3 5 2 2 3" xfId="28866"/>
    <cellStyle name="20% - Accent2 2 3 5 2 3" xfId="13890"/>
    <cellStyle name="20% - Accent2 2 3 5 2 3 2" xfId="33858"/>
    <cellStyle name="20% - Accent2 2 3 5 2 4" xfId="23874"/>
    <cellStyle name="20% - Accent2 2 3 5 3" xfId="6402"/>
    <cellStyle name="20% - Accent2 2 3 5 3 2" xfId="16386"/>
    <cellStyle name="20% - Accent2 2 3 5 3 2 2" xfId="36354"/>
    <cellStyle name="20% - Accent2 2 3 5 3 3" xfId="26370"/>
    <cellStyle name="20% - Accent2 2 3 5 4" xfId="11394"/>
    <cellStyle name="20% - Accent2 2 3 5 4 2" xfId="31362"/>
    <cellStyle name="20% - Accent2 2 3 5 5" xfId="21378"/>
    <cellStyle name="20% - Accent2 2 3 6" xfId="2658"/>
    <cellStyle name="20% - Accent2 2 3 6 2" xfId="7650"/>
    <cellStyle name="20% - Accent2 2 3 6 2 2" xfId="17634"/>
    <cellStyle name="20% - Accent2 2 3 6 2 2 2" xfId="37602"/>
    <cellStyle name="20% - Accent2 2 3 6 2 3" xfId="27618"/>
    <cellStyle name="20% - Accent2 2 3 6 3" xfId="12642"/>
    <cellStyle name="20% - Accent2 2 3 6 3 2" xfId="32610"/>
    <cellStyle name="20% - Accent2 2 3 6 4" xfId="22626"/>
    <cellStyle name="20% - Accent2 2 3 7" xfId="5154"/>
    <cellStyle name="20% - Accent2 2 3 7 2" xfId="15138"/>
    <cellStyle name="20% - Accent2 2 3 7 2 2" xfId="35106"/>
    <cellStyle name="20% - Accent2 2 3 7 3" xfId="25122"/>
    <cellStyle name="20% - Accent2 2 3 8" xfId="10146"/>
    <cellStyle name="20% - Accent2 2 3 8 2" xfId="30114"/>
    <cellStyle name="20% - Accent2 2 3 9" xfId="20130"/>
    <cellStyle name="20% - Accent2 2 4" xfId="240"/>
    <cellStyle name="20% - Accent2 2 4 2" xfId="552"/>
    <cellStyle name="20% - Accent2 2 4 2 2" xfId="1176"/>
    <cellStyle name="20% - Accent2 2 4 2 2 2" xfId="2424"/>
    <cellStyle name="20% - Accent2 2 4 2 2 2 2" xfId="4920"/>
    <cellStyle name="20% - Accent2 2 4 2 2 2 2 2" xfId="9912"/>
    <cellStyle name="20% - Accent2 2 4 2 2 2 2 2 2" xfId="19896"/>
    <cellStyle name="20% - Accent2 2 4 2 2 2 2 2 2 2" xfId="39864"/>
    <cellStyle name="20% - Accent2 2 4 2 2 2 2 2 3" xfId="29880"/>
    <cellStyle name="20% - Accent2 2 4 2 2 2 2 3" xfId="14904"/>
    <cellStyle name="20% - Accent2 2 4 2 2 2 2 3 2" xfId="34872"/>
    <cellStyle name="20% - Accent2 2 4 2 2 2 2 4" xfId="24888"/>
    <cellStyle name="20% - Accent2 2 4 2 2 2 3" xfId="7416"/>
    <cellStyle name="20% - Accent2 2 4 2 2 2 3 2" xfId="17400"/>
    <cellStyle name="20% - Accent2 2 4 2 2 2 3 2 2" xfId="37368"/>
    <cellStyle name="20% - Accent2 2 4 2 2 2 3 3" xfId="27384"/>
    <cellStyle name="20% - Accent2 2 4 2 2 2 4" xfId="12408"/>
    <cellStyle name="20% - Accent2 2 4 2 2 2 4 2" xfId="32376"/>
    <cellStyle name="20% - Accent2 2 4 2 2 2 5" xfId="22392"/>
    <cellStyle name="20% - Accent2 2 4 2 2 3" xfId="3672"/>
    <cellStyle name="20% - Accent2 2 4 2 2 3 2" xfId="8664"/>
    <cellStyle name="20% - Accent2 2 4 2 2 3 2 2" xfId="18648"/>
    <cellStyle name="20% - Accent2 2 4 2 2 3 2 2 2" xfId="38616"/>
    <cellStyle name="20% - Accent2 2 4 2 2 3 2 3" xfId="28632"/>
    <cellStyle name="20% - Accent2 2 4 2 2 3 3" xfId="13656"/>
    <cellStyle name="20% - Accent2 2 4 2 2 3 3 2" xfId="33624"/>
    <cellStyle name="20% - Accent2 2 4 2 2 3 4" xfId="23640"/>
    <cellStyle name="20% - Accent2 2 4 2 2 4" xfId="6168"/>
    <cellStyle name="20% - Accent2 2 4 2 2 4 2" xfId="16152"/>
    <cellStyle name="20% - Accent2 2 4 2 2 4 2 2" xfId="36120"/>
    <cellStyle name="20% - Accent2 2 4 2 2 4 3" xfId="26136"/>
    <cellStyle name="20% - Accent2 2 4 2 2 5" xfId="11160"/>
    <cellStyle name="20% - Accent2 2 4 2 2 5 2" xfId="31128"/>
    <cellStyle name="20% - Accent2 2 4 2 2 6" xfId="21144"/>
    <cellStyle name="20% - Accent2 2 4 2 3" xfId="1800"/>
    <cellStyle name="20% - Accent2 2 4 2 3 2" xfId="4296"/>
    <cellStyle name="20% - Accent2 2 4 2 3 2 2" xfId="9288"/>
    <cellStyle name="20% - Accent2 2 4 2 3 2 2 2" xfId="19272"/>
    <cellStyle name="20% - Accent2 2 4 2 3 2 2 2 2" xfId="39240"/>
    <cellStyle name="20% - Accent2 2 4 2 3 2 2 3" xfId="29256"/>
    <cellStyle name="20% - Accent2 2 4 2 3 2 3" xfId="14280"/>
    <cellStyle name="20% - Accent2 2 4 2 3 2 3 2" xfId="34248"/>
    <cellStyle name="20% - Accent2 2 4 2 3 2 4" xfId="24264"/>
    <cellStyle name="20% - Accent2 2 4 2 3 3" xfId="6792"/>
    <cellStyle name="20% - Accent2 2 4 2 3 3 2" xfId="16776"/>
    <cellStyle name="20% - Accent2 2 4 2 3 3 2 2" xfId="36744"/>
    <cellStyle name="20% - Accent2 2 4 2 3 3 3" xfId="26760"/>
    <cellStyle name="20% - Accent2 2 4 2 3 4" xfId="11784"/>
    <cellStyle name="20% - Accent2 2 4 2 3 4 2" xfId="31752"/>
    <cellStyle name="20% - Accent2 2 4 2 3 5" xfId="21768"/>
    <cellStyle name="20% - Accent2 2 4 2 4" xfId="3048"/>
    <cellStyle name="20% - Accent2 2 4 2 4 2" xfId="8040"/>
    <cellStyle name="20% - Accent2 2 4 2 4 2 2" xfId="18024"/>
    <cellStyle name="20% - Accent2 2 4 2 4 2 2 2" xfId="37992"/>
    <cellStyle name="20% - Accent2 2 4 2 4 2 3" xfId="28008"/>
    <cellStyle name="20% - Accent2 2 4 2 4 3" xfId="13032"/>
    <cellStyle name="20% - Accent2 2 4 2 4 3 2" xfId="33000"/>
    <cellStyle name="20% - Accent2 2 4 2 4 4" xfId="23016"/>
    <cellStyle name="20% - Accent2 2 4 2 5" xfId="5544"/>
    <cellStyle name="20% - Accent2 2 4 2 5 2" xfId="15528"/>
    <cellStyle name="20% - Accent2 2 4 2 5 2 2" xfId="35496"/>
    <cellStyle name="20% - Accent2 2 4 2 5 3" xfId="25512"/>
    <cellStyle name="20% - Accent2 2 4 2 6" xfId="10536"/>
    <cellStyle name="20% - Accent2 2 4 2 6 2" xfId="30504"/>
    <cellStyle name="20% - Accent2 2 4 2 7" xfId="20520"/>
    <cellStyle name="20% - Accent2 2 4 3" xfId="864"/>
    <cellStyle name="20% - Accent2 2 4 3 2" xfId="2112"/>
    <cellStyle name="20% - Accent2 2 4 3 2 2" xfId="4608"/>
    <cellStyle name="20% - Accent2 2 4 3 2 2 2" xfId="9600"/>
    <cellStyle name="20% - Accent2 2 4 3 2 2 2 2" xfId="19584"/>
    <cellStyle name="20% - Accent2 2 4 3 2 2 2 2 2" xfId="39552"/>
    <cellStyle name="20% - Accent2 2 4 3 2 2 2 3" xfId="29568"/>
    <cellStyle name="20% - Accent2 2 4 3 2 2 3" xfId="14592"/>
    <cellStyle name="20% - Accent2 2 4 3 2 2 3 2" xfId="34560"/>
    <cellStyle name="20% - Accent2 2 4 3 2 2 4" xfId="24576"/>
    <cellStyle name="20% - Accent2 2 4 3 2 3" xfId="7104"/>
    <cellStyle name="20% - Accent2 2 4 3 2 3 2" xfId="17088"/>
    <cellStyle name="20% - Accent2 2 4 3 2 3 2 2" xfId="37056"/>
    <cellStyle name="20% - Accent2 2 4 3 2 3 3" xfId="27072"/>
    <cellStyle name="20% - Accent2 2 4 3 2 4" xfId="12096"/>
    <cellStyle name="20% - Accent2 2 4 3 2 4 2" xfId="32064"/>
    <cellStyle name="20% - Accent2 2 4 3 2 5" xfId="22080"/>
    <cellStyle name="20% - Accent2 2 4 3 3" xfId="3360"/>
    <cellStyle name="20% - Accent2 2 4 3 3 2" xfId="8352"/>
    <cellStyle name="20% - Accent2 2 4 3 3 2 2" xfId="18336"/>
    <cellStyle name="20% - Accent2 2 4 3 3 2 2 2" xfId="38304"/>
    <cellStyle name="20% - Accent2 2 4 3 3 2 3" xfId="28320"/>
    <cellStyle name="20% - Accent2 2 4 3 3 3" xfId="13344"/>
    <cellStyle name="20% - Accent2 2 4 3 3 3 2" xfId="33312"/>
    <cellStyle name="20% - Accent2 2 4 3 3 4" xfId="23328"/>
    <cellStyle name="20% - Accent2 2 4 3 4" xfId="5856"/>
    <cellStyle name="20% - Accent2 2 4 3 4 2" xfId="15840"/>
    <cellStyle name="20% - Accent2 2 4 3 4 2 2" xfId="35808"/>
    <cellStyle name="20% - Accent2 2 4 3 4 3" xfId="25824"/>
    <cellStyle name="20% - Accent2 2 4 3 5" xfId="10848"/>
    <cellStyle name="20% - Accent2 2 4 3 5 2" xfId="30816"/>
    <cellStyle name="20% - Accent2 2 4 3 6" xfId="20832"/>
    <cellStyle name="20% - Accent2 2 4 4" xfId="1488"/>
    <cellStyle name="20% - Accent2 2 4 4 2" xfId="3984"/>
    <cellStyle name="20% - Accent2 2 4 4 2 2" xfId="8976"/>
    <cellStyle name="20% - Accent2 2 4 4 2 2 2" xfId="18960"/>
    <cellStyle name="20% - Accent2 2 4 4 2 2 2 2" xfId="38928"/>
    <cellStyle name="20% - Accent2 2 4 4 2 2 3" xfId="28944"/>
    <cellStyle name="20% - Accent2 2 4 4 2 3" xfId="13968"/>
    <cellStyle name="20% - Accent2 2 4 4 2 3 2" xfId="33936"/>
    <cellStyle name="20% - Accent2 2 4 4 2 4" xfId="23952"/>
    <cellStyle name="20% - Accent2 2 4 4 3" xfId="6480"/>
    <cellStyle name="20% - Accent2 2 4 4 3 2" xfId="16464"/>
    <cellStyle name="20% - Accent2 2 4 4 3 2 2" xfId="36432"/>
    <cellStyle name="20% - Accent2 2 4 4 3 3" xfId="26448"/>
    <cellStyle name="20% - Accent2 2 4 4 4" xfId="11472"/>
    <cellStyle name="20% - Accent2 2 4 4 4 2" xfId="31440"/>
    <cellStyle name="20% - Accent2 2 4 4 5" xfId="21456"/>
    <cellStyle name="20% - Accent2 2 4 5" xfId="2736"/>
    <cellStyle name="20% - Accent2 2 4 5 2" xfId="7728"/>
    <cellStyle name="20% - Accent2 2 4 5 2 2" xfId="17712"/>
    <cellStyle name="20% - Accent2 2 4 5 2 2 2" xfId="37680"/>
    <cellStyle name="20% - Accent2 2 4 5 2 3" xfId="27696"/>
    <cellStyle name="20% - Accent2 2 4 5 3" xfId="12720"/>
    <cellStyle name="20% - Accent2 2 4 5 3 2" xfId="32688"/>
    <cellStyle name="20% - Accent2 2 4 5 4" xfId="22704"/>
    <cellStyle name="20% - Accent2 2 4 6" xfId="5232"/>
    <cellStyle name="20% - Accent2 2 4 6 2" xfId="15216"/>
    <cellStyle name="20% - Accent2 2 4 6 2 2" xfId="35184"/>
    <cellStyle name="20% - Accent2 2 4 6 3" xfId="25200"/>
    <cellStyle name="20% - Accent2 2 4 7" xfId="10224"/>
    <cellStyle name="20% - Accent2 2 4 7 2" xfId="30192"/>
    <cellStyle name="20% - Accent2 2 4 8" xfId="20208"/>
    <cellStyle name="20% - Accent2 2 5" xfId="396"/>
    <cellStyle name="20% - Accent2 2 5 2" xfId="1020"/>
    <cellStyle name="20% - Accent2 2 5 2 2" xfId="2268"/>
    <cellStyle name="20% - Accent2 2 5 2 2 2" xfId="4764"/>
    <cellStyle name="20% - Accent2 2 5 2 2 2 2" xfId="9756"/>
    <cellStyle name="20% - Accent2 2 5 2 2 2 2 2" xfId="19740"/>
    <cellStyle name="20% - Accent2 2 5 2 2 2 2 2 2" xfId="39708"/>
    <cellStyle name="20% - Accent2 2 5 2 2 2 2 3" xfId="29724"/>
    <cellStyle name="20% - Accent2 2 5 2 2 2 3" xfId="14748"/>
    <cellStyle name="20% - Accent2 2 5 2 2 2 3 2" xfId="34716"/>
    <cellStyle name="20% - Accent2 2 5 2 2 2 4" xfId="24732"/>
    <cellStyle name="20% - Accent2 2 5 2 2 3" xfId="7260"/>
    <cellStyle name="20% - Accent2 2 5 2 2 3 2" xfId="17244"/>
    <cellStyle name="20% - Accent2 2 5 2 2 3 2 2" xfId="37212"/>
    <cellStyle name="20% - Accent2 2 5 2 2 3 3" xfId="27228"/>
    <cellStyle name="20% - Accent2 2 5 2 2 4" xfId="12252"/>
    <cellStyle name="20% - Accent2 2 5 2 2 4 2" xfId="32220"/>
    <cellStyle name="20% - Accent2 2 5 2 2 5" xfId="22236"/>
    <cellStyle name="20% - Accent2 2 5 2 3" xfId="3516"/>
    <cellStyle name="20% - Accent2 2 5 2 3 2" xfId="8508"/>
    <cellStyle name="20% - Accent2 2 5 2 3 2 2" xfId="18492"/>
    <cellStyle name="20% - Accent2 2 5 2 3 2 2 2" xfId="38460"/>
    <cellStyle name="20% - Accent2 2 5 2 3 2 3" xfId="28476"/>
    <cellStyle name="20% - Accent2 2 5 2 3 3" xfId="13500"/>
    <cellStyle name="20% - Accent2 2 5 2 3 3 2" xfId="33468"/>
    <cellStyle name="20% - Accent2 2 5 2 3 4" xfId="23484"/>
    <cellStyle name="20% - Accent2 2 5 2 4" xfId="6012"/>
    <cellStyle name="20% - Accent2 2 5 2 4 2" xfId="15996"/>
    <cellStyle name="20% - Accent2 2 5 2 4 2 2" xfId="35964"/>
    <cellStyle name="20% - Accent2 2 5 2 4 3" xfId="25980"/>
    <cellStyle name="20% - Accent2 2 5 2 5" xfId="11004"/>
    <cellStyle name="20% - Accent2 2 5 2 5 2" xfId="30972"/>
    <cellStyle name="20% - Accent2 2 5 2 6" xfId="20988"/>
    <cellStyle name="20% - Accent2 2 5 3" xfId="1644"/>
    <cellStyle name="20% - Accent2 2 5 3 2" xfId="4140"/>
    <cellStyle name="20% - Accent2 2 5 3 2 2" xfId="9132"/>
    <cellStyle name="20% - Accent2 2 5 3 2 2 2" xfId="19116"/>
    <cellStyle name="20% - Accent2 2 5 3 2 2 2 2" xfId="39084"/>
    <cellStyle name="20% - Accent2 2 5 3 2 2 3" xfId="29100"/>
    <cellStyle name="20% - Accent2 2 5 3 2 3" xfId="14124"/>
    <cellStyle name="20% - Accent2 2 5 3 2 3 2" xfId="34092"/>
    <cellStyle name="20% - Accent2 2 5 3 2 4" xfId="24108"/>
    <cellStyle name="20% - Accent2 2 5 3 3" xfId="6636"/>
    <cellStyle name="20% - Accent2 2 5 3 3 2" xfId="16620"/>
    <cellStyle name="20% - Accent2 2 5 3 3 2 2" xfId="36588"/>
    <cellStyle name="20% - Accent2 2 5 3 3 3" xfId="26604"/>
    <cellStyle name="20% - Accent2 2 5 3 4" xfId="11628"/>
    <cellStyle name="20% - Accent2 2 5 3 4 2" xfId="31596"/>
    <cellStyle name="20% - Accent2 2 5 3 5" xfId="21612"/>
    <cellStyle name="20% - Accent2 2 5 4" xfId="2892"/>
    <cellStyle name="20% - Accent2 2 5 4 2" xfId="7884"/>
    <cellStyle name="20% - Accent2 2 5 4 2 2" xfId="17868"/>
    <cellStyle name="20% - Accent2 2 5 4 2 2 2" xfId="37836"/>
    <cellStyle name="20% - Accent2 2 5 4 2 3" xfId="27852"/>
    <cellStyle name="20% - Accent2 2 5 4 3" xfId="12876"/>
    <cellStyle name="20% - Accent2 2 5 4 3 2" xfId="32844"/>
    <cellStyle name="20% - Accent2 2 5 4 4" xfId="22860"/>
    <cellStyle name="20% - Accent2 2 5 5" xfId="5388"/>
    <cellStyle name="20% - Accent2 2 5 5 2" xfId="15372"/>
    <cellStyle name="20% - Accent2 2 5 5 2 2" xfId="35340"/>
    <cellStyle name="20% - Accent2 2 5 5 3" xfId="25356"/>
    <cellStyle name="20% - Accent2 2 5 6" xfId="10380"/>
    <cellStyle name="20% - Accent2 2 5 6 2" xfId="30348"/>
    <cellStyle name="20% - Accent2 2 5 7" xfId="20364"/>
    <cellStyle name="20% - Accent2 2 6" xfId="708"/>
    <cellStyle name="20% - Accent2 2 6 2" xfId="1956"/>
    <cellStyle name="20% - Accent2 2 6 2 2" xfId="4452"/>
    <cellStyle name="20% - Accent2 2 6 2 2 2" xfId="9444"/>
    <cellStyle name="20% - Accent2 2 6 2 2 2 2" xfId="19428"/>
    <cellStyle name="20% - Accent2 2 6 2 2 2 2 2" xfId="39396"/>
    <cellStyle name="20% - Accent2 2 6 2 2 2 3" xfId="29412"/>
    <cellStyle name="20% - Accent2 2 6 2 2 3" xfId="14436"/>
    <cellStyle name="20% - Accent2 2 6 2 2 3 2" xfId="34404"/>
    <cellStyle name="20% - Accent2 2 6 2 2 4" xfId="24420"/>
    <cellStyle name="20% - Accent2 2 6 2 3" xfId="6948"/>
    <cellStyle name="20% - Accent2 2 6 2 3 2" xfId="16932"/>
    <cellStyle name="20% - Accent2 2 6 2 3 2 2" xfId="36900"/>
    <cellStyle name="20% - Accent2 2 6 2 3 3" xfId="26916"/>
    <cellStyle name="20% - Accent2 2 6 2 4" xfId="11940"/>
    <cellStyle name="20% - Accent2 2 6 2 4 2" xfId="31908"/>
    <cellStyle name="20% - Accent2 2 6 2 5" xfId="21924"/>
    <cellStyle name="20% - Accent2 2 6 3" xfId="3204"/>
    <cellStyle name="20% - Accent2 2 6 3 2" xfId="8196"/>
    <cellStyle name="20% - Accent2 2 6 3 2 2" xfId="18180"/>
    <cellStyle name="20% - Accent2 2 6 3 2 2 2" xfId="38148"/>
    <cellStyle name="20% - Accent2 2 6 3 2 3" xfId="28164"/>
    <cellStyle name="20% - Accent2 2 6 3 3" xfId="13188"/>
    <cellStyle name="20% - Accent2 2 6 3 3 2" xfId="33156"/>
    <cellStyle name="20% - Accent2 2 6 3 4" xfId="23172"/>
    <cellStyle name="20% - Accent2 2 6 4" xfId="5700"/>
    <cellStyle name="20% - Accent2 2 6 4 2" xfId="15684"/>
    <cellStyle name="20% - Accent2 2 6 4 2 2" xfId="35652"/>
    <cellStyle name="20% - Accent2 2 6 4 3" xfId="25668"/>
    <cellStyle name="20% - Accent2 2 6 5" xfId="10692"/>
    <cellStyle name="20% - Accent2 2 6 5 2" xfId="30660"/>
    <cellStyle name="20% - Accent2 2 6 6" xfId="20676"/>
    <cellStyle name="20% - Accent2 2 7" xfId="1332"/>
    <cellStyle name="20% - Accent2 2 7 2" xfId="3828"/>
    <cellStyle name="20% - Accent2 2 7 2 2" xfId="8820"/>
    <cellStyle name="20% - Accent2 2 7 2 2 2" xfId="18804"/>
    <cellStyle name="20% - Accent2 2 7 2 2 2 2" xfId="38772"/>
    <cellStyle name="20% - Accent2 2 7 2 2 3" xfId="28788"/>
    <cellStyle name="20% - Accent2 2 7 2 3" xfId="13812"/>
    <cellStyle name="20% - Accent2 2 7 2 3 2" xfId="33780"/>
    <cellStyle name="20% - Accent2 2 7 2 4" xfId="23796"/>
    <cellStyle name="20% - Accent2 2 7 3" xfId="6324"/>
    <cellStyle name="20% - Accent2 2 7 3 2" xfId="16308"/>
    <cellStyle name="20% - Accent2 2 7 3 2 2" xfId="36276"/>
    <cellStyle name="20% - Accent2 2 7 3 3" xfId="26292"/>
    <cellStyle name="20% - Accent2 2 7 4" xfId="11316"/>
    <cellStyle name="20% - Accent2 2 7 4 2" xfId="31284"/>
    <cellStyle name="20% - Accent2 2 7 5" xfId="21300"/>
    <cellStyle name="20% - Accent2 2 8" xfId="2580"/>
    <cellStyle name="20% - Accent2 2 8 2" xfId="7572"/>
    <cellStyle name="20% - Accent2 2 8 2 2" xfId="17556"/>
    <cellStyle name="20% - Accent2 2 8 2 2 2" xfId="37524"/>
    <cellStyle name="20% - Accent2 2 8 2 3" xfId="27540"/>
    <cellStyle name="20% - Accent2 2 8 3" xfId="12564"/>
    <cellStyle name="20% - Accent2 2 8 3 2" xfId="32532"/>
    <cellStyle name="20% - Accent2 2 8 4" xfId="22548"/>
    <cellStyle name="20% - Accent2 2 9" xfId="5076"/>
    <cellStyle name="20% - Accent2 2 9 2" xfId="15060"/>
    <cellStyle name="20% - Accent2 2 9 2 2" xfId="35028"/>
    <cellStyle name="20% - Accent2 2 9 3" xfId="25044"/>
    <cellStyle name="20% - Accent3 2" xfId="46"/>
    <cellStyle name="20% - Accent3 2 10" xfId="10070"/>
    <cellStyle name="20% - Accent3 2 10 2" xfId="30038"/>
    <cellStyle name="20% - Accent3 2 11" xfId="20054"/>
    <cellStyle name="20% - Accent3 2 2" xfId="125"/>
    <cellStyle name="20% - Accent3 2 2 10" xfId="20093"/>
    <cellStyle name="20% - Accent3 2 2 2" xfId="203"/>
    <cellStyle name="20% - Accent3 2 2 2 2" xfId="359"/>
    <cellStyle name="20% - Accent3 2 2 2 2 2" xfId="671"/>
    <cellStyle name="20% - Accent3 2 2 2 2 2 2" xfId="1295"/>
    <cellStyle name="20% - Accent3 2 2 2 2 2 2 2" xfId="2543"/>
    <cellStyle name="20% - Accent3 2 2 2 2 2 2 2 2" xfId="5039"/>
    <cellStyle name="20% - Accent3 2 2 2 2 2 2 2 2 2" xfId="10031"/>
    <cellStyle name="20% - Accent3 2 2 2 2 2 2 2 2 2 2" xfId="20015"/>
    <cellStyle name="20% - Accent3 2 2 2 2 2 2 2 2 2 2 2" xfId="39983"/>
    <cellStyle name="20% - Accent3 2 2 2 2 2 2 2 2 2 3" xfId="29999"/>
    <cellStyle name="20% - Accent3 2 2 2 2 2 2 2 2 3" xfId="15023"/>
    <cellStyle name="20% - Accent3 2 2 2 2 2 2 2 2 3 2" xfId="34991"/>
    <cellStyle name="20% - Accent3 2 2 2 2 2 2 2 2 4" xfId="25007"/>
    <cellStyle name="20% - Accent3 2 2 2 2 2 2 2 3" xfId="7535"/>
    <cellStyle name="20% - Accent3 2 2 2 2 2 2 2 3 2" xfId="17519"/>
    <cellStyle name="20% - Accent3 2 2 2 2 2 2 2 3 2 2" xfId="37487"/>
    <cellStyle name="20% - Accent3 2 2 2 2 2 2 2 3 3" xfId="27503"/>
    <cellStyle name="20% - Accent3 2 2 2 2 2 2 2 4" xfId="12527"/>
    <cellStyle name="20% - Accent3 2 2 2 2 2 2 2 4 2" xfId="32495"/>
    <cellStyle name="20% - Accent3 2 2 2 2 2 2 2 5" xfId="22511"/>
    <cellStyle name="20% - Accent3 2 2 2 2 2 2 3" xfId="3791"/>
    <cellStyle name="20% - Accent3 2 2 2 2 2 2 3 2" xfId="8783"/>
    <cellStyle name="20% - Accent3 2 2 2 2 2 2 3 2 2" xfId="18767"/>
    <cellStyle name="20% - Accent3 2 2 2 2 2 2 3 2 2 2" xfId="38735"/>
    <cellStyle name="20% - Accent3 2 2 2 2 2 2 3 2 3" xfId="28751"/>
    <cellStyle name="20% - Accent3 2 2 2 2 2 2 3 3" xfId="13775"/>
    <cellStyle name="20% - Accent3 2 2 2 2 2 2 3 3 2" xfId="33743"/>
    <cellStyle name="20% - Accent3 2 2 2 2 2 2 3 4" xfId="23759"/>
    <cellStyle name="20% - Accent3 2 2 2 2 2 2 4" xfId="6287"/>
    <cellStyle name="20% - Accent3 2 2 2 2 2 2 4 2" xfId="16271"/>
    <cellStyle name="20% - Accent3 2 2 2 2 2 2 4 2 2" xfId="36239"/>
    <cellStyle name="20% - Accent3 2 2 2 2 2 2 4 3" xfId="26255"/>
    <cellStyle name="20% - Accent3 2 2 2 2 2 2 5" xfId="11279"/>
    <cellStyle name="20% - Accent3 2 2 2 2 2 2 5 2" xfId="31247"/>
    <cellStyle name="20% - Accent3 2 2 2 2 2 2 6" xfId="21263"/>
    <cellStyle name="20% - Accent3 2 2 2 2 2 3" xfId="1919"/>
    <cellStyle name="20% - Accent3 2 2 2 2 2 3 2" xfId="4415"/>
    <cellStyle name="20% - Accent3 2 2 2 2 2 3 2 2" xfId="9407"/>
    <cellStyle name="20% - Accent3 2 2 2 2 2 3 2 2 2" xfId="19391"/>
    <cellStyle name="20% - Accent3 2 2 2 2 2 3 2 2 2 2" xfId="39359"/>
    <cellStyle name="20% - Accent3 2 2 2 2 2 3 2 2 3" xfId="29375"/>
    <cellStyle name="20% - Accent3 2 2 2 2 2 3 2 3" xfId="14399"/>
    <cellStyle name="20% - Accent3 2 2 2 2 2 3 2 3 2" xfId="34367"/>
    <cellStyle name="20% - Accent3 2 2 2 2 2 3 2 4" xfId="24383"/>
    <cellStyle name="20% - Accent3 2 2 2 2 2 3 3" xfId="6911"/>
    <cellStyle name="20% - Accent3 2 2 2 2 2 3 3 2" xfId="16895"/>
    <cellStyle name="20% - Accent3 2 2 2 2 2 3 3 2 2" xfId="36863"/>
    <cellStyle name="20% - Accent3 2 2 2 2 2 3 3 3" xfId="26879"/>
    <cellStyle name="20% - Accent3 2 2 2 2 2 3 4" xfId="11903"/>
    <cellStyle name="20% - Accent3 2 2 2 2 2 3 4 2" xfId="31871"/>
    <cellStyle name="20% - Accent3 2 2 2 2 2 3 5" xfId="21887"/>
    <cellStyle name="20% - Accent3 2 2 2 2 2 4" xfId="3167"/>
    <cellStyle name="20% - Accent3 2 2 2 2 2 4 2" xfId="8159"/>
    <cellStyle name="20% - Accent3 2 2 2 2 2 4 2 2" xfId="18143"/>
    <cellStyle name="20% - Accent3 2 2 2 2 2 4 2 2 2" xfId="38111"/>
    <cellStyle name="20% - Accent3 2 2 2 2 2 4 2 3" xfId="28127"/>
    <cellStyle name="20% - Accent3 2 2 2 2 2 4 3" xfId="13151"/>
    <cellStyle name="20% - Accent3 2 2 2 2 2 4 3 2" xfId="33119"/>
    <cellStyle name="20% - Accent3 2 2 2 2 2 4 4" xfId="23135"/>
    <cellStyle name="20% - Accent3 2 2 2 2 2 5" xfId="5663"/>
    <cellStyle name="20% - Accent3 2 2 2 2 2 5 2" xfId="15647"/>
    <cellStyle name="20% - Accent3 2 2 2 2 2 5 2 2" xfId="35615"/>
    <cellStyle name="20% - Accent3 2 2 2 2 2 5 3" xfId="25631"/>
    <cellStyle name="20% - Accent3 2 2 2 2 2 6" xfId="10655"/>
    <cellStyle name="20% - Accent3 2 2 2 2 2 6 2" xfId="30623"/>
    <cellStyle name="20% - Accent3 2 2 2 2 2 7" xfId="20639"/>
    <cellStyle name="20% - Accent3 2 2 2 2 3" xfId="983"/>
    <cellStyle name="20% - Accent3 2 2 2 2 3 2" xfId="2231"/>
    <cellStyle name="20% - Accent3 2 2 2 2 3 2 2" xfId="4727"/>
    <cellStyle name="20% - Accent3 2 2 2 2 3 2 2 2" xfId="9719"/>
    <cellStyle name="20% - Accent3 2 2 2 2 3 2 2 2 2" xfId="19703"/>
    <cellStyle name="20% - Accent3 2 2 2 2 3 2 2 2 2 2" xfId="39671"/>
    <cellStyle name="20% - Accent3 2 2 2 2 3 2 2 2 3" xfId="29687"/>
    <cellStyle name="20% - Accent3 2 2 2 2 3 2 2 3" xfId="14711"/>
    <cellStyle name="20% - Accent3 2 2 2 2 3 2 2 3 2" xfId="34679"/>
    <cellStyle name="20% - Accent3 2 2 2 2 3 2 2 4" xfId="24695"/>
    <cellStyle name="20% - Accent3 2 2 2 2 3 2 3" xfId="7223"/>
    <cellStyle name="20% - Accent3 2 2 2 2 3 2 3 2" xfId="17207"/>
    <cellStyle name="20% - Accent3 2 2 2 2 3 2 3 2 2" xfId="37175"/>
    <cellStyle name="20% - Accent3 2 2 2 2 3 2 3 3" xfId="27191"/>
    <cellStyle name="20% - Accent3 2 2 2 2 3 2 4" xfId="12215"/>
    <cellStyle name="20% - Accent3 2 2 2 2 3 2 4 2" xfId="32183"/>
    <cellStyle name="20% - Accent3 2 2 2 2 3 2 5" xfId="22199"/>
    <cellStyle name="20% - Accent3 2 2 2 2 3 3" xfId="3479"/>
    <cellStyle name="20% - Accent3 2 2 2 2 3 3 2" xfId="8471"/>
    <cellStyle name="20% - Accent3 2 2 2 2 3 3 2 2" xfId="18455"/>
    <cellStyle name="20% - Accent3 2 2 2 2 3 3 2 2 2" xfId="38423"/>
    <cellStyle name="20% - Accent3 2 2 2 2 3 3 2 3" xfId="28439"/>
    <cellStyle name="20% - Accent3 2 2 2 2 3 3 3" xfId="13463"/>
    <cellStyle name="20% - Accent3 2 2 2 2 3 3 3 2" xfId="33431"/>
    <cellStyle name="20% - Accent3 2 2 2 2 3 3 4" xfId="23447"/>
    <cellStyle name="20% - Accent3 2 2 2 2 3 4" xfId="5975"/>
    <cellStyle name="20% - Accent3 2 2 2 2 3 4 2" xfId="15959"/>
    <cellStyle name="20% - Accent3 2 2 2 2 3 4 2 2" xfId="35927"/>
    <cellStyle name="20% - Accent3 2 2 2 2 3 4 3" xfId="25943"/>
    <cellStyle name="20% - Accent3 2 2 2 2 3 5" xfId="10967"/>
    <cellStyle name="20% - Accent3 2 2 2 2 3 5 2" xfId="30935"/>
    <cellStyle name="20% - Accent3 2 2 2 2 3 6" xfId="20951"/>
    <cellStyle name="20% - Accent3 2 2 2 2 4" xfId="1607"/>
    <cellStyle name="20% - Accent3 2 2 2 2 4 2" xfId="4103"/>
    <cellStyle name="20% - Accent3 2 2 2 2 4 2 2" xfId="9095"/>
    <cellStyle name="20% - Accent3 2 2 2 2 4 2 2 2" xfId="19079"/>
    <cellStyle name="20% - Accent3 2 2 2 2 4 2 2 2 2" xfId="39047"/>
    <cellStyle name="20% - Accent3 2 2 2 2 4 2 2 3" xfId="29063"/>
    <cellStyle name="20% - Accent3 2 2 2 2 4 2 3" xfId="14087"/>
    <cellStyle name="20% - Accent3 2 2 2 2 4 2 3 2" xfId="34055"/>
    <cellStyle name="20% - Accent3 2 2 2 2 4 2 4" xfId="24071"/>
    <cellStyle name="20% - Accent3 2 2 2 2 4 3" xfId="6599"/>
    <cellStyle name="20% - Accent3 2 2 2 2 4 3 2" xfId="16583"/>
    <cellStyle name="20% - Accent3 2 2 2 2 4 3 2 2" xfId="36551"/>
    <cellStyle name="20% - Accent3 2 2 2 2 4 3 3" xfId="26567"/>
    <cellStyle name="20% - Accent3 2 2 2 2 4 4" xfId="11591"/>
    <cellStyle name="20% - Accent3 2 2 2 2 4 4 2" xfId="31559"/>
    <cellStyle name="20% - Accent3 2 2 2 2 4 5" xfId="21575"/>
    <cellStyle name="20% - Accent3 2 2 2 2 5" xfId="2855"/>
    <cellStyle name="20% - Accent3 2 2 2 2 5 2" xfId="7847"/>
    <cellStyle name="20% - Accent3 2 2 2 2 5 2 2" xfId="17831"/>
    <cellStyle name="20% - Accent3 2 2 2 2 5 2 2 2" xfId="37799"/>
    <cellStyle name="20% - Accent3 2 2 2 2 5 2 3" xfId="27815"/>
    <cellStyle name="20% - Accent3 2 2 2 2 5 3" xfId="12839"/>
    <cellStyle name="20% - Accent3 2 2 2 2 5 3 2" xfId="32807"/>
    <cellStyle name="20% - Accent3 2 2 2 2 5 4" xfId="22823"/>
    <cellStyle name="20% - Accent3 2 2 2 2 6" xfId="5351"/>
    <cellStyle name="20% - Accent3 2 2 2 2 6 2" xfId="15335"/>
    <cellStyle name="20% - Accent3 2 2 2 2 6 2 2" xfId="35303"/>
    <cellStyle name="20% - Accent3 2 2 2 2 6 3" xfId="25319"/>
    <cellStyle name="20% - Accent3 2 2 2 2 7" xfId="10343"/>
    <cellStyle name="20% - Accent3 2 2 2 2 7 2" xfId="30311"/>
    <cellStyle name="20% - Accent3 2 2 2 2 8" xfId="20327"/>
    <cellStyle name="20% - Accent3 2 2 2 3" xfId="515"/>
    <cellStyle name="20% - Accent3 2 2 2 3 2" xfId="1139"/>
    <cellStyle name="20% - Accent3 2 2 2 3 2 2" xfId="2387"/>
    <cellStyle name="20% - Accent3 2 2 2 3 2 2 2" xfId="4883"/>
    <cellStyle name="20% - Accent3 2 2 2 3 2 2 2 2" xfId="9875"/>
    <cellStyle name="20% - Accent3 2 2 2 3 2 2 2 2 2" xfId="19859"/>
    <cellStyle name="20% - Accent3 2 2 2 3 2 2 2 2 2 2" xfId="39827"/>
    <cellStyle name="20% - Accent3 2 2 2 3 2 2 2 2 3" xfId="29843"/>
    <cellStyle name="20% - Accent3 2 2 2 3 2 2 2 3" xfId="14867"/>
    <cellStyle name="20% - Accent3 2 2 2 3 2 2 2 3 2" xfId="34835"/>
    <cellStyle name="20% - Accent3 2 2 2 3 2 2 2 4" xfId="24851"/>
    <cellStyle name="20% - Accent3 2 2 2 3 2 2 3" xfId="7379"/>
    <cellStyle name="20% - Accent3 2 2 2 3 2 2 3 2" xfId="17363"/>
    <cellStyle name="20% - Accent3 2 2 2 3 2 2 3 2 2" xfId="37331"/>
    <cellStyle name="20% - Accent3 2 2 2 3 2 2 3 3" xfId="27347"/>
    <cellStyle name="20% - Accent3 2 2 2 3 2 2 4" xfId="12371"/>
    <cellStyle name="20% - Accent3 2 2 2 3 2 2 4 2" xfId="32339"/>
    <cellStyle name="20% - Accent3 2 2 2 3 2 2 5" xfId="22355"/>
    <cellStyle name="20% - Accent3 2 2 2 3 2 3" xfId="3635"/>
    <cellStyle name="20% - Accent3 2 2 2 3 2 3 2" xfId="8627"/>
    <cellStyle name="20% - Accent3 2 2 2 3 2 3 2 2" xfId="18611"/>
    <cellStyle name="20% - Accent3 2 2 2 3 2 3 2 2 2" xfId="38579"/>
    <cellStyle name="20% - Accent3 2 2 2 3 2 3 2 3" xfId="28595"/>
    <cellStyle name="20% - Accent3 2 2 2 3 2 3 3" xfId="13619"/>
    <cellStyle name="20% - Accent3 2 2 2 3 2 3 3 2" xfId="33587"/>
    <cellStyle name="20% - Accent3 2 2 2 3 2 3 4" xfId="23603"/>
    <cellStyle name="20% - Accent3 2 2 2 3 2 4" xfId="6131"/>
    <cellStyle name="20% - Accent3 2 2 2 3 2 4 2" xfId="16115"/>
    <cellStyle name="20% - Accent3 2 2 2 3 2 4 2 2" xfId="36083"/>
    <cellStyle name="20% - Accent3 2 2 2 3 2 4 3" xfId="26099"/>
    <cellStyle name="20% - Accent3 2 2 2 3 2 5" xfId="11123"/>
    <cellStyle name="20% - Accent3 2 2 2 3 2 5 2" xfId="31091"/>
    <cellStyle name="20% - Accent3 2 2 2 3 2 6" xfId="21107"/>
    <cellStyle name="20% - Accent3 2 2 2 3 3" xfId="1763"/>
    <cellStyle name="20% - Accent3 2 2 2 3 3 2" xfId="4259"/>
    <cellStyle name="20% - Accent3 2 2 2 3 3 2 2" xfId="9251"/>
    <cellStyle name="20% - Accent3 2 2 2 3 3 2 2 2" xfId="19235"/>
    <cellStyle name="20% - Accent3 2 2 2 3 3 2 2 2 2" xfId="39203"/>
    <cellStyle name="20% - Accent3 2 2 2 3 3 2 2 3" xfId="29219"/>
    <cellStyle name="20% - Accent3 2 2 2 3 3 2 3" xfId="14243"/>
    <cellStyle name="20% - Accent3 2 2 2 3 3 2 3 2" xfId="34211"/>
    <cellStyle name="20% - Accent3 2 2 2 3 3 2 4" xfId="24227"/>
    <cellStyle name="20% - Accent3 2 2 2 3 3 3" xfId="6755"/>
    <cellStyle name="20% - Accent3 2 2 2 3 3 3 2" xfId="16739"/>
    <cellStyle name="20% - Accent3 2 2 2 3 3 3 2 2" xfId="36707"/>
    <cellStyle name="20% - Accent3 2 2 2 3 3 3 3" xfId="26723"/>
    <cellStyle name="20% - Accent3 2 2 2 3 3 4" xfId="11747"/>
    <cellStyle name="20% - Accent3 2 2 2 3 3 4 2" xfId="31715"/>
    <cellStyle name="20% - Accent3 2 2 2 3 3 5" xfId="21731"/>
    <cellStyle name="20% - Accent3 2 2 2 3 4" xfId="3011"/>
    <cellStyle name="20% - Accent3 2 2 2 3 4 2" xfId="8003"/>
    <cellStyle name="20% - Accent3 2 2 2 3 4 2 2" xfId="17987"/>
    <cellStyle name="20% - Accent3 2 2 2 3 4 2 2 2" xfId="37955"/>
    <cellStyle name="20% - Accent3 2 2 2 3 4 2 3" xfId="27971"/>
    <cellStyle name="20% - Accent3 2 2 2 3 4 3" xfId="12995"/>
    <cellStyle name="20% - Accent3 2 2 2 3 4 3 2" xfId="32963"/>
    <cellStyle name="20% - Accent3 2 2 2 3 4 4" xfId="22979"/>
    <cellStyle name="20% - Accent3 2 2 2 3 5" xfId="5507"/>
    <cellStyle name="20% - Accent3 2 2 2 3 5 2" xfId="15491"/>
    <cellStyle name="20% - Accent3 2 2 2 3 5 2 2" xfId="35459"/>
    <cellStyle name="20% - Accent3 2 2 2 3 5 3" xfId="25475"/>
    <cellStyle name="20% - Accent3 2 2 2 3 6" xfId="10499"/>
    <cellStyle name="20% - Accent3 2 2 2 3 6 2" xfId="30467"/>
    <cellStyle name="20% - Accent3 2 2 2 3 7" xfId="20483"/>
    <cellStyle name="20% - Accent3 2 2 2 4" xfId="827"/>
    <cellStyle name="20% - Accent3 2 2 2 4 2" xfId="2075"/>
    <cellStyle name="20% - Accent3 2 2 2 4 2 2" xfId="4571"/>
    <cellStyle name="20% - Accent3 2 2 2 4 2 2 2" xfId="9563"/>
    <cellStyle name="20% - Accent3 2 2 2 4 2 2 2 2" xfId="19547"/>
    <cellStyle name="20% - Accent3 2 2 2 4 2 2 2 2 2" xfId="39515"/>
    <cellStyle name="20% - Accent3 2 2 2 4 2 2 2 3" xfId="29531"/>
    <cellStyle name="20% - Accent3 2 2 2 4 2 2 3" xfId="14555"/>
    <cellStyle name="20% - Accent3 2 2 2 4 2 2 3 2" xfId="34523"/>
    <cellStyle name="20% - Accent3 2 2 2 4 2 2 4" xfId="24539"/>
    <cellStyle name="20% - Accent3 2 2 2 4 2 3" xfId="7067"/>
    <cellStyle name="20% - Accent3 2 2 2 4 2 3 2" xfId="17051"/>
    <cellStyle name="20% - Accent3 2 2 2 4 2 3 2 2" xfId="37019"/>
    <cellStyle name="20% - Accent3 2 2 2 4 2 3 3" xfId="27035"/>
    <cellStyle name="20% - Accent3 2 2 2 4 2 4" xfId="12059"/>
    <cellStyle name="20% - Accent3 2 2 2 4 2 4 2" xfId="32027"/>
    <cellStyle name="20% - Accent3 2 2 2 4 2 5" xfId="22043"/>
    <cellStyle name="20% - Accent3 2 2 2 4 3" xfId="3323"/>
    <cellStyle name="20% - Accent3 2 2 2 4 3 2" xfId="8315"/>
    <cellStyle name="20% - Accent3 2 2 2 4 3 2 2" xfId="18299"/>
    <cellStyle name="20% - Accent3 2 2 2 4 3 2 2 2" xfId="38267"/>
    <cellStyle name="20% - Accent3 2 2 2 4 3 2 3" xfId="28283"/>
    <cellStyle name="20% - Accent3 2 2 2 4 3 3" xfId="13307"/>
    <cellStyle name="20% - Accent3 2 2 2 4 3 3 2" xfId="33275"/>
    <cellStyle name="20% - Accent3 2 2 2 4 3 4" xfId="23291"/>
    <cellStyle name="20% - Accent3 2 2 2 4 4" xfId="5819"/>
    <cellStyle name="20% - Accent3 2 2 2 4 4 2" xfId="15803"/>
    <cellStyle name="20% - Accent3 2 2 2 4 4 2 2" xfId="35771"/>
    <cellStyle name="20% - Accent3 2 2 2 4 4 3" xfId="25787"/>
    <cellStyle name="20% - Accent3 2 2 2 4 5" xfId="10811"/>
    <cellStyle name="20% - Accent3 2 2 2 4 5 2" xfId="30779"/>
    <cellStyle name="20% - Accent3 2 2 2 4 6" xfId="20795"/>
    <cellStyle name="20% - Accent3 2 2 2 5" xfId="1451"/>
    <cellStyle name="20% - Accent3 2 2 2 5 2" xfId="3947"/>
    <cellStyle name="20% - Accent3 2 2 2 5 2 2" xfId="8939"/>
    <cellStyle name="20% - Accent3 2 2 2 5 2 2 2" xfId="18923"/>
    <cellStyle name="20% - Accent3 2 2 2 5 2 2 2 2" xfId="38891"/>
    <cellStyle name="20% - Accent3 2 2 2 5 2 2 3" xfId="28907"/>
    <cellStyle name="20% - Accent3 2 2 2 5 2 3" xfId="13931"/>
    <cellStyle name="20% - Accent3 2 2 2 5 2 3 2" xfId="33899"/>
    <cellStyle name="20% - Accent3 2 2 2 5 2 4" xfId="23915"/>
    <cellStyle name="20% - Accent3 2 2 2 5 3" xfId="6443"/>
    <cellStyle name="20% - Accent3 2 2 2 5 3 2" xfId="16427"/>
    <cellStyle name="20% - Accent3 2 2 2 5 3 2 2" xfId="36395"/>
    <cellStyle name="20% - Accent3 2 2 2 5 3 3" xfId="26411"/>
    <cellStyle name="20% - Accent3 2 2 2 5 4" xfId="11435"/>
    <cellStyle name="20% - Accent3 2 2 2 5 4 2" xfId="31403"/>
    <cellStyle name="20% - Accent3 2 2 2 5 5" xfId="21419"/>
    <cellStyle name="20% - Accent3 2 2 2 6" xfId="2699"/>
    <cellStyle name="20% - Accent3 2 2 2 6 2" xfId="7691"/>
    <cellStyle name="20% - Accent3 2 2 2 6 2 2" xfId="17675"/>
    <cellStyle name="20% - Accent3 2 2 2 6 2 2 2" xfId="37643"/>
    <cellStyle name="20% - Accent3 2 2 2 6 2 3" xfId="27659"/>
    <cellStyle name="20% - Accent3 2 2 2 6 3" xfId="12683"/>
    <cellStyle name="20% - Accent3 2 2 2 6 3 2" xfId="32651"/>
    <cellStyle name="20% - Accent3 2 2 2 6 4" xfId="22667"/>
    <cellStyle name="20% - Accent3 2 2 2 7" xfId="5195"/>
    <cellStyle name="20% - Accent3 2 2 2 7 2" xfId="15179"/>
    <cellStyle name="20% - Accent3 2 2 2 7 2 2" xfId="35147"/>
    <cellStyle name="20% - Accent3 2 2 2 7 3" xfId="25163"/>
    <cellStyle name="20% - Accent3 2 2 2 8" xfId="10187"/>
    <cellStyle name="20% - Accent3 2 2 2 8 2" xfId="30155"/>
    <cellStyle name="20% - Accent3 2 2 2 9" xfId="20171"/>
    <cellStyle name="20% - Accent3 2 2 3" xfId="281"/>
    <cellStyle name="20% - Accent3 2 2 3 2" xfId="593"/>
    <cellStyle name="20% - Accent3 2 2 3 2 2" xfId="1217"/>
    <cellStyle name="20% - Accent3 2 2 3 2 2 2" xfId="2465"/>
    <cellStyle name="20% - Accent3 2 2 3 2 2 2 2" xfId="4961"/>
    <cellStyle name="20% - Accent3 2 2 3 2 2 2 2 2" xfId="9953"/>
    <cellStyle name="20% - Accent3 2 2 3 2 2 2 2 2 2" xfId="19937"/>
    <cellStyle name="20% - Accent3 2 2 3 2 2 2 2 2 2 2" xfId="39905"/>
    <cellStyle name="20% - Accent3 2 2 3 2 2 2 2 2 3" xfId="29921"/>
    <cellStyle name="20% - Accent3 2 2 3 2 2 2 2 3" xfId="14945"/>
    <cellStyle name="20% - Accent3 2 2 3 2 2 2 2 3 2" xfId="34913"/>
    <cellStyle name="20% - Accent3 2 2 3 2 2 2 2 4" xfId="24929"/>
    <cellStyle name="20% - Accent3 2 2 3 2 2 2 3" xfId="7457"/>
    <cellStyle name="20% - Accent3 2 2 3 2 2 2 3 2" xfId="17441"/>
    <cellStyle name="20% - Accent3 2 2 3 2 2 2 3 2 2" xfId="37409"/>
    <cellStyle name="20% - Accent3 2 2 3 2 2 2 3 3" xfId="27425"/>
    <cellStyle name="20% - Accent3 2 2 3 2 2 2 4" xfId="12449"/>
    <cellStyle name="20% - Accent3 2 2 3 2 2 2 4 2" xfId="32417"/>
    <cellStyle name="20% - Accent3 2 2 3 2 2 2 5" xfId="22433"/>
    <cellStyle name="20% - Accent3 2 2 3 2 2 3" xfId="3713"/>
    <cellStyle name="20% - Accent3 2 2 3 2 2 3 2" xfId="8705"/>
    <cellStyle name="20% - Accent3 2 2 3 2 2 3 2 2" xfId="18689"/>
    <cellStyle name="20% - Accent3 2 2 3 2 2 3 2 2 2" xfId="38657"/>
    <cellStyle name="20% - Accent3 2 2 3 2 2 3 2 3" xfId="28673"/>
    <cellStyle name="20% - Accent3 2 2 3 2 2 3 3" xfId="13697"/>
    <cellStyle name="20% - Accent3 2 2 3 2 2 3 3 2" xfId="33665"/>
    <cellStyle name="20% - Accent3 2 2 3 2 2 3 4" xfId="23681"/>
    <cellStyle name="20% - Accent3 2 2 3 2 2 4" xfId="6209"/>
    <cellStyle name="20% - Accent3 2 2 3 2 2 4 2" xfId="16193"/>
    <cellStyle name="20% - Accent3 2 2 3 2 2 4 2 2" xfId="36161"/>
    <cellStyle name="20% - Accent3 2 2 3 2 2 4 3" xfId="26177"/>
    <cellStyle name="20% - Accent3 2 2 3 2 2 5" xfId="11201"/>
    <cellStyle name="20% - Accent3 2 2 3 2 2 5 2" xfId="31169"/>
    <cellStyle name="20% - Accent3 2 2 3 2 2 6" xfId="21185"/>
    <cellStyle name="20% - Accent3 2 2 3 2 3" xfId="1841"/>
    <cellStyle name="20% - Accent3 2 2 3 2 3 2" xfId="4337"/>
    <cellStyle name="20% - Accent3 2 2 3 2 3 2 2" xfId="9329"/>
    <cellStyle name="20% - Accent3 2 2 3 2 3 2 2 2" xfId="19313"/>
    <cellStyle name="20% - Accent3 2 2 3 2 3 2 2 2 2" xfId="39281"/>
    <cellStyle name="20% - Accent3 2 2 3 2 3 2 2 3" xfId="29297"/>
    <cellStyle name="20% - Accent3 2 2 3 2 3 2 3" xfId="14321"/>
    <cellStyle name="20% - Accent3 2 2 3 2 3 2 3 2" xfId="34289"/>
    <cellStyle name="20% - Accent3 2 2 3 2 3 2 4" xfId="24305"/>
    <cellStyle name="20% - Accent3 2 2 3 2 3 3" xfId="6833"/>
    <cellStyle name="20% - Accent3 2 2 3 2 3 3 2" xfId="16817"/>
    <cellStyle name="20% - Accent3 2 2 3 2 3 3 2 2" xfId="36785"/>
    <cellStyle name="20% - Accent3 2 2 3 2 3 3 3" xfId="26801"/>
    <cellStyle name="20% - Accent3 2 2 3 2 3 4" xfId="11825"/>
    <cellStyle name="20% - Accent3 2 2 3 2 3 4 2" xfId="31793"/>
    <cellStyle name="20% - Accent3 2 2 3 2 3 5" xfId="21809"/>
    <cellStyle name="20% - Accent3 2 2 3 2 4" xfId="3089"/>
    <cellStyle name="20% - Accent3 2 2 3 2 4 2" xfId="8081"/>
    <cellStyle name="20% - Accent3 2 2 3 2 4 2 2" xfId="18065"/>
    <cellStyle name="20% - Accent3 2 2 3 2 4 2 2 2" xfId="38033"/>
    <cellStyle name="20% - Accent3 2 2 3 2 4 2 3" xfId="28049"/>
    <cellStyle name="20% - Accent3 2 2 3 2 4 3" xfId="13073"/>
    <cellStyle name="20% - Accent3 2 2 3 2 4 3 2" xfId="33041"/>
    <cellStyle name="20% - Accent3 2 2 3 2 4 4" xfId="23057"/>
    <cellStyle name="20% - Accent3 2 2 3 2 5" xfId="5585"/>
    <cellStyle name="20% - Accent3 2 2 3 2 5 2" xfId="15569"/>
    <cellStyle name="20% - Accent3 2 2 3 2 5 2 2" xfId="35537"/>
    <cellStyle name="20% - Accent3 2 2 3 2 5 3" xfId="25553"/>
    <cellStyle name="20% - Accent3 2 2 3 2 6" xfId="10577"/>
    <cellStyle name="20% - Accent3 2 2 3 2 6 2" xfId="30545"/>
    <cellStyle name="20% - Accent3 2 2 3 2 7" xfId="20561"/>
    <cellStyle name="20% - Accent3 2 2 3 3" xfId="905"/>
    <cellStyle name="20% - Accent3 2 2 3 3 2" xfId="2153"/>
    <cellStyle name="20% - Accent3 2 2 3 3 2 2" xfId="4649"/>
    <cellStyle name="20% - Accent3 2 2 3 3 2 2 2" xfId="9641"/>
    <cellStyle name="20% - Accent3 2 2 3 3 2 2 2 2" xfId="19625"/>
    <cellStyle name="20% - Accent3 2 2 3 3 2 2 2 2 2" xfId="39593"/>
    <cellStyle name="20% - Accent3 2 2 3 3 2 2 2 3" xfId="29609"/>
    <cellStyle name="20% - Accent3 2 2 3 3 2 2 3" xfId="14633"/>
    <cellStyle name="20% - Accent3 2 2 3 3 2 2 3 2" xfId="34601"/>
    <cellStyle name="20% - Accent3 2 2 3 3 2 2 4" xfId="24617"/>
    <cellStyle name="20% - Accent3 2 2 3 3 2 3" xfId="7145"/>
    <cellStyle name="20% - Accent3 2 2 3 3 2 3 2" xfId="17129"/>
    <cellStyle name="20% - Accent3 2 2 3 3 2 3 2 2" xfId="37097"/>
    <cellStyle name="20% - Accent3 2 2 3 3 2 3 3" xfId="27113"/>
    <cellStyle name="20% - Accent3 2 2 3 3 2 4" xfId="12137"/>
    <cellStyle name="20% - Accent3 2 2 3 3 2 4 2" xfId="32105"/>
    <cellStyle name="20% - Accent3 2 2 3 3 2 5" xfId="22121"/>
    <cellStyle name="20% - Accent3 2 2 3 3 3" xfId="3401"/>
    <cellStyle name="20% - Accent3 2 2 3 3 3 2" xfId="8393"/>
    <cellStyle name="20% - Accent3 2 2 3 3 3 2 2" xfId="18377"/>
    <cellStyle name="20% - Accent3 2 2 3 3 3 2 2 2" xfId="38345"/>
    <cellStyle name="20% - Accent3 2 2 3 3 3 2 3" xfId="28361"/>
    <cellStyle name="20% - Accent3 2 2 3 3 3 3" xfId="13385"/>
    <cellStyle name="20% - Accent3 2 2 3 3 3 3 2" xfId="33353"/>
    <cellStyle name="20% - Accent3 2 2 3 3 3 4" xfId="23369"/>
    <cellStyle name="20% - Accent3 2 2 3 3 4" xfId="5897"/>
    <cellStyle name="20% - Accent3 2 2 3 3 4 2" xfId="15881"/>
    <cellStyle name="20% - Accent3 2 2 3 3 4 2 2" xfId="35849"/>
    <cellStyle name="20% - Accent3 2 2 3 3 4 3" xfId="25865"/>
    <cellStyle name="20% - Accent3 2 2 3 3 5" xfId="10889"/>
    <cellStyle name="20% - Accent3 2 2 3 3 5 2" xfId="30857"/>
    <cellStyle name="20% - Accent3 2 2 3 3 6" xfId="20873"/>
    <cellStyle name="20% - Accent3 2 2 3 4" xfId="1529"/>
    <cellStyle name="20% - Accent3 2 2 3 4 2" xfId="4025"/>
    <cellStyle name="20% - Accent3 2 2 3 4 2 2" xfId="9017"/>
    <cellStyle name="20% - Accent3 2 2 3 4 2 2 2" xfId="19001"/>
    <cellStyle name="20% - Accent3 2 2 3 4 2 2 2 2" xfId="38969"/>
    <cellStyle name="20% - Accent3 2 2 3 4 2 2 3" xfId="28985"/>
    <cellStyle name="20% - Accent3 2 2 3 4 2 3" xfId="14009"/>
    <cellStyle name="20% - Accent3 2 2 3 4 2 3 2" xfId="33977"/>
    <cellStyle name="20% - Accent3 2 2 3 4 2 4" xfId="23993"/>
    <cellStyle name="20% - Accent3 2 2 3 4 3" xfId="6521"/>
    <cellStyle name="20% - Accent3 2 2 3 4 3 2" xfId="16505"/>
    <cellStyle name="20% - Accent3 2 2 3 4 3 2 2" xfId="36473"/>
    <cellStyle name="20% - Accent3 2 2 3 4 3 3" xfId="26489"/>
    <cellStyle name="20% - Accent3 2 2 3 4 4" xfId="11513"/>
    <cellStyle name="20% - Accent3 2 2 3 4 4 2" xfId="31481"/>
    <cellStyle name="20% - Accent3 2 2 3 4 5" xfId="21497"/>
    <cellStyle name="20% - Accent3 2 2 3 5" xfId="2777"/>
    <cellStyle name="20% - Accent3 2 2 3 5 2" xfId="7769"/>
    <cellStyle name="20% - Accent3 2 2 3 5 2 2" xfId="17753"/>
    <cellStyle name="20% - Accent3 2 2 3 5 2 2 2" xfId="37721"/>
    <cellStyle name="20% - Accent3 2 2 3 5 2 3" xfId="27737"/>
    <cellStyle name="20% - Accent3 2 2 3 5 3" xfId="12761"/>
    <cellStyle name="20% - Accent3 2 2 3 5 3 2" xfId="32729"/>
    <cellStyle name="20% - Accent3 2 2 3 5 4" xfId="22745"/>
    <cellStyle name="20% - Accent3 2 2 3 6" xfId="5273"/>
    <cellStyle name="20% - Accent3 2 2 3 6 2" xfId="15257"/>
    <cellStyle name="20% - Accent3 2 2 3 6 2 2" xfId="35225"/>
    <cellStyle name="20% - Accent3 2 2 3 6 3" xfId="25241"/>
    <cellStyle name="20% - Accent3 2 2 3 7" xfId="10265"/>
    <cellStyle name="20% - Accent3 2 2 3 7 2" xfId="30233"/>
    <cellStyle name="20% - Accent3 2 2 3 8" xfId="20249"/>
    <cellStyle name="20% - Accent3 2 2 4" xfId="437"/>
    <cellStyle name="20% - Accent3 2 2 4 2" xfId="1061"/>
    <cellStyle name="20% - Accent3 2 2 4 2 2" xfId="2309"/>
    <cellStyle name="20% - Accent3 2 2 4 2 2 2" xfId="4805"/>
    <cellStyle name="20% - Accent3 2 2 4 2 2 2 2" xfId="9797"/>
    <cellStyle name="20% - Accent3 2 2 4 2 2 2 2 2" xfId="19781"/>
    <cellStyle name="20% - Accent3 2 2 4 2 2 2 2 2 2" xfId="39749"/>
    <cellStyle name="20% - Accent3 2 2 4 2 2 2 2 3" xfId="29765"/>
    <cellStyle name="20% - Accent3 2 2 4 2 2 2 3" xfId="14789"/>
    <cellStyle name="20% - Accent3 2 2 4 2 2 2 3 2" xfId="34757"/>
    <cellStyle name="20% - Accent3 2 2 4 2 2 2 4" xfId="24773"/>
    <cellStyle name="20% - Accent3 2 2 4 2 2 3" xfId="7301"/>
    <cellStyle name="20% - Accent3 2 2 4 2 2 3 2" xfId="17285"/>
    <cellStyle name="20% - Accent3 2 2 4 2 2 3 2 2" xfId="37253"/>
    <cellStyle name="20% - Accent3 2 2 4 2 2 3 3" xfId="27269"/>
    <cellStyle name="20% - Accent3 2 2 4 2 2 4" xfId="12293"/>
    <cellStyle name="20% - Accent3 2 2 4 2 2 4 2" xfId="32261"/>
    <cellStyle name="20% - Accent3 2 2 4 2 2 5" xfId="22277"/>
    <cellStyle name="20% - Accent3 2 2 4 2 3" xfId="3557"/>
    <cellStyle name="20% - Accent3 2 2 4 2 3 2" xfId="8549"/>
    <cellStyle name="20% - Accent3 2 2 4 2 3 2 2" xfId="18533"/>
    <cellStyle name="20% - Accent3 2 2 4 2 3 2 2 2" xfId="38501"/>
    <cellStyle name="20% - Accent3 2 2 4 2 3 2 3" xfId="28517"/>
    <cellStyle name="20% - Accent3 2 2 4 2 3 3" xfId="13541"/>
    <cellStyle name="20% - Accent3 2 2 4 2 3 3 2" xfId="33509"/>
    <cellStyle name="20% - Accent3 2 2 4 2 3 4" xfId="23525"/>
    <cellStyle name="20% - Accent3 2 2 4 2 4" xfId="6053"/>
    <cellStyle name="20% - Accent3 2 2 4 2 4 2" xfId="16037"/>
    <cellStyle name="20% - Accent3 2 2 4 2 4 2 2" xfId="36005"/>
    <cellStyle name="20% - Accent3 2 2 4 2 4 3" xfId="26021"/>
    <cellStyle name="20% - Accent3 2 2 4 2 5" xfId="11045"/>
    <cellStyle name="20% - Accent3 2 2 4 2 5 2" xfId="31013"/>
    <cellStyle name="20% - Accent3 2 2 4 2 6" xfId="21029"/>
    <cellStyle name="20% - Accent3 2 2 4 3" xfId="1685"/>
    <cellStyle name="20% - Accent3 2 2 4 3 2" xfId="4181"/>
    <cellStyle name="20% - Accent3 2 2 4 3 2 2" xfId="9173"/>
    <cellStyle name="20% - Accent3 2 2 4 3 2 2 2" xfId="19157"/>
    <cellStyle name="20% - Accent3 2 2 4 3 2 2 2 2" xfId="39125"/>
    <cellStyle name="20% - Accent3 2 2 4 3 2 2 3" xfId="29141"/>
    <cellStyle name="20% - Accent3 2 2 4 3 2 3" xfId="14165"/>
    <cellStyle name="20% - Accent3 2 2 4 3 2 3 2" xfId="34133"/>
    <cellStyle name="20% - Accent3 2 2 4 3 2 4" xfId="24149"/>
    <cellStyle name="20% - Accent3 2 2 4 3 3" xfId="6677"/>
    <cellStyle name="20% - Accent3 2 2 4 3 3 2" xfId="16661"/>
    <cellStyle name="20% - Accent3 2 2 4 3 3 2 2" xfId="36629"/>
    <cellStyle name="20% - Accent3 2 2 4 3 3 3" xfId="26645"/>
    <cellStyle name="20% - Accent3 2 2 4 3 4" xfId="11669"/>
    <cellStyle name="20% - Accent3 2 2 4 3 4 2" xfId="31637"/>
    <cellStyle name="20% - Accent3 2 2 4 3 5" xfId="21653"/>
    <cellStyle name="20% - Accent3 2 2 4 4" xfId="2933"/>
    <cellStyle name="20% - Accent3 2 2 4 4 2" xfId="7925"/>
    <cellStyle name="20% - Accent3 2 2 4 4 2 2" xfId="17909"/>
    <cellStyle name="20% - Accent3 2 2 4 4 2 2 2" xfId="37877"/>
    <cellStyle name="20% - Accent3 2 2 4 4 2 3" xfId="27893"/>
    <cellStyle name="20% - Accent3 2 2 4 4 3" xfId="12917"/>
    <cellStyle name="20% - Accent3 2 2 4 4 3 2" xfId="32885"/>
    <cellStyle name="20% - Accent3 2 2 4 4 4" xfId="22901"/>
    <cellStyle name="20% - Accent3 2 2 4 5" xfId="5429"/>
    <cellStyle name="20% - Accent3 2 2 4 5 2" xfId="15413"/>
    <cellStyle name="20% - Accent3 2 2 4 5 2 2" xfId="35381"/>
    <cellStyle name="20% - Accent3 2 2 4 5 3" xfId="25397"/>
    <cellStyle name="20% - Accent3 2 2 4 6" xfId="10421"/>
    <cellStyle name="20% - Accent3 2 2 4 6 2" xfId="30389"/>
    <cellStyle name="20% - Accent3 2 2 4 7" xfId="20405"/>
    <cellStyle name="20% - Accent3 2 2 5" xfId="749"/>
    <cellStyle name="20% - Accent3 2 2 5 2" xfId="1997"/>
    <cellStyle name="20% - Accent3 2 2 5 2 2" xfId="4493"/>
    <cellStyle name="20% - Accent3 2 2 5 2 2 2" xfId="9485"/>
    <cellStyle name="20% - Accent3 2 2 5 2 2 2 2" xfId="19469"/>
    <cellStyle name="20% - Accent3 2 2 5 2 2 2 2 2" xfId="39437"/>
    <cellStyle name="20% - Accent3 2 2 5 2 2 2 3" xfId="29453"/>
    <cellStyle name="20% - Accent3 2 2 5 2 2 3" xfId="14477"/>
    <cellStyle name="20% - Accent3 2 2 5 2 2 3 2" xfId="34445"/>
    <cellStyle name="20% - Accent3 2 2 5 2 2 4" xfId="24461"/>
    <cellStyle name="20% - Accent3 2 2 5 2 3" xfId="6989"/>
    <cellStyle name="20% - Accent3 2 2 5 2 3 2" xfId="16973"/>
    <cellStyle name="20% - Accent3 2 2 5 2 3 2 2" xfId="36941"/>
    <cellStyle name="20% - Accent3 2 2 5 2 3 3" xfId="26957"/>
    <cellStyle name="20% - Accent3 2 2 5 2 4" xfId="11981"/>
    <cellStyle name="20% - Accent3 2 2 5 2 4 2" xfId="31949"/>
    <cellStyle name="20% - Accent3 2 2 5 2 5" xfId="21965"/>
    <cellStyle name="20% - Accent3 2 2 5 3" xfId="3245"/>
    <cellStyle name="20% - Accent3 2 2 5 3 2" xfId="8237"/>
    <cellStyle name="20% - Accent3 2 2 5 3 2 2" xfId="18221"/>
    <cellStyle name="20% - Accent3 2 2 5 3 2 2 2" xfId="38189"/>
    <cellStyle name="20% - Accent3 2 2 5 3 2 3" xfId="28205"/>
    <cellStyle name="20% - Accent3 2 2 5 3 3" xfId="13229"/>
    <cellStyle name="20% - Accent3 2 2 5 3 3 2" xfId="33197"/>
    <cellStyle name="20% - Accent3 2 2 5 3 4" xfId="23213"/>
    <cellStyle name="20% - Accent3 2 2 5 4" xfId="5741"/>
    <cellStyle name="20% - Accent3 2 2 5 4 2" xfId="15725"/>
    <cellStyle name="20% - Accent3 2 2 5 4 2 2" xfId="35693"/>
    <cellStyle name="20% - Accent3 2 2 5 4 3" xfId="25709"/>
    <cellStyle name="20% - Accent3 2 2 5 5" xfId="10733"/>
    <cellStyle name="20% - Accent3 2 2 5 5 2" xfId="30701"/>
    <cellStyle name="20% - Accent3 2 2 5 6" xfId="20717"/>
    <cellStyle name="20% - Accent3 2 2 6" xfId="1373"/>
    <cellStyle name="20% - Accent3 2 2 6 2" xfId="3869"/>
    <cellStyle name="20% - Accent3 2 2 6 2 2" xfId="8861"/>
    <cellStyle name="20% - Accent3 2 2 6 2 2 2" xfId="18845"/>
    <cellStyle name="20% - Accent3 2 2 6 2 2 2 2" xfId="38813"/>
    <cellStyle name="20% - Accent3 2 2 6 2 2 3" xfId="28829"/>
    <cellStyle name="20% - Accent3 2 2 6 2 3" xfId="13853"/>
    <cellStyle name="20% - Accent3 2 2 6 2 3 2" xfId="33821"/>
    <cellStyle name="20% - Accent3 2 2 6 2 4" xfId="23837"/>
    <cellStyle name="20% - Accent3 2 2 6 3" xfId="6365"/>
    <cellStyle name="20% - Accent3 2 2 6 3 2" xfId="16349"/>
    <cellStyle name="20% - Accent3 2 2 6 3 2 2" xfId="36317"/>
    <cellStyle name="20% - Accent3 2 2 6 3 3" xfId="26333"/>
    <cellStyle name="20% - Accent3 2 2 6 4" xfId="11357"/>
    <cellStyle name="20% - Accent3 2 2 6 4 2" xfId="31325"/>
    <cellStyle name="20% - Accent3 2 2 6 5" xfId="21341"/>
    <cellStyle name="20% - Accent3 2 2 7" xfId="2621"/>
    <cellStyle name="20% - Accent3 2 2 7 2" xfId="7613"/>
    <cellStyle name="20% - Accent3 2 2 7 2 2" xfId="17597"/>
    <cellStyle name="20% - Accent3 2 2 7 2 2 2" xfId="37565"/>
    <cellStyle name="20% - Accent3 2 2 7 2 3" xfId="27581"/>
    <cellStyle name="20% - Accent3 2 2 7 3" xfId="12605"/>
    <cellStyle name="20% - Accent3 2 2 7 3 2" xfId="32573"/>
    <cellStyle name="20% - Accent3 2 2 7 4" xfId="22589"/>
    <cellStyle name="20% - Accent3 2 2 8" xfId="5117"/>
    <cellStyle name="20% - Accent3 2 2 8 2" xfId="15101"/>
    <cellStyle name="20% - Accent3 2 2 8 2 2" xfId="35069"/>
    <cellStyle name="20% - Accent3 2 2 8 3" xfId="25085"/>
    <cellStyle name="20% - Accent3 2 2 9" xfId="10109"/>
    <cellStyle name="20% - Accent3 2 2 9 2" xfId="30077"/>
    <cellStyle name="20% - Accent3 2 3" xfId="164"/>
    <cellStyle name="20% - Accent3 2 3 2" xfId="320"/>
    <cellStyle name="20% - Accent3 2 3 2 2" xfId="632"/>
    <cellStyle name="20% - Accent3 2 3 2 2 2" xfId="1256"/>
    <cellStyle name="20% - Accent3 2 3 2 2 2 2" xfId="2504"/>
    <cellStyle name="20% - Accent3 2 3 2 2 2 2 2" xfId="5000"/>
    <cellStyle name="20% - Accent3 2 3 2 2 2 2 2 2" xfId="9992"/>
    <cellStyle name="20% - Accent3 2 3 2 2 2 2 2 2 2" xfId="19976"/>
    <cellStyle name="20% - Accent3 2 3 2 2 2 2 2 2 2 2" xfId="39944"/>
    <cellStyle name="20% - Accent3 2 3 2 2 2 2 2 2 3" xfId="29960"/>
    <cellStyle name="20% - Accent3 2 3 2 2 2 2 2 3" xfId="14984"/>
    <cellStyle name="20% - Accent3 2 3 2 2 2 2 2 3 2" xfId="34952"/>
    <cellStyle name="20% - Accent3 2 3 2 2 2 2 2 4" xfId="24968"/>
    <cellStyle name="20% - Accent3 2 3 2 2 2 2 3" xfId="7496"/>
    <cellStyle name="20% - Accent3 2 3 2 2 2 2 3 2" xfId="17480"/>
    <cellStyle name="20% - Accent3 2 3 2 2 2 2 3 2 2" xfId="37448"/>
    <cellStyle name="20% - Accent3 2 3 2 2 2 2 3 3" xfId="27464"/>
    <cellStyle name="20% - Accent3 2 3 2 2 2 2 4" xfId="12488"/>
    <cellStyle name="20% - Accent3 2 3 2 2 2 2 4 2" xfId="32456"/>
    <cellStyle name="20% - Accent3 2 3 2 2 2 2 5" xfId="22472"/>
    <cellStyle name="20% - Accent3 2 3 2 2 2 3" xfId="3752"/>
    <cellStyle name="20% - Accent3 2 3 2 2 2 3 2" xfId="8744"/>
    <cellStyle name="20% - Accent3 2 3 2 2 2 3 2 2" xfId="18728"/>
    <cellStyle name="20% - Accent3 2 3 2 2 2 3 2 2 2" xfId="38696"/>
    <cellStyle name="20% - Accent3 2 3 2 2 2 3 2 3" xfId="28712"/>
    <cellStyle name="20% - Accent3 2 3 2 2 2 3 3" xfId="13736"/>
    <cellStyle name="20% - Accent3 2 3 2 2 2 3 3 2" xfId="33704"/>
    <cellStyle name="20% - Accent3 2 3 2 2 2 3 4" xfId="23720"/>
    <cellStyle name="20% - Accent3 2 3 2 2 2 4" xfId="6248"/>
    <cellStyle name="20% - Accent3 2 3 2 2 2 4 2" xfId="16232"/>
    <cellStyle name="20% - Accent3 2 3 2 2 2 4 2 2" xfId="36200"/>
    <cellStyle name="20% - Accent3 2 3 2 2 2 4 3" xfId="26216"/>
    <cellStyle name="20% - Accent3 2 3 2 2 2 5" xfId="11240"/>
    <cellStyle name="20% - Accent3 2 3 2 2 2 5 2" xfId="31208"/>
    <cellStyle name="20% - Accent3 2 3 2 2 2 6" xfId="21224"/>
    <cellStyle name="20% - Accent3 2 3 2 2 3" xfId="1880"/>
    <cellStyle name="20% - Accent3 2 3 2 2 3 2" xfId="4376"/>
    <cellStyle name="20% - Accent3 2 3 2 2 3 2 2" xfId="9368"/>
    <cellStyle name="20% - Accent3 2 3 2 2 3 2 2 2" xfId="19352"/>
    <cellStyle name="20% - Accent3 2 3 2 2 3 2 2 2 2" xfId="39320"/>
    <cellStyle name="20% - Accent3 2 3 2 2 3 2 2 3" xfId="29336"/>
    <cellStyle name="20% - Accent3 2 3 2 2 3 2 3" xfId="14360"/>
    <cellStyle name="20% - Accent3 2 3 2 2 3 2 3 2" xfId="34328"/>
    <cellStyle name="20% - Accent3 2 3 2 2 3 2 4" xfId="24344"/>
    <cellStyle name="20% - Accent3 2 3 2 2 3 3" xfId="6872"/>
    <cellStyle name="20% - Accent3 2 3 2 2 3 3 2" xfId="16856"/>
    <cellStyle name="20% - Accent3 2 3 2 2 3 3 2 2" xfId="36824"/>
    <cellStyle name="20% - Accent3 2 3 2 2 3 3 3" xfId="26840"/>
    <cellStyle name="20% - Accent3 2 3 2 2 3 4" xfId="11864"/>
    <cellStyle name="20% - Accent3 2 3 2 2 3 4 2" xfId="31832"/>
    <cellStyle name="20% - Accent3 2 3 2 2 3 5" xfId="21848"/>
    <cellStyle name="20% - Accent3 2 3 2 2 4" xfId="3128"/>
    <cellStyle name="20% - Accent3 2 3 2 2 4 2" xfId="8120"/>
    <cellStyle name="20% - Accent3 2 3 2 2 4 2 2" xfId="18104"/>
    <cellStyle name="20% - Accent3 2 3 2 2 4 2 2 2" xfId="38072"/>
    <cellStyle name="20% - Accent3 2 3 2 2 4 2 3" xfId="28088"/>
    <cellStyle name="20% - Accent3 2 3 2 2 4 3" xfId="13112"/>
    <cellStyle name="20% - Accent3 2 3 2 2 4 3 2" xfId="33080"/>
    <cellStyle name="20% - Accent3 2 3 2 2 4 4" xfId="23096"/>
    <cellStyle name="20% - Accent3 2 3 2 2 5" xfId="5624"/>
    <cellStyle name="20% - Accent3 2 3 2 2 5 2" xfId="15608"/>
    <cellStyle name="20% - Accent3 2 3 2 2 5 2 2" xfId="35576"/>
    <cellStyle name="20% - Accent3 2 3 2 2 5 3" xfId="25592"/>
    <cellStyle name="20% - Accent3 2 3 2 2 6" xfId="10616"/>
    <cellStyle name="20% - Accent3 2 3 2 2 6 2" xfId="30584"/>
    <cellStyle name="20% - Accent3 2 3 2 2 7" xfId="20600"/>
    <cellStyle name="20% - Accent3 2 3 2 3" xfId="944"/>
    <cellStyle name="20% - Accent3 2 3 2 3 2" xfId="2192"/>
    <cellStyle name="20% - Accent3 2 3 2 3 2 2" xfId="4688"/>
    <cellStyle name="20% - Accent3 2 3 2 3 2 2 2" xfId="9680"/>
    <cellStyle name="20% - Accent3 2 3 2 3 2 2 2 2" xfId="19664"/>
    <cellStyle name="20% - Accent3 2 3 2 3 2 2 2 2 2" xfId="39632"/>
    <cellStyle name="20% - Accent3 2 3 2 3 2 2 2 3" xfId="29648"/>
    <cellStyle name="20% - Accent3 2 3 2 3 2 2 3" xfId="14672"/>
    <cellStyle name="20% - Accent3 2 3 2 3 2 2 3 2" xfId="34640"/>
    <cellStyle name="20% - Accent3 2 3 2 3 2 2 4" xfId="24656"/>
    <cellStyle name="20% - Accent3 2 3 2 3 2 3" xfId="7184"/>
    <cellStyle name="20% - Accent3 2 3 2 3 2 3 2" xfId="17168"/>
    <cellStyle name="20% - Accent3 2 3 2 3 2 3 2 2" xfId="37136"/>
    <cellStyle name="20% - Accent3 2 3 2 3 2 3 3" xfId="27152"/>
    <cellStyle name="20% - Accent3 2 3 2 3 2 4" xfId="12176"/>
    <cellStyle name="20% - Accent3 2 3 2 3 2 4 2" xfId="32144"/>
    <cellStyle name="20% - Accent3 2 3 2 3 2 5" xfId="22160"/>
    <cellStyle name="20% - Accent3 2 3 2 3 3" xfId="3440"/>
    <cellStyle name="20% - Accent3 2 3 2 3 3 2" xfId="8432"/>
    <cellStyle name="20% - Accent3 2 3 2 3 3 2 2" xfId="18416"/>
    <cellStyle name="20% - Accent3 2 3 2 3 3 2 2 2" xfId="38384"/>
    <cellStyle name="20% - Accent3 2 3 2 3 3 2 3" xfId="28400"/>
    <cellStyle name="20% - Accent3 2 3 2 3 3 3" xfId="13424"/>
    <cellStyle name="20% - Accent3 2 3 2 3 3 3 2" xfId="33392"/>
    <cellStyle name="20% - Accent3 2 3 2 3 3 4" xfId="23408"/>
    <cellStyle name="20% - Accent3 2 3 2 3 4" xfId="5936"/>
    <cellStyle name="20% - Accent3 2 3 2 3 4 2" xfId="15920"/>
    <cellStyle name="20% - Accent3 2 3 2 3 4 2 2" xfId="35888"/>
    <cellStyle name="20% - Accent3 2 3 2 3 4 3" xfId="25904"/>
    <cellStyle name="20% - Accent3 2 3 2 3 5" xfId="10928"/>
    <cellStyle name="20% - Accent3 2 3 2 3 5 2" xfId="30896"/>
    <cellStyle name="20% - Accent3 2 3 2 3 6" xfId="20912"/>
    <cellStyle name="20% - Accent3 2 3 2 4" xfId="1568"/>
    <cellStyle name="20% - Accent3 2 3 2 4 2" xfId="4064"/>
    <cellStyle name="20% - Accent3 2 3 2 4 2 2" xfId="9056"/>
    <cellStyle name="20% - Accent3 2 3 2 4 2 2 2" xfId="19040"/>
    <cellStyle name="20% - Accent3 2 3 2 4 2 2 2 2" xfId="39008"/>
    <cellStyle name="20% - Accent3 2 3 2 4 2 2 3" xfId="29024"/>
    <cellStyle name="20% - Accent3 2 3 2 4 2 3" xfId="14048"/>
    <cellStyle name="20% - Accent3 2 3 2 4 2 3 2" xfId="34016"/>
    <cellStyle name="20% - Accent3 2 3 2 4 2 4" xfId="24032"/>
    <cellStyle name="20% - Accent3 2 3 2 4 3" xfId="6560"/>
    <cellStyle name="20% - Accent3 2 3 2 4 3 2" xfId="16544"/>
    <cellStyle name="20% - Accent3 2 3 2 4 3 2 2" xfId="36512"/>
    <cellStyle name="20% - Accent3 2 3 2 4 3 3" xfId="26528"/>
    <cellStyle name="20% - Accent3 2 3 2 4 4" xfId="11552"/>
    <cellStyle name="20% - Accent3 2 3 2 4 4 2" xfId="31520"/>
    <cellStyle name="20% - Accent3 2 3 2 4 5" xfId="21536"/>
    <cellStyle name="20% - Accent3 2 3 2 5" xfId="2816"/>
    <cellStyle name="20% - Accent3 2 3 2 5 2" xfId="7808"/>
    <cellStyle name="20% - Accent3 2 3 2 5 2 2" xfId="17792"/>
    <cellStyle name="20% - Accent3 2 3 2 5 2 2 2" xfId="37760"/>
    <cellStyle name="20% - Accent3 2 3 2 5 2 3" xfId="27776"/>
    <cellStyle name="20% - Accent3 2 3 2 5 3" xfId="12800"/>
    <cellStyle name="20% - Accent3 2 3 2 5 3 2" xfId="32768"/>
    <cellStyle name="20% - Accent3 2 3 2 5 4" xfId="22784"/>
    <cellStyle name="20% - Accent3 2 3 2 6" xfId="5312"/>
    <cellStyle name="20% - Accent3 2 3 2 6 2" xfId="15296"/>
    <cellStyle name="20% - Accent3 2 3 2 6 2 2" xfId="35264"/>
    <cellStyle name="20% - Accent3 2 3 2 6 3" xfId="25280"/>
    <cellStyle name="20% - Accent3 2 3 2 7" xfId="10304"/>
    <cellStyle name="20% - Accent3 2 3 2 7 2" xfId="30272"/>
    <cellStyle name="20% - Accent3 2 3 2 8" xfId="20288"/>
    <cellStyle name="20% - Accent3 2 3 3" xfId="476"/>
    <cellStyle name="20% - Accent3 2 3 3 2" xfId="1100"/>
    <cellStyle name="20% - Accent3 2 3 3 2 2" xfId="2348"/>
    <cellStyle name="20% - Accent3 2 3 3 2 2 2" xfId="4844"/>
    <cellStyle name="20% - Accent3 2 3 3 2 2 2 2" xfId="9836"/>
    <cellStyle name="20% - Accent3 2 3 3 2 2 2 2 2" xfId="19820"/>
    <cellStyle name="20% - Accent3 2 3 3 2 2 2 2 2 2" xfId="39788"/>
    <cellStyle name="20% - Accent3 2 3 3 2 2 2 2 3" xfId="29804"/>
    <cellStyle name="20% - Accent3 2 3 3 2 2 2 3" xfId="14828"/>
    <cellStyle name="20% - Accent3 2 3 3 2 2 2 3 2" xfId="34796"/>
    <cellStyle name="20% - Accent3 2 3 3 2 2 2 4" xfId="24812"/>
    <cellStyle name="20% - Accent3 2 3 3 2 2 3" xfId="7340"/>
    <cellStyle name="20% - Accent3 2 3 3 2 2 3 2" xfId="17324"/>
    <cellStyle name="20% - Accent3 2 3 3 2 2 3 2 2" xfId="37292"/>
    <cellStyle name="20% - Accent3 2 3 3 2 2 3 3" xfId="27308"/>
    <cellStyle name="20% - Accent3 2 3 3 2 2 4" xfId="12332"/>
    <cellStyle name="20% - Accent3 2 3 3 2 2 4 2" xfId="32300"/>
    <cellStyle name="20% - Accent3 2 3 3 2 2 5" xfId="22316"/>
    <cellStyle name="20% - Accent3 2 3 3 2 3" xfId="3596"/>
    <cellStyle name="20% - Accent3 2 3 3 2 3 2" xfId="8588"/>
    <cellStyle name="20% - Accent3 2 3 3 2 3 2 2" xfId="18572"/>
    <cellStyle name="20% - Accent3 2 3 3 2 3 2 2 2" xfId="38540"/>
    <cellStyle name="20% - Accent3 2 3 3 2 3 2 3" xfId="28556"/>
    <cellStyle name="20% - Accent3 2 3 3 2 3 3" xfId="13580"/>
    <cellStyle name="20% - Accent3 2 3 3 2 3 3 2" xfId="33548"/>
    <cellStyle name="20% - Accent3 2 3 3 2 3 4" xfId="23564"/>
    <cellStyle name="20% - Accent3 2 3 3 2 4" xfId="6092"/>
    <cellStyle name="20% - Accent3 2 3 3 2 4 2" xfId="16076"/>
    <cellStyle name="20% - Accent3 2 3 3 2 4 2 2" xfId="36044"/>
    <cellStyle name="20% - Accent3 2 3 3 2 4 3" xfId="26060"/>
    <cellStyle name="20% - Accent3 2 3 3 2 5" xfId="11084"/>
    <cellStyle name="20% - Accent3 2 3 3 2 5 2" xfId="31052"/>
    <cellStyle name="20% - Accent3 2 3 3 2 6" xfId="21068"/>
    <cellStyle name="20% - Accent3 2 3 3 3" xfId="1724"/>
    <cellStyle name="20% - Accent3 2 3 3 3 2" xfId="4220"/>
    <cellStyle name="20% - Accent3 2 3 3 3 2 2" xfId="9212"/>
    <cellStyle name="20% - Accent3 2 3 3 3 2 2 2" xfId="19196"/>
    <cellStyle name="20% - Accent3 2 3 3 3 2 2 2 2" xfId="39164"/>
    <cellStyle name="20% - Accent3 2 3 3 3 2 2 3" xfId="29180"/>
    <cellStyle name="20% - Accent3 2 3 3 3 2 3" xfId="14204"/>
    <cellStyle name="20% - Accent3 2 3 3 3 2 3 2" xfId="34172"/>
    <cellStyle name="20% - Accent3 2 3 3 3 2 4" xfId="24188"/>
    <cellStyle name="20% - Accent3 2 3 3 3 3" xfId="6716"/>
    <cellStyle name="20% - Accent3 2 3 3 3 3 2" xfId="16700"/>
    <cellStyle name="20% - Accent3 2 3 3 3 3 2 2" xfId="36668"/>
    <cellStyle name="20% - Accent3 2 3 3 3 3 3" xfId="26684"/>
    <cellStyle name="20% - Accent3 2 3 3 3 4" xfId="11708"/>
    <cellStyle name="20% - Accent3 2 3 3 3 4 2" xfId="31676"/>
    <cellStyle name="20% - Accent3 2 3 3 3 5" xfId="21692"/>
    <cellStyle name="20% - Accent3 2 3 3 4" xfId="2972"/>
    <cellStyle name="20% - Accent3 2 3 3 4 2" xfId="7964"/>
    <cellStyle name="20% - Accent3 2 3 3 4 2 2" xfId="17948"/>
    <cellStyle name="20% - Accent3 2 3 3 4 2 2 2" xfId="37916"/>
    <cellStyle name="20% - Accent3 2 3 3 4 2 3" xfId="27932"/>
    <cellStyle name="20% - Accent3 2 3 3 4 3" xfId="12956"/>
    <cellStyle name="20% - Accent3 2 3 3 4 3 2" xfId="32924"/>
    <cellStyle name="20% - Accent3 2 3 3 4 4" xfId="22940"/>
    <cellStyle name="20% - Accent3 2 3 3 5" xfId="5468"/>
    <cellStyle name="20% - Accent3 2 3 3 5 2" xfId="15452"/>
    <cellStyle name="20% - Accent3 2 3 3 5 2 2" xfId="35420"/>
    <cellStyle name="20% - Accent3 2 3 3 5 3" xfId="25436"/>
    <cellStyle name="20% - Accent3 2 3 3 6" xfId="10460"/>
    <cellStyle name="20% - Accent3 2 3 3 6 2" xfId="30428"/>
    <cellStyle name="20% - Accent3 2 3 3 7" xfId="20444"/>
    <cellStyle name="20% - Accent3 2 3 4" xfId="788"/>
    <cellStyle name="20% - Accent3 2 3 4 2" xfId="2036"/>
    <cellStyle name="20% - Accent3 2 3 4 2 2" xfId="4532"/>
    <cellStyle name="20% - Accent3 2 3 4 2 2 2" xfId="9524"/>
    <cellStyle name="20% - Accent3 2 3 4 2 2 2 2" xfId="19508"/>
    <cellStyle name="20% - Accent3 2 3 4 2 2 2 2 2" xfId="39476"/>
    <cellStyle name="20% - Accent3 2 3 4 2 2 2 3" xfId="29492"/>
    <cellStyle name="20% - Accent3 2 3 4 2 2 3" xfId="14516"/>
    <cellStyle name="20% - Accent3 2 3 4 2 2 3 2" xfId="34484"/>
    <cellStyle name="20% - Accent3 2 3 4 2 2 4" xfId="24500"/>
    <cellStyle name="20% - Accent3 2 3 4 2 3" xfId="7028"/>
    <cellStyle name="20% - Accent3 2 3 4 2 3 2" xfId="17012"/>
    <cellStyle name="20% - Accent3 2 3 4 2 3 2 2" xfId="36980"/>
    <cellStyle name="20% - Accent3 2 3 4 2 3 3" xfId="26996"/>
    <cellStyle name="20% - Accent3 2 3 4 2 4" xfId="12020"/>
    <cellStyle name="20% - Accent3 2 3 4 2 4 2" xfId="31988"/>
    <cellStyle name="20% - Accent3 2 3 4 2 5" xfId="22004"/>
    <cellStyle name="20% - Accent3 2 3 4 3" xfId="3284"/>
    <cellStyle name="20% - Accent3 2 3 4 3 2" xfId="8276"/>
    <cellStyle name="20% - Accent3 2 3 4 3 2 2" xfId="18260"/>
    <cellStyle name="20% - Accent3 2 3 4 3 2 2 2" xfId="38228"/>
    <cellStyle name="20% - Accent3 2 3 4 3 2 3" xfId="28244"/>
    <cellStyle name="20% - Accent3 2 3 4 3 3" xfId="13268"/>
    <cellStyle name="20% - Accent3 2 3 4 3 3 2" xfId="33236"/>
    <cellStyle name="20% - Accent3 2 3 4 3 4" xfId="23252"/>
    <cellStyle name="20% - Accent3 2 3 4 4" xfId="5780"/>
    <cellStyle name="20% - Accent3 2 3 4 4 2" xfId="15764"/>
    <cellStyle name="20% - Accent3 2 3 4 4 2 2" xfId="35732"/>
    <cellStyle name="20% - Accent3 2 3 4 4 3" xfId="25748"/>
    <cellStyle name="20% - Accent3 2 3 4 5" xfId="10772"/>
    <cellStyle name="20% - Accent3 2 3 4 5 2" xfId="30740"/>
    <cellStyle name="20% - Accent3 2 3 4 6" xfId="20756"/>
    <cellStyle name="20% - Accent3 2 3 5" xfId="1412"/>
    <cellStyle name="20% - Accent3 2 3 5 2" xfId="3908"/>
    <cellStyle name="20% - Accent3 2 3 5 2 2" xfId="8900"/>
    <cellStyle name="20% - Accent3 2 3 5 2 2 2" xfId="18884"/>
    <cellStyle name="20% - Accent3 2 3 5 2 2 2 2" xfId="38852"/>
    <cellStyle name="20% - Accent3 2 3 5 2 2 3" xfId="28868"/>
    <cellStyle name="20% - Accent3 2 3 5 2 3" xfId="13892"/>
    <cellStyle name="20% - Accent3 2 3 5 2 3 2" xfId="33860"/>
    <cellStyle name="20% - Accent3 2 3 5 2 4" xfId="23876"/>
    <cellStyle name="20% - Accent3 2 3 5 3" xfId="6404"/>
    <cellStyle name="20% - Accent3 2 3 5 3 2" xfId="16388"/>
    <cellStyle name="20% - Accent3 2 3 5 3 2 2" xfId="36356"/>
    <cellStyle name="20% - Accent3 2 3 5 3 3" xfId="26372"/>
    <cellStyle name="20% - Accent3 2 3 5 4" xfId="11396"/>
    <cellStyle name="20% - Accent3 2 3 5 4 2" xfId="31364"/>
    <cellStyle name="20% - Accent3 2 3 5 5" xfId="21380"/>
    <cellStyle name="20% - Accent3 2 3 6" xfId="2660"/>
    <cellStyle name="20% - Accent3 2 3 6 2" xfId="7652"/>
    <cellStyle name="20% - Accent3 2 3 6 2 2" xfId="17636"/>
    <cellStyle name="20% - Accent3 2 3 6 2 2 2" xfId="37604"/>
    <cellStyle name="20% - Accent3 2 3 6 2 3" xfId="27620"/>
    <cellStyle name="20% - Accent3 2 3 6 3" xfId="12644"/>
    <cellStyle name="20% - Accent3 2 3 6 3 2" xfId="32612"/>
    <cellStyle name="20% - Accent3 2 3 6 4" xfId="22628"/>
    <cellStyle name="20% - Accent3 2 3 7" xfId="5156"/>
    <cellStyle name="20% - Accent3 2 3 7 2" xfId="15140"/>
    <cellStyle name="20% - Accent3 2 3 7 2 2" xfId="35108"/>
    <cellStyle name="20% - Accent3 2 3 7 3" xfId="25124"/>
    <cellStyle name="20% - Accent3 2 3 8" xfId="10148"/>
    <cellStyle name="20% - Accent3 2 3 8 2" xfId="30116"/>
    <cellStyle name="20% - Accent3 2 3 9" xfId="20132"/>
    <cellStyle name="20% - Accent3 2 4" xfId="242"/>
    <cellStyle name="20% - Accent3 2 4 2" xfId="554"/>
    <cellStyle name="20% - Accent3 2 4 2 2" xfId="1178"/>
    <cellStyle name="20% - Accent3 2 4 2 2 2" xfId="2426"/>
    <cellStyle name="20% - Accent3 2 4 2 2 2 2" xfId="4922"/>
    <cellStyle name="20% - Accent3 2 4 2 2 2 2 2" xfId="9914"/>
    <cellStyle name="20% - Accent3 2 4 2 2 2 2 2 2" xfId="19898"/>
    <cellStyle name="20% - Accent3 2 4 2 2 2 2 2 2 2" xfId="39866"/>
    <cellStyle name="20% - Accent3 2 4 2 2 2 2 2 3" xfId="29882"/>
    <cellStyle name="20% - Accent3 2 4 2 2 2 2 3" xfId="14906"/>
    <cellStyle name="20% - Accent3 2 4 2 2 2 2 3 2" xfId="34874"/>
    <cellStyle name="20% - Accent3 2 4 2 2 2 2 4" xfId="24890"/>
    <cellStyle name="20% - Accent3 2 4 2 2 2 3" xfId="7418"/>
    <cellStyle name="20% - Accent3 2 4 2 2 2 3 2" xfId="17402"/>
    <cellStyle name="20% - Accent3 2 4 2 2 2 3 2 2" xfId="37370"/>
    <cellStyle name="20% - Accent3 2 4 2 2 2 3 3" xfId="27386"/>
    <cellStyle name="20% - Accent3 2 4 2 2 2 4" xfId="12410"/>
    <cellStyle name="20% - Accent3 2 4 2 2 2 4 2" xfId="32378"/>
    <cellStyle name="20% - Accent3 2 4 2 2 2 5" xfId="22394"/>
    <cellStyle name="20% - Accent3 2 4 2 2 3" xfId="3674"/>
    <cellStyle name="20% - Accent3 2 4 2 2 3 2" xfId="8666"/>
    <cellStyle name="20% - Accent3 2 4 2 2 3 2 2" xfId="18650"/>
    <cellStyle name="20% - Accent3 2 4 2 2 3 2 2 2" xfId="38618"/>
    <cellStyle name="20% - Accent3 2 4 2 2 3 2 3" xfId="28634"/>
    <cellStyle name="20% - Accent3 2 4 2 2 3 3" xfId="13658"/>
    <cellStyle name="20% - Accent3 2 4 2 2 3 3 2" xfId="33626"/>
    <cellStyle name="20% - Accent3 2 4 2 2 3 4" xfId="23642"/>
    <cellStyle name="20% - Accent3 2 4 2 2 4" xfId="6170"/>
    <cellStyle name="20% - Accent3 2 4 2 2 4 2" xfId="16154"/>
    <cellStyle name="20% - Accent3 2 4 2 2 4 2 2" xfId="36122"/>
    <cellStyle name="20% - Accent3 2 4 2 2 4 3" xfId="26138"/>
    <cellStyle name="20% - Accent3 2 4 2 2 5" xfId="11162"/>
    <cellStyle name="20% - Accent3 2 4 2 2 5 2" xfId="31130"/>
    <cellStyle name="20% - Accent3 2 4 2 2 6" xfId="21146"/>
    <cellStyle name="20% - Accent3 2 4 2 3" xfId="1802"/>
    <cellStyle name="20% - Accent3 2 4 2 3 2" xfId="4298"/>
    <cellStyle name="20% - Accent3 2 4 2 3 2 2" xfId="9290"/>
    <cellStyle name="20% - Accent3 2 4 2 3 2 2 2" xfId="19274"/>
    <cellStyle name="20% - Accent3 2 4 2 3 2 2 2 2" xfId="39242"/>
    <cellStyle name="20% - Accent3 2 4 2 3 2 2 3" xfId="29258"/>
    <cellStyle name="20% - Accent3 2 4 2 3 2 3" xfId="14282"/>
    <cellStyle name="20% - Accent3 2 4 2 3 2 3 2" xfId="34250"/>
    <cellStyle name="20% - Accent3 2 4 2 3 2 4" xfId="24266"/>
    <cellStyle name="20% - Accent3 2 4 2 3 3" xfId="6794"/>
    <cellStyle name="20% - Accent3 2 4 2 3 3 2" xfId="16778"/>
    <cellStyle name="20% - Accent3 2 4 2 3 3 2 2" xfId="36746"/>
    <cellStyle name="20% - Accent3 2 4 2 3 3 3" xfId="26762"/>
    <cellStyle name="20% - Accent3 2 4 2 3 4" xfId="11786"/>
    <cellStyle name="20% - Accent3 2 4 2 3 4 2" xfId="31754"/>
    <cellStyle name="20% - Accent3 2 4 2 3 5" xfId="21770"/>
    <cellStyle name="20% - Accent3 2 4 2 4" xfId="3050"/>
    <cellStyle name="20% - Accent3 2 4 2 4 2" xfId="8042"/>
    <cellStyle name="20% - Accent3 2 4 2 4 2 2" xfId="18026"/>
    <cellStyle name="20% - Accent3 2 4 2 4 2 2 2" xfId="37994"/>
    <cellStyle name="20% - Accent3 2 4 2 4 2 3" xfId="28010"/>
    <cellStyle name="20% - Accent3 2 4 2 4 3" xfId="13034"/>
    <cellStyle name="20% - Accent3 2 4 2 4 3 2" xfId="33002"/>
    <cellStyle name="20% - Accent3 2 4 2 4 4" xfId="23018"/>
    <cellStyle name="20% - Accent3 2 4 2 5" xfId="5546"/>
    <cellStyle name="20% - Accent3 2 4 2 5 2" xfId="15530"/>
    <cellStyle name="20% - Accent3 2 4 2 5 2 2" xfId="35498"/>
    <cellStyle name="20% - Accent3 2 4 2 5 3" xfId="25514"/>
    <cellStyle name="20% - Accent3 2 4 2 6" xfId="10538"/>
    <cellStyle name="20% - Accent3 2 4 2 6 2" xfId="30506"/>
    <cellStyle name="20% - Accent3 2 4 2 7" xfId="20522"/>
    <cellStyle name="20% - Accent3 2 4 3" xfId="866"/>
    <cellStyle name="20% - Accent3 2 4 3 2" xfId="2114"/>
    <cellStyle name="20% - Accent3 2 4 3 2 2" xfId="4610"/>
    <cellStyle name="20% - Accent3 2 4 3 2 2 2" xfId="9602"/>
    <cellStyle name="20% - Accent3 2 4 3 2 2 2 2" xfId="19586"/>
    <cellStyle name="20% - Accent3 2 4 3 2 2 2 2 2" xfId="39554"/>
    <cellStyle name="20% - Accent3 2 4 3 2 2 2 3" xfId="29570"/>
    <cellStyle name="20% - Accent3 2 4 3 2 2 3" xfId="14594"/>
    <cellStyle name="20% - Accent3 2 4 3 2 2 3 2" xfId="34562"/>
    <cellStyle name="20% - Accent3 2 4 3 2 2 4" xfId="24578"/>
    <cellStyle name="20% - Accent3 2 4 3 2 3" xfId="7106"/>
    <cellStyle name="20% - Accent3 2 4 3 2 3 2" xfId="17090"/>
    <cellStyle name="20% - Accent3 2 4 3 2 3 2 2" xfId="37058"/>
    <cellStyle name="20% - Accent3 2 4 3 2 3 3" xfId="27074"/>
    <cellStyle name="20% - Accent3 2 4 3 2 4" xfId="12098"/>
    <cellStyle name="20% - Accent3 2 4 3 2 4 2" xfId="32066"/>
    <cellStyle name="20% - Accent3 2 4 3 2 5" xfId="22082"/>
    <cellStyle name="20% - Accent3 2 4 3 3" xfId="3362"/>
    <cellStyle name="20% - Accent3 2 4 3 3 2" xfId="8354"/>
    <cellStyle name="20% - Accent3 2 4 3 3 2 2" xfId="18338"/>
    <cellStyle name="20% - Accent3 2 4 3 3 2 2 2" xfId="38306"/>
    <cellStyle name="20% - Accent3 2 4 3 3 2 3" xfId="28322"/>
    <cellStyle name="20% - Accent3 2 4 3 3 3" xfId="13346"/>
    <cellStyle name="20% - Accent3 2 4 3 3 3 2" xfId="33314"/>
    <cellStyle name="20% - Accent3 2 4 3 3 4" xfId="23330"/>
    <cellStyle name="20% - Accent3 2 4 3 4" xfId="5858"/>
    <cellStyle name="20% - Accent3 2 4 3 4 2" xfId="15842"/>
    <cellStyle name="20% - Accent3 2 4 3 4 2 2" xfId="35810"/>
    <cellStyle name="20% - Accent3 2 4 3 4 3" xfId="25826"/>
    <cellStyle name="20% - Accent3 2 4 3 5" xfId="10850"/>
    <cellStyle name="20% - Accent3 2 4 3 5 2" xfId="30818"/>
    <cellStyle name="20% - Accent3 2 4 3 6" xfId="20834"/>
    <cellStyle name="20% - Accent3 2 4 4" xfId="1490"/>
    <cellStyle name="20% - Accent3 2 4 4 2" xfId="3986"/>
    <cellStyle name="20% - Accent3 2 4 4 2 2" xfId="8978"/>
    <cellStyle name="20% - Accent3 2 4 4 2 2 2" xfId="18962"/>
    <cellStyle name="20% - Accent3 2 4 4 2 2 2 2" xfId="38930"/>
    <cellStyle name="20% - Accent3 2 4 4 2 2 3" xfId="28946"/>
    <cellStyle name="20% - Accent3 2 4 4 2 3" xfId="13970"/>
    <cellStyle name="20% - Accent3 2 4 4 2 3 2" xfId="33938"/>
    <cellStyle name="20% - Accent3 2 4 4 2 4" xfId="23954"/>
    <cellStyle name="20% - Accent3 2 4 4 3" xfId="6482"/>
    <cellStyle name="20% - Accent3 2 4 4 3 2" xfId="16466"/>
    <cellStyle name="20% - Accent3 2 4 4 3 2 2" xfId="36434"/>
    <cellStyle name="20% - Accent3 2 4 4 3 3" xfId="26450"/>
    <cellStyle name="20% - Accent3 2 4 4 4" xfId="11474"/>
    <cellStyle name="20% - Accent3 2 4 4 4 2" xfId="31442"/>
    <cellStyle name="20% - Accent3 2 4 4 5" xfId="21458"/>
    <cellStyle name="20% - Accent3 2 4 5" xfId="2738"/>
    <cellStyle name="20% - Accent3 2 4 5 2" xfId="7730"/>
    <cellStyle name="20% - Accent3 2 4 5 2 2" xfId="17714"/>
    <cellStyle name="20% - Accent3 2 4 5 2 2 2" xfId="37682"/>
    <cellStyle name="20% - Accent3 2 4 5 2 3" xfId="27698"/>
    <cellStyle name="20% - Accent3 2 4 5 3" xfId="12722"/>
    <cellStyle name="20% - Accent3 2 4 5 3 2" xfId="32690"/>
    <cellStyle name="20% - Accent3 2 4 5 4" xfId="22706"/>
    <cellStyle name="20% - Accent3 2 4 6" xfId="5234"/>
    <cellStyle name="20% - Accent3 2 4 6 2" xfId="15218"/>
    <cellStyle name="20% - Accent3 2 4 6 2 2" xfId="35186"/>
    <cellStyle name="20% - Accent3 2 4 6 3" xfId="25202"/>
    <cellStyle name="20% - Accent3 2 4 7" xfId="10226"/>
    <cellStyle name="20% - Accent3 2 4 7 2" xfId="30194"/>
    <cellStyle name="20% - Accent3 2 4 8" xfId="20210"/>
    <cellStyle name="20% - Accent3 2 5" xfId="398"/>
    <cellStyle name="20% - Accent3 2 5 2" xfId="1022"/>
    <cellStyle name="20% - Accent3 2 5 2 2" xfId="2270"/>
    <cellStyle name="20% - Accent3 2 5 2 2 2" xfId="4766"/>
    <cellStyle name="20% - Accent3 2 5 2 2 2 2" xfId="9758"/>
    <cellStyle name="20% - Accent3 2 5 2 2 2 2 2" xfId="19742"/>
    <cellStyle name="20% - Accent3 2 5 2 2 2 2 2 2" xfId="39710"/>
    <cellStyle name="20% - Accent3 2 5 2 2 2 2 3" xfId="29726"/>
    <cellStyle name="20% - Accent3 2 5 2 2 2 3" xfId="14750"/>
    <cellStyle name="20% - Accent3 2 5 2 2 2 3 2" xfId="34718"/>
    <cellStyle name="20% - Accent3 2 5 2 2 2 4" xfId="24734"/>
    <cellStyle name="20% - Accent3 2 5 2 2 3" xfId="7262"/>
    <cellStyle name="20% - Accent3 2 5 2 2 3 2" xfId="17246"/>
    <cellStyle name="20% - Accent3 2 5 2 2 3 2 2" xfId="37214"/>
    <cellStyle name="20% - Accent3 2 5 2 2 3 3" xfId="27230"/>
    <cellStyle name="20% - Accent3 2 5 2 2 4" xfId="12254"/>
    <cellStyle name="20% - Accent3 2 5 2 2 4 2" xfId="32222"/>
    <cellStyle name="20% - Accent3 2 5 2 2 5" xfId="22238"/>
    <cellStyle name="20% - Accent3 2 5 2 3" xfId="3518"/>
    <cellStyle name="20% - Accent3 2 5 2 3 2" xfId="8510"/>
    <cellStyle name="20% - Accent3 2 5 2 3 2 2" xfId="18494"/>
    <cellStyle name="20% - Accent3 2 5 2 3 2 2 2" xfId="38462"/>
    <cellStyle name="20% - Accent3 2 5 2 3 2 3" xfId="28478"/>
    <cellStyle name="20% - Accent3 2 5 2 3 3" xfId="13502"/>
    <cellStyle name="20% - Accent3 2 5 2 3 3 2" xfId="33470"/>
    <cellStyle name="20% - Accent3 2 5 2 3 4" xfId="23486"/>
    <cellStyle name="20% - Accent3 2 5 2 4" xfId="6014"/>
    <cellStyle name="20% - Accent3 2 5 2 4 2" xfId="15998"/>
    <cellStyle name="20% - Accent3 2 5 2 4 2 2" xfId="35966"/>
    <cellStyle name="20% - Accent3 2 5 2 4 3" xfId="25982"/>
    <cellStyle name="20% - Accent3 2 5 2 5" xfId="11006"/>
    <cellStyle name="20% - Accent3 2 5 2 5 2" xfId="30974"/>
    <cellStyle name="20% - Accent3 2 5 2 6" xfId="20990"/>
    <cellStyle name="20% - Accent3 2 5 3" xfId="1646"/>
    <cellStyle name="20% - Accent3 2 5 3 2" xfId="4142"/>
    <cellStyle name="20% - Accent3 2 5 3 2 2" xfId="9134"/>
    <cellStyle name="20% - Accent3 2 5 3 2 2 2" xfId="19118"/>
    <cellStyle name="20% - Accent3 2 5 3 2 2 2 2" xfId="39086"/>
    <cellStyle name="20% - Accent3 2 5 3 2 2 3" xfId="29102"/>
    <cellStyle name="20% - Accent3 2 5 3 2 3" xfId="14126"/>
    <cellStyle name="20% - Accent3 2 5 3 2 3 2" xfId="34094"/>
    <cellStyle name="20% - Accent3 2 5 3 2 4" xfId="24110"/>
    <cellStyle name="20% - Accent3 2 5 3 3" xfId="6638"/>
    <cellStyle name="20% - Accent3 2 5 3 3 2" xfId="16622"/>
    <cellStyle name="20% - Accent3 2 5 3 3 2 2" xfId="36590"/>
    <cellStyle name="20% - Accent3 2 5 3 3 3" xfId="26606"/>
    <cellStyle name="20% - Accent3 2 5 3 4" xfId="11630"/>
    <cellStyle name="20% - Accent3 2 5 3 4 2" xfId="31598"/>
    <cellStyle name="20% - Accent3 2 5 3 5" xfId="21614"/>
    <cellStyle name="20% - Accent3 2 5 4" xfId="2894"/>
    <cellStyle name="20% - Accent3 2 5 4 2" xfId="7886"/>
    <cellStyle name="20% - Accent3 2 5 4 2 2" xfId="17870"/>
    <cellStyle name="20% - Accent3 2 5 4 2 2 2" xfId="37838"/>
    <cellStyle name="20% - Accent3 2 5 4 2 3" xfId="27854"/>
    <cellStyle name="20% - Accent3 2 5 4 3" xfId="12878"/>
    <cellStyle name="20% - Accent3 2 5 4 3 2" xfId="32846"/>
    <cellStyle name="20% - Accent3 2 5 4 4" xfId="22862"/>
    <cellStyle name="20% - Accent3 2 5 5" xfId="5390"/>
    <cellStyle name="20% - Accent3 2 5 5 2" xfId="15374"/>
    <cellStyle name="20% - Accent3 2 5 5 2 2" xfId="35342"/>
    <cellStyle name="20% - Accent3 2 5 5 3" xfId="25358"/>
    <cellStyle name="20% - Accent3 2 5 6" xfId="10382"/>
    <cellStyle name="20% - Accent3 2 5 6 2" xfId="30350"/>
    <cellStyle name="20% - Accent3 2 5 7" xfId="20366"/>
    <cellStyle name="20% - Accent3 2 6" xfId="710"/>
    <cellStyle name="20% - Accent3 2 6 2" xfId="1958"/>
    <cellStyle name="20% - Accent3 2 6 2 2" xfId="4454"/>
    <cellStyle name="20% - Accent3 2 6 2 2 2" xfId="9446"/>
    <cellStyle name="20% - Accent3 2 6 2 2 2 2" xfId="19430"/>
    <cellStyle name="20% - Accent3 2 6 2 2 2 2 2" xfId="39398"/>
    <cellStyle name="20% - Accent3 2 6 2 2 2 3" xfId="29414"/>
    <cellStyle name="20% - Accent3 2 6 2 2 3" xfId="14438"/>
    <cellStyle name="20% - Accent3 2 6 2 2 3 2" xfId="34406"/>
    <cellStyle name="20% - Accent3 2 6 2 2 4" xfId="24422"/>
    <cellStyle name="20% - Accent3 2 6 2 3" xfId="6950"/>
    <cellStyle name="20% - Accent3 2 6 2 3 2" xfId="16934"/>
    <cellStyle name="20% - Accent3 2 6 2 3 2 2" xfId="36902"/>
    <cellStyle name="20% - Accent3 2 6 2 3 3" xfId="26918"/>
    <cellStyle name="20% - Accent3 2 6 2 4" xfId="11942"/>
    <cellStyle name="20% - Accent3 2 6 2 4 2" xfId="31910"/>
    <cellStyle name="20% - Accent3 2 6 2 5" xfId="21926"/>
    <cellStyle name="20% - Accent3 2 6 3" xfId="3206"/>
    <cellStyle name="20% - Accent3 2 6 3 2" xfId="8198"/>
    <cellStyle name="20% - Accent3 2 6 3 2 2" xfId="18182"/>
    <cellStyle name="20% - Accent3 2 6 3 2 2 2" xfId="38150"/>
    <cellStyle name="20% - Accent3 2 6 3 2 3" xfId="28166"/>
    <cellStyle name="20% - Accent3 2 6 3 3" xfId="13190"/>
    <cellStyle name="20% - Accent3 2 6 3 3 2" xfId="33158"/>
    <cellStyle name="20% - Accent3 2 6 3 4" xfId="23174"/>
    <cellStyle name="20% - Accent3 2 6 4" xfId="5702"/>
    <cellStyle name="20% - Accent3 2 6 4 2" xfId="15686"/>
    <cellStyle name="20% - Accent3 2 6 4 2 2" xfId="35654"/>
    <cellStyle name="20% - Accent3 2 6 4 3" xfId="25670"/>
    <cellStyle name="20% - Accent3 2 6 5" xfId="10694"/>
    <cellStyle name="20% - Accent3 2 6 5 2" xfId="30662"/>
    <cellStyle name="20% - Accent3 2 6 6" xfId="20678"/>
    <cellStyle name="20% - Accent3 2 7" xfId="1334"/>
    <cellStyle name="20% - Accent3 2 7 2" xfId="3830"/>
    <cellStyle name="20% - Accent3 2 7 2 2" xfId="8822"/>
    <cellStyle name="20% - Accent3 2 7 2 2 2" xfId="18806"/>
    <cellStyle name="20% - Accent3 2 7 2 2 2 2" xfId="38774"/>
    <cellStyle name="20% - Accent3 2 7 2 2 3" xfId="28790"/>
    <cellStyle name="20% - Accent3 2 7 2 3" xfId="13814"/>
    <cellStyle name="20% - Accent3 2 7 2 3 2" xfId="33782"/>
    <cellStyle name="20% - Accent3 2 7 2 4" xfId="23798"/>
    <cellStyle name="20% - Accent3 2 7 3" xfId="6326"/>
    <cellStyle name="20% - Accent3 2 7 3 2" xfId="16310"/>
    <cellStyle name="20% - Accent3 2 7 3 2 2" xfId="36278"/>
    <cellStyle name="20% - Accent3 2 7 3 3" xfId="26294"/>
    <cellStyle name="20% - Accent3 2 7 4" xfId="11318"/>
    <cellStyle name="20% - Accent3 2 7 4 2" xfId="31286"/>
    <cellStyle name="20% - Accent3 2 7 5" xfId="21302"/>
    <cellStyle name="20% - Accent3 2 8" xfId="2582"/>
    <cellStyle name="20% - Accent3 2 8 2" xfId="7574"/>
    <cellStyle name="20% - Accent3 2 8 2 2" xfId="17558"/>
    <cellStyle name="20% - Accent3 2 8 2 2 2" xfId="37526"/>
    <cellStyle name="20% - Accent3 2 8 2 3" xfId="27542"/>
    <cellStyle name="20% - Accent3 2 8 3" xfId="12566"/>
    <cellStyle name="20% - Accent3 2 8 3 2" xfId="32534"/>
    <cellStyle name="20% - Accent3 2 8 4" xfId="22550"/>
    <cellStyle name="20% - Accent3 2 9" xfId="5078"/>
    <cellStyle name="20% - Accent3 2 9 2" xfId="15062"/>
    <cellStyle name="20% - Accent3 2 9 2 2" xfId="35030"/>
    <cellStyle name="20% - Accent3 2 9 3" xfId="25046"/>
    <cellStyle name="20% - Accent4 2" xfId="50"/>
    <cellStyle name="20% - Accent4 2 10" xfId="10072"/>
    <cellStyle name="20% - Accent4 2 10 2" xfId="30040"/>
    <cellStyle name="20% - Accent4 2 11" xfId="20056"/>
    <cellStyle name="20% - Accent4 2 2" xfId="127"/>
    <cellStyle name="20% - Accent4 2 2 10" xfId="20095"/>
    <cellStyle name="20% - Accent4 2 2 2" xfId="205"/>
    <cellStyle name="20% - Accent4 2 2 2 2" xfId="361"/>
    <cellStyle name="20% - Accent4 2 2 2 2 2" xfId="673"/>
    <cellStyle name="20% - Accent4 2 2 2 2 2 2" xfId="1297"/>
    <cellStyle name="20% - Accent4 2 2 2 2 2 2 2" xfId="2545"/>
    <cellStyle name="20% - Accent4 2 2 2 2 2 2 2 2" xfId="5041"/>
    <cellStyle name="20% - Accent4 2 2 2 2 2 2 2 2 2" xfId="10033"/>
    <cellStyle name="20% - Accent4 2 2 2 2 2 2 2 2 2 2" xfId="20017"/>
    <cellStyle name="20% - Accent4 2 2 2 2 2 2 2 2 2 2 2" xfId="39985"/>
    <cellStyle name="20% - Accent4 2 2 2 2 2 2 2 2 2 3" xfId="30001"/>
    <cellStyle name="20% - Accent4 2 2 2 2 2 2 2 2 3" xfId="15025"/>
    <cellStyle name="20% - Accent4 2 2 2 2 2 2 2 2 3 2" xfId="34993"/>
    <cellStyle name="20% - Accent4 2 2 2 2 2 2 2 2 4" xfId="25009"/>
    <cellStyle name="20% - Accent4 2 2 2 2 2 2 2 3" xfId="7537"/>
    <cellStyle name="20% - Accent4 2 2 2 2 2 2 2 3 2" xfId="17521"/>
    <cellStyle name="20% - Accent4 2 2 2 2 2 2 2 3 2 2" xfId="37489"/>
    <cellStyle name="20% - Accent4 2 2 2 2 2 2 2 3 3" xfId="27505"/>
    <cellStyle name="20% - Accent4 2 2 2 2 2 2 2 4" xfId="12529"/>
    <cellStyle name="20% - Accent4 2 2 2 2 2 2 2 4 2" xfId="32497"/>
    <cellStyle name="20% - Accent4 2 2 2 2 2 2 2 5" xfId="22513"/>
    <cellStyle name="20% - Accent4 2 2 2 2 2 2 3" xfId="3793"/>
    <cellStyle name="20% - Accent4 2 2 2 2 2 2 3 2" xfId="8785"/>
    <cellStyle name="20% - Accent4 2 2 2 2 2 2 3 2 2" xfId="18769"/>
    <cellStyle name="20% - Accent4 2 2 2 2 2 2 3 2 2 2" xfId="38737"/>
    <cellStyle name="20% - Accent4 2 2 2 2 2 2 3 2 3" xfId="28753"/>
    <cellStyle name="20% - Accent4 2 2 2 2 2 2 3 3" xfId="13777"/>
    <cellStyle name="20% - Accent4 2 2 2 2 2 2 3 3 2" xfId="33745"/>
    <cellStyle name="20% - Accent4 2 2 2 2 2 2 3 4" xfId="23761"/>
    <cellStyle name="20% - Accent4 2 2 2 2 2 2 4" xfId="6289"/>
    <cellStyle name="20% - Accent4 2 2 2 2 2 2 4 2" xfId="16273"/>
    <cellStyle name="20% - Accent4 2 2 2 2 2 2 4 2 2" xfId="36241"/>
    <cellStyle name="20% - Accent4 2 2 2 2 2 2 4 3" xfId="26257"/>
    <cellStyle name="20% - Accent4 2 2 2 2 2 2 5" xfId="11281"/>
    <cellStyle name="20% - Accent4 2 2 2 2 2 2 5 2" xfId="31249"/>
    <cellStyle name="20% - Accent4 2 2 2 2 2 2 6" xfId="21265"/>
    <cellStyle name="20% - Accent4 2 2 2 2 2 3" xfId="1921"/>
    <cellStyle name="20% - Accent4 2 2 2 2 2 3 2" xfId="4417"/>
    <cellStyle name="20% - Accent4 2 2 2 2 2 3 2 2" xfId="9409"/>
    <cellStyle name="20% - Accent4 2 2 2 2 2 3 2 2 2" xfId="19393"/>
    <cellStyle name="20% - Accent4 2 2 2 2 2 3 2 2 2 2" xfId="39361"/>
    <cellStyle name="20% - Accent4 2 2 2 2 2 3 2 2 3" xfId="29377"/>
    <cellStyle name="20% - Accent4 2 2 2 2 2 3 2 3" xfId="14401"/>
    <cellStyle name="20% - Accent4 2 2 2 2 2 3 2 3 2" xfId="34369"/>
    <cellStyle name="20% - Accent4 2 2 2 2 2 3 2 4" xfId="24385"/>
    <cellStyle name="20% - Accent4 2 2 2 2 2 3 3" xfId="6913"/>
    <cellStyle name="20% - Accent4 2 2 2 2 2 3 3 2" xfId="16897"/>
    <cellStyle name="20% - Accent4 2 2 2 2 2 3 3 2 2" xfId="36865"/>
    <cellStyle name="20% - Accent4 2 2 2 2 2 3 3 3" xfId="26881"/>
    <cellStyle name="20% - Accent4 2 2 2 2 2 3 4" xfId="11905"/>
    <cellStyle name="20% - Accent4 2 2 2 2 2 3 4 2" xfId="31873"/>
    <cellStyle name="20% - Accent4 2 2 2 2 2 3 5" xfId="21889"/>
    <cellStyle name="20% - Accent4 2 2 2 2 2 4" xfId="3169"/>
    <cellStyle name="20% - Accent4 2 2 2 2 2 4 2" xfId="8161"/>
    <cellStyle name="20% - Accent4 2 2 2 2 2 4 2 2" xfId="18145"/>
    <cellStyle name="20% - Accent4 2 2 2 2 2 4 2 2 2" xfId="38113"/>
    <cellStyle name="20% - Accent4 2 2 2 2 2 4 2 3" xfId="28129"/>
    <cellStyle name="20% - Accent4 2 2 2 2 2 4 3" xfId="13153"/>
    <cellStyle name="20% - Accent4 2 2 2 2 2 4 3 2" xfId="33121"/>
    <cellStyle name="20% - Accent4 2 2 2 2 2 4 4" xfId="23137"/>
    <cellStyle name="20% - Accent4 2 2 2 2 2 5" xfId="5665"/>
    <cellStyle name="20% - Accent4 2 2 2 2 2 5 2" xfId="15649"/>
    <cellStyle name="20% - Accent4 2 2 2 2 2 5 2 2" xfId="35617"/>
    <cellStyle name="20% - Accent4 2 2 2 2 2 5 3" xfId="25633"/>
    <cellStyle name="20% - Accent4 2 2 2 2 2 6" xfId="10657"/>
    <cellStyle name="20% - Accent4 2 2 2 2 2 6 2" xfId="30625"/>
    <cellStyle name="20% - Accent4 2 2 2 2 2 7" xfId="20641"/>
    <cellStyle name="20% - Accent4 2 2 2 2 3" xfId="985"/>
    <cellStyle name="20% - Accent4 2 2 2 2 3 2" xfId="2233"/>
    <cellStyle name="20% - Accent4 2 2 2 2 3 2 2" xfId="4729"/>
    <cellStyle name="20% - Accent4 2 2 2 2 3 2 2 2" xfId="9721"/>
    <cellStyle name="20% - Accent4 2 2 2 2 3 2 2 2 2" xfId="19705"/>
    <cellStyle name="20% - Accent4 2 2 2 2 3 2 2 2 2 2" xfId="39673"/>
    <cellStyle name="20% - Accent4 2 2 2 2 3 2 2 2 3" xfId="29689"/>
    <cellStyle name="20% - Accent4 2 2 2 2 3 2 2 3" xfId="14713"/>
    <cellStyle name="20% - Accent4 2 2 2 2 3 2 2 3 2" xfId="34681"/>
    <cellStyle name="20% - Accent4 2 2 2 2 3 2 2 4" xfId="24697"/>
    <cellStyle name="20% - Accent4 2 2 2 2 3 2 3" xfId="7225"/>
    <cellStyle name="20% - Accent4 2 2 2 2 3 2 3 2" xfId="17209"/>
    <cellStyle name="20% - Accent4 2 2 2 2 3 2 3 2 2" xfId="37177"/>
    <cellStyle name="20% - Accent4 2 2 2 2 3 2 3 3" xfId="27193"/>
    <cellStyle name="20% - Accent4 2 2 2 2 3 2 4" xfId="12217"/>
    <cellStyle name="20% - Accent4 2 2 2 2 3 2 4 2" xfId="32185"/>
    <cellStyle name="20% - Accent4 2 2 2 2 3 2 5" xfId="22201"/>
    <cellStyle name="20% - Accent4 2 2 2 2 3 3" xfId="3481"/>
    <cellStyle name="20% - Accent4 2 2 2 2 3 3 2" xfId="8473"/>
    <cellStyle name="20% - Accent4 2 2 2 2 3 3 2 2" xfId="18457"/>
    <cellStyle name="20% - Accent4 2 2 2 2 3 3 2 2 2" xfId="38425"/>
    <cellStyle name="20% - Accent4 2 2 2 2 3 3 2 3" xfId="28441"/>
    <cellStyle name="20% - Accent4 2 2 2 2 3 3 3" xfId="13465"/>
    <cellStyle name="20% - Accent4 2 2 2 2 3 3 3 2" xfId="33433"/>
    <cellStyle name="20% - Accent4 2 2 2 2 3 3 4" xfId="23449"/>
    <cellStyle name="20% - Accent4 2 2 2 2 3 4" xfId="5977"/>
    <cellStyle name="20% - Accent4 2 2 2 2 3 4 2" xfId="15961"/>
    <cellStyle name="20% - Accent4 2 2 2 2 3 4 2 2" xfId="35929"/>
    <cellStyle name="20% - Accent4 2 2 2 2 3 4 3" xfId="25945"/>
    <cellStyle name="20% - Accent4 2 2 2 2 3 5" xfId="10969"/>
    <cellStyle name="20% - Accent4 2 2 2 2 3 5 2" xfId="30937"/>
    <cellStyle name="20% - Accent4 2 2 2 2 3 6" xfId="20953"/>
    <cellStyle name="20% - Accent4 2 2 2 2 4" xfId="1609"/>
    <cellStyle name="20% - Accent4 2 2 2 2 4 2" xfId="4105"/>
    <cellStyle name="20% - Accent4 2 2 2 2 4 2 2" xfId="9097"/>
    <cellStyle name="20% - Accent4 2 2 2 2 4 2 2 2" xfId="19081"/>
    <cellStyle name="20% - Accent4 2 2 2 2 4 2 2 2 2" xfId="39049"/>
    <cellStyle name="20% - Accent4 2 2 2 2 4 2 2 3" xfId="29065"/>
    <cellStyle name="20% - Accent4 2 2 2 2 4 2 3" xfId="14089"/>
    <cellStyle name="20% - Accent4 2 2 2 2 4 2 3 2" xfId="34057"/>
    <cellStyle name="20% - Accent4 2 2 2 2 4 2 4" xfId="24073"/>
    <cellStyle name="20% - Accent4 2 2 2 2 4 3" xfId="6601"/>
    <cellStyle name="20% - Accent4 2 2 2 2 4 3 2" xfId="16585"/>
    <cellStyle name="20% - Accent4 2 2 2 2 4 3 2 2" xfId="36553"/>
    <cellStyle name="20% - Accent4 2 2 2 2 4 3 3" xfId="26569"/>
    <cellStyle name="20% - Accent4 2 2 2 2 4 4" xfId="11593"/>
    <cellStyle name="20% - Accent4 2 2 2 2 4 4 2" xfId="31561"/>
    <cellStyle name="20% - Accent4 2 2 2 2 4 5" xfId="21577"/>
    <cellStyle name="20% - Accent4 2 2 2 2 5" xfId="2857"/>
    <cellStyle name="20% - Accent4 2 2 2 2 5 2" xfId="7849"/>
    <cellStyle name="20% - Accent4 2 2 2 2 5 2 2" xfId="17833"/>
    <cellStyle name="20% - Accent4 2 2 2 2 5 2 2 2" xfId="37801"/>
    <cellStyle name="20% - Accent4 2 2 2 2 5 2 3" xfId="27817"/>
    <cellStyle name="20% - Accent4 2 2 2 2 5 3" xfId="12841"/>
    <cellStyle name="20% - Accent4 2 2 2 2 5 3 2" xfId="32809"/>
    <cellStyle name="20% - Accent4 2 2 2 2 5 4" xfId="22825"/>
    <cellStyle name="20% - Accent4 2 2 2 2 6" xfId="5353"/>
    <cellStyle name="20% - Accent4 2 2 2 2 6 2" xfId="15337"/>
    <cellStyle name="20% - Accent4 2 2 2 2 6 2 2" xfId="35305"/>
    <cellStyle name="20% - Accent4 2 2 2 2 6 3" xfId="25321"/>
    <cellStyle name="20% - Accent4 2 2 2 2 7" xfId="10345"/>
    <cellStyle name="20% - Accent4 2 2 2 2 7 2" xfId="30313"/>
    <cellStyle name="20% - Accent4 2 2 2 2 8" xfId="20329"/>
    <cellStyle name="20% - Accent4 2 2 2 3" xfId="517"/>
    <cellStyle name="20% - Accent4 2 2 2 3 2" xfId="1141"/>
    <cellStyle name="20% - Accent4 2 2 2 3 2 2" xfId="2389"/>
    <cellStyle name="20% - Accent4 2 2 2 3 2 2 2" xfId="4885"/>
    <cellStyle name="20% - Accent4 2 2 2 3 2 2 2 2" xfId="9877"/>
    <cellStyle name="20% - Accent4 2 2 2 3 2 2 2 2 2" xfId="19861"/>
    <cellStyle name="20% - Accent4 2 2 2 3 2 2 2 2 2 2" xfId="39829"/>
    <cellStyle name="20% - Accent4 2 2 2 3 2 2 2 2 3" xfId="29845"/>
    <cellStyle name="20% - Accent4 2 2 2 3 2 2 2 3" xfId="14869"/>
    <cellStyle name="20% - Accent4 2 2 2 3 2 2 2 3 2" xfId="34837"/>
    <cellStyle name="20% - Accent4 2 2 2 3 2 2 2 4" xfId="24853"/>
    <cellStyle name="20% - Accent4 2 2 2 3 2 2 3" xfId="7381"/>
    <cellStyle name="20% - Accent4 2 2 2 3 2 2 3 2" xfId="17365"/>
    <cellStyle name="20% - Accent4 2 2 2 3 2 2 3 2 2" xfId="37333"/>
    <cellStyle name="20% - Accent4 2 2 2 3 2 2 3 3" xfId="27349"/>
    <cellStyle name="20% - Accent4 2 2 2 3 2 2 4" xfId="12373"/>
    <cellStyle name="20% - Accent4 2 2 2 3 2 2 4 2" xfId="32341"/>
    <cellStyle name="20% - Accent4 2 2 2 3 2 2 5" xfId="22357"/>
    <cellStyle name="20% - Accent4 2 2 2 3 2 3" xfId="3637"/>
    <cellStyle name="20% - Accent4 2 2 2 3 2 3 2" xfId="8629"/>
    <cellStyle name="20% - Accent4 2 2 2 3 2 3 2 2" xfId="18613"/>
    <cellStyle name="20% - Accent4 2 2 2 3 2 3 2 2 2" xfId="38581"/>
    <cellStyle name="20% - Accent4 2 2 2 3 2 3 2 3" xfId="28597"/>
    <cellStyle name="20% - Accent4 2 2 2 3 2 3 3" xfId="13621"/>
    <cellStyle name="20% - Accent4 2 2 2 3 2 3 3 2" xfId="33589"/>
    <cellStyle name="20% - Accent4 2 2 2 3 2 3 4" xfId="23605"/>
    <cellStyle name="20% - Accent4 2 2 2 3 2 4" xfId="6133"/>
    <cellStyle name="20% - Accent4 2 2 2 3 2 4 2" xfId="16117"/>
    <cellStyle name="20% - Accent4 2 2 2 3 2 4 2 2" xfId="36085"/>
    <cellStyle name="20% - Accent4 2 2 2 3 2 4 3" xfId="26101"/>
    <cellStyle name="20% - Accent4 2 2 2 3 2 5" xfId="11125"/>
    <cellStyle name="20% - Accent4 2 2 2 3 2 5 2" xfId="31093"/>
    <cellStyle name="20% - Accent4 2 2 2 3 2 6" xfId="21109"/>
    <cellStyle name="20% - Accent4 2 2 2 3 3" xfId="1765"/>
    <cellStyle name="20% - Accent4 2 2 2 3 3 2" xfId="4261"/>
    <cellStyle name="20% - Accent4 2 2 2 3 3 2 2" xfId="9253"/>
    <cellStyle name="20% - Accent4 2 2 2 3 3 2 2 2" xfId="19237"/>
    <cellStyle name="20% - Accent4 2 2 2 3 3 2 2 2 2" xfId="39205"/>
    <cellStyle name="20% - Accent4 2 2 2 3 3 2 2 3" xfId="29221"/>
    <cellStyle name="20% - Accent4 2 2 2 3 3 2 3" xfId="14245"/>
    <cellStyle name="20% - Accent4 2 2 2 3 3 2 3 2" xfId="34213"/>
    <cellStyle name="20% - Accent4 2 2 2 3 3 2 4" xfId="24229"/>
    <cellStyle name="20% - Accent4 2 2 2 3 3 3" xfId="6757"/>
    <cellStyle name="20% - Accent4 2 2 2 3 3 3 2" xfId="16741"/>
    <cellStyle name="20% - Accent4 2 2 2 3 3 3 2 2" xfId="36709"/>
    <cellStyle name="20% - Accent4 2 2 2 3 3 3 3" xfId="26725"/>
    <cellStyle name="20% - Accent4 2 2 2 3 3 4" xfId="11749"/>
    <cellStyle name="20% - Accent4 2 2 2 3 3 4 2" xfId="31717"/>
    <cellStyle name="20% - Accent4 2 2 2 3 3 5" xfId="21733"/>
    <cellStyle name="20% - Accent4 2 2 2 3 4" xfId="3013"/>
    <cellStyle name="20% - Accent4 2 2 2 3 4 2" xfId="8005"/>
    <cellStyle name="20% - Accent4 2 2 2 3 4 2 2" xfId="17989"/>
    <cellStyle name="20% - Accent4 2 2 2 3 4 2 2 2" xfId="37957"/>
    <cellStyle name="20% - Accent4 2 2 2 3 4 2 3" xfId="27973"/>
    <cellStyle name="20% - Accent4 2 2 2 3 4 3" xfId="12997"/>
    <cellStyle name="20% - Accent4 2 2 2 3 4 3 2" xfId="32965"/>
    <cellStyle name="20% - Accent4 2 2 2 3 4 4" xfId="22981"/>
    <cellStyle name="20% - Accent4 2 2 2 3 5" xfId="5509"/>
    <cellStyle name="20% - Accent4 2 2 2 3 5 2" xfId="15493"/>
    <cellStyle name="20% - Accent4 2 2 2 3 5 2 2" xfId="35461"/>
    <cellStyle name="20% - Accent4 2 2 2 3 5 3" xfId="25477"/>
    <cellStyle name="20% - Accent4 2 2 2 3 6" xfId="10501"/>
    <cellStyle name="20% - Accent4 2 2 2 3 6 2" xfId="30469"/>
    <cellStyle name="20% - Accent4 2 2 2 3 7" xfId="20485"/>
    <cellStyle name="20% - Accent4 2 2 2 4" xfId="829"/>
    <cellStyle name="20% - Accent4 2 2 2 4 2" xfId="2077"/>
    <cellStyle name="20% - Accent4 2 2 2 4 2 2" xfId="4573"/>
    <cellStyle name="20% - Accent4 2 2 2 4 2 2 2" xfId="9565"/>
    <cellStyle name="20% - Accent4 2 2 2 4 2 2 2 2" xfId="19549"/>
    <cellStyle name="20% - Accent4 2 2 2 4 2 2 2 2 2" xfId="39517"/>
    <cellStyle name="20% - Accent4 2 2 2 4 2 2 2 3" xfId="29533"/>
    <cellStyle name="20% - Accent4 2 2 2 4 2 2 3" xfId="14557"/>
    <cellStyle name="20% - Accent4 2 2 2 4 2 2 3 2" xfId="34525"/>
    <cellStyle name="20% - Accent4 2 2 2 4 2 2 4" xfId="24541"/>
    <cellStyle name="20% - Accent4 2 2 2 4 2 3" xfId="7069"/>
    <cellStyle name="20% - Accent4 2 2 2 4 2 3 2" xfId="17053"/>
    <cellStyle name="20% - Accent4 2 2 2 4 2 3 2 2" xfId="37021"/>
    <cellStyle name="20% - Accent4 2 2 2 4 2 3 3" xfId="27037"/>
    <cellStyle name="20% - Accent4 2 2 2 4 2 4" xfId="12061"/>
    <cellStyle name="20% - Accent4 2 2 2 4 2 4 2" xfId="32029"/>
    <cellStyle name="20% - Accent4 2 2 2 4 2 5" xfId="22045"/>
    <cellStyle name="20% - Accent4 2 2 2 4 3" xfId="3325"/>
    <cellStyle name="20% - Accent4 2 2 2 4 3 2" xfId="8317"/>
    <cellStyle name="20% - Accent4 2 2 2 4 3 2 2" xfId="18301"/>
    <cellStyle name="20% - Accent4 2 2 2 4 3 2 2 2" xfId="38269"/>
    <cellStyle name="20% - Accent4 2 2 2 4 3 2 3" xfId="28285"/>
    <cellStyle name="20% - Accent4 2 2 2 4 3 3" xfId="13309"/>
    <cellStyle name="20% - Accent4 2 2 2 4 3 3 2" xfId="33277"/>
    <cellStyle name="20% - Accent4 2 2 2 4 3 4" xfId="23293"/>
    <cellStyle name="20% - Accent4 2 2 2 4 4" xfId="5821"/>
    <cellStyle name="20% - Accent4 2 2 2 4 4 2" xfId="15805"/>
    <cellStyle name="20% - Accent4 2 2 2 4 4 2 2" xfId="35773"/>
    <cellStyle name="20% - Accent4 2 2 2 4 4 3" xfId="25789"/>
    <cellStyle name="20% - Accent4 2 2 2 4 5" xfId="10813"/>
    <cellStyle name="20% - Accent4 2 2 2 4 5 2" xfId="30781"/>
    <cellStyle name="20% - Accent4 2 2 2 4 6" xfId="20797"/>
    <cellStyle name="20% - Accent4 2 2 2 5" xfId="1453"/>
    <cellStyle name="20% - Accent4 2 2 2 5 2" xfId="3949"/>
    <cellStyle name="20% - Accent4 2 2 2 5 2 2" xfId="8941"/>
    <cellStyle name="20% - Accent4 2 2 2 5 2 2 2" xfId="18925"/>
    <cellStyle name="20% - Accent4 2 2 2 5 2 2 2 2" xfId="38893"/>
    <cellStyle name="20% - Accent4 2 2 2 5 2 2 3" xfId="28909"/>
    <cellStyle name="20% - Accent4 2 2 2 5 2 3" xfId="13933"/>
    <cellStyle name="20% - Accent4 2 2 2 5 2 3 2" xfId="33901"/>
    <cellStyle name="20% - Accent4 2 2 2 5 2 4" xfId="23917"/>
    <cellStyle name="20% - Accent4 2 2 2 5 3" xfId="6445"/>
    <cellStyle name="20% - Accent4 2 2 2 5 3 2" xfId="16429"/>
    <cellStyle name="20% - Accent4 2 2 2 5 3 2 2" xfId="36397"/>
    <cellStyle name="20% - Accent4 2 2 2 5 3 3" xfId="26413"/>
    <cellStyle name="20% - Accent4 2 2 2 5 4" xfId="11437"/>
    <cellStyle name="20% - Accent4 2 2 2 5 4 2" xfId="31405"/>
    <cellStyle name="20% - Accent4 2 2 2 5 5" xfId="21421"/>
    <cellStyle name="20% - Accent4 2 2 2 6" xfId="2701"/>
    <cellStyle name="20% - Accent4 2 2 2 6 2" xfId="7693"/>
    <cellStyle name="20% - Accent4 2 2 2 6 2 2" xfId="17677"/>
    <cellStyle name="20% - Accent4 2 2 2 6 2 2 2" xfId="37645"/>
    <cellStyle name="20% - Accent4 2 2 2 6 2 3" xfId="27661"/>
    <cellStyle name="20% - Accent4 2 2 2 6 3" xfId="12685"/>
    <cellStyle name="20% - Accent4 2 2 2 6 3 2" xfId="32653"/>
    <cellStyle name="20% - Accent4 2 2 2 6 4" xfId="22669"/>
    <cellStyle name="20% - Accent4 2 2 2 7" xfId="5197"/>
    <cellStyle name="20% - Accent4 2 2 2 7 2" xfId="15181"/>
    <cellStyle name="20% - Accent4 2 2 2 7 2 2" xfId="35149"/>
    <cellStyle name="20% - Accent4 2 2 2 7 3" xfId="25165"/>
    <cellStyle name="20% - Accent4 2 2 2 8" xfId="10189"/>
    <cellStyle name="20% - Accent4 2 2 2 8 2" xfId="30157"/>
    <cellStyle name="20% - Accent4 2 2 2 9" xfId="20173"/>
    <cellStyle name="20% - Accent4 2 2 3" xfId="283"/>
    <cellStyle name="20% - Accent4 2 2 3 2" xfId="595"/>
    <cellStyle name="20% - Accent4 2 2 3 2 2" xfId="1219"/>
    <cellStyle name="20% - Accent4 2 2 3 2 2 2" xfId="2467"/>
    <cellStyle name="20% - Accent4 2 2 3 2 2 2 2" xfId="4963"/>
    <cellStyle name="20% - Accent4 2 2 3 2 2 2 2 2" xfId="9955"/>
    <cellStyle name="20% - Accent4 2 2 3 2 2 2 2 2 2" xfId="19939"/>
    <cellStyle name="20% - Accent4 2 2 3 2 2 2 2 2 2 2" xfId="39907"/>
    <cellStyle name="20% - Accent4 2 2 3 2 2 2 2 2 3" xfId="29923"/>
    <cellStyle name="20% - Accent4 2 2 3 2 2 2 2 3" xfId="14947"/>
    <cellStyle name="20% - Accent4 2 2 3 2 2 2 2 3 2" xfId="34915"/>
    <cellStyle name="20% - Accent4 2 2 3 2 2 2 2 4" xfId="24931"/>
    <cellStyle name="20% - Accent4 2 2 3 2 2 2 3" xfId="7459"/>
    <cellStyle name="20% - Accent4 2 2 3 2 2 2 3 2" xfId="17443"/>
    <cellStyle name="20% - Accent4 2 2 3 2 2 2 3 2 2" xfId="37411"/>
    <cellStyle name="20% - Accent4 2 2 3 2 2 2 3 3" xfId="27427"/>
    <cellStyle name="20% - Accent4 2 2 3 2 2 2 4" xfId="12451"/>
    <cellStyle name="20% - Accent4 2 2 3 2 2 2 4 2" xfId="32419"/>
    <cellStyle name="20% - Accent4 2 2 3 2 2 2 5" xfId="22435"/>
    <cellStyle name="20% - Accent4 2 2 3 2 2 3" xfId="3715"/>
    <cellStyle name="20% - Accent4 2 2 3 2 2 3 2" xfId="8707"/>
    <cellStyle name="20% - Accent4 2 2 3 2 2 3 2 2" xfId="18691"/>
    <cellStyle name="20% - Accent4 2 2 3 2 2 3 2 2 2" xfId="38659"/>
    <cellStyle name="20% - Accent4 2 2 3 2 2 3 2 3" xfId="28675"/>
    <cellStyle name="20% - Accent4 2 2 3 2 2 3 3" xfId="13699"/>
    <cellStyle name="20% - Accent4 2 2 3 2 2 3 3 2" xfId="33667"/>
    <cellStyle name="20% - Accent4 2 2 3 2 2 3 4" xfId="23683"/>
    <cellStyle name="20% - Accent4 2 2 3 2 2 4" xfId="6211"/>
    <cellStyle name="20% - Accent4 2 2 3 2 2 4 2" xfId="16195"/>
    <cellStyle name="20% - Accent4 2 2 3 2 2 4 2 2" xfId="36163"/>
    <cellStyle name="20% - Accent4 2 2 3 2 2 4 3" xfId="26179"/>
    <cellStyle name="20% - Accent4 2 2 3 2 2 5" xfId="11203"/>
    <cellStyle name="20% - Accent4 2 2 3 2 2 5 2" xfId="31171"/>
    <cellStyle name="20% - Accent4 2 2 3 2 2 6" xfId="21187"/>
    <cellStyle name="20% - Accent4 2 2 3 2 3" xfId="1843"/>
    <cellStyle name="20% - Accent4 2 2 3 2 3 2" xfId="4339"/>
    <cellStyle name="20% - Accent4 2 2 3 2 3 2 2" xfId="9331"/>
    <cellStyle name="20% - Accent4 2 2 3 2 3 2 2 2" xfId="19315"/>
    <cellStyle name="20% - Accent4 2 2 3 2 3 2 2 2 2" xfId="39283"/>
    <cellStyle name="20% - Accent4 2 2 3 2 3 2 2 3" xfId="29299"/>
    <cellStyle name="20% - Accent4 2 2 3 2 3 2 3" xfId="14323"/>
    <cellStyle name="20% - Accent4 2 2 3 2 3 2 3 2" xfId="34291"/>
    <cellStyle name="20% - Accent4 2 2 3 2 3 2 4" xfId="24307"/>
    <cellStyle name="20% - Accent4 2 2 3 2 3 3" xfId="6835"/>
    <cellStyle name="20% - Accent4 2 2 3 2 3 3 2" xfId="16819"/>
    <cellStyle name="20% - Accent4 2 2 3 2 3 3 2 2" xfId="36787"/>
    <cellStyle name="20% - Accent4 2 2 3 2 3 3 3" xfId="26803"/>
    <cellStyle name="20% - Accent4 2 2 3 2 3 4" xfId="11827"/>
    <cellStyle name="20% - Accent4 2 2 3 2 3 4 2" xfId="31795"/>
    <cellStyle name="20% - Accent4 2 2 3 2 3 5" xfId="21811"/>
    <cellStyle name="20% - Accent4 2 2 3 2 4" xfId="3091"/>
    <cellStyle name="20% - Accent4 2 2 3 2 4 2" xfId="8083"/>
    <cellStyle name="20% - Accent4 2 2 3 2 4 2 2" xfId="18067"/>
    <cellStyle name="20% - Accent4 2 2 3 2 4 2 2 2" xfId="38035"/>
    <cellStyle name="20% - Accent4 2 2 3 2 4 2 3" xfId="28051"/>
    <cellStyle name="20% - Accent4 2 2 3 2 4 3" xfId="13075"/>
    <cellStyle name="20% - Accent4 2 2 3 2 4 3 2" xfId="33043"/>
    <cellStyle name="20% - Accent4 2 2 3 2 4 4" xfId="23059"/>
    <cellStyle name="20% - Accent4 2 2 3 2 5" xfId="5587"/>
    <cellStyle name="20% - Accent4 2 2 3 2 5 2" xfId="15571"/>
    <cellStyle name="20% - Accent4 2 2 3 2 5 2 2" xfId="35539"/>
    <cellStyle name="20% - Accent4 2 2 3 2 5 3" xfId="25555"/>
    <cellStyle name="20% - Accent4 2 2 3 2 6" xfId="10579"/>
    <cellStyle name="20% - Accent4 2 2 3 2 6 2" xfId="30547"/>
    <cellStyle name="20% - Accent4 2 2 3 2 7" xfId="20563"/>
    <cellStyle name="20% - Accent4 2 2 3 3" xfId="907"/>
    <cellStyle name="20% - Accent4 2 2 3 3 2" xfId="2155"/>
    <cellStyle name="20% - Accent4 2 2 3 3 2 2" xfId="4651"/>
    <cellStyle name="20% - Accent4 2 2 3 3 2 2 2" xfId="9643"/>
    <cellStyle name="20% - Accent4 2 2 3 3 2 2 2 2" xfId="19627"/>
    <cellStyle name="20% - Accent4 2 2 3 3 2 2 2 2 2" xfId="39595"/>
    <cellStyle name="20% - Accent4 2 2 3 3 2 2 2 3" xfId="29611"/>
    <cellStyle name="20% - Accent4 2 2 3 3 2 2 3" xfId="14635"/>
    <cellStyle name="20% - Accent4 2 2 3 3 2 2 3 2" xfId="34603"/>
    <cellStyle name="20% - Accent4 2 2 3 3 2 2 4" xfId="24619"/>
    <cellStyle name="20% - Accent4 2 2 3 3 2 3" xfId="7147"/>
    <cellStyle name="20% - Accent4 2 2 3 3 2 3 2" xfId="17131"/>
    <cellStyle name="20% - Accent4 2 2 3 3 2 3 2 2" xfId="37099"/>
    <cellStyle name="20% - Accent4 2 2 3 3 2 3 3" xfId="27115"/>
    <cellStyle name="20% - Accent4 2 2 3 3 2 4" xfId="12139"/>
    <cellStyle name="20% - Accent4 2 2 3 3 2 4 2" xfId="32107"/>
    <cellStyle name="20% - Accent4 2 2 3 3 2 5" xfId="22123"/>
    <cellStyle name="20% - Accent4 2 2 3 3 3" xfId="3403"/>
    <cellStyle name="20% - Accent4 2 2 3 3 3 2" xfId="8395"/>
    <cellStyle name="20% - Accent4 2 2 3 3 3 2 2" xfId="18379"/>
    <cellStyle name="20% - Accent4 2 2 3 3 3 2 2 2" xfId="38347"/>
    <cellStyle name="20% - Accent4 2 2 3 3 3 2 3" xfId="28363"/>
    <cellStyle name="20% - Accent4 2 2 3 3 3 3" xfId="13387"/>
    <cellStyle name="20% - Accent4 2 2 3 3 3 3 2" xfId="33355"/>
    <cellStyle name="20% - Accent4 2 2 3 3 3 4" xfId="23371"/>
    <cellStyle name="20% - Accent4 2 2 3 3 4" xfId="5899"/>
    <cellStyle name="20% - Accent4 2 2 3 3 4 2" xfId="15883"/>
    <cellStyle name="20% - Accent4 2 2 3 3 4 2 2" xfId="35851"/>
    <cellStyle name="20% - Accent4 2 2 3 3 4 3" xfId="25867"/>
    <cellStyle name="20% - Accent4 2 2 3 3 5" xfId="10891"/>
    <cellStyle name="20% - Accent4 2 2 3 3 5 2" xfId="30859"/>
    <cellStyle name="20% - Accent4 2 2 3 3 6" xfId="20875"/>
    <cellStyle name="20% - Accent4 2 2 3 4" xfId="1531"/>
    <cellStyle name="20% - Accent4 2 2 3 4 2" xfId="4027"/>
    <cellStyle name="20% - Accent4 2 2 3 4 2 2" xfId="9019"/>
    <cellStyle name="20% - Accent4 2 2 3 4 2 2 2" xfId="19003"/>
    <cellStyle name="20% - Accent4 2 2 3 4 2 2 2 2" xfId="38971"/>
    <cellStyle name="20% - Accent4 2 2 3 4 2 2 3" xfId="28987"/>
    <cellStyle name="20% - Accent4 2 2 3 4 2 3" xfId="14011"/>
    <cellStyle name="20% - Accent4 2 2 3 4 2 3 2" xfId="33979"/>
    <cellStyle name="20% - Accent4 2 2 3 4 2 4" xfId="23995"/>
    <cellStyle name="20% - Accent4 2 2 3 4 3" xfId="6523"/>
    <cellStyle name="20% - Accent4 2 2 3 4 3 2" xfId="16507"/>
    <cellStyle name="20% - Accent4 2 2 3 4 3 2 2" xfId="36475"/>
    <cellStyle name="20% - Accent4 2 2 3 4 3 3" xfId="26491"/>
    <cellStyle name="20% - Accent4 2 2 3 4 4" xfId="11515"/>
    <cellStyle name="20% - Accent4 2 2 3 4 4 2" xfId="31483"/>
    <cellStyle name="20% - Accent4 2 2 3 4 5" xfId="21499"/>
    <cellStyle name="20% - Accent4 2 2 3 5" xfId="2779"/>
    <cellStyle name="20% - Accent4 2 2 3 5 2" xfId="7771"/>
    <cellStyle name="20% - Accent4 2 2 3 5 2 2" xfId="17755"/>
    <cellStyle name="20% - Accent4 2 2 3 5 2 2 2" xfId="37723"/>
    <cellStyle name="20% - Accent4 2 2 3 5 2 3" xfId="27739"/>
    <cellStyle name="20% - Accent4 2 2 3 5 3" xfId="12763"/>
    <cellStyle name="20% - Accent4 2 2 3 5 3 2" xfId="32731"/>
    <cellStyle name="20% - Accent4 2 2 3 5 4" xfId="22747"/>
    <cellStyle name="20% - Accent4 2 2 3 6" xfId="5275"/>
    <cellStyle name="20% - Accent4 2 2 3 6 2" xfId="15259"/>
    <cellStyle name="20% - Accent4 2 2 3 6 2 2" xfId="35227"/>
    <cellStyle name="20% - Accent4 2 2 3 6 3" xfId="25243"/>
    <cellStyle name="20% - Accent4 2 2 3 7" xfId="10267"/>
    <cellStyle name="20% - Accent4 2 2 3 7 2" xfId="30235"/>
    <cellStyle name="20% - Accent4 2 2 3 8" xfId="20251"/>
    <cellStyle name="20% - Accent4 2 2 4" xfId="439"/>
    <cellStyle name="20% - Accent4 2 2 4 2" xfId="1063"/>
    <cellStyle name="20% - Accent4 2 2 4 2 2" xfId="2311"/>
    <cellStyle name="20% - Accent4 2 2 4 2 2 2" xfId="4807"/>
    <cellStyle name="20% - Accent4 2 2 4 2 2 2 2" xfId="9799"/>
    <cellStyle name="20% - Accent4 2 2 4 2 2 2 2 2" xfId="19783"/>
    <cellStyle name="20% - Accent4 2 2 4 2 2 2 2 2 2" xfId="39751"/>
    <cellStyle name="20% - Accent4 2 2 4 2 2 2 2 3" xfId="29767"/>
    <cellStyle name="20% - Accent4 2 2 4 2 2 2 3" xfId="14791"/>
    <cellStyle name="20% - Accent4 2 2 4 2 2 2 3 2" xfId="34759"/>
    <cellStyle name="20% - Accent4 2 2 4 2 2 2 4" xfId="24775"/>
    <cellStyle name="20% - Accent4 2 2 4 2 2 3" xfId="7303"/>
    <cellStyle name="20% - Accent4 2 2 4 2 2 3 2" xfId="17287"/>
    <cellStyle name="20% - Accent4 2 2 4 2 2 3 2 2" xfId="37255"/>
    <cellStyle name="20% - Accent4 2 2 4 2 2 3 3" xfId="27271"/>
    <cellStyle name="20% - Accent4 2 2 4 2 2 4" xfId="12295"/>
    <cellStyle name="20% - Accent4 2 2 4 2 2 4 2" xfId="32263"/>
    <cellStyle name="20% - Accent4 2 2 4 2 2 5" xfId="22279"/>
    <cellStyle name="20% - Accent4 2 2 4 2 3" xfId="3559"/>
    <cellStyle name="20% - Accent4 2 2 4 2 3 2" xfId="8551"/>
    <cellStyle name="20% - Accent4 2 2 4 2 3 2 2" xfId="18535"/>
    <cellStyle name="20% - Accent4 2 2 4 2 3 2 2 2" xfId="38503"/>
    <cellStyle name="20% - Accent4 2 2 4 2 3 2 3" xfId="28519"/>
    <cellStyle name="20% - Accent4 2 2 4 2 3 3" xfId="13543"/>
    <cellStyle name="20% - Accent4 2 2 4 2 3 3 2" xfId="33511"/>
    <cellStyle name="20% - Accent4 2 2 4 2 3 4" xfId="23527"/>
    <cellStyle name="20% - Accent4 2 2 4 2 4" xfId="6055"/>
    <cellStyle name="20% - Accent4 2 2 4 2 4 2" xfId="16039"/>
    <cellStyle name="20% - Accent4 2 2 4 2 4 2 2" xfId="36007"/>
    <cellStyle name="20% - Accent4 2 2 4 2 4 3" xfId="26023"/>
    <cellStyle name="20% - Accent4 2 2 4 2 5" xfId="11047"/>
    <cellStyle name="20% - Accent4 2 2 4 2 5 2" xfId="31015"/>
    <cellStyle name="20% - Accent4 2 2 4 2 6" xfId="21031"/>
    <cellStyle name="20% - Accent4 2 2 4 3" xfId="1687"/>
    <cellStyle name="20% - Accent4 2 2 4 3 2" xfId="4183"/>
    <cellStyle name="20% - Accent4 2 2 4 3 2 2" xfId="9175"/>
    <cellStyle name="20% - Accent4 2 2 4 3 2 2 2" xfId="19159"/>
    <cellStyle name="20% - Accent4 2 2 4 3 2 2 2 2" xfId="39127"/>
    <cellStyle name="20% - Accent4 2 2 4 3 2 2 3" xfId="29143"/>
    <cellStyle name="20% - Accent4 2 2 4 3 2 3" xfId="14167"/>
    <cellStyle name="20% - Accent4 2 2 4 3 2 3 2" xfId="34135"/>
    <cellStyle name="20% - Accent4 2 2 4 3 2 4" xfId="24151"/>
    <cellStyle name="20% - Accent4 2 2 4 3 3" xfId="6679"/>
    <cellStyle name="20% - Accent4 2 2 4 3 3 2" xfId="16663"/>
    <cellStyle name="20% - Accent4 2 2 4 3 3 2 2" xfId="36631"/>
    <cellStyle name="20% - Accent4 2 2 4 3 3 3" xfId="26647"/>
    <cellStyle name="20% - Accent4 2 2 4 3 4" xfId="11671"/>
    <cellStyle name="20% - Accent4 2 2 4 3 4 2" xfId="31639"/>
    <cellStyle name="20% - Accent4 2 2 4 3 5" xfId="21655"/>
    <cellStyle name="20% - Accent4 2 2 4 4" xfId="2935"/>
    <cellStyle name="20% - Accent4 2 2 4 4 2" xfId="7927"/>
    <cellStyle name="20% - Accent4 2 2 4 4 2 2" xfId="17911"/>
    <cellStyle name="20% - Accent4 2 2 4 4 2 2 2" xfId="37879"/>
    <cellStyle name="20% - Accent4 2 2 4 4 2 3" xfId="27895"/>
    <cellStyle name="20% - Accent4 2 2 4 4 3" xfId="12919"/>
    <cellStyle name="20% - Accent4 2 2 4 4 3 2" xfId="32887"/>
    <cellStyle name="20% - Accent4 2 2 4 4 4" xfId="22903"/>
    <cellStyle name="20% - Accent4 2 2 4 5" xfId="5431"/>
    <cellStyle name="20% - Accent4 2 2 4 5 2" xfId="15415"/>
    <cellStyle name="20% - Accent4 2 2 4 5 2 2" xfId="35383"/>
    <cellStyle name="20% - Accent4 2 2 4 5 3" xfId="25399"/>
    <cellStyle name="20% - Accent4 2 2 4 6" xfId="10423"/>
    <cellStyle name="20% - Accent4 2 2 4 6 2" xfId="30391"/>
    <cellStyle name="20% - Accent4 2 2 4 7" xfId="20407"/>
    <cellStyle name="20% - Accent4 2 2 5" xfId="751"/>
    <cellStyle name="20% - Accent4 2 2 5 2" xfId="1999"/>
    <cellStyle name="20% - Accent4 2 2 5 2 2" xfId="4495"/>
    <cellStyle name="20% - Accent4 2 2 5 2 2 2" xfId="9487"/>
    <cellStyle name="20% - Accent4 2 2 5 2 2 2 2" xfId="19471"/>
    <cellStyle name="20% - Accent4 2 2 5 2 2 2 2 2" xfId="39439"/>
    <cellStyle name="20% - Accent4 2 2 5 2 2 2 3" xfId="29455"/>
    <cellStyle name="20% - Accent4 2 2 5 2 2 3" xfId="14479"/>
    <cellStyle name="20% - Accent4 2 2 5 2 2 3 2" xfId="34447"/>
    <cellStyle name="20% - Accent4 2 2 5 2 2 4" xfId="24463"/>
    <cellStyle name="20% - Accent4 2 2 5 2 3" xfId="6991"/>
    <cellStyle name="20% - Accent4 2 2 5 2 3 2" xfId="16975"/>
    <cellStyle name="20% - Accent4 2 2 5 2 3 2 2" xfId="36943"/>
    <cellStyle name="20% - Accent4 2 2 5 2 3 3" xfId="26959"/>
    <cellStyle name="20% - Accent4 2 2 5 2 4" xfId="11983"/>
    <cellStyle name="20% - Accent4 2 2 5 2 4 2" xfId="31951"/>
    <cellStyle name="20% - Accent4 2 2 5 2 5" xfId="21967"/>
    <cellStyle name="20% - Accent4 2 2 5 3" xfId="3247"/>
    <cellStyle name="20% - Accent4 2 2 5 3 2" xfId="8239"/>
    <cellStyle name="20% - Accent4 2 2 5 3 2 2" xfId="18223"/>
    <cellStyle name="20% - Accent4 2 2 5 3 2 2 2" xfId="38191"/>
    <cellStyle name="20% - Accent4 2 2 5 3 2 3" xfId="28207"/>
    <cellStyle name="20% - Accent4 2 2 5 3 3" xfId="13231"/>
    <cellStyle name="20% - Accent4 2 2 5 3 3 2" xfId="33199"/>
    <cellStyle name="20% - Accent4 2 2 5 3 4" xfId="23215"/>
    <cellStyle name="20% - Accent4 2 2 5 4" xfId="5743"/>
    <cellStyle name="20% - Accent4 2 2 5 4 2" xfId="15727"/>
    <cellStyle name="20% - Accent4 2 2 5 4 2 2" xfId="35695"/>
    <cellStyle name="20% - Accent4 2 2 5 4 3" xfId="25711"/>
    <cellStyle name="20% - Accent4 2 2 5 5" xfId="10735"/>
    <cellStyle name="20% - Accent4 2 2 5 5 2" xfId="30703"/>
    <cellStyle name="20% - Accent4 2 2 5 6" xfId="20719"/>
    <cellStyle name="20% - Accent4 2 2 6" xfId="1375"/>
    <cellStyle name="20% - Accent4 2 2 6 2" xfId="3871"/>
    <cellStyle name="20% - Accent4 2 2 6 2 2" xfId="8863"/>
    <cellStyle name="20% - Accent4 2 2 6 2 2 2" xfId="18847"/>
    <cellStyle name="20% - Accent4 2 2 6 2 2 2 2" xfId="38815"/>
    <cellStyle name="20% - Accent4 2 2 6 2 2 3" xfId="28831"/>
    <cellStyle name="20% - Accent4 2 2 6 2 3" xfId="13855"/>
    <cellStyle name="20% - Accent4 2 2 6 2 3 2" xfId="33823"/>
    <cellStyle name="20% - Accent4 2 2 6 2 4" xfId="23839"/>
    <cellStyle name="20% - Accent4 2 2 6 3" xfId="6367"/>
    <cellStyle name="20% - Accent4 2 2 6 3 2" xfId="16351"/>
    <cellStyle name="20% - Accent4 2 2 6 3 2 2" xfId="36319"/>
    <cellStyle name="20% - Accent4 2 2 6 3 3" xfId="26335"/>
    <cellStyle name="20% - Accent4 2 2 6 4" xfId="11359"/>
    <cellStyle name="20% - Accent4 2 2 6 4 2" xfId="31327"/>
    <cellStyle name="20% - Accent4 2 2 6 5" xfId="21343"/>
    <cellStyle name="20% - Accent4 2 2 7" xfId="2623"/>
    <cellStyle name="20% - Accent4 2 2 7 2" xfId="7615"/>
    <cellStyle name="20% - Accent4 2 2 7 2 2" xfId="17599"/>
    <cellStyle name="20% - Accent4 2 2 7 2 2 2" xfId="37567"/>
    <cellStyle name="20% - Accent4 2 2 7 2 3" xfId="27583"/>
    <cellStyle name="20% - Accent4 2 2 7 3" xfId="12607"/>
    <cellStyle name="20% - Accent4 2 2 7 3 2" xfId="32575"/>
    <cellStyle name="20% - Accent4 2 2 7 4" xfId="22591"/>
    <cellStyle name="20% - Accent4 2 2 8" xfId="5119"/>
    <cellStyle name="20% - Accent4 2 2 8 2" xfId="15103"/>
    <cellStyle name="20% - Accent4 2 2 8 2 2" xfId="35071"/>
    <cellStyle name="20% - Accent4 2 2 8 3" xfId="25087"/>
    <cellStyle name="20% - Accent4 2 2 9" xfId="10111"/>
    <cellStyle name="20% - Accent4 2 2 9 2" xfId="30079"/>
    <cellStyle name="20% - Accent4 2 3" xfId="166"/>
    <cellStyle name="20% - Accent4 2 3 2" xfId="322"/>
    <cellStyle name="20% - Accent4 2 3 2 2" xfId="634"/>
    <cellStyle name="20% - Accent4 2 3 2 2 2" xfId="1258"/>
    <cellStyle name="20% - Accent4 2 3 2 2 2 2" xfId="2506"/>
    <cellStyle name="20% - Accent4 2 3 2 2 2 2 2" xfId="5002"/>
    <cellStyle name="20% - Accent4 2 3 2 2 2 2 2 2" xfId="9994"/>
    <cellStyle name="20% - Accent4 2 3 2 2 2 2 2 2 2" xfId="19978"/>
    <cellStyle name="20% - Accent4 2 3 2 2 2 2 2 2 2 2" xfId="39946"/>
    <cellStyle name="20% - Accent4 2 3 2 2 2 2 2 2 3" xfId="29962"/>
    <cellStyle name="20% - Accent4 2 3 2 2 2 2 2 3" xfId="14986"/>
    <cellStyle name="20% - Accent4 2 3 2 2 2 2 2 3 2" xfId="34954"/>
    <cellStyle name="20% - Accent4 2 3 2 2 2 2 2 4" xfId="24970"/>
    <cellStyle name="20% - Accent4 2 3 2 2 2 2 3" xfId="7498"/>
    <cellStyle name="20% - Accent4 2 3 2 2 2 2 3 2" xfId="17482"/>
    <cellStyle name="20% - Accent4 2 3 2 2 2 2 3 2 2" xfId="37450"/>
    <cellStyle name="20% - Accent4 2 3 2 2 2 2 3 3" xfId="27466"/>
    <cellStyle name="20% - Accent4 2 3 2 2 2 2 4" xfId="12490"/>
    <cellStyle name="20% - Accent4 2 3 2 2 2 2 4 2" xfId="32458"/>
    <cellStyle name="20% - Accent4 2 3 2 2 2 2 5" xfId="22474"/>
    <cellStyle name="20% - Accent4 2 3 2 2 2 3" xfId="3754"/>
    <cellStyle name="20% - Accent4 2 3 2 2 2 3 2" xfId="8746"/>
    <cellStyle name="20% - Accent4 2 3 2 2 2 3 2 2" xfId="18730"/>
    <cellStyle name="20% - Accent4 2 3 2 2 2 3 2 2 2" xfId="38698"/>
    <cellStyle name="20% - Accent4 2 3 2 2 2 3 2 3" xfId="28714"/>
    <cellStyle name="20% - Accent4 2 3 2 2 2 3 3" xfId="13738"/>
    <cellStyle name="20% - Accent4 2 3 2 2 2 3 3 2" xfId="33706"/>
    <cellStyle name="20% - Accent4 2 3 2 2 2 3 4" xfId="23722"/>
    <cellStyle name="20% - Accent4 2 3 2 2 2 4" xfId="6250"/>
    <cellStyle name="20% - Accent4 2 3 2 2 2 4 2" xfId="16234"/>
    <cellStyle name="20% - Accent4 2 3 2 2 2 4 2 2" xfId="36202"/>
    <cellStyle name="20% - Accent4 2 3 2 2 2 4 3" xfId="26218"/>
    <cellStyle name="20% - Accent4 2 3 2 2 2 5" xfId="11242"/>
    <cellStyle name="20% - Accent4 2 3 2 2 2 5 2" xfId="31210"/>
    <cellStyle name="20% - Accent4 2 3 2 2 2 6" xfId="21226"/>
    <cellStyle name="20% - Accent4 2 3 2 2 3" xfId="1882"/>
    <cellStyle name="20% - Accent4 2 3 2 2 3 2" xfId="4378"/>
    <cellStyle name="20% - Accent4 2 3 2 2 3 2 2" xfId="9370"/>
    <cellStyle name="20% - Accent4 2 3 2 2 3 2 2 2" xfId="19354"/>
    <cellStyle name="20% - Accent4 2 3 2 2 3 2 2 2 2" xfId="39322"/>
    <cellStyle name="20% - Accent4 2 3 2 2 3 2 2 3" xfId="29338"/>
    <cellStyle name="20% - Accent4 2 3 2 2 3 2 3" xfId="14362"/>
    <cellStyle name="20% - Accent4 2 3 2 2 3 2 3 2" xfId="34330"/>
    <cellStyle name="20% - Accent4 2 3 2 2 3 2 4" xfId="24346"/>
    <cellStyle name="20% - Accent4 2 3 2 2 3 3" xfId="6874"/>
    <cellStyle name="20% - Accent4 2 3 2 2 3 3 2" xfId="16858"/>
    <cellStyle name="20% - Accent4 2 3 2 2 3 3 2 2" xfId="36826"/>
    <cellStyle name="20% - Accent4 2 3 2 2 3 3 3" xfId="26842"/>
    <cellStyle name="20% - Accent4 2 3 2 2 3 4" xfId="11866"/>
    <cellStyle name="20% - Accent4 2 3 2 2 3 4 2" xfId="31834"/>
    <cellStyle name="20% - Accent4 2 3 2 2 3 5" xfId="21850"/>
    <cellStyle name="20% - Accent4 2 3 2 2 4" xfId="3130"/>
    <cellStyle name="20% - Accent4 2 3 2 2 4 2" xfId="8122"/>
    <cellStyle name="20% - Accent4 2 3 2 2 4 2 2" xfId="18106"/>
    <cellStyle name="20% - Accent4 2 3 2 2 4 2 2 2" xfId="38074"/>
    <cellStyle name="20% - Accent4 2 3 2 2 4 2 3" xfId="28090"/>
    <cellStyle name="20% - Accent4 2 3 2 2 4 3" xfId="13114"/>
    <cellStyle name="20% - Accent4 2 3 2 2 4 3 2" xfId="33082"/>
    <cellStyle name="20% - Accent4 2 3 2 2 4 4" xfId="23098"/>
    <cellStyle name="20% - Accent4 2 3 2 2 5" xfId="5626"/>
    <cellStyle name="20% - Accent4 2 3 2 2 5 2" xfId="15610"/>
    <cellStyle name="20% - Accent4 2 3 2 2 5 2 2" xfId="35578"/>
    <cellStyle name="20% - Accent4 2 3 2 2 5 3" xfId="25594"/>
    <cellStyle name="20% - Accent4 2 3 2 2 6" xfId="10618"/>
    <cellStyle name="20% - Accent4 2 3 2 2 6 2" xfId="30586"/>
    <cellStyle name="20% - Accent4 2 3 2 2 7" xfId="20602"/>
    <cellStyle name="20% - Accent4 2 3 2 3" xfId="946"/>
    <cellStyle name="20% - Accent4 2 3 2 3 2" xfId="2194"/>
    <cellStyle name="20% - Accent4 2 3 2 3 2 2" xfId="4690"/>
    <cellStyle name="20% - Accent4 2 3 2 3 2 2 2" xfId="9682"/>
    <cellStyle name="20% - Accent4 2 3 2 3 2 2 2 2" xfId="19666"/>
    <cellStyle name="20% - Accent4 2 3 2 3 2 2 2 2 2" xfId="39634"/>
    <cellStyle name="20% - Accent4 2 3 2 3 2 2 2 3" xfId="29650"/>
    <cellStyle name="20% - Accent4 2 3 2 3 2 2 3" xfId="14674"/>
    <cellStyle name="20% - Accent4 2 3 2 3 2 2 3 2" xfId="34642"/>
    <cellStyle name="20% - Accent4 2 3 2 3 2 2 4" xfId="24658"/>
    <cellStyle name="20% - Accent4 2 3 2 3 2 3" xfId="7186"/>
    <cellStyle name="20% - Accent4 2 3 2 3 2 3 2" xfId="17170"/>
    <cellStyle name="20% - Accent4 2 3 2 3 2 3 2 2" xfId="37138"/>
    <cellStyle name="20% - Accent4 2 3 2 3 2 3 3" xfId="27154"/>
    <cellStyle name="20% - Accent4 2 3 2 3 2 4" xfId="12178"/>
    <cellStyle name="20% - Accent4 2 3 2 3 2 4 2" xfId="32146"/>
    <cellStyle name="20% - Accent4 2 3 2 3 2 5" xfId="22162"/>
    <cellStyle name="20% - Accent4 2 3 2 3 3" xfId="3442"/>
    <cellStyle name="20% - Accent4 2 3 2 3 3 2" xfId="8434"/>
    <cellStyle name="20% - Accent4 2 3 2 3 3 2 2" xfId="18418"/>
    <cellStyle name="20% - Accent4 2 3 2 3 3 2 2 2" xfId="38386"/>
    <cellStyle name="20% - Accent4 2 3 2 3 3 2 3" xfId="28402"/>
    <cellStyle name="20% - Accent4 2 3 2 3 3 3" xfId="13426"/>
    <cellStyle name="20% - Accent4 2 3 2 3 3 3 2" xfId="33394"/>
    <cellStyle name="20% - Accent4 2 3 2 3 3 4" xfId="23410"/>
    <cellStyle name="20% - Accent4 2 3 2 3 4" xfId="5938"/>
    <cellStyle name="20% - Accent4 2 3 2 3 4 2" xfId="15922"/>
    <cellStyle name="20% - Accent4 2 3 2 3 4 2 2" xfId="35890"/>
    <cellStyle name="20% - Accent4 2 3 2 3 4 3" xfId="25906"/>
    <cellStyle name="20% - Accent4 2 3 2 3 5" xfId="10930"/>
    <cellStyle name="20% - Accent4 2 3 2 3 5 2" xfId="30898"/>
    <cellStyle name="20% - Accent4 2 3 2 3 6" xfId="20914"/>
    <cellStyle name="20% - Accent4 2 3 2 4" xfId="1570"/>
    <cellStyle name="20% - Accent4 2 3 2 4 2" xfId="4066"/>
    <cellStyle name="20% - Accent4 2 3 2 4 2 2" xfId="9058"/>
    <cellStyle name="20% - Accent4 2 3 2 4 2 2 2" xfId="19042"/>
    <cellStyle name="20% - Accent4 2 3 2 4 2 2 2 2" xfId="39010"/>
    <cellStyle name="20% - Accent4 2 3 2 4 2 2 3" xfId="29026"/>
    <cellStyle name="20% - Accent4 2 3 2 4 2 3" xfId="14050"/>
    <cellStyle name="20% - Accent4 2 3 2 4 2 3 2" xfId="34018"/>
    <cellStyle name="20% - Accent4 2 3 2 4 2 4" xfId="24034"/>
    <cellStyle name="20% - Accent4 2 3 2 4 3" xfId="6562"/>
    <cellStyle name="20% - Accent4 2 3 2 4 3 2" xfId="16546"/>
    <cellStyle name="20% - Accent4 2 3 2 4 3 2 2" xfId="36514"/>
    <cellStyle name="20% - Accent4 2 3 2 4 3 3" xfId="26530"/>
    <cellStyle name="20% - Accent4 2 3 2 4 4" xfId="11554"/>
    <cellStyle name="20% - Accent4 2 3 2 4 4 2" xfId="31522"/>
    <cellStyle name="20% - Accent4 2 3 2 4 5" xfId="21538"/>
    <cellStyle name="20% - Accent4 2 3 2 5" xfId="2818"/>
    <cellStyle name="20% - Accent4 2 3 2 5 2" xfId="7810"/>
    <cellStyle name="20% - Accent4 2 3 2 5 2 2" xfId="17794"/>
    <cellStyle name="20% - Accent4 2 3 2 5 2 2 2" xfId="37762"/>
    <cellStyle name="20% - Accent4 2 3 2 5 2 3" xfId="27778"/>
    <cellStyle name="20% - Accent4 2 3 2 5 3" xfId="12802"/>
    <cellStyle name="20% - Accent4 2 3 2 5 3 2" xfId="32770"/>
    <cellStyle name="20% - Accent4 2 3 2 5 4" xfId="22786"/>
    <cellStyle name="20% - Accent4 2 3 2 6" xfId="5314"/>
    <cellStyle name="20% - Accent4 2 3 2 6 2" xfId="15298"/>
    <cellStyle name="20% - Accent4 2 3 2 6 2 2" xfId="35266"/>
    <cellStyle name="20% - Accent4 2 3 2 6 3" xfId="25282"/>
    <cellStyle name="20% - Accent4 2 3 2 7" xfId="10306"/>
    <cellStyle name="20% - Accent4 2 3 2 7 2" xfId="30274"/>
    <cellStyle name="20% - Accent4 2 3 2 8" xfId="20290"/>
    <cellStyle name="20% - Accent4 2 3 3" xfId="478"/>
    <cellStyle name="20% - Accent4 2 3 3 2" xfId="1102"/>
    <cellStyle name="20% - Accent4 2 3 3 2 2" xfId="2350"/>
    <cellStyle name="20% - Accent4 2 3 3 2 2 2" xfId="4846"/>
    <cellStyle name="20% - Accent4 2 3 3 2 2 2 2" xfId="9838"/>
    <cellStyle name="20% - Accent4 2 3 3 2 2 2 2 2" xfId="19822"/>
    <cellStyle name="20% - Accent4 2 3 3 2 2 2 2 2 2" xfId="39790"/>
    <cellStyle name="20% - Accent4 2 3 3 2 2 2 2 3" xfId="29806"/>
    <cellStyle name="20% - Accent4 2 3 3 2 2 2 3" xfId="14830"/>
    <cellStyle name="20% - Accent4 2 3 3 2 2 2 3 2" xfId="34798"/>
    <cellStyle name="20% - Accent4 2 3 3 2 2 2 4" xfId="24814"/>
    <cellStyle name="20% - Accent4 2 3 3 2 2 3" xfId="7342"/>
    <cellStyle name="20% - Accent4 2 3 3 2 2 3 2" xfId="17326"/>
    <cellStyle name="20% - Accent4 2 3 3 2 2 3 2 2" xfId="37294"/>
    <cellStyle name="20% - Accent4 2 3 3 2 2 3 3" xfId="27310"/>
    <cellStyle name="20% - Accent4 2 3 3 2 2 4" xfId="12334"/>
    <cellStyle name="20% - Accent4 2 3 3 2 2 4 2" xfId="32302"/>
    <cellStyle name="20% - Accent4 2 3 3 2 2 5" xfId="22318"/>
    <cellStyle name="20% - Accent4 2 3 3 2 3" xfId="3598"/>
    <cellStyle name="20% - Accent4 2 3 3 2 3 2" xfId="8590"/>
    <cellStyle name="20% - Accent4 2 3 3 2 3 2 2" xfId="18574"/>
    <cellStyle name="20% - Accent4 2 3 3 2 3 2 2 2" xfId="38542"/>
    <cellStyle name="20% - Accent4 2 3 3 2 3 2 3" xfId="28558"/>
    <cellStyle name="20% - Accent4 2 3 3 2 3 3" xfId="13582"/>
    <cellStyle name="20% - Accent4 2 3 3 2 3 3 2" xfId="33550"/>
    <cellStyle name="20% - Accent4 2 3 3 2 3 4" xfId="23566"/>
    <cellStyle name="20% - Accent4 2 3 3 2 4" xfId="6094"/>
    <cellStyle name="20% - Accent4 2 3 3 2 4 2" xfId="16078"/>
    <cellStyle name="20% - Accent4 2 3 3 2 4 2 2" xfId="36046"/>
    <cellStyle name="20% - Accent4 2 3 3 2 4 3" xfId="26062"/>
    <cellStyle name="20% - Accent4 2 3 3 2 5" xfId="11086"/>
    <cellStyle name="20% - Accent4 2 3 3 2 5 2" xfId="31054"/>
    <cellStyle name="20% - Accent4 2 3 3 2 6" xfId="21070"/>
    <cellStyle name="20% - Accent4 2 3 3 3" xfId="1726"/>
    <cellStyle name="20% - Accent4 2 3 3 3 2" xfId="4222"/>
    <cellStyle name="20% - Accent4 2 3 3 3 2 2" xfId="9214"/>
    <cellStyle name="20% - Accent4 2 3 3 3 2 2 2" xfId="19198"/>
    <cellStyle name="20% - Accent4 2 3 3 3 2 2 2 2" xfId="39166"/>
    <cellStyle name="20% - Accent4 2 3 3 3 2 2 3" xfId="29182"/>
    <cellStyle name="20% - Accent4 2 3 3 3 2 3" xfId="14206"/>
    <cellStyle name="20% - Accent4 2 3 3 3 2 3 2" xfId="34174"/>
    <cellStyle name="20% - Accent4 2 3 3 3 2 4" xfId="24190"/>
    <cellStyle name="20% - Accent4 2 3 3 3 3" xfId="6718"/>
    <cellStyle name="20% - Accent4 2 3 3 3 3 2" xfId="16702"/>
    <cellStyle name="20% - Accent4 2 3 3 3 3 2 2" xfId="36670"/>
    <cellStyle name="20% - Accent4 2 3 3 3 3 3" xfId="26686"/>
    <cellStyle name="20% - Accent4 2 3 3 3 4" xfId="11710"/>
    <cellStyle name="20% - Accent4 2 3 3 3 4 2" xfId="31678"/>
    <cellStyle name="20% - Accent4 2 3 3 3 5" xfId="21694"/>
    <cellStyle name="20% - Accent4 2 3 3 4" xfId="2974"/>
    <cellStyle name="20% - Accent4 2 3 3 4 2" xfId="7966"/>
    <cellStyle name="20% - Accent4 2 3 3 4 2 2" xfId="17950"/>
    <cellStyle name="20% - Accent4 2 3 3 4 2 2 2" xfId="37918"/>
    <cellStyle name="20% - Accent4 2 3 3 4 2 3" xfId="27934"/>
    <cellStyle name="20% - Accent4 2 3 3 4 3" xfId="12958"/>
    <cellStyle name="20% - Accent4 2 3 3 4 3 2" xfId="32926"/>
    <cellStyle name="20% - Accent4 2 3 3 4 4" xfId="22942"/>
    <cellStyle name="20% - Accent4 2 3 3 5" xfId="5470"/>
    <cellStyle name="20% - Accent4 2 3 3 5 2" xfId="15454"/>
    <cellStyle name="20% - Accent4 2 3 3 5 2 2" xfId="35422"/>
    <cellStyle name="20% - Accent4 2 3 3 5 3" xfId="25438"/>
    <cellStyle name="20% - Accent4 2 3 3 6" xfId="10462"/>
    <cellStyle name="20% - Accent4 2 3 3 6 2" xfId="30430"/>
    <cellStyle name="20% - Accent4 2 3 3 7" xfId="20446"/>
    <cellStyle name="20% - Accent4 2 3 4" xfId="790"/>
    <cellStyle name="20% - Accent4 2 3 4 2" xfId="2038"/>
    <cellStyle name="20% - Accent4 2 3 4 2 2" xfId="4534"/>
    <cellStyle name="20% - Accent4 2 3 4 2 2 2" xfId="9526"/>
    <cellStyle name="20% - Accent4 2 3 4 2 2 2 2" xfId="19510"/>
    <cellStyle name="20% - Accent4 2 3 4 2 2 2 2 2" xfId="39478"/>
    <cellStyle name="20% - Accent4 2 3 4 2 2 2 3" xfId="29494"/>
    <cellStyle name="20% - Accent4 2 3 4 2 2 3" xfId="14518"/>
    <cellStyle name="20% - Accent4 2 3 4 2 2 3 2" xfId="34486"/>
    <cellStyle name="20% - Accent4 2 3 4 2 2 4" xfId="24502"/>
    <cellStyle name="20% - Accent4 2 3 4 2 3" xfId="7030"/>
    <cellStyle name="20% - Accent4 2 3 4 2 3 2" xfId="17014"/>
    <cellStyle name="20% - Accent4 2 3 4 2 3 2 2" xfId="36982"/>
    <cellStyle name="20% - Accent4 2 3 4 2 3 3" xfId="26998"/>
    <cellStyle name="20% - Accent4 2 3 4 2 4" xfId="12022"/>
    <cellStyle name="20% - Accent4 2 3 4 2 4 2" xfId="31990"/>
    <cellStyle name="20% - Accent4 2 3 4 2 5" xfId="22006"/>
    <cellStyle name="20% - Accent4 2 3 4 3" xfId="3286"/>
    <cellStyle name="20% - Accent4 2 3 4 3 2" xfId="8278"/>
    <cellStyle name="20% - Accent4 2 3 4 3 2 2" xfId="18262"/>
    <cellStyle name="20% - Accent4 2 3 4 3 2 2 2" xfId="38230"/>
    <cellStyle name="20% - Accent4 2 3 4 3 2 3" xfId="28246"/>
    <cellStyle name="20% - Accent4 2 3 4 3 3" xfId="13270"/>
    <cellStyle name="20% - Accent4 2 3 4 3 3 2" xfId="33238"/>
    <cellStyle name="20% - Accent4 2 3 4 3 4" xfId="23254"/>
    <cellStyle name="20% - Accent4 2 3 4 4" xfId="5782"/>
    <cellStyle name="20% - Accent4 2 3 4 4 2" xfId="15766"/>
    <cellStyle name="20% - Accent4 2 3 4 4 2 2" xfId="35734"/>
    <cellStyle name="20% - Accent4 2 3 4 4 3" xfId="25750"/>
    <cellStyle name="20% - Accent4 2 3 4 5" xfId="10774"/>
    <cellStyle name="20% - Accent4 2 3 4 5 2" xfId="30742"/>
    <cellStyle name="20% - Accent4 2 3 4 6" xfId="20758"/>
    <cellStyle name="20% - Accent4 2 3 5" xfId="1414"/>
    <cellStyle name="20% - Accent4 2 3 5 2" xfId="3910"/>
    <cellStyle name="20% - Accent4 2 3 5 2 2" xfId="8902"/>
    <cellStyle name="20% - Accent4 2 3 5 2 2 2" xfId="18886"/>
    <cellStyle name="20% - Accent4 2 3 5 2 2 2 2" xfId="38854"/>
    <cellStyle name="20% - Accent4 2 3 5 2 2 3" xfId="28870"/>
    <cellStyle name="20% - Accent4 2 3 5 2 3" xfId="13894"/>
    <cellStyle name="20% - Accent4 2 3 5 2 3 2" xfId="33862"/>
    <cellStyle name="20% - Accent4 2 3 5 2 4" xfId="23878"/>
    <cellStyle name="20% - Accent4 2 3 5 3" xfId="6406"/>
    <cellStyle name="20% - Accent4 2 3 5 3 2" xfId="16390"/>
    <cellStyle name="20% - Accent4 2 3 5 3 2 2" xfId="36358"/>
    <cellStyle name="20% - Accent4 2 3 5 3 3" xfId="26374"/>
    <cellStyle name="20% - Accent4 2 3 5 4" xfId="11398"/>
    <cellStyle name="20% - Accent4 2 3 5 4 2" xfId="31366"/>
    <cellStyle name="20% - Accent4 2 3 5 5" xfId="21382"/>
    <cellStyle name="20% - Accent4 2 3 6" xfId="2662"/>
    <cellStyle name="20% - Accent4 2 3 6 2" xfId="7654"/>
    <cellStyle name="20% - Accent4 2 3 6 2 2" xfId="17638"/>
    <cellStyle name="20% - Accent4 2 3 6 2 2 2" xfId="37606"/>
    <cellStyle name="20% - Accent4 2 3 6 2 3" xfId="27622"/>
    <cellStyle name="20% - Accent4 2 3 6 3" xfId="12646"/>
    <cellStyle name="20% - Accent4 2 3 6 3 2" xfId="32614"/>
    <cellStyle name="20% - Accent4 2 3 6 4" xfId="22630"/>
    <cellStyle name="20% - Accent4 2 3 7" xfId="5158"/>
    <cellStyle name="20% - Accent4 2 3 7 2" xfId="15142"/>
    <cellStyle name="20% - Accent4 2 3 7 2 2" xfId="35110"/>
    <cellStyle name="20% - Accent4 2 3 7 3" xfId="25126"/>
    <cellStyle name="20% - Accent4 2 3 8" xfId="10150"/>
    <cellStyle name="20% - Accent4 2 3 8 2" xfId="30118"/>
    <cellStyle name="20% - Accent4 2 3 9" xfId="20134"/>
    <cellStyle name="20% - Accent4 2 4" xfId="244"/>
    <cellStyle name="20% - Accent4 2 4 2" xfId="556"/>
    <cellStyle name="20% - Accent4 2 4 2 2" xfId="1180"/>
    <cellStyle name="20% - Accent4 2 4 2 2 2" xfId="2428"/>
    <cellStyle name="20% - Accent4 2 4 2 2 2 2" xfId="4924"/>
    <cellStyle name="20% - Accent4 2 4 2 2 2 2 2" xfId="9916"/>
    <cellStyle name="20% - Accent4 2 4 2 2 2 2 2 2" xfId="19900"/>
    <cellStyle name="20% - Accent4 2 4 2 2 2 2 2 2 2" xfId="39868"/>
    <cellStyle name="20% - Accent4 2 4 2 2 2 2 2 3" xfId="29884"/>
    <cellStyle name="20% - Accent4 2 4 2 2 2 2 3" xfId="14908"/>
    <cellStyle name="20% - Accent4 2 4 2 2 2 2 3 2" xfId="34876"/>
    <cellStyle name="20% - Accent4 2 4 2 2 2 2 4" xfId="24892"/>
    <cellStyle name="20% - Accent4 2 4 2 2 2 3" xfId="7420"/>
    <cellStyle name="20% - Accent4 2 4 2 2 2 3 2" xfId="17404"/>
    <cellStyle name="20% - Accent4 2 4 2 2 2 3 2 2" xfId="37372"/>
    <cellStyle name="20% - Accent4 2 4 2 2 2 3 3" xfId="27388"/>
    <cellStyle name="20% - Accent4 2 4 2 2 2 4" xfId="12412"/>
    <cellStyle name="20% - Accent4 2 4 2 2 2 4 2" xfId="32380"/>
    <cellStyle name="20% - Accent4 2 4 2 2 2 5" xfId="22396"/>
    <cellStyle name="20% - Accent4 2 4 2 2 3" xfId="3676"/>
    <cellStyle name="20% - Accent4 2 4 2 2 3 2" xfId="8668"/>
    <cellStyle name="20% - Accent4 2 4 2 2 3 2 2" xfId="18652"/>
    <cellStyle name="20% - Accent4 2 4 2 2 3 2 2 2" xfId="38620"/>
    <cellStyle name="20% - Accent4 2 4 2 2 3 2 3" xfId="28636"/>
    <cellStyle name="20% - Accent4 2 4 2 2 3 3" xfId="13660"/>
    <cellStyle name="20% - Accent4 2 4 2 2 3 3 2" xfId="33628"/>
    <cellStyle name="20% - Accent4 2 4 2 2 3 4" xfId="23644"/>
    <cellStyle name="20% - Accent4 2 4 2 2 4" xfId="6172"/>
    <cellStyle name="20% - Accent4 2 4 2 2 4 2" xfId="16156"/>
    <cellStyle name="20% - Accent4 2 4 2 2 4 2 2" xfId="36124"/>
    <cellStyle name="20% - Accent4 2 4 2 2 4 3" xfId="26140"/>
    <cellStyle name="20% - Accent4 2 4 2 2 5" xfId="11164"/>
    <cellStyle name="20% - Accent4 2 4 2 2 5 2" xfId="31132"/>
    <cellStyle name="20% - Accent4 2 4 2 2 6" xfId="21148"/>
    <cellStyle name="20% - Accent4 2 4 2 3" xfId="1804"/>
    <cellStyle name="20% - Accent4 2 4 2 3 2" xfId="4300"/>
    <cellStyle name="20% - Accent4 2 4 2 3 2 2" xfId="9292"/>
    <cellStyle name="20% - Accent4 2 4 2 3 2 2 2" xfId="19276"/>
    <cellStyle name="20% - Accent4 2 4 2 3 2 2 2 2" xfId="39244"/>
    <cellStyle name="20% - Accent4 2 4 2 3 2 2 3" xfId="29260"/>
    <cellStyle name="20% - Accent4 2 4 2 3 2 3" xfId="14284"/>
    <cellStyle name="20% - Accent4 2 4 2 3 2 3 2" xfId="34252"/>
    <cellStyle name="20% - Accent4 2 4 2 3 2 4" xfId="24268"/>
    <cellStyle name="20% - Accent4 2 4 2 3 3" xfId="6796"/>
    <cellStyle name="20% - Accent4 2 4 2 3 3 2" xfId="16780"/>
    <cellStyle name="20% - Accent4 2 4 2 3 3 2 2" xfId="36748"/>
    <cellStyle name="20% - Accent4 2 4 2 3 3 3" xfId="26764"/>
    <cellStyle name="20% - Accent4 2 4 2 3 4" xfId="11788"/>
    <cellStyle name="20% - Accent4 2 4 2 3 4 2" xfId="31756"/>
    <cellStyle name="20% - Accent4 2 4 2 3 5" xfId="21772"/>
    <cellStyle name="20% - Accent4 2 4 2 4" xfId="3052"/>
    <cellStyle name="20% - Accent4 2 4 2 4 2" xfId="8044"/>
    <cellStyle name="20% - Accent4 2 4 2 4 2 2" xfId="18028"/>
    <cellStyle name="20% - Accent4 2 4 2 4 2 2 2" xfId="37996"/>
    <cellStyle name="20% - Accent4 2 4 2 4 2 3" xfId="28012"/>
    <cellStyle name="20% - Accent4 2 4 2 4 3" xfId="13036"/>
    <cellStyle name="20% - Accent4 2 4 2 4 3 2" xfId="33004"/>
    <cellStyle name="20% - Accent4 2 4 2 4 4" xfId="23020"/>
    <cellStyle name="20% - Accent4 2 4 2 5" xfId="5548"/>
    <cellStyle name="20% - Accent4 2 4 2 5 2" xfId="15532"/>
    <cellStyle name="20% - Accent4 2 4 2 5 2 2" xfId="35500"/>
    <cellStyle name="20% - Accent4 2 4 2 5 3" xfId="25516"/>
    <cellStyle name="20% - Accent4 2 4 2 6" xfId="10540"/>
    <cellStyle name="20% - Accent4 2 4 2 6 2" xfId="30508"/>
    <cellStyle name="20% - Accent4 2 4 2 7" xfId="20524"/>
    <cellStyle name="20% - Accent4 2 4 3" xfId="868"/>
    <cellStyle name="20% - Accent4 2 4 3 2" xfId="2116"/>
    <cellStyle name="20% - Accent4 2 4 3 2 2" xfId="4612"/>
    <cellStyle name="20% - Accent4 2 4 3 2 2 2" xfId="9604"/>
    <cellStyle name="20% - Accent4 2 4 3 2 2 2 2" xfId="19588"/>
    <cellStyle name="20% - Accent4 2 4 3 2 2 2 2 2" xfId="39556"/>
    <cellStyle name="20% - Accent4 2 4 3 2 2 2 3" xfId="29572"/>
    <cellStyle name="20% - Accent4 2 4 3 2 2 3" xfId="14596"/>
    <cellStyle name="20% - Accent4 2 4 3 2 2 3 2" xfId="34564"/>
    <cellStyle name="20% - Accent4 2 4 3 2 2 4" xfId="24580"/>
    <cellStyle name="20% - Accent4 2 4 3 2 3" xfId="7108"/>
    <cellStyle name="20% - Accent4 2 4 3 2 3 2" xfId="17092"/>
    <cellStyle name="20% - Accent4 2 4 3 2 3 2 2" xfId="37060"/>
    <cellStyle name="20% - Accent4 2 4 3 2 3 3" xfId="27076"/>
    <cellStyle name="20% - Accent4 2 4 3 2 4" xfId="12100"/>
    <cellStyle name="20% - Accent4 2 4 3 2 4 2" xfId="32068"/>
    <cellStyle name="20% - Accent4 2 4 3 2 5" xfId="22084"/>
    <cellStyle name="20% - Accent4 2 4 3 3" xfId="3364"/>
    <cellStyle name="20% - Accent4 2 4 3 3 2" xfId="8356"/>
    <cellStyle name="20% - Accent4 2 4 3 3 2 2" xfId="18340"/>
    <cellStyle name="20% - Accent4 2 4 3 3 2 2 2" xfId="38308"/>
    <cellStyle name="20% - Accent4 2 4 3 3 2 3" xfId="28324"/>
    <cellStyle name="20% - Accent4 2 4 3 3 3" xfId="13348"/>
    <cellStyle name="20% - Accent4 2 4 3 3 3 2" xfId="33316"/>
    <cellStyle name="20% - Accent4 2 4 3 3 4" xfId="23332"/>
    <cellStyle name="20% - Accent4 2 4 3 4" xfId="5860"/>
    <cellStyle name="20% - Accent4 2 4 3 4 2" xfId="15844"/>
    <cellStyle name="20% - Accent4 2 4 3 4 2 2" xfId="35812"/>
    <cellStyle name="20% - Accent4 2 4 3 4 3" xfId="25828"/>
    <cellStyle name="20% - Accent4 2 4 3 5" xfId="10852"/>
    <cellStyle name="20% - Accent4 2 4 3 5 2" xfId="30820"/>
    <cellStyle name="20% - Accent4 2 4 3 6" xfId="20836"/>
    <cellStyle name="20% - Accent4 2 4 4" xfId="1492"/>
    <cellStyle name="20% - Accent4 2 4 4 2" xfId="3988"/>
    <cellStyle name="20% - Accent4 2 4 4 2 2" xfId="8980"/>
    <cellStyle name="20% - Accent4 2 4 4 2 2 2" xfId="18964"/>
    <cellStyle name="20% - Accent4 2 4 4 2 2 2 2" xfId="38932"/>
    <cellStyle name="20% - Accent4 2 4 4 2 2 3" xfId="28948"/>
    <cellStyle name="20% - Accent4 2 4 4 2 3" xfId="13972"/>
    <cellStyle name="20% - Accent4 2 4 4 2 3 2" xfId="33940"/>
    <cellStyle name="20% - Accent4 2 4 4 2 4" xfId="23956"/>
    <cellStyle name="20% - Accent4 2 4 4 3" xfId="6484"/>
    <cellStyle name="20% - Accent4 2 4 4 3 2" xfId="16468"/>
    <cellStyle name="20% - Accent4 2 4 4 3 2 2" xfId="36436"/>
    <cellStyle name="20% - Accent4 2 4 4 3 3" xfId="26452"/>
    <cellStyle name="20% - Accent4 2 4 4 4" xfId="11476"/>
    <cellStyle name="20% - Accent4 2 4 4 4 2" xfId="31444"/>
    <cellStyle name="20% - Accent4 2 4 4 5" xfId="21460"/>
    <cellStyle name="20% - Accent4 2 4 5" xfId="2740"/>
    <cellStyle name="20% - Accent4 2 4 5 2" xfId="7732"/>
    <cellStyle name="20% - Accent4 2 4 5 2 2" xfId="17716"/>
    <cellStyle name="20% - Accent4 2 4 5 2 2 2" xfId="37684"/>
    <cellStyle name="20% - Accent4 2 4 5 2 3" xfId="27700"/>
    <cellStyle name="20% - Accent4 2 4 5 3" xfId="12724"/>
    <cellStyle name="20% - Accent4 2 4 5 3 2" xfId="32692"/>
    <cellStyle name="20% - Accent4 2 4 5 4" xfId="22708"/>
    <cellStyle name="20% - Accent4 2 4 6" xfId="5236"/>
    <cellStyle name="20% - Accent4 2 4 6 2" xfId="15220"/>
    <cellStyle name="20% - Accent4 2 4 6 2 2" xfId="35188"/>
    <cellStyle name="20% - Accent4 2 4 6 3" xfId="25204"/>
    <cellStyle name="20% - Accent4 2 4 7" xfId="10228"/>
    <cellStyle name="20% - Accent4 2 4 7 2" xfId="30196"/>
    <cellStyle name="20% - Accent4 2 4 8" xfId="20212"/>
    <cellStyle name="20% - Accent4 2 5" xfId="400"/>
    <cellStyle name="20% - Accent4 2 5 2" xfId="1024"/>
    <cellStyle name="20% - Accent4 2 5 2 2" xfId="2272"/>
    <cellStyle name="20% - Accent4 2 5 2 2 2" xfId="4768"/>
    <cellStyle name="20% - Accent4 2 5 2 2 2 2" xfId="9760"/>
    <cellStyle name="20% - Accent4 2 5 2 2 2 2 2" xfId="19744"/>
    <cellStyle name="20% - Accent4 2 5 2 2 2 2 2 2" xfId="39712"/>
    <cellStyle name="20% - Accent4 2 5 2 2 2 2 3" xfId="29728"/>
    <cellStyle name="20% - Accent4 2 5 2 2 2 3" xfId="14752"/>
    <cellStyle name="20% - Accent4 2 5 2 2 2 3 2" xfId="34720"/>
    <cellStyle name="20% - Accent4 2 5 2 2 2 4" xfId="24736"/>
    <cellStyle name="20% - Accent4 2 5 2 2 3" xfId="7264"/>
    <cellStyle name="20% - Accent4 2 5 2 2 3 2" xfId="17248"/>
    <cellStyle name="20% - Accent4 2 5 2 2 3 2 2" xfId="37216"/>
    <cellStyle name="20% - Accent4 2 5 2 2 3 3" xfId="27232"/>
    <cellStyle name="20% - Accent4 2 5 2 2 4" xfId="12256"/>
    <cellStyle name="20% - Accent4 2 5 2 2 4 2" xfId="32224"/>
    <cellStyle name="20% - Accent4 2 5 2 2 5" xfId="22240"/>
    <cellStyle name="20% - Accent4 2 5 2 3" xfId="3520"/>
    <cellStyle name="20% - Accent4 2 5 2 3 2" xfId="8512"/>
    <cellStyle name="20% - Accent4 2 5 2 3 2 2" xfId="18496"/>
    <cellStyle name="20% - Accent4 2 5 2 3 2 2 2" xfId="38464"/>
    <cellStyle name="20% - Accent4 2 5 2 3 2 3" xfId="28480"/>
    <cellStyle name="20% - Accent4 2 5 2 3 3" xfId="13504"/>
    <cellStyle name="20% - Accent4 2 5 2 3 3 2" xfId="33472"/>
    <cellStyle name="20% - Accent4 2 5 2 3 4" xfId="23488"/>
    <cellStyle name="20% - Accent4 2 5 2 4" xfId="6016"/>
    <cellStyle name="20% - Accent4 2 5 2 4 2" xfId="16000"/>
    <cellStyle name="20% - Accent4 2 5 2 4 2 2" xfId="35968"/>
    <cellStyle name="20% - Accent4 2 5 2 4 3" xfId="25984"/>
    <cellStyle name="20% - Accent4 2 5 2 5" xfId="11008"/>
    <cellStyle name="20% - Accent4 2 5 2 5 2" xfId="30976"/>
    <cellStyle name="20% - Accent4 2 5 2 6" xfId="20992"/>
    <cellStyle name="20% - Accent4 2 5 3" xfId="1648"/>
    <cellStyle name="20% - Accent4 2 5 3 2" xfId="4144"/>
    <cellStyle name="20% - Accent4 2 5 3 2 2" xfId="9136"/>
    <cellStyle name="20% - Accent4 2 5 3 2 2 2" xfId="19120"/>
    <cellStyle name="20% - Accent4 2 5 3 2 2 2 2" xfId="39088"/>
    <cellStyle name="20% - Accent4 2 5 3 2 2 3" xfId="29104"/>
    <cellStyle name="20% - Accent4 2 5 3 2 3" xfId="14128"/>
    <cellStyle name="20% - Accent4 2 5 3 2 3 2" xfId="34096"/>
    <cellStyle name="20% - Accent4 2 5 3 2 4" xfId="24112"/>
    <cellStyle name="20% - Accent4 2 5 3 3" xfId="6640"/>
    <cellStyle name="20% - Accent4 2 5 3 3 2" xfId="16624"/>
    <cellStyle name="20% - Accent4 2 5 3 3 2 2" xfId="36592"/>
    <cellStyle name="20% - Accent4 2 5 3 3 3" xfId="26608"/>
    <cellStyle name="20% - Accent4 2 5 3 4" xfId="11632"/>
    <cellStyle name="20% - Accent4 2 5 3 4 2" xfId="31600"/>
    <cellStyle name="20% - Accent4 2 5 3 5" xfId="21616"/>
    <cellStyle name="20% - Accent4 2 5 4" xfId="2896"/>
    <cellStyle name="20% - Accent4 2 5 4 2" xfId="7888"/>
    <cellStyle name="20% - Accent4 2 5 4 2 2" xfId="17872"/>
    <cellStyle name="20% - Accent4 2 5 4 2 2 2" xfId="37840"/>
    <cellStyle name="20% - Accent4 2 5 4 2 3" xfId="27856"/>
    <cellStyle name="20% - Accent4 2 5 4 3" xfId="12880"/>
    <cellStyle name="20% - Accent4 2 5 4 3 2" xfId="32848"/>
    <cellStyle name="20% - Accent4 2 5 4 4" xfId="22864"/>
    <cellStyle name="20% - Accent4 2 5 5" xfId="5392"/>
    <cellStyle name="20% - Accent4 2 5 5 2" xfId="15376"/>
    <cellStyle name="20% - Accent4 2 5 5 2 2" xfId="35344"/>
    <cellStyle name="20% - Accent4 2 5 5 3" xfId="25360"/>
    <cellStyle name="20% - Accent4 2 5 6" xfId="10384"/>
    <cellStyle name="20% - Accent4 2 5 6 2" xfId="30352"/>
    <cellStyle name="20% - Accent4 2 5 7" xfId="20368"/>
    <cellStyle name="20% - Accent4 2 6" xfId="712"/>
    <cellStyle name="20% - Accent4 2 6 2" xfId="1960"/>
    <cellStyle name="20% - Accent4 2 6 2 2" xfId="4456"/>
    <cellStyle name="20% - Accent4 2 6 2 2 2" xfId="9448"/>
    <cellStyle name="20% - Accent4 2 6 2 2 2 2" xfId="19432"/>
    <cellStyle name="20% - Accent4 2 6 2 2 2 2 2" xfId="39400"/>
    <cellStyle name="20% - Accent4 2 6 2 2 2 3" xfId="29416"/>
    <cellStyle name="20% - Accent4 2 6 2 2 3" xfId="14440"/>
    <cellStyle name="20% - Accent4 2 6 2 2 3 2" xfId="34408"/>
    <cellStyle name="20% - Accent4 2 6 2 2 4" xfId="24424"/>
    <cellStyle name="20% - Accent4 2 6 2 3" xfId="6952"/>
    <cellStyle name="20% - Accent4 2 6 2 3 2" xfId="16936"/>
    <cellStyle name="20% - Accent4 2 6 2 3 2 2" xfId="36904"/>
    <cellStyle name="20% - Accent4 2 6 2 3 3" xfId="26920"/>
    <cellStyle name="20% - Accent4 2 6 2 4" xfId="11944"/>
    <cellStyle name="20% - Accent4 2 6 2 4 2" xfId="31912"/>
    <cellStyle name="20% - Accent4 2 6 2 5" xfId="21928"/>
    <cellStyle name="20% - Accent4 2 6 3" xfId="3208"/>
    <cellStyle name="20% - Accent4 2 6 3 2" xfId="8200"/>
    <cellStyle name="20% - Accent4 2 6 3 2 2" xfId="18184"/>
    <cellStyle name="20% - Accent4 2 6 3 2 2 2" xfId="38152"/>
    <cellStyle name="20% - Accent4 2 6 3 2 3" xfId="28168"/>
    <cellStyle name="20% - Accent4 2 6 3 3" xfId="13192"/>
    <cellStyle name="20% - Accent4 2 6 3 3 2" xfId="33160"/>
    <cellStyle name="20% - Accent4 2 6 3 4" xfId="23176"/>
    <cellStyle name="20% - Accent4 2 6 4" xfId="5704"/>
    <cellStyle name="20% - Accent4 2 6 4 2" xfId="15688"/>
    <cellStyle name="20% - Accent4 2 6 4 2 2" xfId="35656"/>
    <cellStyle name="20% - Accent4 2 6 4 3" xfId="25672"/>
    <cellStyle name="20% - Accent4 2 6 5" xfId="10696"/>
    <cellStyle name="20% - Accent4 2 6 5 2" xfId="30664"/>
    <cellStyle name="20% - Accent4 2 6 6" xfId="20680"/>
    <cellStyle name="20% - Accent4 2 7" xfId="1336"/>
    <cellStyle name="20% - Accent4 2 7 2" xfId="3832"/>
    <cellStyle name="20% - Accent4 2 7 2 2" xfId="8824"/>
    <cellStyle name="20% - Accent4 2 7 2 2 2" xfId="18808"/>
    <cellStyle name="20% - Accent4 2 7 2 2 2 2" xfId="38776"/>
    <cellStyle name="20% - Accent4 2 7 2 2 3" xfId="28792"/>
    <cellStyle name="20% - Accent4 2 7 2 3" xfId="13816"/>
    <cellStyle name="20% - Accent4 2 7 2 3 2" xfId="33784"/>
    <cellStyle name="20% - Accent4 2 7 2 4" xfId="23800"/>
    <cellStyle name="20% - Accent4 2 7 3" xfId="6328"/>
    <cellStyle name="20% - Accent4 2 7 3 2" xfId="16312"/>
    <cellStyle name="20% - Accent4 2 7 3 2 2" xfId="36280"/>
    <cellStyle name="20% - Accent4 2 7 3 3" xfId="26296"/>
    <cellStyle name="20% - Accent4 2 7 4" xfId="11320"/>
    <cellStyle name="20% - Accent4 2 7 4 2" xfId="31288"/>
    <cellStyle name="20% - Accent4 2 7 5" xfId="21304"/>
    <cellStyle name="20% - Accent4 2 8" xfId="2584"/>
    <cellStyle name="20% - Accent4 2 8 2" xfId="7576"/>
    <cellStyle name="20% - Accent4 2 8 2 2" xfId="17560"/>
    <cellStyle name="20% - Accent4 2 8 2 2 2" xfId="37528"/>
    <cellStyle name="20% - Accent4 2 8 2 3" xfId="27544"/>
    <cellStyle name="20% - Accent4 2 8 3" xfId="12568"/>
    <cellStyle name="20% - Accent4 2 8 3 2" xfId="32536"/>
    <cellStyle name="20% - Accent4 2 8 4" xfId="22552"/>
    <cellStyle name="20% - Accent4 2 9" xfId="5080"/>
    <cellStyle name="20% - Accent4 2 9 2" xfId="15064"/>
    <cellStyle name="20% - Accent4 2 9 2 2" xfId="35032"/>
    <cellStyle name="20% - Accent4 2 9 3" xfId="25048"/>
    <cellStyle name="20% - Accent5 2" xfId="54"/>
    <cellStyle name="20% - Accent5 2 10" xfId="10074"/>
    <cellStyle name="20% - Accent5 2 10 2" xfId="30042"/>
    <cellStyle name="20% - Accent5 2 11" xfId="20058"/>
    <cellStyle name="20% - Accent5 2 2" xfId="129"/>
    <cellStyle name="20% - Accent5 2 2 10" xfId="20097"/>
    <cellStyle name="20% - Accent5 2 2 2" xfId="207"/>
    <cellStyle name="20% - Accent5 2 2 2 2" xfId="363"/>
    <cellStyle name="20% - Accent5 2 2 2 2 2" xfId="675"/>
    <cellStyle name="20% - Accent5 2 2 2 2 2 2" xfId="1299"/>
    <cellStyle name="20% - Accent5 2 2 2 2 2 2 2" xfId="2547"/>
    <cellStyle name="20% - Accent5 2 2 2 2 2 2 2 2" xfId="5043"/>
    <cellStyle name="20% - Accent5 2 2 2 2 2 2 2 2 2" xfId="10035"/>
    <cellStyle name="20% - Accent5 2 2 2 2 2 2 2 2 2 2" xfId="20019"/>
    <cellStyle name="20% - Accent5 2 2 2 2 2 2 2 2 2 2 2" xfId="39987"/>
    <cellStyle name="20% - Accent5 2 2 2 2 2 2 2 2 2 3" xfId="30003"/>
    <cellStyle name="20% - Accent5 2 2 2 2 2 2 2 2 3" xfId="15027"/>
    <cellStyle name="20% - Accent5 2 2 2 2 2 2 2 2 3 2" xfId="34995"/>
    <cellStyle name="20% - Accent5 2 2 2 2 2 2 2 2 4" xfId="25011"/>
    <cellStyle name="20% - Accent5 2 2 2 2 2 2 2 3" xfId="7539"/>
    <cellStyle name="20% - Accent5 2 2 2 2 2 2 2 3 2" xfId="17523"/>
    <cellStyle name="20% - Accent5 2 2 2 2 2 2 2 3 2 2" xfId="37491"/>
    <cellStyle name="20% - Accent5 2 2 2 2 2 2 2 3 3" xfId="27507"/>
    <cellStyle name="20% - Accent5 2 2 2 2 2 2 2 4" xfId="12531"/>
    <cellStyle name="20% - Accent5 2 2 2 2 2 2 2 4 2" xfId="32499"/>
    <cellStyle name="20% - Accent5 2 2 2 2 2 2 2 5" xfId="22515"/>
    <cellStyle name="20% - Accent5 2 2 2 2 2 2 3" xfId="3795"/>
    <cellStyle name="20% - Accent5 2 2 2 2 2 2 3 2" xfId="8787"/>
    <cellStyle name="20% - Accent5 2 2 2 2 2 2 3 2 2" xfId="18771"/>
    <cellStyle name="20% - Accent5 2 2 2 2 2 2 3 2 2 2" xfId="38739"/>
    <cellStyle name="20% - Accent5 2 2 2 2 2 2 3 2 3" xfId="28755"/>
    <cellStyle name="20% - Accent5 2 2 2 2 2 2 3 3" xfId="13779"/>
    <cellStyle name="20% - Accent5 2 2 2 2 2 2 3 3 2" xfId="33747"/>
    <cellStyle name="20% - Accent5 2 2 2 2 2 2 3 4" xfId="23763"/>
    <cellStyle name="20% - Accent5 2 2 2 2 2 2 4" xfId="6291"/>
    <cellStyle name="20% - Accent5 2 2 2 2 2 2 4 2" xfId="16275"/>
    <cellStyle name="20% - Accent5 2 2 2 2 2 2 4 2 2" xfId="36243"/>
    <cellStyle name="20% - Accent5 2 2 2 2 2 2 4 3" xfId="26259"/>
    <cellStyle name="20% - Accent5 2 2 2 2 2 2 5" xfId="11283"/>
    <cellStyle name="20% - Accent5 2 2 2 2 2 2 5 2" xfId="31251"/>
    <cellStyle name="20% - Accent5 2 2 2 2 2 2 6" xfId="21267"/>
    <cellStyle name="20% - Accent5 2 2 2 2 2 3" xfId="1923"/>
    <cellStyle name="20% - Accent5 2 2 2 2 2 3 2" xfId="4419"/>
    <cellStyle name="20% - Accent5 2 2 2 2 2 3 2 2" xfId="9411"/>
    <cellStyle name="20% - Accent5 2 2 2 2 2 3 2 2 2" xfId="19395"/>
    <cellStyle name="20% - Accent5 2 2 2 2 2 3 2 2 2 2" xfId="39363"/>
    <cellStyle name="20% - Accent5 2 2 2 2 2 3 2 2 3" xfId="29379"/>
    <cellStyle name="20% - Accent5 2 2 2 2 2 3 2 3" xfId="14403"/>
    <cellStyle name="20% - Accent5 2 2 2 2 2 3 2 3 2" xfId="34371"/>
    <cellStyle name="20% - Accent5 2 2 2 2 2 3 2 4" xfId="24387"/>
    <cellStyle name="20% - Accent5 2 2 2 2 2 3 3" xfId="6915"/>
    <cellStyle name="20% - Accent5 2 2 2 2 2 3 3 2" xfId="16899"/>
    <cellStyle name="20% - Accent5 2 2 2 2 2 3 3 2 2" xfId="36867"/>
    <cellStyle name="20% - Accent5 2 2 2 2 2 3 3 3" xfId="26883"/>
    <cellStyle name="20% - Accent5 2 2 2 2 2 3 4" xfId="11907"/>
    <cellStyle name="20% - Accent5 2 2 2 2 2 3 4 2" xfId="31875"/>
    <cellStyle name="20% - Accent5 2 2 2 2 2 3 5" xfId="21891"/>
    <cellStyle name="20% - Accent5 2 2 2 2 2 4" xfId="3171"/>
    <cellStyle name="20% - Accent5 2 2 2 2 2 4 2" xfId="8163"/>
    <cellStyle name="20% - Accent5 2 2 2 2 2 4 2 2" xfId="18147"/>
    <cellStyle name="20% - Accent5 2 2 2 2 2 4 2 2 2" xfId="38115"/>
    <cellStyle name="20% - Accent5 2 2 2 2 2 4 2 3" xfId="28131"/>
    <cellStyle name="20% - Accent5 2 2 2 2 2 4 3" xfId="13155"/>
    <cellStyle name="20% - Accent5 2 2 2 2 2 4 3 2" xfId="33123"/>
    <cellStyle name="20% - Accent5 2 2 2 2 2 4 4" xfId="23139"/>
    <cellStyle name="20% - Accent5 2 2 2 2 2 5" xfId="5667"/>
    <cellStyle name="20% - Accent5 2 2 2 2 2 5 2" xfId="15651"/>
    <cellStyle name="20% - Accent5 2 2 2 2 2 5 2 2" xfId="35619"/>
    <cellStyle name="20% - Accent5 2 2 2 2 2 5 3" xfId="25635"/>
    <cellStyle name="20% - Accent5 2 2 2 2 2 6" xfId="10659"/>
    <cellStyle name="20% - Accent5 2 2 2 2 2 6 2" xfId="30627"/>
    <cellStyle name="20% - Accent5 2 2 2 2 2 7" xfId="20643"/>
    <cellStyle name="20% - Accent5 2 2 2 2 3" xfId="987"/>
    <cellStyle name="20% - Accent5 2 2 2 2 3 2" xfId="2235"/>
    <cellStyle name="20% - Accent5 2 2 2 2 3 2 2" xfId="4731"/>
    <cellStyle name="20% - Accent5 2 2 2 2 3 2 2 2" xfId="9723"/>
    <cellStyle name="20% - Accent5 2 2 2 2 3 2 2 2 2" xfId="19707"/>
    <cellStyle name="20% - Accent5 2 2 2 2 3 2 2 2 2 2" xfId="39675"/>
    <cellStyle name="20% - Accent5 2 2 2 2 3 2 2 2 3" xfId="29691"/>
    <cellStyle name="20% - Accent5 2 2 2 2 3 2 2 3" xfId="14715"/>
    <cellStyle name="20% - Accent5 2 2 2 2 3 2 2 3 2" xfId="34683"/>
    <cellStyle name="20% - Accent5 2 2 2 2 3 2 2 4" xfId="24699"/>
    <cellStyle name="20% - Accent5 2 2 2 2 3 2 3" xfId="7227"/>
    <cellStyle name="20% - Accent5 2 2 2 2 3 2 3 2" xfId="17211"/>
    <cellStyle name="20% - Accent5 2 2 2 2 3 2 3 2 2" xfId="37179"/>
    <cellStyle name="20% - Accent5 2 2 2 2 3 2 3 3" xfId="27195"/>
    <cellStyle name="20% - Accent5 2 2 2 2 3 2 4" xfId="12219"/>
    <cellStyle name="20% - Accent5 2 2 2 2 3 2 4 2" xfId="32187"/>
    <cellStyle name="20% - Accent5 2 2 2 2 3 2 5" xfId="22203"/>
    <cellStyle name="20% - Accent5 2 2 2 2 3 3" xfId="3483"/>
    <cellStyle name="20% - Accent5 2 2 2 2 3 3 2" xfId="8475"/>
    <cellStyle name="20% - Accent5 2 2 2 2 3 3 2 2" xfId="18459"/>
    <cellStyle name="20% - Accent5 2 2 2 2 3 3 2 2 2" xfId="38427"/>
    <cellStyle name="20% - Accent5 2 2 2 2 3 3 2 3" xfId="28443"/>
    <cellStyle name="20% - Accent5 2 2 2 2 3 3 3" xfId="13467"/>
    <cellStyle name="20% - Accent5 2 2 2 2 3 3 3 2" xfId="33435"/>
    <cellStyle name="20% - Accent5 2 2 2 2 3 3 4" xfId="23451"/>
    <cellStyle name="20% - Accent5 2 2 2 2 3 4" xfId="5979"/>
    <cellStyle name="20% - Accent5 2 2 2 2 3 4 2" xfId="15963"/>
    <cellStyle name="20% - Accent5 2 2 2 2 3 4 2 2" xfId="35931"/>
    <cellStyle name="20% - Accent5 2 2 2 2 3 4 3" xfId="25947"/>
    <cellStyle name="20% - Accent5 2 2 2 2 3 5" xfId="10971"/>
    <cellStyle name="20% - Accent5 2 2 2 2 3 5 2" xfId="30939"/>
    <cellStyle name="20% - Accent5 2 2 2 2 3 6" xfId="20955"/>
    <cellStyle name="20% - Accent5 2 2 2 2 4" xfId="1611"/>
    <cellStyle name="20% - Accent5 2 2 2 2 4 2" xfId="4107"/>
    <cellStyle name="20% - Accent5 2 2 2 2 4 2 2" xfId="9099"/>
    <cellStyle name="20% - Accent5 2 2 2 2 4 2 2 2" xfId="19083"/>
    <cellStyle name="20% - Accent5 2 2 2 2 4 2 2 2 2" xfId="39051"/>
    <cellStyle name="20% - Accent5 2 2 2 2 4 2 2 3" xfId="29067"/>
    <cellStyle name="20% - Accent5 2 2 2 2 4 2 3" xfId="14091"/>
    <cellStyle name="20% - Accent5 2 2 2 2 4 2 3 2" xfId="34059"/>
    <cellStyle name="20% - Accent5 2 2 2 2 4 2 4" xfId="24075"/>
    <cellStyle name="20% - Accent5 2 2 2 2 4 3" xfId="6603"/>
    <cellStyle name="20% - Accent5 2 2 2 2 4 3 2" xfId="16587"/>
    <cellStyle name="20% - Accent5 2 2 2 2 4 3 2 2" xfId="36555"/>
    <cellStyle name="20% - Accent5 2 2 2 2 4 3 3" xfId="26571"/>
    <cellStyle name="20% - Accent5 2 2 2 2 4 4" xfId="11595"/>
    <cellStyle name="20% - Accent5 2 2 2 2 4 4 2" xfId="31563"/>
    <cellStyle name="20% - Accent5 2 2 2 2 4 5" xfId="21579"/>
    <cellStyle name="20% - Accent5 2 2 2 2 5" xfId="2859"/>
    <cellStyle name="20% - Accent5 2 2 2 2 5 2" xfId="7851"/>
    <cellStyle name="20% - Accent5 2 2 2 2 5 2 2" xfId="17835"/>
    <cellStyle name="20% - Accent5 2 2 2 2 5 2 2 2" xfId="37803"/>
    <cellStyle name="20% - Accent5 2 2 2 2 5 2 3" xfId="27819"/>
    <cellStyle name="20% - Accent5 2 2 2 2 5 3" xfId="12843"/>
    <cellStyle name="20% - Accent5 2 2 2 2 5 3 2" xfId="32811"/>
    <cellStyle name="20% - Accent5 2 2 2 2 5 4" xfId="22827"/>
    <cellStyle name="20% - Accent5 2 2 2 2 6" xfId="5355"/>
    <cellStyle name="20% - Accent5 2 2 2 2 6 2" xfId="15339"/>
    <cellStyle name="20% - Accent5 2 2 2 2 6 2 2" xfId="35307"/>
    <cellStyle name="20% - Accent5 2 2 2 2 6 3" xfId="25323"/>
    <cellStyle name="20% - Accent5 2 2 2 2 7" xfId="10347"/>
    <cellStyle name="20% - Accent5 2 2 2 2 7 2" xfId="30315"/>
    <cellStyle name="20% - Accent5 2 2 2 2 8" xfId="20331"/>
    <cellStyle name="20% - Accent5 2 2 2 3" xfId="519"/>
    <cellStyle name="20% - Accent5 2 2 2 3 2" xfId="1143"/>
    <cellStyle name="20% - Accent5 2 2 2 3 2 2" xfId="2391"/>
    <cellStyle name="20% - Accent5 2 2 2 3 2 2 2" xfId="4887"/>
    <cellStyle name="20% - Accent5 2 2 2 3 2 2 2 2" xfId="9879"/>
    <cellStyle name="20% - Accent5 2 2 2 3 2 2 2 2 2" xfId="19863"/>
    <cellStyle name="20% - Accent5 2 2 2 3 2 2 2 2 2 2" xfId="39831"/>
    <cellStyle name="20% - Accent5 2 2 2 3 2 2 2 2 3" xfId="29847"/>
    <cellStyle name="20% - Accent5 2 2 2 3 2 2 2 3" xfId="14871"/>
    <cellStyle name="20% - Accent5 2 2 2 3 2 2 2 3 2" xfId="34839"/>
    <cellStyle name="20% - Accent5 2 2 2 3 2 2 2 4" xfId="24855"/>
    <cellStyle name="20% - Accent5 2 2 2 3 2 2 3" xfId="7383"/>
    <cellStyle name="20% - Accent5 2 2 2 3 2 2 3 2" xfId="17367"/>
    <cellStyle name="20% - Accent5 2 2 2 3 2 2 3 2 2" xfId="37335"/>
    <cellStyle name="20% - Accent5 2 2 2 3 2 2 3 3" xfId="27351"/>
    <cellStyle name="20% - Accent5 2 2 2 3 2 2 4" xfId="12375"/>
    <cellStyle name="20% - Accent5 2 2 2 3 2 2 4 2" xfId="32343"/>
    <cellStyle name="20% - Accent5 2 2 2 3 2 2 5" xfId="22359"/>
    <cellStyle name="20% - Accent5 2 2 2 3 2 3" xfId="3639"/>
    <cellStyle name="20% - Accent5 2 2 2 3 2 3 2" xfId="8631"/>
    <cellStyle name="20% - Accent5 2 2 2 3 2 3 2 2" xfId="18615"/>
    <cellStyle name="20% - Accent5 2 2 2 3 2 3 2 2 2" xfId="38583"/>
    <cellStyle name="20% - Accent5 2 2 2 3 2 3 2 3" xfId="28599"/>
    <cellStyle name="20% - Accent5 2 2 2 3 2 3 3" xfId="13623"/>
    <cellStyle name="20% - Accent5 2 2 2 3 2 3 3 2" xfId="33591"/>
    <cellStyle name="20% - Accent5 2 2 2 3 2 3 4" xfId="23607"/>
    <cellStyle name="20% - Accent5 2 2 2 3 2 4" xfId="6135"/>
    <cellStyle name="20% - Accent5 2 2 2 3 2 4 2" xfId="16119"/>
    <cellStyle name="20% - Accent5 2 2 2 3 2 4 2 2" xfId="36087"/>
    <cellStyle name="20% - Accent5 2 2 2 3 2 4 3" xfId="26103"/>
    <cellStyle name="20% - Accent5 2 2 2 3 2 5" xfId="11127"/>
    <cellStyle name="20% - Accent5 2 2 2 3 2 5 2" xfId="31095"/>
    <cellStyle name="20% - Accent5 2 2 2 3 2 6" xfId="21111"/>
    <cellStyle name="20% - Accent5 2 2 2 3 3" xfId="1767"/>
    <cellStyle name="20% - Accent5 2 2 2 3 3 2" xfId="4263"/>
    <cellStyle name="20% - Accent5 2 2 2 3 3 2 2" xfId="9255"/>
    <cellStyle name="20% - Accent5 2 2 2 3 3 2 2 2" xfId="19239"/>
    <cellStyle name="20% - Accent5 2 2 2 3 3 2 2 2 2" xfId="39207"/>
    <cellStyle name="20% - Accent5 2 2 2 3 3 2 2 3" xfId="29223"/>
    <cellStyle name="20% - Accent5 2 2 2 3 3 2 3" xfId="14247"/>
    <cellStyle name="20% - Accent5 2 2 2 3 3 2 3 2" xfId="34215"/>
    <cellStyle name="20% - Accent5 2 2 2 3 3 2 4" xfId="24231"/>
    <cellStyle name="20% - Accent5 2 2 2 3 3 3" xfId="6759"/>
    <cellStyle name="20% - Accent5 2 2 2 3 3 3 2" xfId="16743"/>
    <cellStyle name="20% - Accent5 2 2 2 3 3 3 2 2" xfId="36711"/>
    <cellStyle name="20% - Accent5 2 2 2 3 3 3 3" xfId="26727"/>
    <cellStyle name="20% - Accent5 2 2 2 3 3 4" xfId="11751"/>
    <cellStyle name="20% - Accent5 2 2 2 3 3 4 2" xfId="31719"/>
    <cellStyle name="20% - Accent5 2 2 2 3 3 5" xfId="21735"/>
    <cellStyle name="20% - Accent5 2 2 2 3 4" xfId="3015"/>
    <cellStyle name="20% - Accent5 2 2 2 3 4 2" xfId="8007"/>
    <cellStyle name="20% - Accent5 2 2 2 3 4 2 2" xfId="17991"/>
    <cellStyle name="20% - Accent5 2 2 2 3 4 2 2 2" xfId="37959"/>
    <cellStyle name="20% - Accent5 2 2 2 3 4 2 3" xfId="27975"/>
    <cellStyle name="20% - Accent5 2 2 2 3 4 3" xfId="12999"/>
    <cellStyle name="20% - Accent5 2 2 2 3 4 3 2" xfId="32967"/>
    <cellStyle name="20% - Accent5 2 2 2 3 4 4" xfId="22983"/>
    <cellStyle name="20% - Accent5 2 2 2 3 5" xfId="5511"/>
    <cellStyle name="20% - Accent5 2 2 2 3 5 2" xfId="15495"/>
    <cellStyle name="20% - Accent5 2 2 2 3 5 2 2" xfId="35463"/>
    <cellStyle name="20% - Accent5 2 2 2 3 5 3" xfId="25479"/>
    <cellStyle name="20% - Accent5 2 2 2 3 6" xfId="10503"/>
    <cellStyle name="20% - Accent5 2 2 2 3 6 2" xfId="30471"/>
    <cellStyle name="20% - Accent5 2 2 2 3 7" xfId="20487"/>
    <cellStyle name="20% - Accent5 2 2 2 4" xfId="831"/>
    <cellStyle name="20% - Accent5 2 2 2 4 2" xfId="2079"/>
    <cellStyle name="20% - Accent5 2 2 2 4 2 2" xfId="4575"/>
    <cellStyle name="20% - Accent5 2 2 2 4 2 2 2" xfId="9567"/>
    <cellStyle name="20% - Accent5 2 2 2 4 2 2 2 2" xfId="19551"/>
    <cellStyle name="20% - Accent5 2 2 2 4 2 2 2 2 2" xfId="39519"/>
    <cellStyle name="20% - Accent5 2 2 2 4 2 2 2 3" xfId="29535"/>
    <cellStyle name="20% - Accent5 2 2 2 4 2 2 3" xfId="14559"/>
    <cellStyle name="20% - Accent5 2 2 2 4 2 2 3 2" xfId="34527"/>
    <cellStyle name="20% - Accent5 2 2 2 4 2 2 4" xfId="24543"/>
    <cellStyle name="20% - Accent5 2 2 2 4 2 3" xfId="7071"/>
    <cellStyle name="20% - Accent5 2 2 2 4 2 3 2" xfId="17055"/>
    <cellStyle name="20% - Accent5 2 2 2 4 2 3 2 2" xfId="37023"/>
    <cellStyle name="20% - Accent5 2 2 2 4 2 3 3" xfId="27039"/>
    <cellStyle name="20% - Accent5 2 2 2 4 2 4" xfId="12063"/>
    <cellStyle name="20% - Accent5 2 2 2 4 2 4 2" xfId="32031"/>
    <cellStyle name="20% - Accent5 2 2 2 4 2 5" xfId="22047"/>
    <cellStyle name="20% - Accent5 2 2 2 4 3" xfId="3327"/>
    <cellStyle name="20% - Accent5 2 2 2 4 3 2" xfId="8319"/>
    <cellStyle name="20% - Accent5 2 2 2 4 3 2 2" xfId="18303"/>
    <cellStyle name="20% - Accent5 2 2 2 4 3 2 2 2" xfId="38271"/>
    <cellStyle name="20% - Accent5 2 2 2 4 3 2 3" xfId="28287"/>
    <cellStyle name="20% - Accent5 2 2 2 4 3 3" xfId="13311"/>
    <cellStyle name="20% - Accent5 2 2 2 4 3 3 2" xfId="33279"/>
    <cellStyle name="20% - Accent5 2 2 2 4 3 4" xfId="23295"/>
    <cellStyle name="20% - Accent5 2 2 2 4 4" xfId="5823"/>
    <cellStyle name="20% - Accent5 2 2 2 4 4 2" xfId="15807"/>
    <cellStyle name="20% - Accent5 2 2 2 4 4 2 2" xfId="35775"/>
    <cellStyle name="20% - Accent5 2 2 2 4 4 3" xfId="25791"/>
    <cellStyle name="20% - Accent5 2 2 2 4 5" xfId="10815"/>
    <cellStyle name="20% - Accent5 2 2 2 4 5 2" xfId="30783"/>
    <cellStyle name="20% - Accent5 2 2 2 4 6" xfId="20799"/>
    <cellStyle name="20% - Accent5 2 2 2 5" xfId="1455"/>
    <cellStyle name="20% - Accent5 2 2 2 5 2" xfId="3951"/>
    <cellStyle name="20% - Accent5 2 2 2 5 2 2" xfId="8943"/>
    <cellStyle name="20% - Accent5 2 2 2 5 2 2 2" xfId="18927"/>
    <cellStyle name="20% - Accent5 2 2 2 5 2 2 2 2" xfId="38895"/>
    <cellStyle name="20% - Accent5 2 2 2 5 2 2 3" xfId="28911"/>
    <cellStyle name="20% - Accent5 2 2 2 5 2 3" xfId="13935"/>
    <cellStyle name="20% - Accent5 2 2 2 5 2 3 2" xfId="33903"/>
    <cellStyle name="20% - Accent5 2 2 2 5 2 4" xfId="23919"/>
    <cellStyle name="20% - Accent5 2 2 2 5 3" xfId="6447"/>
    <cellStyle name="20% - Accent5 2 2 2 5 3 2" xfId="16431"/>
    <cellStyle name="20% - Accent5 2 2 2 5 3 2 2" xfId="36399"/>
    <cellStyle name="20% - Accent5 2 2 2 5 3 3" xfId="26415"/>
    <cellStyle name="20% - Accent5 2 2 2 5 4" xfId="11439"/>
    <cellStyle name="20% - Accent5 2 2 2 5 4 2" xfId="31407"/>
    <cellStyle name="20% - Accent5 2 2 2 5 5" xfId="21423"/>
    <cellStyle name="20% - Accent5 2 2 2 6" xfId="2703"/>
    <cellStyle name="20% - Accent5 2 2 2 6 2" xfId="7695"/>
    <cellStyle name="20% - Accent5 2 2 2 6 2 2" xfId="17679"/>
    <cellStyle name="20% - Accent5 2 2 2 6 2 2 2" xfId="37647"/>
    <cellStyle name="20% - Accent5 2 2 2 6 2 3" xfId="27663"/>
    <cellStyle name="20% - Accent5 2 2 2 6 3" xfId="12687"/>
    <cellStyle name="20% - Accent5 2 2 2 6 3 2" xfId="32655"/>
    <cellStyle name="20% - Accent5 2 2 2 6 4" xfId="22671"/>
    <cellStyle name="20% - Accent5 2 2 2 7" xfId="5199"/>
    <cellStyle name="20% - Accent5 2 2 2 7 2" xfId="15183"/>
    <cellStyle name="20% - Accent5 2 2 2 7 2 2" xfId="35151"/>
    <cellStyle name="20% - Accent5 2 2 2 7 3" xfId="25167"/>
    <cellStyle name="20% - Accent5 2 2 2 8" xfId="10191"/>
    <cellStyle name="20% - Accent5 2 2 2 8 2" xfId="30159"/>
    <cellStyle name="20% - Accent5 2 2 2 9" xfId="20175"/>
    <cellStyle name="20% - Accent5 2 2 3" xfId="285"/>
    <cellStyle name="20% - Accent5 2 2 3 2" xfId="597"/>
    <cellStyle name="20% - Accent5 2 2 3 2 2" xfId="1221"/>
    <cellStyle name="20% - Accent5 2 2 3 2 2 2" xfId="2469"/>
    <cellStyle name="20% - Accent5 2 2 3 2 2 2 2" xfId="4965"/>
    <cellStyle name="20% - Accent5 2 2 3 2 2 2 2 2" xfId="9957"/>
    <cellStyle name="20% - Accent5 2 2 3 2 2 2 2 2 2" xfId="19941"/>
    <cellStyle name="20% - Accent5 2 2 3 2 2 2 2 2 2 2" xfId="39909"/>
    <cellStyle name="20% - Accent5 2 2 3 2 2 2 2 2 3" xfId="29925"/>
    <cellStyle name="20% - Accent5 2 2 3 2 2 2 2 3" xfId="14949"/>
    <cellStyle name="20% - Accent5 2 2 3 2 2 2 2 3 2" xfId="34917"/>
    <cellStyle name="20% - Accent5 2 2 3 2 2 2 2 4" xfId="24933"/>
    <cellStyle name="20% - Accent5 2 2 3 2 2 2 3" xfId="7461"/>
    <cellStyle name="20% - Accent5 2 2 3 2 2 2 3 2" xfId="17445"/>
    <cellStyle name="20% - Accent5 2 2 3 2 2 2 3 2 2" xfId="37413"/>
    <cellStyle name="20% - Accent5 2 2 3 2 2 2 3 3" xfId="27429"/>
    <cellStyle name="20% - Accent5 2 2 3 2 2 2 4" xfId="12453"/>
    <cellStyle name="20% - Accent5 2 2 3 2 2 2 4 2" xfId="32421"/>
    <cellStyle name="20% - Accent5 2 2 3 2 2 2 5" xfId="22437"/>
    <cellStyle name="20% - Accent5 2 2 3 2 2 3" xfId="3717"/>
    <cellStyle name="20% - Accent5 2 2 3 2 2 3 2" xfId="8709"/>
    <cellStyle name="20% - Accent5 2 2 3 2 2 3 2 2" xfId="18693"/>
    <cellStyle name="20% - Accent5 2 2 3 2 2 3 2 2 2" xfId="38661"/>
    <cellStyle name="20% - Accent5 2 2 3 2 2 3 2 3" xfId="28677"/>
    <cellStyle name="20% - Accent5 2 2 3 2 2 3 3" xfId="13701"/>
    <cellStyle name="20% - Accent5 2 2 3 2 2 3 3 2" xfId="33669"/>
    <cellStyle name="20% - Accent5 2 2 3 2 2 3 4" xfId="23685"/>
    <cellStyle name="20% - Accent5 2 2 3 2 2 4" xfId="6213"/>
    <cellStyle name="20% - Accent5 2 2 3 2 2 4 2" xfId="16197"/>
    <cellStyle name="20% - Accent5 2 2 3 2 2 4 2 2" xfId="36165"/>
    <cellStyle name="20% - Accent5 2 2 3 2 2 4 3" xfId="26181"/>
    <cellStyle name="20% - Accent5 2 2 3 2 2 5" xfId="11205"/>
    <cellStyle name="20% - Accent5 2 2 3 2 2 5 2" xfId="31173"/>
    <cellStyle name="20% - Accent5 2 2 3 2 2 6" xfId="21189"/>
    <cellStyle name="20% - Accent5 2 2 3 2 3" xfId="1845"/>
    <cellStyle name="20% - Accent5 2 2 3 2 3 2" xfId="4341"/>
    <cellStyle name="20% - Accent5 2 2 3 2 3 2 2" xfId="9333"/>
    <cellStyle name="20% - Accent5 2 2 3 2 3 2 2 2" xfId="19317"/>
    <cellStyle name="20% - Accent5 2 2 3 2 3 2 2 2 2" xfId="39285"/>
    <cellStyle name="20% - Accent5 2 2 3 2 3 2 2 3" xfId="29301"/>
    <cellStyle name="20% - Accent5 2 2 3 2 3 2 3" xfId="14325"/>
    <cellStyle name="20% - Accent5 2 2 3 2 3 2 3 2" xfId="34293"/>
    <cellStyle name="20% - Accent5 2 2 3 2 3 2 4" xfId="24309"/>
    <cellStyle name="20% - Accent5 2 2 3 2 3 3" xfId="6837"/>
    <cellStyle name="20% - Accent5 2 2 3 2 3 3 2" xfId="16821"/>
    <cellStyle name="20% - Accent5 2 2 3 2 3 3 2 2" xfId="36789"/>
    <cellStyle name="20% - Accent5 2 2 3 2 3 3 3" xfId="26805"/>
    <cellStyle name="20% - Accent5 2 2 3 2 3 4" xfId="11829"/>
    <cellStyle name="20% - Accent5 2 2 3 2 3 4 2" xfId="31797"/>
    <cellStyle name="20% - Accent5 2 2 3 2 3 5" xfId="21813"/>
    <cellStyle name="20% - Accent5 2 2 3 2 4" xfId="3093"/>
    <cellStyle name="20% - Accent5 2 2 3 2 4 2" xfId="8085"/>
    <cellStyle name="20% - Accent5 2 2 3 2 4 2 2" xfId="18069"/>
    <cellStyle name="20% - Accent5 2 2 3 2 4 2 2 2" xfId="38037"/>
    <cellStyle name="20% - Accent5 2 2 3 2 4 2 3" xfId="28053"/>
    <cellStyle name="20% - Accent5 2 2 3 2 4 3" xfId="13077"/>
    <cellStyle name="20% - Accent5 2 2 3 2 4 3 2" xfId="33045"/>
    <cellStyle name="20% - Accent5 2 2 3 2 4 4" xfId="23061"/>
    <cellStyle name="20% - Accent5 2 2 3 2 5" xfId="5589"/>
    <cellStyle name="20% - Accent5 2 2 3 2 5 2" xfId="15573"/>
    <cellStyle name="20% - Accent5 2 2 3 2 5 2 2" xfId="35541"/>
    <cellStyle name="20% - Accent5 2 2 3 2 5 3" xfId="25557"/>
    <cellStyle name="20% - Accent5 2 2 3 2 6" xfId="10581"/>
    <cellStyle name="20% - Accent5 2 2 3 2 6 2" xfId="30549"/>
    <cellStyle name="20% - Accent5 2 2 3 2 7" xfId="20565"/>
    <cellStyle name="20% - Accent5 2 2 3 3" xfId="909"/>
    <cellStyle name="20% - Accent5 2 2 3 3 2" xfId="2157"/>
    <cellStyle name="20% - Accent5 2 2 3 3 2 2" xfId="4653"/>
    <cellStyle name="20% - Accent5 2 2 3 3 2 2 2" xfId="9645"/>
    <cellStyle name="20% - Accent5 2 2 3 3 2 2 2 2" xfId="19629"/>
    <cellStyle name="20% - Accent5 2 2 3 3 2 2 2 2 2" xfId="39597"/>
    <cellStyle name="20% - Accent5 2 2 3 3 2 2 2 3" xfId="29613"/>
    <cellStyle name="20% - Accent5 2 2 3 3 2 2 3" xfId="14637"/>
    <cellStyle name="20% - Accent5 2 2 3 3 2 2 3 2" xfId="34605"/>
    <cellStyle name="20% - Accent5 2 2 3 3 2 2 4" xfId="24621"/>
    <cellStyle name="20% - Accent5 2 2 3 3 2 3" xfId="7149"/>
    <cellStyle name="20% - Accent5 2 2 3 3 2 3 2" xfId="17133"/>
    <cellStyle name="20% - Accent5 2 2 3 3 2 3 2 2" xfId="37101"/>
    <cellStyle name="20% - Accent5 2 2 3 3 2 3 3" xfId="27117"/>
    <cellStyle name="20% - Accent5 2 2 3 3 2 4" xfId="12141"/>
    <cellStyle name="20% - Accent5 2 2 3 3 2 4 2" xfId="32109"/>
    <cellStyle name="20% - Accent5 2 2 3 3 2 5" xfId="22125"/>
    <cellStyle name="20% - Accent5 2 2 3 3 3" xfId="3405"/>
    <cellStyle name="20% - Accent5 2 2 3 3 3 2" xfId="8397"/>
    <cellStyle name="20% - Accent5 2 2 3 3 3 2 2" xfId="18381"/>
    <cellStyle name="20% - Accent5 2 2 3 3 3 2 2 2" xfId="38349"/>
    <cellStyle name="20% - Accent5 2 2 3 3 3 2 3" xfId="28365"/>
    <cellStyle name="20% - Accent5 2 2 3 3 3 3" xfId="13389"/>
    <cellStyle name="20% - Accent5 2 2 3 3 3 3 2" xfId="33357"/>
    <cellStyle name="20% - Accent5 2 2 3 3 3 4" xfId="23373"/>
    <cellStyle name="20% - Accent5 2 2 3 3 4" xfId="5901"/>
    <cellStyle name="20% - Accent5 2 2 3 3 4 2" xfId="15885"/>
    <cellStyle name="20% - Accent5 2 2 3 3 4 2 2" xfId="35853"/>
    <cellStyle name="20% - Accent5 2 2 3 3 4 3" xfId="25869"/>
    <cellStyle name="20% - Accent5 2 2 3 3 5" xfId="10893"/>
    <cellStyle name="20% - Accent5 2 2 3 3 5 2" xfId="30861"/>
    <cellStyle name="20% - Accent5 2 2 3 3 6" xfId="20877"/>
    <cellStyle name="20% - Accent5 2 2 3 4" xfId="1533"/>
    <cellStyle name="20% - Accent5 2 2 3 4 2" xfId="4029"/>
    <cellStyle name="20% - Accent5 2 2 3 4 2 2" xfId="9021"/>
    <cellStyle name="20% - Accent5 2 2 3 4 2 2 2" xfId="19005"/>
    <cellStyle name="20% - Accent5 2 2 3 4 2 2 2 2" xfId="38973"/>
    <cellStyle name="20% - Accent5 2 2 3 4 2 2 3" xfId="28989"/>
    <cellStyle name="20% - Accent5 2 2 3 4 2 3" xfId="14013"/>
    <cellStyle name="20% - Accent5 2 2 3 4 2 3 2" xfId="33981"/>
    <cellStyle name="20% - Accent5 2 2 3 4 2 4" xfId="23997"/>
    <cellStyle name="20% - Accent5 2 2 3 4 3" xfId="6525"/>
    <cellStyle name="20% - Accent5 2 2 3 4 3 2" xfId="16509"/>
    <cellStyle name="20% - Accent5 2 2 3 4 3 2 2" xfId="36477"/>
    <cellStyle name="20% - Accent5 2 2 3 4 3 3" xfId="26493"/>
    <cellStyle name="20% - Accent5 2 2 3 4 4" xfId="11517"/>
    <cellStyle name="20% - Accent5 2 2 3 4 4 2" xfId="31485"/>
    <cellStyle name="20% - Accent5 2 2 3 4 5" xfId="21501"/>
    <cellStyle name="20% - Accent5 2 2 3 5" xfId="2781"/>
    <cellStyle name="20% - Accent5 2 2 3 5 2" xfId="7773"/>
    <cellStyle name="20% - Accent5 2 2 3 5 2 2" xfId="17757"/>
    <cellStyle name="20% - Accent5 2 2 3 5 2 2 2" xfId="37725"/>
    <cellStyle name="20% - Accent5 2 2 3 5 2 3" xfId="27741"/>
    <cellStyle name="20% - Accent5 2 2 3 5 3" xfId="12765"/>
    <cellStyle name="20% - Accent5 2 2 3 5 3 2" xfId="32733"/>
    <cellStyle name="20% - Accent5 2 2 3 5 4" xfId="22749"/>
    <cellStyle name="20% - Accent5 2 2 3 6" xfId="5277"/>
    <cellStyle name="20% - Accent5 2 2 3 6 2" xfId="15261"/>
    <cellStyle name="20% - Accent5 2 2 3 6 2 2" xfId="35229"/>
    <cellStyle name="20% - Accent5 2 2 3 6 3" xfId="25245"/>
    <cellStyle name="20% - Accent5 2 2 3 7" xfId="10269"/>
    <cellStyle name="20% - Accent5 2 2 3 7 2" xfId="30237"/>
    <cellStyle name="20% - Accent5 2 2 3 8" xfId="20253"/>
    <cellStyle name="20% - Accent5 2 2 4" xfId="441"/>
    <cellStyle name="20% - Accent5 2 2 4 2" xfId="1065"/>
    <cellStyle name="20% - Accent5 2 2 4 2 2" xfId="2313"/>
    <cellStyle name="20% - Accent5 2 2 4 2 2 2" xfId="4809"/>
    <cellStyle name="20% - Accent5 2 2 4 2 2 2 2" xfId="9801"/>
    <cellStyle name="20% - Accent5 2 2 4 2 2 2 2 2" xfId="19785"/>
    <cellStyle name="20% - Accent5 2 2 4 2 2 2 2 2 2" xfId="39753"/>
    <cellStyle name="20% - Accent5 2 2 4 2 2 2 2 3" xfId="29769"/>
    <cellStyle name="20% - Accent5 2 2 4 2 2 2 3" xfId="14793"/>
    <cellStyle name="20% - Accent5 2 2 4 2 2 2 3 2" xfId="34761"/>
    <cellStyle name="20% - Accent5 2 2 4 2 2 2 4" xfId="24777"/>
    <cellStyle name="20% - Accent5 2 2 4 2 2 3" xfId="7305"/>
    <cellStyle name="20% - Accent5 2 2 4 2 2 3 2" xfId="17289"/>
    <cellStyle name="20% - Accent5 2 2 4 2 2 3 2 2" xfId="37257"/>
    <cellStyle name="20% - Accent5 2 2 4 2 2 3 3" xfId="27273"/>
    <cellStyle name="20% - Accent5 2 2 4 2 2 4" xfId="12297"/>
    <cellStyle name="20% - Accent5 2 2 4 2 2 4 2" xfId="32265"/>
    <cellStyle name="20% - Accent5 2 2 4 2 2 5" xfId="22281"/>
    <cellStyle name="20% - Accent5 2 2 4 2 3" xfId="3561"/>
    <cellStyle name="20% - Accent5 2 2 4 2 3 2" xfId="8553"/>
    <cellStyle name="20% - Accent5 2 2 4 2 3 2 2" xfId="18537"/>
    <cellStyle name="20% - Accent5 2 2 4 2 3 2 2 2" xfId="38505"/>
    <cellStyle name="20% - Accent5 2 2 4 2 3 2 3" xfId="28521"/>
    <cellStyle name="20% - Accent5 2 2 4 2 3 3" xfId="13545"/>
    <cellStyle name="20% - Accent5 2 2 4 2 3 3 2" xfId="33513"/>
    <cellStyle name="20% - Accent5 2 2 4 2 3 4" xfId="23529"/>
    <cellStyle name="20% - Accent5 2 2 4 2 4" xfId="6057"/>
    <cellStyle name="20% - Accent5 2 2 4 2 4 2" xfId="16041"/>
    <cellStyle name="20% - Accent5 2 2 4 2 4 2 2" xfId="36009"/>
    <cellStyle name="20% - Accent5 2 2 4 2 4 3" xfId="26025"/>
    <cellStyle name="20% - Accent5 2 2 4 2 5" xfId="11049"/>
    <cellStyle name="20% - Accent5 2 2 4 2 5 2" xfId="31017"/>
    <cellStyle name="20% - Accent5 2 2 4 2 6" xfId="21033"/>
    <cellStyle name="20% - Accent5 2 2 4 3" xfId="1689"/>
    <cellStyle name="20% - Accent5 2 2 4 3 2" xfId="4185"/>
    <cellStyle name="20% - Accent5 2 2 4 3 2 2" xfId="9177"/>
    <cellStyle name="20% - Accent5 2 2 4 3 2 2 2" xfId="19161"/>
    <cellStyle name="20% - Accent5 2 2 4 3 2 2 2 2" xfId="39129"/>
    <cellStyle name="20% - Accent5 2 2 4 3 2 2 3" xfId="29145"/>
    <cellStyle name="20% - Accent5 2 2 4 3 2 3" xfId="14169"/>
    <cellStyle name="20% - Accent5 2 2 4 3 2 3 2" xfId="34137"/>
    <cellStyle name="20% - Accent5 2 2 4 3 2 4" xfId="24153"/>
    <cellStyle name="20% - Accent5 2 2 4 3 3" xfId="6681"/>
    <cellStyle name="20% - Accent5 2 2 4 3 3 2" xfId="16665"/>
    <cellStyle name="20% - Accent5 2 2 4 3 3 2 2" xfId="36633"/>
    <cellStyle name="20% - Accent5 2 2 4 3 3 3" xfId="26649"/>
    <cellStyle name="20% - Accent5 2 2 4 3 4" xfId="11673"/>
    <cellStyle name="20% - Accent5 2 2 4 3 4 2" xfId="31641"/>
    <cellStyle name="20% - Accent5 2 2 4 3 5" xfId="21657"/>
    <cellStyle name="20% - Accent5 2 2 4 4" xfId="2937"/>
    <cellStyle name="20% - Accent5 2 2 4 4 2" xfId="7929"/>
    <cellStyle name="20% - Accent5 2 2 4 4 2 2" xfId="17913"/>
    <cellStyle name="20% - Accent5 2 2 4 4 2 2 2" xfId="37881"/>
    <cellStyle name="20% - Accent5 2 2 4 4 2 3" xfId="27897"/>
    <cellStyle name="20% - Accent5 2 2 4 4 3" xfId="12921"/>
    <cellStyle name="20% - Accent5 2 2 4 4 3 2" xfId="32889"/>
    <cellStyle name="20% - Accent5 2 2 4 4 4" xfId="22905"/>
    <cellStyle name="20% - Accent5 2 2 4 5" xfId="5433"/>
    <cellStyle name="20% - Accent5 2 2 4 5 2" xfId="15417"/>
    <cellStyle name="20% - Accent5 2 2 4 5 2 2" xfId="35385"/>
    <cellStyle name="20% - Accent5 2 2 4 5 3" xfId="25401"/>
    <cellStyle name="20% - Accent5 2 2 4 6" xfId="10425"/>
    <cellStyle name="20% - Accent5 2 2 4 6 2" xfId="30393"/>
    <cellStyle name="20% - Accent5 2 2 4 7" xfId="20409"/>
    <cellStyle name="20% - Accent5 2 2 5" xfId="753"/>
    <cellStyle name="20% - Accent5 2 2 5 2" xfId="2001"/>
    <cellStyle name="20% - Accent5 2 2 5 2 2" xfId="4497"/>
    <cellStyle name="20% - Accent5 2 2 5 2 2 2" xfId="9489"/>
    <cellStyle name="20% - Accent5 2 2 5 2 2 2 2" xfId="19473"/>
    <cellStyle name="20% - Accent5 2 2 5 2 2 2 2 2" xfId="39441"/>
    <cellStyle name="20% - Accent5 2 2 5 2 2 2 3" xfId="29457"/>
    <cellStyle name="20% - Accent5 2 2 5 2 2 3" xfId="14481"/>
    <cellStyle name="20% - Accent5 2 2 5 2 2 3 2" xfId="34449"/>
    <cellStyle name="20% - Accent5 2 2 5 2 2 4" xfId="24465"/>
    <cellStyle name="20% - Accent5 2 2 5 2 3" xfId="6993"/>
    <cellStyle name="20% - Accent5 2 2 5 2 3 2" xfId="16977"/>
    <cellStyle name="20% - Accent5 2 2 5 2 3 2 2" xfId="36945"/>
    <cellStyle name="20% - Accent5 2 2 5 2 3 3" xfId="26961"/>
    <cellStyle name="20% - Accent5 2 2 5 2 4" xfId="11985"/>
    <cellStyle name="20% - Accent5 2 2 5 2 4 2" xfId="31953"/>
    <cellStyle name="20% - Accent5 2 2 5 2 5" xfId="21969"/>
    <cellStyle name="20% - Accent5 2 2 5 3" xfId="3249"/>
    <cellStyle name="20% - Accent5 2 2 5 3 2" xfId="8241"/>
    <cellStyle name="20% - Accent5 2 2 5 3 2 2" xfId="18225"/>
    <cellStyle name="20% - Accent5 2 2 5 3 2 2 2" xfId="38193"/>
    <cellStyle name="20% - Accent5 2 2 5 3 2 3" xfId="28209"/>
    <cellStyle name="20% - Accent5 2 2 5 3 3" xfId="13233"/>
    <cellStyle name="20% - Accent5 2 2 5 3 3 2" xfId="33201"/>
    <cellStyle name="20% - Accent5 2 2 5 3 4" xfId="23217"/>
    <cellStyle name="20% - Accent5 2 2 5 4" xfId="5745"/>
    <cellStyle name="20% - Accent5 2 2 5 4 2" xfId="15729"/>
    <cellStyle name="20% - Accent5 2 2 5 4 2 2" xfId="35697"/>
    <cellStyle name="20% - Accent5 2 2 5 4 3" xfId="25713"/>
    <cellStyle name="20% - Accent5 2 2 5 5" xfId="10737"/>
    <cellStyle name="20% - Accent5 2 2 5 5 2" xfId="30705"/>
    <cellStyle name="20% - Accent5 2 2 5 6" xfId="20721"/>
    <cellStyle name="20% - Accent5 2 2 6" xfId="1377"/>
    <cellStyle name="20% - Accent5 2 2 6 2" xfId="3873"/>
    <cellStyle name="20% - Accent5 2 2 6 2 2" xfId="8865"/>
    <cellStyle name="20% - Accent5 2 2 6 2 2 2" xfId="18849"/>
    <cellStyle name="20% - Accent5 2 2 6 2 2 2 2" xfId="38817"/>
    <cellStyle name="20% - Accent5 2 2 6 2 2 3" xfId="28833"/>
    <cellStyle name="20% - Accent5 2 2 6 2 3" xfId="13857"/>
    <cellStyle name="20% - Accent5 2 2 6 2 3 2" xfId="33825"/>
    <cellStyle name="20% - Accent5 2 2 6 2 4" xfId="23841"/>
    <cellStyle name="20% - Accent5 2 2 6 3" xfId="6369"/>
    <cellStyle name="20% - Accent5 2 2 6 3 2" xfId="16353"/>
    <cellStyle name="20% - Accent5 2 2 6 3 2 2" xfId="36321"/>
    <cellStyle name="20% - Accent5 2 2 6 3 3" xfId="26337"/>
    <cellStyle name="20% - Accent5 2 2 6 4" xfId="11361"/>
    <cellStyle name="20% - Accent5 2 2 6 4 2" xfId="31329"/>
    <cellStyle name="20% - Accent5 2 2 6 5" xfId="21345"/>
    <cellStyle name="20% - Accent5 2 2 7" xfId="2625"/>
    <cellStyle name="20% - Accent5 2 2 7 2" xfId="7617"/>
    <cellStyle name="20% - Accent5 2 2 7 2 2" xfId="17601"/>
    <cellStyle name="20% - Accent5 2 2 7 2 2 2" xfId="37569"/>
    <cellStyle name="20% - Accent5 2 2 7 2 3" xfId="27585"/>
    <cellStyle name="20% - Accent5 2 2 7 3" xfId="12609"/>
    <cellStyle name="20% - Accent5 2 2 7 3 2" xfId="32577"/>
    <cellStyle name="20% - Accent5 2 2 7 4" xfId="22593"/>
    <cellStyle name="20% - Accent5 2 2 8" xfId="5121"/>
    <cellStyle name="20% - Accent5 2 2 8 2" xfId="15105"/>
    <cellStyle name="20% - Accent5 2 2 8 2 2" xfId="35073"/>
    <cellStyle name="20% - Accent5 2 2 8 3" xfId="25089"/>
    <cellStyle name="20% - Accent5 2 2 9" xfId="10113"/>
    <cellStyle name="20% - Accent5 2 2 9 2" xfId="30081"/>
    <cellStyle name="20% - Accent5 2 3" xfId="168"/>
    <cellStyle name="20% - Accent5 2 3 2" xfId="324"/>
    <cellStyle name="20% - Accent5 2 3 2 2" xfId="636"/>
    <cellStyle name="20% - Accent5 2 3 2 2 2" xfId="1260"/>
    <cellStyle name="20% - Accent5 2 3 2 2 2 2" xfId="2508"/>
    <cellStyle name="20% - Accent5 2 3 2 2 2 2 2" xfId="5004"/>
    <cellStyle name="20% - Accent5 2 3 2 2 2 2 2 2" xfId="9996"/>
    <cellStyle name="20% - Accent5 2 3 2 2 2 2 2 2 2" xfId="19980"/>
    <cellStyle name="20% - Accent5 2 3 2 2 2 2 2 2 2 2" xfId="39948"/>
    <cellStyle name="20% - Accent5 2 3 2 2 2 2 2 2 3" xfId="29964"/>
    <cellStyle name="20% - Accent5 2 3 2 2 2 2 2 3" xfId="14988"/>
    <cellStyle name="20% - Accent5 2 3 2 2 2 2 2 3 2" xfId="34956"/>
    <cellStyle name="20% - Accent5 2 3 2 2 2 2 2 4" xfId="24972"/>
    <cellStyle name="20% - Accent5 2 3 2 2 2 2 3" xfId="7500"/>
    <cellStyle name="20% - Accent5 2 3 2 2 2 2 3 2" xfId="17484"/>
    <cellStyle name="20% - Accent5 2 3 2 2 2 2 3 2 2" xfId="37452"/>
    <cellStyle name="20% - Accent5 2 3 2 2 2 2 3 3" xfId="27468"/>
    <cellStyle name="20% - Accent5 2 3 2 2 2 2 4" xfId="12492"/>
    <cellStyle name="20% - Accent5 2 3 2 2 2 2 4 2" xfId="32460"/>
    <cellStyle name="20% - Accent5 2 3 2 2 2 2 5" xfId="22476"/>
    <cellStyle name="20% - Accent5 2 3 2 2 2 3" xfId="3756"/>
    <cellStyle name="20% - Accent5 2 3 2 2 2 3 2" xfId="8748"/>
    <cellStyle name="20% - Accent5 2 3 2 2 2 3 2 2" xfId="18732"/>
    <cellStyle name="20% - Accent5 2 3 2 2 2 3 2 2 2" xfId="38700"/>
    <cellStyle name="20% - Accent5 2 3 2 2 2 3 2 3" xfId="28716"/>
    <cellStyle name="20% - Accent5 2 3 2 2 2 3 3" xfId="13740"/>
    <cellStyle name="20% - Accent5 2 3 2 2 2 3 3 2" xfId="33708"/>
    <cellStyle name="20% - Accent5 2 3 2 2 2 3 4" xfId="23724"/>
    <cellStyle name="20% - Accent5 2 3 2 2 2 4" xfId="6252"/>
    <cellStyle name="20% - Accent5 2 3 2 2 2 4 2" xfId="16236"/>
    <cellStyle name="20% - Accent5 2 3 2 2 2 4 2 2" xfId="36204"/>
    <cellStyle name="20% - Accent5 2 3 2 2 2 4 3" xfId="26220"/>
    <cellStyle name="20% - Accent5 2 3 2 2 2 5" xfId="11244"/>
    <cellStyle name="20% - Accent5 2 3 2 2 2 5 2" xfId="31212"/>
    <cellStyle name="20% - Accent5 2 3 2 2 2 6" xfId="21228"/>
    <cellStyle name="20% - Accent5 2 3 2 2 3" xfId="1884"/>
    <cellStyle name="20% - Accent5 2 3 2 2 3 2" xfId="4380"/>
    <cellStyle name="20% - Accent5 2 3 2 2 3 2 2" xfId="9372"/>
    <cellStyle name="20% - Accent5 2 3 2 2 3 2 2 2" xfId="19356"/>
    <cellStyle name="20% - Accent5 2 3 2 2 3 2 2 2 2" xfId="39324"/>
    <cellStyle name="20% - Accent5 2 3 2 2 3 2 2 3" xfId="29340"/>
    <cellStyle name="20% - Accent5 2 3 2 2 3 2 3" xfId="14364"/>
    <cellStyle name="20% - Accent5 2 3 2 2 3 2 3 2" xfId="34332"/>
    <cellStyle name="20% - Accent5 2 3 2 2 3 2 4" xfId="24348"/>
    <cellStyle name="20% - Accent5 2 3 2 2 3 3" xfId="6876"/>
    <cellStyle name="20% - Accent5 2 3 2 2 3 3 2" xfId="16860"/>
    <cellStyle name="20% - Accent5 2 3 2 2 3 3 2 2" xfId="36828"/>
    <cellStyle name="20% - Accent5 2 3 2 2 3 3 3" xfId="26844"/>
    <cellStyle name="20% - Accent5 2 3 2 2 3 4" xfId="11868"/>
    <cellStyle name="20% - Accent5 2 3 2 2 3 4 2" xfId="31836"/>
    <cellStyle name="20% - Accent5 2 3 2 2 3 5" xfId="21852"/>
    <cellStyle name="20% - Accent5 2 3 2 2 4" xfId="3132"/>
    <cellStyle name="20% - Accent5 2 3 2 2 4 2" xfId="8124"/>
    <cellStyle name="20% - Accent5 2 3 2 2 4 2 2" xfId="18108"/>
    <cellStyle name="20% - Accent5 2 3 2 2 4 2 2 2" xfId="38076"/>
    <cellStyle name="20% - Accent5 2 3 2 2 4 2 3" xfId="28092"/>
    <cellStyle name="20% - Accent5 2 3 2 2 4 3" xfId="13116"/>
    <cellStyle name="20% - Accent5 2 3 2 2 4 3 2" xfId="33084"/>
    <cellStyle name="20% - Accent5 2 3 2 2 4 4" xfId="23100"/>
    <cellStyle name="20% - Accent5 2 3 2 2 5" xfId="5628"/>
    <cellStyle name="20% - Accent5 2 3 2 2 5 2" xfId="15612"/>
    <cellStyle name="20% - Accent5 2 3 2 2 5 2 2" xfId="35580"/>
    <cellStyle name="20% - Accent5 2 3 2 2 5 3" xfId="25596"/>
    <cellStyle name="20% - Accent5 2 3 2 2 6" xfId="10620"/>
    <cellStyle name="20% - Accent5 2 3 2 2 6 2" xfId="30588"/>
    <cellStyle name="20% - Accent5 2 3 2 2 7" xfId="20604"/>
    <cellStyle name="20% - Accent5 2 3 2 3" xfId="948"/>
    <cellStyle name="20% - Accent5 2 3 2 3 2" xfId="2196"/>
    <cellStyle name="20% - Accent5 2 3 2 3 2 2" xfId="4692"/>
    <cellStyle name="20% - Accent5 2 3 2 3 2 2 2" xfId="9684"/>
    <cellStyle name="20% - Accent5 2 3 2 3 2 2 2 2" xfId="19668"/>
    <cellStyle name="20% - Accent5 2 3 2 3 2 2 2 2 2" xfId="39636"/>
    <cellStyle name="20% - Accent5 2 3 2 3 2 2 2 3" xfId="29652"/>
    <cellStyle name="20% - Accent5 2 3 2 3 2 2 3" xfId="14676"/>
    <cellStyle name="20% - Accent5 2 3 2 3 2 2 3 2" xfId="34644"/>
    <cellStyle name="20% - Accent5 2 3 2 3 2 2 4" xfId="24660"/>
    <cellStyle name="20% - Accent5 2 3 2 3 2 3" xfId="7188"/>
    <cellStyle name="20% - Accent5 2 3 2 3 2 3 2" xfId="17172"/>
    <cellStyle name="20% - Accent5 2 3 2 3 2 3 2 2" xfId="37140"/>
    <cellStyle name="20% - Accent5 2 3 2 3 2 3 3" xfId="27156"/>
    <cellStyle name="20% - Accent5 2 3 2 3 2 4" xfId="12180"/>
    <cellStyle name="20% - Accent5 2 3 2 3 2 4 2" xfId="32148"/>
    <cellStyle name="20% - Accent5 2 3 2 3 2 5" xfId="22164"/>
    <cellStyle name="20% - Accent5 2 3 2 3 3" xfId="3444"/>
    <cellStyle name="20% - Accent5 2 3 2 3 3 2" xfId="8436"/>
    <cellStyle name="20% - Accent5 2 3 2 3 3 2 2" xfId="18420"/>
    <cellStyle name="20% - Accent5 2 3 2 3 3 2 2 2" xfId="38388"/>
    <cellStyle name="20% - Accent5 2 3 2 3 3 2 3" xfId="28404"/>
    <cellStyle name="20% - Accent5 2 3 2 3 3 3" xfId="13428"/>
    <cellStyle name="20% - Accent5 2 3 2 3 3 3 2" xfId="33396"/>
    <cellStyle name="20% - Accent5 2 3 2 3 3 4" xfId="23412"/>
    <cellStyle name="20% - Accent5 2 3 2 3 4" xfId="5940"/>
    <cellStyle name="20% - Accent5 2 3 2 3 4 2" xfId="15924"/>
    <cellStyle name="20% - Accent5 2 3 2 3 4 2 2" xfId="35892"/>
    <cellStyle name="20% - Accent5 2 3 2 3 4 3" xfId="25908"/>
    <cellStyle name="20% - Accent5 2 3 2 3 5" xfId="10932"/>
    <cellStyle name="20% - Accent5 2 3 2 3 5 2" xfId="30900"/>
    <cellStyle name="20% - Accent5 2 3 2 3 6" xfId="20916"/>
    <cellStyle name="20% - Accent5 2 3 2 4" xfId="1572"/>
    <cellStyle name="20% - Accent5 2 3 2 4 2" xfId="4068"/>
    <cellStyle name="20% - Accent5 2 3 2 4 2 2" xfId="9060"/>
    <cellStyle name="20% - Accent5 2 3 2 4 2 2 2" xfId="19044"/>
    <cellStyle name="20% - Accent5 2 3 2 4 2 2 2 2" xfId="39012"/>
    <cellStyle name="20% - Accent5 2 3 2 4 2 2 3" xfId="29028"/>
    <cellStyle name="20% - Accent5 2 3 2 4 2 3" xfId="14052"/>
    <cellStyle name="20% - Accent5 2 3 2 4 2 3 2" xfId="34020"/>
    <cellStyle name="20% - Accent5 2 3 2 4 2 4" xfId="24036"/>
    <cellStyle name="20% - Accent5 2 3 2 4 3" xfId="6564"/>
    <cellStyle name="20% - Accent5 2 3 2 4 3 2" xfId="16548"/>
    <cellStyle name="20% - Accent5 2 3 2 4 3 2 2" xfId="36516"/>
    <cellStyle name="20% - Accent5 2 3 2 4 3 3" xfId="26532"/>
    <cellStyle name="20% - Accent5 2 3 2 4 4" xfId="11556"/>
    <cellStyle name="20% - Accent5 2 3 2 4 4 2" xfId="31524"/>
    <cellStyle name="20% - Accent5 2 3 2 4 5" xfId="21540"/>
    <cellStyle name="20% - Accent5 2 3 2 5" xfId="2820"/>
    <cellStyle name="20% - Accent5 2 3 2 5 2" xfId="7812"/>
    <cellStyle name="20% - Accent5 2 3 2 5 2 2" xfId="17796"/>
    <cellStyle name="20% - Accent5 2 3 2 5 2 2 2" xfId="37764"/>
    <cellStyle name="20% - Accent5 2 3 2 5 2 3" xfId="27780"/>
    <cellStyle name="20% - Accent5 2 3 2 5 3" xfId="12804"/>
    <cellStyle name="20% - Accent5 2 3 2 5 3 2" xfId="32772"/>
    <cellStyle name="20% - Accent5 2 3 2 5 4" xfId="22788"/>
    <cellStyle name="20% - Accent5 2 3 2 6" xfId="5316"/>
    <cellStyle name="20% - Accent5 2 3 2 6 2" xfId="15300"/>
    <cellStyle name="20% - Accent5 2 3 2 6 2 2" xfId="35268"/>
    <cellStyle name="20% - Accent5 2 3 2 6 3" xfId="25284"/>
    <cellStyle name="20% - Accent5 2 3 2 7" xfId="10308"/>
    <cellStyle name="20% - Accent5 2 3 2 7 2" xfId="30276"/>
    <cellStyle name="20% - Accent5 2 3 2 8" xfId="20292"/>
    <cellStyle name="20% - Accent5 2 3 3" xfId="480"/>
    <cellStyle name="20% - Accent5 2 3 3 2" xfId="1104"/>
    <cellStyle name="20% - Accent5 2 3 3 2 2" xfId="2352"/>
    <cellStyle name="20% - Accent5 2 3 3 2 2 2" xfId="4848"/>
    <cellStyle name="20% - Accent5 2 3 3 2 2 2 2" xfId="9840"/>
    <cellStyle name="20% - Accent5 2 3 3 2 2 2 2 2" xfId="19824"/>
    <cellStyle name="20% - Accent5 2 3 3 2 2 2 2 2 2" xfId="39792"/>
    <cellStyle name="20% - Accent5 2 3 3 2 2 2 2 3" xfId="29808"/>
    <cellStyle name="20% - Accent5 2 3 3 2 2 2 3" xfId="14832"/>
    <cellStyle name="20% - Accent5 2 3 3 2 2 2 3 2" xfId="34800"/>
    <cellStyle name="20% - Accent5 2 3 3 2 2 2 4" xfId="24816"/>
    <cellStyle name="20% - Accent5 2 3 3 2 2 3" xfId="7344"/>
    <cellStyle name="20% - Accent5 2 3 3 2 2 3 2" xfId="17328"/>
    <cellStyle name="20% - Accent5 2 3 3 2 2 3 2 2" xfId="37296"/>
    <cellStyle name="20% - Accent5 2 3 3 2 2 3 3" xfId="27312"/>
    <cellStyle name="20% - Accent5 2 3 3 2 2 4" xfId="12336"/>
    <cellStyle name="20% - Accent5 2 3 3 2 2 4 2" xfId="32304"/>
    <cellStyle name="20% - Accent5 2 3 3 2 2 5" xfId="22320"/>
    <cellStyle name="20% - Accent5 2 3 3 2 3" xfId="3600"/>
    <cellStyle name="20% - Accent5 2 3 3 2 3 2" xfId="8592"/>
    <cellStyle name="20% - Accent5 2 3 3 2 3 2 2" xfId="18576"/>
    <cellStyle name="20% - Accent5 2 3 3 2 3 2 2 2" xfId="38544"/>
    <cellStyle name="20% - Accent5 2 3 3 2 3 2 3" xfId="28560"/>
    <cellStyle name="20% - Accent5 2 3 3 2 3 3" xfId="13584"/>
    <cellStyle name="20% - Accent5 2 3 3 2 3 3 2" xfId="33552"/>
    <cellStyle name="20% - Accent5 2 3 3 2 3 4" xfId="23568"/>
    <cellStyle name="20% - Accent5 2 3 3 2 4" xfId="6096"/>
    <cellStyle name="20% - Accent5 2 3 3 2 4 2" xfId="16080"/>
    <cellStyle name="20% - Accent5 2 3 3 2 4 2 2" xfId="36048"/>
    <cellStyle name="20% - Accent5 2 3 3 2 4 3" xfId="26064"/>
    <cellStyle name="20% - Accent5 2 3 3 2 5" xfId="11088"/>
    <cellStyle name="20% - Accent5 2 3 3 2 5 2" xfId="31056"/>
    <cellStyle name="20% - Accent5 2 3 3 2 6" xfId="21072"/>
    <cellStyle name="20% - Accent5 2 3 3 3" xfId="1728"/>
    <cellStyle name="20% - Accent5 2 3 3 3 2" xfId="4224"/>
    <cellStyle name="20% - Accent5 2 3 3 3 2 2" xfId="9216"/>
    <cellStyle name="20% - Accent5 2 3 3 3 2 2 2" xfId="19200"/>
    <cellStyle name="20% - Accent5 2 3 3 3 2 2 2 2" xfId="39168"/>
    <cellStyle name="20% - Accent5 2 3 3 3 2 2 3" xfId="29184"/>
    <cellStyle name="20% - Accent5 2 3 3 3 2 3" xfId="14208"/>
    <cellStyle name="20% - Accent5 2 3 3 3 2 3 2" xfId="34176"/>
    <cellStyle name="20% - Accent5 2 3 3 3 2 4" xfId="24192"/>
    <cellStyle name="20% - Accent5 2 3 3 3 3" xfId="6720"/>
    <cellStyle name="20% - Accent5 2 3 3 3 3 2" xfId="16704"/>
    <cellStyle name="20% - Accent5 2 3 3 3 3 2 2" xfId="36672"/>
    <cellStyle name="20% - Accent5 2 3 3 3 3 3" xfId="26688"/>
    <cellStyle name="20% - Accent5 2 3 3 3 4" xfId="11712"/>
    <cellStyle name="20% - Accent5 2 3 3 3 4 2" xfId="31680"/>
    <cellStyle name="20% - Accent5 2 3 3 3 5" xfId="21696"/>
    <cellStyle name="20% - Accent5 2 3 3 4" xfId="2976"/>
    <cellStyle name="20% - Accent5 2 3 3 4 2" xfId="7968"/>
    <cellStyle name="20% - Accent5 2 3 3 4 2 2" xfId="17952"/>
    <cellStyle name="20% - Accent5 2 3 3 4 2 2 2" xfId="37920"/>
    <cellStyle name="20% - Accent5 2 3 3 4 2 3" xfId="27936"/>
    <cellStyle name="20% - Accent5 2 3 3 4 3" xfId="12960"/>
    <cellStyle name="20% - Accent5 2 3 3 4 3 2" xfId="32928"/>
    <cellStyle name="20% - Accent5 2 3 3 4 4" xfId="22944"/>
    <cellStyle name="20% - Accent5 2 3 3 5" xfId="5472"/>
    <cellStyle name="20% - Accent5 2 3 3 5 2" xfId="15456"/>
    <cellStyle name="20% - Accent5 2 3 3 5 2 2" xfId="35424"/>
    <cellStyle name="20% - Accent5 2 3 3 5 3" xfId="25440"/>
    <cellStyle name="20% - Accent5 2 3 3 6" xfId="10464"/>
    <cellStyle name="20% - Accent5 2 3 3 6 2" xfId="30432"/>
    <cellStyle name="20% - Accent5 2 3 3 7" xfId="20448"/>
    <cellStyle name="20% - Accent5 2 3 4" xfId="792"/>
    <cellStyle name="20% - Accent5 2 3 4 2" xfId="2040"/>
    <cellStyle name="20% - Accent5 2 3 4 2 2" xfId="4536"/>
    <cellStyle name="20% - Accent5 2 3 4 2 2 2" xfId="9528"/>
    <cellStyle name="20% - Accent5 2 3 4 2 2 2 2" xfId="19512"/>
    <cellStyle name="20% - Accent5 2 3 4 2 2 2 2 2" xfId="39480"/>
    <cellStyle name="20% - Accent5 2 3 4 2 2 2 3" xfId="29496"/>
    <cellStyle name="20% - Accent5 2 3 4 2 2 3" xfId="14520"/>
    <cellStyle name="20% - Accent5 2 3 4 2 2 3 2" xfId="34488"/>
    <cellStyle name="20% - Accent5 2 3 4 2 2 4" xfId="24504"/>
    <cellStyle name="20% - Accent5 2 3 4 2 3" xfId="7032"/>
    <cellStyle name="20% - Accent5 2 3 4 2 3 2" xfId="17016"/>
    <cellStyle name="20% - Accent5 2 3 4 2 3 2 2" xfId="36984"/>
    <cellStyle name="20% - Accent5 2 3 4 2 3 3" xfId="27000"/>
    <cellStyle name="20% - Accent5 2 3 4 2 4" xfId="12024"/>
    <cellStyle name="20% - Accent5 2 3 4 2 4 2" xfId="31992"/>
    <cellStyle name="20% - Accent5 2 3 4 2 5" xfId="22008"/>
    <cellStyle name="20% - Accent5 2 3 4 3" xfId="3288"/>
    <cellStyle name="20% - Accent5 2 3 4 3 2" xfId="8280"/>
    <cellStyle name="20% - Accent5 2 3 4 3 2 2" xfId="18264"/>
    <cellStyle name="20% - Accent5 2 3 4 3 2 2 2" xfId="38232"/>
    <cellStyle name="20% - Accent5 2 3 4 3 2 3" xfId="28248"/>
    <cellStyle name="20% - Accent5 2 3 4 3 3" xfId="13272"/>
    <cellStyle name="20% - Accent5 2 3 4 3 3 2" xfId="33240"/>
    <cellStyle name="20% - Accent5 2 3 4 3 4" xfId="23256"/>
    <cellStyle name="20% - Accent5 2 3 4 4" xfId="5784"/>
    <cellStyle name="20% - Accent5 2 3 4 4 2" xfId="15768"/>
    <cellStyle name="20% - Accent5 2 3 4 4 2 2" xfId="35736"/>
    <cellStyle name="20% - Accent5 2 3 4 4 3" xfId="25752"/>
    <cellStyle name="20% - Accent5 2 3 4 5" xfId="10776"/>
    <cellStyle name="20% - Accent5 2 3 4 5 2" xfId="30744"/>
    <cellStyle name="20% - Accent5 2 3 4 6" xfId="20760"/>
    <cellStyle name="20% - Accent5 2 3 5" xfId="1416"/>
    <cellStyle name="20% - Accent5 2 3 5 2" xfId="3912"/>
    <cellStyle name="20% - Accent5 2 3 5 2 2" xfId="8904"/>
    <cellStyle name="20% - Accent5 2 3 5 2 2 2" xfId="18888"/>
    <cellStyle name="20% - Accent5 2 3 5 2 2 2 2" xfId="38856"/>
    <cellStyle name="20% - Accent5 2 3 5 2 2 3" xfId="28872"/>
    <cellStyle name="20% - Accent5 2 3 5 2 3" xfId="13896"/>
    <cellStyle name="20% - Accent5 2 3 5 2 3 2" xfId="33864"/>
    <cellStyle name="20% - Accent5 2 3 5 2 4" xfId="23880"/>
    <cellStyle name="20% - Accent5 2 3 5 3" xfId="6408"/>
    <cellStyle name="20% - Accent5 2 3 5 3 2" xfId="16392"/>
    <cellStyle name="20% - Accent5 2 3 5 3 2 2" xfId="36360"/>
    <cellStyle name="20% - Accent5 2 3 5 3 3" xfId="26376"/>
    <cellStyle name="20% - Accent5 2 3 5 4" xfId="11400"/>
    <cellStyle name="20% - Accent5 2 3 5 4 2" xfId="31368"/>
    <cellStyle name="20% - Accent5 2 3 5 5" xfId="21384"/>
    <cellStyle name="20% - Accent5 2 3 6" xfId="2664"/>
    <cellStyle name="20% - Accent5 2 3 6 2" xfId="7656"/>
    <cellStyle name="20% - Accent5 2 3 6 2 2" xfId="17640"/>
    <cellStyle name="20% - Accent5 2 3 6 2 2 2" xfId="37608"/>
    <cellStyle name="20% - Accent5 2 3 6 2 3" xfId="27624"/>
    <cellStyle name="20% - Accent5 2 3 6 3" xfId="12648"/>
    <cellStyle name="20% - Accent5 2 3 6 3 2" xfId="32616"/>
    <cellStyle name="20% - Accent5 2 3 6 4" xfId="22632"/>
    <cellStyle name="20% - Accent5 2 3 7" xfId="5160"/>
    <cellStyle name="20% - Accent5 2 3 7 2" xfId="15144"/>
    <cellStyle name="20% - Accent5 2 3 7 2 2" xfId="35112"/>
    <cellStyle name="20% - Accent5 2 3 7 3" xfId="25128"/>
    <cellStyle name="20% - Accent5 2 3 8" xfId="10152"/>
    <cellStyle name="20% - Accent5 2 3 8 2" xfId="30120"/>
    <cellStyle name="20% - Accent5 2 3 9" xfId="20136"/>
    <cellStyle name="20% - Accent5 2 4" xfId="246"/>
    <cellStyle name="20% - Accent5 2 4 2" xfId="558"/>
    <cellStyle name="20% - Accent5 2 4 2 2" xfId="1182"/>
    <cellStyle name="20% - Accent5 2 4 2 2 2" xfId="2430"/>
    <cellStyle name="20% - Accent5 2 4 2 2 2 2" xfId="4926"/>
    <cellStyle name="20% - Accent5 2 4 2 2 2 2 2" xfId="9918"/>
    <cellStyle name="20% - Accent5 2 4 2 2 2 2 2 2" xfId="19902"/>
    <cellStyle name="20% - Accent5 2 4 2 2 2 2 2 2 2" xfId="39870"/>
    <cellStyle name="20% - Accent5 2 4 2 2 2 2 2 3" xfId="29886"/>
    <cellStyle name="20% - Accent5 2 4 2 2 2 2 3" xfId="14910"/>
    <cellStyle name="20% - Accent5 2 4 2 2 2 2 3 2" xfId="34878"/>
    <cellStyle name="20% - Accent5 2 4 2 2 2 2 4" xfId="24894"/>
    <cellStyle name="20% - Accent5 2 4 2 2 2 3" xfId="7422"/>
    <cellStyle name="20% - Accent5 2 4 2 2 2 3 2" xfId="17406"/>
    <cellStyle name="20% - Accent5 2 4 2 2 2 3 2 2" xfId="37374"/>
    <cellStyle name="20% - Accent5 2 4 2 2 2 3 3" xfId="27390"/>
    <cellStyle name="20% - Accent5 2 4 2 2 2 4" xfId="12414"/>
    <cellStyle name="20% - Accent5 2 4 2 2 2 4 2" xfId="32382"/>
    <cellStyle name="20% - Accent5 2 4 2 2 2 5" xfId="22398"/>
    <cellStyle name="20% - Accent5 2 4 2 2 3" xfId="3678"/>
    <cellStyle name="20% - Accent5 2 4 2 2 3 2" xfId="8670"/>
    <cellStyle name="20% - Accent5 2 4 2 2 3 2 2" xfId="18654"/>
    <cellStyle name="20% - Accent5 2 4 2 2 3 2 2 2" xfId="38622"/>
    <cellStyle name="20% - Accent5 2 4 2 2 3 2 3" xfId="28638"/>
    <cellStyle name="20% - Accent5 2 4 2 2 3 3" xfId="13662"/>
    <cellStyle name="20% - Accent5 2 4 2 2 3 3 2" xfId="33630"/>
    <cellStyle name="20% - Accent5 2 4 2 2 3 4" xfId="23646"/>
    <cellStyle name="20% - Accent5 2 4 2 2 4" xfId="6174"/>
    <cellStyle name="20% - Accent5 2 4 2 2 4 2" xfId="16158"/>
    <cellStyle name="20% - Accent5 2 4 2 2 4 2 2" xfId="36126"/>
    <cellStyle name="20% - Accent5 2 4 2 2 4 3" xfId="26142"/>
    <cellStyle name="20% - Accent5 2 4 2 2 5" xfId="11166"/>
    <cellStyle name="20% - Accent5 2 4 2 2 5 2" xfId="31134"/>
    <cellStyle name="20% - Accent5 2 4 2 2 6" xfId="21150"/>
    <cellStyle name="20% - Accent5 2 4 2 3" xfId="1806"/>
    <cellStyle name="20% - Accent5 2 4 2 3 2" xfId="4302"/>
    <cellStyle name="20% - Accent5 2 4 2 3 2 2" xfId="9294"/>
    <cellStyle name="20% - Accent5 2 4 2 3 2 2 2" xfId="19278"/>
    <cellStyle name="20% - Accent5 2 4 2 3 2 2 2 2" xfId="39246"/>
    <cellStyle name="20% - Accent5 2 4 2 3 2 2 3" xfId="29262"/>
    <cellStyle name="20% - Accent5 2 4 2 3 2 3" xfId="14286"/>
    <cellStyle name="20% - Accent5 2 4 2 3 2 3 2" xfId="34254"/>
    <cellStyle name="20% - Accent5 2 4 2 3 2 4" xfId="24270"/>
    <cellStyle name="20% - Accent5 2 4 2 3 3" xfId="6798"/>
    <cellStyle name="20% - Accent5 2 4 2 3 3 2" xfId="16782"/>
    <cellStyle name="20% - Accent5 2 4 2 3 3 2 2" xfId="36750"/>
    <cellStyle name="20% - Accent5 2 4 2 3 3 3" xfId="26766"/>
    <cellStyle name="20% - Accent5 2 4 2 3 4" xfId="11790"/>
    <cellStyle name="20% - Accent5 2 4 2 3 4 2" xfId="31758"/>
    <cellStyle name="20% - Accent5 2 4 2 3 5" xfId="21774"/>
    <cellStyle name="20% - Accent5 2 4 2 4" xfId="3054"/>
    <cellStyle name="20% - Accent5 2 4 2 4 2" xfId="8046"/>
    <cellStyle name="20% - Accent5 2 4 2 4 2 2" xfId="18030"/>
    <cellStyle name="20% - Accent5 2 4 2 4 2 2 2" xfId="37998"/>
    <cellStyle name="20% - Accent5 2 4 2 4 2 3" xfId="28014"/>
    <cellStyle name="20% - Accent5 2 4 2 4 3" xfId="13038"/>
    <cellStyle name="20% - Accent5 2 4 2 4 3 2" xfId="33006"/>
    <cellStyle name="20% - Accent5 2 4 2 4 4" xfId="23022"/>
    <cellStyle name="20% - Accent5 2 4 2 5" xfId="5550"/>
    <cellStyle name="20% - Accent5 2 4 2 5 2" xfId="15534"/>
    <cellStyle name="20% - Accent5 2 4 2 5 2 2" xfId="35502"/>
    <cellStyle name="20% - Accent5 2 4 2 5 3" xfId="25518"/>
    <cellStyle name="20% - Accent5 2 4 2 6" xfId="10542"/>
    <cellStyle name="20% - Accent5 2 4 2 6 2" xfId="30510"/>
    <cellStyle name="20% - Accent5 2 4 2 7" xfId="20526"/>
    <cellStyle name="20% - Accent5 2 4 3" xfId="870"/>
    <cellStyle name="20% - Accent5 2 4 3 2" xfId="2118"/>
    <cellStyle name="20% - Accent5 2 4 3 2 2" xfId="4614"/>
    <cellStyle name="20% - Accent5 2 4 3 2 2 2" xfId="9606"/>
    <cellStyle name="20% - Accent5 2 4 3 2 2 2 2" xfId="19590"/>
    <cellStyle name="20% - Accent5 2 4 3 2 2 2 2 2" xfId="39558"/>
    <cellStyle name="20% - Accent5 2 4 3 2 2 2 3" xfId="29574"/>
    <cellStyle name="20% - Accent5 2 4 3 2 2 3" xfId="14598"/>
    <cellStyle name="20% - Accent5 2 4 3 2 2 3 2" xfId="34566"/>
    <cellStyle name="20% - Accent5 2 4 3 2 2 4" xfId="24582"/>
    <cellStyle name="20% - Accent5 2 4 3 2 3" xfId="7110"/>
    <cellStyle name="20% - Accent5 2 4 3 2 3 2" xfId="17094"/>
    <cellStyle name="20% - Accent5 2 4 3 2 3 2 2" xfId="37062"/>
    <cellStyle name="20% - Accent5 2 4 3 2 3 3" xfId="27078"/>
    <cellStyle name="20% - Accent5 2 4 3 2 4" xfId="12102"/>
    <cellStyle name="20% - Accent5 2 4 3 2 4 2" xfId="32070"/>
    <cellStyle name="20% - Accent5 2 4 3 2 5" xfId="22086"/>
    <cellStyle name="20% - Accent5 2 4 3 3" xfId="3366"/>
    <cellStyle name="20% - Accent5 2 4 3 3 2" xfId="8358"/>
    <cellStyle name="20% - Accent5 2 4 3 3 2 2" xfId="18342"/>
    <cellStyle name="20% - Accent5 2 4 3 3 2 2 2" xfId="38310"/>
    <cellStyle name="20% - Accent5 2 4 3 3 2 3" xfId="28326"/>
    <cellStyle name="20% - Accent5 2 4 3 3 3" xfId="13350"/>
    <cellStyle name="20% - Accent5 2 4 3 3 3 2" xfId="33318"/>
    <cellStyle name="20% - Accent5 2 4 3 3 4" xfId="23334"/>
    <cellStyle name="20% - Accent5 2 4 3 4" xfId="5862"/>
    <cellStyle name="20% - Accent5 2 4 3 4 2" xfId="15846"/>
    <cellStyle name="20% - Accent5 2 4 3 4 2 2" xfId="35814"/>
    <cellStyle name="20% - Accent5 2 4 3 4 3" xfId="25830"/>
    <cellStyle name="20% - Accent5 2 4 3 5" xfId="10854"/>
    <cellStyle name="20% - Accent5 2 4 3 5 2" xfId="30822"/>
    <cellStyle name="20% - Accent5 2 4 3 6" xfId="20838"/>
    <cellStyle name="20% - Accent5 2 4 4" xfId="1494"/>
    <cellStyle name="20% - Accent5 2 4 4 2" xfId="3990"/>
    <cellStyle name="20% - Accent5 2 4 4 2 2" xfId="8982"/>
    <cellStyle name="20% - Accent5 2 4 4 2 2 2" xfId="18966"/>
    <cellStyle name="20% - Accent5 2 4 4 2 2 2 2" xfId="38934"/>
    <cellStyle name="20% - Accent5 2 4 4 2 2 3" xfId="28950"/>
    <cellStyle name="20% - Accent5 2 4 4 2 3" xfId="13974"/>
    <cellStyle name="20% - Accent5 2 4 4 2 3 2" xfId="33942"/>
    <cellStyle name="20% - Accent5 2 4 4 2 4" xfId="23958"/>
    <cellStyle name="20% - Accent5 2 4 4 3" xfId="6486"/>
    <cellStyle name="20% - Accent5 2 4 4 3 2" xfId="16470"/>
    <cellStyle name="20% - Accent5 2 4 4 3 2 2" xfId="36438"/>
    <cellStyle name="20% - Accent5 2 4 4 3 3" xfId="26454"/>
    <cellStyle name="20% - Accent5 2 4 4 4" xfId="11478"/>
    <cellStyle name="20% - Accent5 2 4 4 4 2" xfId="31446"/>
    <cellStyle name="20% - Accent5 2 4 4 5" xfId="21462"/>
    <cellStyle name="20% - Accent5 2 4 5" xfId="2742"/>
    <cellStyle name="20% - Accent5 2 4 5 2" xfId="7734"/>
    <cellStyle name="20% - Accent5 2 4 5 2 2" xfId="17718"/>
    <cellStyle name="20% - Accent5 2 4 5 2 2 2" xfId="37686"/>
    <cellStyle name="20% - Accent5 2 4 5 2 3" xfId="27702"/>
    <cellStyle name="20% - Accent5 2 4 5 3" xfId="12726"/>
    <cellStyle name="20% - Accent5 2 4 5 3 2" xfId="32694"/>
    <cellStyle name="20% - Accent5 2 4 5 4" xfId="22710"/>
    <cellStyle name="20% - Accent5 2 4 6" xfId="5238"/>
    <cellStyle name="20% - Accent5 2 4 6 2" xfId="15222"/>
    <cellStyle name="20% - Accent5 2 4 6 2 2" xfId="35190"/>
    <cellStyle name="20% - Accent5 2 4 6 3" xfId="25206"/>
    <cellStyle name="20% - Accent5 2 4 7" xfId="10230"/>
    <cellStyle name="20% - Accent5 2 4 7 2" xfId="30198"/>
    <cellStyle name="20% - Accent5 2 4 8" xfId="20214"/>
    <cellStyle name="20% - Accent5 2 5" xfId="402"/>
    <cellStyle name="20% - Accent5 2 5 2" xfId="1026"/>
    <cellStyle name="20% - Accent5 2 5 2 2" xfId="2274"/>
    <cellStyle name="20% - Accent5 2 5 2 2 2" xfId="4770"/>
    <cellStyle name="20% - Accent5 2 5 2 2 2 2" xfId="9762"/>
    <cellStyle name="20% - Accent5 2 5 2 2 2 2 2" xfId="19746"/>
    <cellStyle name="20% - Accent5 2 5 2 2 2 2 2 2" xfId="39714"/>
    <cellStyle name="20% - Accent5 2 5 2 2 2 2 3" xfId="29730"/>
    <cellStyle name="20% - Accent5 2 5 2 2 2 3" xfId="14754"/>
    <cellStyle name="20% - Accent5 2 5 2 2 2 3 2" xfId="34722"/>
    <cellStyle name="20% - Accent5 2 5 2 2 2 4" xfId="24738"/>
    <cellStyle name="20% - Accent5 2 5 2 2 3" xfId="7266"/>
    <cellStyle name="20% - Accent5 2 5 2 2 3 2" xfId="17250"/>
    <cellStyle name="20% - Accent5 2 5 2 2 3 2 2" xfId="37218"/>
    <cellStyle name="20% - Accent5 2 5 2 2 3 3" xfId="27234"/>
    <cellStyle name="20% - Accent5 2 5 2 2 4" xfId="12258"/>
    <cellStyle name="20% - Accent5 2 5 2 2 4 2" xfId="32226"/>
    <cellStyle name="20% - Accent5 2 5 2 2 5" xfId="22242"/>
    <cellStyle name="20% - Accent5 2 5 2 3" xfId="3522"/>
    <cellStyle name="20% - Accent5 2 5 2 3 2" xfId="8514"/>
    <cellStyle name="20% - Accent5 2 5 2 3 2 2" xfId="18498"/>
    <cellStyle name="20% - Accent5 2 5 2 3 2 2 2" xfId="38466"/>
    <cellStyle name="20% - Accent5 2 5 2 3 2 3" xfId="28482"/>
    <cellStyle name="20% - Accent5 2 5 2 3 3" xfId="13506"/>
    <cellStyle name="20% - Accent5 2 5 2 3 3 2" xfId="33474"/>
    <cellStyle name="20% - Accent5 2 5 2 3 4" xfId="23490"/>
    <cellStyle name="20% - Accent5 2 5 2 4" xfId="6018"/>
    <cellStyle name="20% - Accent5 2 5 2 4 2" xfId="16002"/>
    <cellStyle name="20% - Accent5 2 5 2 4 2 2" xfId="35970"/>
    <cellStyle name="20% - Accent5 2 5 2 4 3" xfId="25986"/>
    <cellStyle name="20% - Accent5 2 5 2 5" xfId="11010"/>
    <cellStyle name="20% - Accent5 2 5 2 5 2" xfId="30978"/>
    <cellStyle name="20% - Accent5 2 5 2 6" xfId="20994"/>
    <cellStyle name="20% - Accent5 2 5 3" xfId="1650"/>
    <cellStyle name="20% - Accent5 2 5 3 2" xfId="4146"/>
    <cellStyle name="20% - Accent5 2 5 3 2 2" xfId="9138"/>
    <cellStyle name="20% - Accent5 2 5 3 2 2 2" xfId="19122"/>
    <cellStyle name="20% - Accent5 2 5 3 2 2 2 2" xfId="39090"/>
    <cellStyle name="20% - Accent5 2 5 3 2 2 3" xfId="29106"/>
    <cellStyle name="20% - Accent5 2 5 3 2 3" xfId="14130"/>
    <cellStyle name="20% - Accent5 2 5 3 2 3 2" xfId="34098"/>
    <cellStyle name="20% - Accent5 2 5 3 2 4" xfId="24114"/>
    <cellStyle name="20% - Accent5 2 5 3 3" xfId="6642"/>
    <cellStyle name="20% - Accent5 2 5 3 3 2" xfId="16626"/>
    <cellStyle name="20% - Accent5 2 5 3 3 2 2" xfId="36594"/>
    <cellStyle name="20% - Accent5 2 5 3 3 3" xfId="26610"/>
    <cellStyle name="20% - Accent5 2 5 3 4" xfId="11634"/>
    <cellStyle name="20% - Accent5 2 5 3 4 2" xfId="31602"/>
    <cellStyle name="20% - Accent5 2 5 3 5" xfId="21618"/>
    <cellStyle name="20% - Accent5 2 5 4" xfId="2898"/>
    <cellStyle name="20% - Accent5 2 5 4 2" xfId="7890"/>
    <cellStyle name="20% - Accent5 2 5 4 2 2" xfId="17874"/>
    <cellStyle name="20% - Accent5 2 5 4 2 2 2" xfId="37842"/>
    <cellStyle name="20% - Accent5 2 5 4 2 3" xfId="27858"/>
    <cellStyle name="20% - Accent5 2 5 4 3" xfId="12882"/>
    <cellStyle name="20% - Accent5 2 5 4 3 2" xfId="32850"/>
    <cellStyle name="20% - Accent5 2 5 4 4" xfId="22866"/>
    <cellStyle name="20% - Accent5 2 5 5" xfId="5394"/>
    <cellStyle name="20% - Accent5 2 5 5 2" xfId="15378"/>
    <cellStyle name="20% - Accent5 2 5 5 2 2" xfId="35346"/>
    <cellStyle name="20% - Accent5 2 5 5 3" xfId="25362"/>
    <cellStyle name="20% - Accent5 2 5 6" xfId="10386"/>
    <cellStyle name="20% - Accent5 2 5 6 2" xfId="30354"/>
    <cellStyle name="20% - Accent5 2 5 7" xfId="20370"/>
    <cellStyle name="20% - Accent5 2 6" xfId="714"/>
    <cellStyle name="20% - Accent5 2 6 2" xfId="1962"/>
    <cellStyle name="20% - Accent5 2 6 2 2" xfId="4458"/>
    <cellStyle name="20% - Accent5 2 6 2 2 2" xfId="9450"/>
    <cellStyle name="20% - Accent5 2 6 2 2 2 2" xfId="19434"/>
    <cellStyle name="20% - Accent5 2 6 2 2 2 2 2" xfId="39402"/>
    <cellStyle name="20% - Accent5 2 6 2 2 2 3" xfId="29418"/>
    <cellStyle name="20% - Accent5 2 6 2 2 3" xfId="14442"/>
    <cellStyle name="20% - Accent5 2 6 2 2 3 2" xfId="34410"/>
    <cellStyle name="20% - Accent5 2 6 2 2 4" xfId="24426"/>
    <cellStyle name="20% - Accent5 2 6 2 3" xfId="6954"/>
    <cellStyle name="20% - Accent5 2 6 2 3 2" xfId="16938"/>
    <cellStyle name="20% - Accent5 2 6 2 3 2 2" xfId="36906"/>
    <cellStyle name="20% - Accent5 2 6 2 3 3" xfId="26922"/>
    <cellStyle name="20% - Accent5 2 6 2 4" xfId="11946"/>
    <cellStyle name="20% - Accent5 2 6 2 4 2" xfId="31914"/>
    <cellStyle name="20% - Accent5 2 6 2 5" xfId="21930"/>
    <cellStyle name="20% - Accent5 2 6 3" xfId="3210"/>
    <cellStyle name="20% - Accent5 2 6 3 2" xfId="8202"/>
    <cellStyle name="20% - Accent5 2 6 3 2 2" xfId="18186"/>
    <cellStyle name="20% - Accent5 2 6 3 2 2 2" xfId="38154"/>
    <cellStyle name="20% - Accent5 2 6 3 2 3" xfId="28170"/>
    <cellStyle name="20% - Accent5 2 6 3 3" xfId="13194"/>
    <cellStyle name="20% - Accent5 2 6 3 3 2" xfId="33162"/>
    <cellStyle name="20% - Accent5 2 6 3 4" xfId="23178"/>
    <cellStyle name="20% - Accent5 2 6 4" xfId="5706"/>
    <cellStyle name="20% - Accent5 2 6 4 2" xfId="15690"/>
    <cellStyle name="20% - Accent5 2 6 4 2 2" xfId="35658"/>
    <cellStyle name="20% - Accent5 2 6 4 3" xfId="25674"/>
    <cellStyle name="20% - Accent5 2 6 5" xfId="10698"/>
    <cellStyle name="20% - Accent5 2 6 5 2" xfId="30666"/>
    <cellStyle name="20% - Accent5 2 6 6" xfId="20682"/>
    <cellStyle name="20% - Accent5 2 7" xfId="1338"/>
    <cellStyle name="20% - Accent5 2 7 2" xfId="3834"/>
    <cellStyle name="20% - Accent5 2 7 2 2" xfId="8826"/>
    <cellStyle name="20% - Accent5 2 7 2 2 2" xfId="18810"/>
    <cellStyle name="20% - Accent5 2 7 2 2 2 2" xfId="38778"/>
    <cellStyle name="20% - Accent5 2 7 2 2 3" xfId="28794"/>
    <cellStyle name="20% - Accent5 2 7 2 3" xfId="13818"/>
    <cellStyle name="20% - Accent5 2 7 2 3 2" xfId="33786"/>
    <cellStyle name="20% - Accent5 2 7 2 4" xfId="23802"/>
    <cellStyle name="20% - Accent5 2 7 3" xfId="6330"/>
    <cellStyle name="20% - Accent5 2 7 3 2" xfId="16314"/>
    <cellStyle name="20% - Accent5 2 7 3 2 2" xfId="36282"/>
    <cellStyle name="20% - Accent5 2 7 3 3" xfId="26298"/>
    <cellStyle name="20% - Accent5 2 7 4" xfId="11322"/>
    <cellStyle name="20% - Accent5 2 7 4 2" xfId="31290"/>
    <cellStyle name="20% - Accent5 2 7 5" xfId="21306"/>
    <cellStyle name="20% - Accent5 2 8" xfId="2586"/>
    <cellStyle name="20% - Accent5 2 8 2" xfId="7578"/>
    <cellStyle name="20% - Accent5 2 8 2 2" xfId="17562"/>
    <cellStyle name="20% - Accent5 2 8 2 2 2" xfId="37530"/>
    <cellStyle name="20% - Accent5 2 8 2 3" xfId="27546"/>
    <cellStyle name="20% - Accent5 2 8 3" xfId="12570"/>
    <cellStyle name="20% - Accent5 2 8 3 2" xfId="32538"/>
    <cellStyle name="20% - Accent5 2 8 4" xfId="22554"/>
    <cellStyle name="20% - Accent5 2 9" xfId="5082"/>
    <cellStyle name="20% - Accent5 2 9 2" xfId="15066"/>
    <cellStyle name="20% - Accent5 2 9 2 2" xfId="35034"/>
    <cellStyle name="20% - Accent5 2 9 3" xfId="25050"/>
    <cellStyle name="20% - Accent6 2" xfId="58"/>
    <cellStyle name="20% - Accent6 2 10" xfId="10076"/>
    <cellStyle name="20% - Accent6 2 10 2" xfId="30044"/>
    <cellStyle name="20% - Accent6 2 11" xfId="20060"/>
    <cellStyle name="20% - Accent6 2 2" xfId="131"/>
    <cellStyle name="20% - Accent6 2 2 10" xfId="20099"/>
    <cellStyle name="20% - Accent6 2 2 2" xfId="209"/>
    <cellStyle name="20% - Accent6 2 2 2 2" xfId="365"/>
    <cellStyle name="20% - Accent6 2 2 2 2 2" xfId="677"/>
    <cellStyle name="20% - Accent6 2 2 2 2 2 2" xfId="1301"/>
    <cellStyle name="20% - Accent6 2 2 2 2 2 2 2" xfId="2549"/>
    <cellStyle name="20% - Accent6 2 2 2 2 2 2 2 2" xfId="5045"/>
    <cellStyle name="20% - Accent6 2 2 2 2 2 2 2 2 2" xfId="10037"/>
    <cellStyle name="20% - Accent6 2 2 2 2 2 2 2 2 2 2" xfId="20021"/>
    <cellStyle name="20% - Accent6 2 2 2 2 2 2 2 2 2 2 2" xfId="39989"/>
    <cellStyle name="20% - Accent6 2 2 2 2 2 2 2 2 2 3" xfId="30005"/>
    <cellStyle name="20% - Accent6 2 2 2 2 2 2 2 2 3" xfId="15029"/>
    <cellStyle name="20% - Accent6 2 2 2 2 2 2 2 2 3 2" xfId="34997"/>
    <cellStyle name="20% - Accent6 2 2 2 2 2 2 2 2 4" xfId="25013"/>
    <cellStyle name="20% - Accent6 2 2 2 2 2 2 2 3" xfId="7541"/>
    <cellStyle name="20% - Accent6 2 2 2 2 2 2 2 3 2" xfId="17525"/>
    <cellStyle name="20% - Accent6 2 2 2 2 2 2 2 3 2 2" xfId="37493"/>
    <cellStyle name="20% - Accent6 2 2 2 2 2 2 2 3 3" xfId="27509"/>
    <cellStyle name="20% - Accent6 2 2 2 2 2 2 2 4" xfId="12533"/>
    <cellStyle name="20% - Accent6 2 2 2 2 2 2 2 4 2" xfId="32501"/>
    <cellStyle name="20% - Accent6 2 2 2 2 2 2 2 5" xfId="22517"/>
    <cellStyle name="20% - Accent6 2 2 2 2 2 2 3" xfId="3797"/>
    <cellStyle name="20% - Accent6 2 2 2 2 2 2 3 2" xfId="8789"/>
    <cellStyle name="20% - Accent6 2 2 2 2 2 2 3 2 2" xfId="18773"/>
    <cellStyle name="20% - Accent6 2 2 2 2 2 2 3 2 2 2" xfId="38741"/>
    <cellStyle name="20% - Accent6 2 2 2 2 2 2 3 2 3" xfId="28757"/>
    <cellStyle name="20% - Accent6 2 2 2 2 2 2 3 3" xfId="13781"/>
    <cellStyle name="20% - Accent6 2 2 2 2 2 2 3 3 2" xfId="33749"/>
    <cellStyle name="20% - Accent6 2 2 2 2 2 2 3 4" xfId="23765"/>
    <cellStyle name="20% - Accent6 2 2 2 2 2 2 4" xfId="6293"/>
    <cellStyle name="20% - Accent6 2 2 2 2 2 2 4 2" xfId="16277"/>
    <cellStyle name="20% - Accent6 2 2 2 2 2 2 4 2 2" xfId="36245"/>
    <cellStyle name="20% - Accent6 2 2 2 2 2 2 4 3" xfId="26261"/>
    <cellStyle name="20% - Accent6 2 2 2 2 2 2 5" xfId="11285"/>
    <cellStyle name="20% - Accent6 2 2 2 2 2 2 5 2" xfId="31253"/>
    <cellStyle name="20% - Accent6 2 2 2 2 2 2 6" xfId="21269"/>
    <cellStyle name="20% - Accent6 2 2 2 2 2 3" xfId="1925"/>
    <cellStyle name="20% - Accent6 2 2 2 2 2 3 2" xfId="4421"/>
    <cellStyle name="20% - Accent6 2 2 2 2 2 3 2 2" xfId="9413"/>
    <cellStyle name="20% - Accent6 2 2 2 2 2 3 2 2 2" xfId="19397"/>
    <cellStyle name="20% - Accent6 2 2 2 2 2 3 2 2 2 2" xfId="39365"/>
    <cellStyle name="20% - Accent6 2 2 2 2 2 3 2 2 3" xfId="29381"/>
    <cellStyle name="20% - Accent6 2 2 2 2 2 3 2 3" xfId="14405"/>
    <cellStyle name="20% - Accent6 2 2 2 2 2 3 2 3 2" xfId="34373"/>
    <cellStyle name="20% - Accent6 2 2 2 2 2 3 2 4" xfId="24389"/>
    <cellStyle name="20% - Accent6 2 2 2 2 2 3 3" xfId="6917"/>
    <cellStyle name="20% - Accent6 2 2 2 2 2 3 3 2" xfId="16901"/>
    <cellStyle name="20% - Accent6 2 2 2 2 2 3 3 2 2" xfId="36869"/>
    <cellStyle name="20% - Accent6 2 2 2 2 2 3 3 3" xfId="26885"/>
    <cellStyle name="20% - Accent6 2 2 2 2 2 3 4" xfId="11909"/>
    <cellStyle name="20% - Accent6 2 2 2 2 2 3 4 2" xfId="31877"/>
    <cellStyle name="20% - Accent6 2 2 2 2 2 3 5" xfId="21893"/>
    <cellStyle name="20% - Accent6 2 2 2 2 2 4" xfId="3173"/>
    <cellStyle name="20% - Accent6 2 2 2 2 2 4 2" xfId="8165"/>
    <cellStyle name="20% - Accent6 2 2 2 2 2 4 2 2" xfId="18149"/>
    <cellStyle name="20% - Accent6 2 2 2 2 2 4 2 2 2" xfId="38117"/>
    <cellStyle name="20% - Accent6 2 2 2 2 2 4 2 3" xfId="28133"/>
    <cellStyle name="20% - Accent6 2 2 2 2 2 4 3" xfId="13157"/>
    <cellStyle name="20% - Accent6 2 2 2 2 2 4 3 2" xfId="33125"/>
    <cellStyle name="20% - Accent6 2 2 2 2 2 4 4" xfId="23141"/>
    <cellStyle name="20% - Accent6 2 2 2 2 2 5" xfId="5669"/>
    <cellStyle name="20% - Accent6 2 2 2 2 2 5 2" xfId="15653"/>
    <cellStyle name="20% - Accent6 2 2 2 2 2 5 2 2" xfId="35621"/>
    <cellStyle name="20% - Accent6 2 2 2 2 2 5 3" xfId="25637"/>
    <cellStyle name="20% - Accent6 2 2 2 2 2 6" xfId="10661"/>
    <cellStyle name="20% - Accent6 2 2 2 2 2 6 2" xfId="30629"/>
    <cellStyle name="20% - Accent6 2 2 2 2 2 7" xfId="20645"/>
    <cellStyle name="20% - Accent6 2 2 2 2 3" xfId="989"/>
    <cellStyle name="20% - Accent6 2 2 2 2 3 2" xfId="2237"/>
    <cellStyle name="20% - Accent6 2 2 2 2 3 2 2" xfId="4733"/>
    <cellStyle name="20% - Accent6 2 2 2 2 3 2 2 2" xfId="9725"/>
    <cellStyle name="20% - Accent6 2 2 2 2 3 2 2 2 2" xfId="19709"/>
    <cellStyle name="20% - Accent6 2 2 2 2 3 2 2 2 2 2" xfId="39677"/>
    <cellStyle name="20% - Accent6 2 2 2 2 3 2 2 2 3" xfId="29693"/>
    <cellStyle name="20% - Accent6 2 2 2 2 3 2 2 3" xfId="14717"/>
    <cellStyle name="20% - Accent6 2 2 2 2 3 2 2 3 2" xfId="34685"/>
    <cellStyle name="20% - Accent6 2 2 2 2 3 2 2 4" xfId="24701"/>
    <cellStyle name="20% - Accent6 2 2 2 2 3 2 3" xfId="7229"/>
    <cellStyle name="20% - Accent6 2 2 2 2 3 2 3 2" xfId="17213"/>
    <cellStyle name="20% - Accent6 2 2 2 2 3 2 3 2 2" xfId="37181"/>
    <cellStyle name="20% - Accent6 2 2 2 2 3 2 3 3" xfId="27197"/>
    <cellStyle name="20% - Accent6 2 2 2 2 3 2 4" xfId="12221"/>
    <cellStyle name="20% - Accent6 2 2 2 2 3 2 4 2" xfId="32189"/>
    <cellStyle name="20% - Accent6 2 2 2 2 3 2 5" xfId="22205"/>
    <cellStyle name="20% - Accent6 2 2 2 2 3 3" xfId="3485"/>
    <cellStyle name="20% - Accent6 2 2 2 2 3 3 2" xfId="8477"/>
    <cellStyle name="20% - Accent6 2 2 2 2 3 3 2 2" xfId="18461"/>
    <cellStyle name="20% - Accent6 2 2 2 2 3 3 2 2 2" xfId="38429"/>
    <cellStyle name="20% - Accent6 2 2 2 2 3 3 2 3" xfId="28445"/>
    <cellStyle name="20% - Accent6 2 2 2 2 3 3 3" xfId="13469"/>
    <cellStyle name="20% - Accent6 2 2 2 2 3 3 3 2" xfId="33437"/>
    <cellStyle name="20% - Accent6 2 2 2 2 3 3 4" xfId="23453"/>
    <cellStyle name="20% - Accent6 2 2 2 2 3 4" xfId="5981"/>
    <cellStyle name="20% - Accent6 2 2 2 2 3 4 2" xfId="15965"/>
    <cellStyle name="20% - Accent6 2 2 2 2 3 4 2 2" xfId="35933"/>
    <cellStyle name="20% - Accent6 2 2 2 2 3 4 3" xfId="25949"/>
    <cellStyle name="20% - Accent6 2 2 2 2 3 5" xfId="10973"/>
    <cellStyle name="20% - Accent6 2 2 2 2 3 5 2" xfId="30941"/>
    <cellStyle name="20% - Accent6 2 2 2 2 3 6" xfId="20957"/>
    <cellStyle name="20% - Accent6 2 2 2 2 4" xfId="1613"/>
    <cellStyle name="20% - Accent6 2 2 2 2 4 2" xfId="4109"/>
    <cellStyle name="20% - Accent6 2 2 2 2 4 2 2" xfId="9101"/>
    <cellStyle name="20% - Accent6 2 2 2 2 4 2 2 2" xfId="19085"/>
    <cellStyle name="20% - Accent6 2 2 2 2 4 2 2 2 2" xfId="39053"/>
    <cellStyle name="20% - Accent6 2 2 2 2 4 2 2 3" xfId="29069"/>
    <cellStyle name="20% - Accent6 2 2 2 2 4 2 3" xfId="14093"/>
    <cellStyle name="20% - Accent6 2 2 2 2 4 2 3 2" xfId="34061"/>
    <cellStyle name="20% - Accent6 2 2 2 2 4 2 4" xfId="24077"/>
    <cellStyle name="20% - Accent6 2 2 2 2 4 3" xfId="6605"/>
    <cellStyle name="20% - Accent6 2 2 2 2 4 3 2" xfId="16589"/>
    <cellStyle name="20% - Accent6 2 2 2 2 4 3 2 2" xfId="36557"/>
    <cellStyle name="20% - Accent6 2 2 2 2 4 3 3" xfId="26573"/>
    <cellStyle name="20% - Accent6 2 2 2 2 4 4" xfId="11597"/>
    <cellStyle name="20% - Accent6 2 2 2 2 4 4 2" xfId="31565"/>
    <cellStyle name="20% - Accent6 2 2 2 2 4 5" xfId="21581"/>
    <cellStyle name="20% - Accent6 2 2 2 2 5" xfId="2861"/>
    <cellStyle name="20% - Accent6 2 2 2 2 5 2" xfId="7853"/>
    <cellStyle name="20% - Accent6 2 2 2 2 5 2 2" xfId="17837"/>
    <cellStyle name="20% - Accent6 2 2 2 2 5 2 2 2" xfId="37805"/>
    <cellStyle name="20% - Accent6 2 2 2 2 5 2 3" xfId="27821"/>
    <cellStyle name="20% - Accent6 2 2 2 2 5 3" xfId="12845"/>
    <cellStyle name="20% - Accent6 2 2 2 2 5 3 2" xfId="32813"/>
    <cellStyle name="20% - Accent6 2 2 2 2 5 4" xfId="22829"/>
    <cellStyle name="20% - Accent6 2 2 2 2 6" xfId="5357"/>
    <cellStyle name="20% - Accent6 2 2 2 2 6 2" xfId="15341"/>
    <cellStyle name="20% - Accent6 2 2 2 2 6 2 2" xfId="35309"/>
    <cellStyle name="20% - Accent6 2 2 2 2 6 3" xfId="25325"/>
    <cellStyle name="20% - Accent6 2 2 2 2 7" xfId="10349"/>
    <cellStyle name="20% - Accent6 2 2 2 2 7 2" xfId="30317"/>
    <cellStyle name="20% - Accent6 2 2 2 2 8" xfId="20333"/>
    <cellStyle name="20% - Accent6 2 2 2 3" xfId="521"/>
    <cellStyle name="20% - Accent6 2 2 2 3 2" xfId="1145"/>
    <cellStyle name="20% - Accent6 2 2 2 3 2 2" xfId="2393"/>
    <cellStyle name="20% - Accent6 2 2 2 3 2 2 2" xfId="4889"/>
    <cellStyle name="20% - Accent6 2 2 2 3 2 2 2 2" xfId="9881"/>
    <cellStyle name="20% - Accent6 2 2 2 3 2 2 2 2 2" xfId="19865"/>
    <cellStyle name="20% - Accent6 2 2 2 3 2 2 2 2 2 2" xfId="39833"/>
    <cellStyle name="20% - Accent6 2 2 2 3 2 2 2 2 3" xfId="29849"/>
    <cellStyle name="20% - Accent6 2 2 2 3 2 2 2 3" xfId="14873"/>
    <cellStyle name="20% - Accent6 2 2 2 3 2 2 2 3 2" xfId="34841"/>
    <cellStyle name="20% - Accent6 2 2 2 3 2 2 2 4" xfId="24857"/>
    <cellStyle name="20% - Accent6 2 2 2 3 2 2 3" xfId="7385"/>
    <cellStyle name="20% - Accent6 2 2 2 3 2 2 3 2" xfId="17369"/>
    <cellStyle name="20% - Accent6 2 2 2 3 2 2 3 2 2" xfId="37337"/>
    <cellStyle name="20% - Accent6 2 2 2 3 2 2 3 3" xfId="27353"/>
    <cellStyle name="20% - Accent6 2 2 2 3 2 2 4" xfId="12377"/>
    <cellStyle name="20% - Accent6 2 2 2 3 2 2 4 2" xfId="32345"/>
    <cellStyle name="20% - Accent6 2 2 2 3 2 2 5" xfId="22361"/>
    <cellStyle name="20% - Accent6 2 2 2 3 2 3" xfId="3641"/>
    <cellStyle name="20% - Accent6 2 2 2 3 2 3 2" xfId="8633"/>
    <cellStyle name="20% - Accent6 2 2 2 3 2 3 2 2" xfId="18617"/>
    <cellStyle name="20% - Accent6 2 2 2 3 2 3 2 2 2" xfId="38585"/>
    <cellStyle name="20% - Accent6 2 2 2 3 2 3 2 3" xfId="28601"/>
    <cellStyle name="20% - Accent6 2 2 2 3 2 3 3" xfId="13625"/>
    <cellStyle name="20% - Accent6 2 2 2 3 2 3 3 2" xfId="33593"/>
    <cellStyle name="20% - Accent6 2 2 2 3 2 3 4" xfId="23609"/>
    <cellStyle name="20% - Accent6 2 2 2 3 2 4" xfId="6137"/>
    <cellStyle name="20% - Accent6 2 2 2 3 2 4 2" xfId="16121"/>
    <cellStyle name="20% - Accent6 2 2 2 3 2 4 2 2" xfId="36089"/>
    <cellStyle name="20% - Accent6 2 2 2 3 2 4 3" xfId="26105"/>
    <cellStyle name="20% - Accent6 2 2 2 3 2 5" xfId="11129"/>
    <cellStyle name="20% - Accent6 2 2 2 3 2 5 2" xfId="31097"/>
    <cellStyle name="20% - Accent6 2 2 2 3 2 6" xfId="21113"/>
    <cellStyle name="20% - Accent6 2 2 2 3 3" xfId="1769"/>
    <cellStyle name="20% - Accent6 2 2 2 3 3 2" xfId="4265"/>
    <cellStyle name="20% - Accent6 2 2 2 3 3 2 2" xfId="9257"/>
    <cellStyle name="20% - Accent6 2 2 2 3 3 2 2 2" xfId="19241"/>
    <cellStyle name="20% - Accent6 2 2 2 3 3 2 2 2 2" xfId="39209"/>
    <cellStyle name="20% - Accent6 2 2 2 3 3 2 2 3" xfId="29225"/>
    <cellStyle name="20% - Accent6 2 2 2 3 3 2 3" xfId="14249"/>
    <cellStyle name="20% - Accent6 2 2 2 3 3 2 3 2" xfId="34217"/>
    <cellStyle name="20% - Accent6 2 2 2 3 3 2 4" xfId="24233"/>
    <cellStyle name="20% - Accent6 2 2 2 3 3 3" xfId="6761"/>
    <cellStyle name="20% - Accent6 2 2 2 3 3 3 2" xfId="16745"/>
    <cellStyle name="20% - Accent6 2 2 2 3 3 3 2 2" xfId="36713"/>
    <cellStyle name="20% - Accent6 2 2 2 3 3 3 3" xfId="26729"/>
    <cellStyle name="20% - Accent6 2 2 2 3 3 4" xfId="11753"/>
    <cellStyle name="20% - Accent6 2 2 2 3 3 4 2" xfId="31721"/>
    <cellStyle name="20% - Accent6 2 2 2 3 3 5" xfId="21737"/>
    <cellStyle name="20% - Accent6 2 2 2 3 4" xfId="3017"/>
    <cellStyle name="20% - Accent6 2 2 2 3 4 2" xfId="8009"/>
    <cellStyle name="20% - Accent6 2 2 2 3 4 2 2" xfId="17993"/>
    <cellStyle name="20% - Accent6 2 2 2 3 4 2 2 2" xfId="37961"/>
    <cellStyle name="20% - Accent6 2 2 2 3 4 2 3" xfId="27977"/>
    <cellStyle name="20% - Accent6 2 2 2 3 4 3" xfId="13001"/>
    <cellStyle name="20% - Accent6 2 2 2 3 4 3 2" xfId="32969"/>
    <cellStyle name="20% - Accent6 2 2 2 3 4 4" xfId="22985"/>
    <cellStyle name="20% - Accent6 2 2 2 3 5" xfId="5513"/>
    <cellStyle name="20% - Accent6 2 2 2 3 5 2" xfId="15497"/>
    <cellStyle name="20% - Accent6 2 2 2 3 5 2 2" xfId="35465"/>
    <cellStyle name="20% - Accent6 2 2 2 3 5 3" xfId="25481"/>
    <cellStyle name="20% - Accent6 2 2 2 3 6" xfId="10505"/>
    <cellStyle name="20% - Accent6 2 2 2 3 6 2" xfId="30473"/>
    <cellStyle name="20% - Accent6 2 2 2 3 7" xfId="20489"/>
    <cellStyle name="20% - Accent6 2 2 2 4" xfId="833"/>
    <cellStyle name="20% - Accent6 2 2 2 4 2" xfId="2081"/>
    <cellStyle name="20% - Accent6 2 2 2 4 2 2" xfId="4577"/>
    <cellStyle name="20% - Accent6 2 2 2 4 2 2 2" xfId="9569"/>
    <cellStyle name="20% - Accent6 2 2 2 4 2 2 2 2" xfId="19553"/>
    <cellStyle name="20% - Accent6 2 2 2 4 2 2 2 2 2" xfId="39521"/>
    <cellStyle name="20% - Accent6 2 2 2 4 2 2 2 3" xfId="29537"/>
    <cellStyle name="20% - Accent6 2 2 2 4 2 2 3" xfId="14561"/>
    <cellStyle name="20% - Accent6 2 2 2 4 2 2 3 2" xfId="34529"/>
    <cellStyle name="20% - Accent6 2 2 2 4 2 2 4" xfId="24545"/>
    <cellStyle name="20% - Accent6 2 2 2 4 2 3" xfId="7073"/>
    <cellStyle name="20% - Accent6 2 2 2 4 2 3 2" xfId="17057"/>
    <cellStyle name="20% - Accent6 2 2 2 4 2 3 2 2" xfId="37025"/>
    <cellStyle name="20% - Accent6 2 2 2 4 2 3 3" xfId="27041"/>
    <cellStyle name="20% - Accent6 2 2 2 4 2 4" xfId="12065"/>
    <cellStyle name="20% - Accent6 2 2 2 4 2 4 2" xfId="32033"/>
    <cellStyle name="20% - Accent6 2 2 2 4 2 5" xfId="22049"/>
    <cellStyle name="20% - Accent6 2 2 2 4 3" xfId="3329"/>
    <cellStyle name="20% - Accent6 2 2 2 4 3 2" xfId="8321"/>
    <cellStyle name="20% - Accent6 2 2 2 4 3 2 2" xfId="18305"/>
    <cellStyle name="20% - Accent6 2 2 2 4 3 2 2 2" xfId="38273"/>
    <cellStyle name="20% - Accent6 2 2 2 4 3 2 3" xfId="28289"/>
    <cellStyle name="20% - Accent6 2 2 2 4 3 3" xfId="13313"/>
    <cellStyle name="20% - Accent6 2 2 2 4 3 3 2" xfId="33281"/>
    <cellStyle name="20% - Accent6 2 2 2 4 3 4" xfId="23297"/>
    <cellStyle name="20% - Accent6 2 2 2 4 4" xfId="5825"/>
    <cellStyle name="20% - Accent6 2 2 2 4 4 2" xfId="15809"/>
    <cellStyle name="20% - Accent6 2 2 2 4 4 2 2" xfId="35777"/>
    <cellStyle name="20% - Accent6 2 2 2 4 4 3" xfId="25793"/>
    <cellStyle name="20% - Accent6 2 2 2 4 5" xfId="10817"/>
    <cellStyle name="20% - Accent6 2 2 2 4 5 2" xfId="30785"/>
    <cellStyle name="20% - Accent6 2 2 2 4 6" xfId="20801"/>
    <cellStyle name="20% - Accent6 2 2 2 5" xfId="1457"/>
    <cellStyle name="20% - Accent6 2 2 2 5 2" xfId="3953"/>
    <cellStyle name="20% - Accent6 2 2 2 5 2 2" xfId="8945"/>
    <cellStyle name="20% - Accent6 2 2 2 5 2 2 2" xfId="18929"/>
    <cellStyle name="20% - Accent6 2 2 2 5 2 2 2 2" xfId="38897"/>
    <cellStyle name="20% - Accent6 2 2 2 5 2 2 3" xfId="28913"/>
    <cellStyle name="20% - Accent6 2 2 2 5 2 3" xfId="13937"/>
    <cellStyle name="20% - Accent6 2 2 2 5 2 3 2" xfId="33905"/>
    <cellStyle name="20% - Accent6 2 2 2 5 2 4" xfId="23921"/>
    <cellStyle name="20% - Accent6 2 2 2 5 3" xfId="6449"/>
    <cellStyle name="20% - Accent6 2 2 2 5 3 2" xfId="16433"/>
    <cellStyle name="20% - Accent6 2 2 2 5 3 2 2" xfId="36401"/>
    <cellStyle name="20% - Accent6 2 2 2 5 3 3" xfId="26417"/>
    <cellStyle name="20% - Accent6 2 2 2 5 4" xfId="11441"/>
    <cellStyle name="20% - Accent6 2 2 2 5 4 2" xfId="31409"/>
    <cellStyle name="20% - Accent6 2 2 2 5 5" xfId="21425"/>
    <cellStyle name="20% - Accent6 2 2 2 6" xfId="2705"/>
    <cellStyle name="20% - Accent6 2 2 2 6 2" xfId="7697"/>
    <cellStyle name="20% - Accent6 2 2 2 6 2 2" xfId="17681"/>
    <cellStyle name="20% - Accent6 2 2 2 6 2 2 2" xfId="37649"/>
    <cellStyle name="20% - Accent6 2 2 2 6 2 3" xfId="27665"/>
    <cellStyle name="20% - Accent6 2 2 2 6 3" xfId="12689"/>
    <cellStyle name="20% - Accent6 2 2 2 6 3 2" xfId="32657"/>
    <cellStyle name="20% - Accent6 2 2 2 6 4" xfId="22673"/>
    <cellStyle name="20% - Accent6 2 2 2 7" xfId="5201"/>
    <cellStyle name="20% - Accent6 2 2 2 7 2" xfId="15185"/>
    <cellStyle name="20% - Accent6 2 2 2 7 2 2" xfId="35153"/>
    <cellStyle name="20% - Accent6 2 2 2 7 3" xfId="25169"/>
    <cellStyle name="20% - Accent6 2 2 2 8" xfId="10193"/>
    <cellStyle name="20% - Accent6 2 2 2 8 2" xfId="30161"/>
    <cellStyle name="20% - Accent6 2 2 2 9" xfId="20177"/>
    <cellStyle name="20% - Accent6 2 2 3" xfId="287"/>
    <cellStyle name="20% - Accent6 2 2 3 2" xfId="599"/>
    <cellStyle name="20% - Accent6 2 2 3 2 2" xfId="1223"/>
    <cellStyle name="20% - Accent6 2 2 3 2 2 2" xfId="2471"/>
    <cellStyle name="20% - Accent6 2 2 3 2 2 2 2" xfId="4967"/>
    <cellStyle name="20% - Accent6 2 2 3 2 2 2 2 2" xfId="9959"/>
    <cellStyle name="20% - Accent6 2 2 3 2 2 2 2 2 2" xfId="19943"/>
    <cellStyle name="20% - Accent6 2 2 3 2 2 2 2 2 2 2" xfId="39911"/>
    <cellStyle name="20% - Accent6 2 2 3 2 2 2 2 2 3" xfId="29927"/>
    <cellStyle name="20% - Accent6 2 2 3 2 2 2 2 3" xfId="14951"/>
    <cellStyle name="20% - Accent6 2 2 3 2 2 2 2 3 2" xfId="34919"/>
    <cellStyle name="20% - Accent6 2 2 3 2 2 2 2 4" xfId="24935"/>
    <cellStyle name="20% - Accent6 2 2 3 2 2 2 3" xfId="7463"/>
    <cellStyle name="20% - Accent6 2 2 3 2 2 2 3 2" xfId="17447"/>
    <cellStyle name="20% - Accent6 2 2 3 2 2 2 3 2 2" xfId="37415"/>
    <cellStyle name="20% - Accent6 2 2 3 2 2 2 3 3" xfId="27431"/>
    <cellStyle name="20% - Accent6 2 2 3 2 2 2 4" xfId="12455"/>
    <cellStyle name="20% - Accent6 2 2 3 2 2 2 4 2" xfId="32423"/>
    <cellStyle name="20% - Accent6 2 2 3 2 2 2 5" xfId="22439"/>
    <cellStyle name="20% - Accent6 2 2 3 2 2 3" xfId="3719"/>
    <cellStyle name="20% - Accent6 2 2 3 2 2 3 2" xfId="8711"/>
    <cellStyle name="20% - Accent6 2 2 3 2 2 3 2 2" xfId="18695"/>
    <cellStyle name="20% - Accent6 2 2 3 2 2 3 2 2 2" xfId="38663"/>
    <cellStyle name="20% - Accent6 2 2 3 2 2 3 2 3" xfId="28679"/>
    <cellStyle name="20% - Accent6 2 2 3 2 2 3 3" xfId="13703"/>
    <cellStyle name="20% - Accent6 2 2 3 2 2 3 3 2" xfId="33671"/>
    <cellStyle name="20% - Accent6 2 2 3 2 2 3 4" xfId="23687"/>
    <cellStyle name="20% - Accent6 2 2 3 2 2 4" xfId="6215"/>
    <cellStyle name="20% - Accent6 2 2 3 2 2 4 2" xfId="16199"/>
    <cellStyle name="20% - Accent6 2 2 3 2 2 4 2 2" xfId="36167"/>
    <cellStyle name="20% - Accent6 2 2 3 2 2 4 3" xfId="26183"/>
    <cellStyle name="20% - Accent6 2 2 3 2 2 5" xfId="11207"/>
    <cellStyle name="20% - Accent6 2 2 3 2 2 5 2" xfId="31175"/>
    <cellStyle name="20% - Accent6 2 2 3 2 2 6" xfId="21191"/>
    <cellStyle name="20% - Accent6 2 2 3 2 3" xfId="1847"/>
    <cellStyle name="20% - Accent6 2 2 3 2 3 2" xfId="4343"/>
    <cellStyle name="20% - Accent6 2 2 3 2 3 2 2" xfId="9335"/>
    <cellStyle name="20% - Accent6 2 2 3 2 3 2 2 2" xfId="19319"/>
    <cellStyle name="20% - Accent6 2 2 3 2 3 2 2 2 2" xfId="39287"/>
    <cellStyle name="20% - Accent6 2 2 3 2 3 2 2 3" xfId="29303"/>
    <cellStyle name="20% - Accent6 2 2 3 2 3 2 3" xfId="14327"/>
    <cellStyle name="20% - Accent6 2 2 3 2 3 2 3 2" xfId="34295"/>
    <cellStyle name="20% - Accent6 2 2 3 2 3 2 4" xfId="24311"/>
    <cellStyle name="20% - Accent6 2 2 3 2 3 3" xfId="6839"/>
    <cellStyle name="20% - Accent6 2 2 3 2 3 3 2" xfId="16823"/>
    <cellStyle name="20% - Accent6 2 2 3 2 3 3 2 2" xfId="36791"/>
    <cellStyle name="20% - Accent6 2 2 3 2 3 3 3" xfId="26807"/>
    <cellStyle name="20% - Accent6 2 2 3 2 3 4" xfId="11831"/>
    <cellStyle name="20% - Accent6 2 2 3 2 3 4 2" xfId="31799"/>
    <cellStyle name="20% - Accent6 2 2 3 2 3 5" xfId="21815"/>
    <cellStyle name="20% - Accent6 2 2 3 2 4" xfId="3095"/>
    <cellStyle name="20% - Accent6 2 2 3 2 4 2" xfId="8087"/>
    <cellStyle name="20% - Accent6 2 2 3 2 4 2 2" xfId="18071"/>
    <cellStyle name="20% - Accent6 2 2 3 2 4 2 2 2" xfId="38039"/>
    <cellStyle name="20% - Accent6 2 2 3 2 4 2 3" xfId="28055"/>
    <cellStyle name="20% - Accent6 2 2 3 2 4 3" xfId="13079"/>
    <cellStyle name="20% - Accent6 2 2 3 2 4 3 2" xfId="33047"/>
    <cellStyle name="20% - Accent6 2 2 3 2 4 4" xfId="23063"/>
    <cellStyle name="20% - Accent6 2 2 3 2 5" xfId="5591"/>
    <cellStyle name="20% - Accent6 2 2 3 2 5 2" xfId="15575"/>
    <cellStyle name="20% - Accent6 2 2 3 2 5 2 2" xfId="35543"/>
    <cellStyle name="20% - Accent6 2 2 3 2 5 3" xfId="25559"/>
    <cellStyle name="20% - Accent6 2 2 3 2 6" xfId="10583"/>
    <cellStyle name="20% - Accent6 2 2 3 2 6 2" xfId="30551"/>
    <cellStyle name="20% - Accent6 2 2 3 2 7" xfId="20567"/>
    <cellStyle name="20% - Accent6 2 2 3 3" xfId="911"/>
    <cellStyle name="20% - Accent6 2 2 3 3 2" xfId="2159"/>
    <cellStyle name="20% - Accent6 2 2 3 3 2 2" xfId="4655"/>
    <cellStyle name="20% - Accent6 2 2 3 3 2 2 2" xfId="9647"/>
    <cellStyle name="20% - Accent6 2 2 3 3 2 2 2 2" xfId="19631"/>
    <cellStyle name="20% - Accent6 2 2 3 3 2 2 2 2 2" xfId="39599"/>
    <cellStyle name="20% - Accent6 2 2 3 3 2 2 2 3" xfId="29615"/>
    <cellStyle name="20% - Accent6 2 2 3 3 2 2 3" xfId="14639"/>
    <cellStyle name="20% - Accent6 2 2 3 3 2 2 3 2" xfId="34607"/>
    <cellStyle name="20% - Accent6 2 2 3 3 2 2 4" xfId="24623"/>
    <cellStyle name="20% - Accent6 2 2 3 3 2 3" xfId="7151"/>
    <cellStyle name="20% - Accent6 2 2 3 3 2 3 2" xfId="17135"/>
    <cellStyle name="20% - Accent6 2 2 3 3 2 3 2 2" xfId="37103"/>
    <cellStyle name="20% - Accent6 2 2 3 3 2 3 3" xfId="27119"/>
    <cellStyle name="20% - Accent6 2 2 3 3 2 4" xfId="12143"/>
    <cellStyle name="20% - Accent6 2 2 3 3 2 4 2" xfId="32111"/>
    <cellStyle name="20% - Accent6 2 2 3 3 2 5" xfId="22127"/>
    <cellStyle name="20% - Accent6 2 2 3 3 3" xfId="3407"/>
    <cellStyle name="20% - Accent6 2 2 3 3 3 2" xfId="8399"/>
    <cellStyle name="20% - Accent6 2 2 3 3 3 2 2" xfId="18383"/>
    <cellStyle name="20% - Accent6 2 2 3 3 3 2 2 2" xfId="38351"/>
    <cellStyle name="20% - Accent6 2 2 3 3 3 2 3" xfId="28367"/>
    <cellStyle name="20% - Accent6 2 2 3 3 3 3" xfId="13391"/>
    <cellStyle name="20% - Accent6 2 2 3 3 3 3 2" xfId="33359"/>
    <cellStyle name="20% - Accent6 2 2 3 3 3 4" xfId="23375"/>
    <cellStyle name="20% - Accent6 2 2 3 3 4" xfId="5903"/>
    <cellStyle name="20% - Accent6 2 2 3 3 4 2" xfId="15887"/>
    <cellStyle name="20% - Accent6 2 2 3 3 4 2 2" xfId="35855"/>
    <cellStyle name="20% - Accent6 2 2 3 3 4 3" xfId="25871"/>
    <cellStyle name="20% - Accent6 2 2 3 3 5" xfId="10895"/>
    <cellStyle name="20% - Accent6 2 2 3 3 5 2" xfId="30863"/>
    <cellStyle name="20% - Accent6 2 2 3 3 6" xfId="20879"/>
    <cellStyle name="20% - Accent6 2 2 3 4" xfId="1535"/>
    <cellStyle name="20% - Accent6 2 2 3 4 2" xfId="4031"/>
    <cellStyle name="20% - Accent6 2 2 3 4 2 2" xfId="9023"/>
    <cellStyle name="20% - Accent6 2 2 3 4 2 2 2" xfId="19007"/>
    <cellStyle name="20% - Accent6 2 2 3 4 2 2 2 2" xfId="38975"/>
    <cellStyle name="20% - Accent6 2 2 3 4 2 2 3" xfId="28991"/>
    <cellStyle name="20% - Accent6 2 2 3 4 2 3" xfId="14015"/>
    <cellStyle name="20% - Accent6 2 2 3 4 2 3 2" xfId="33983"/>
    <cellStyle name="20% - Accent6 2 2 3 4 2 4" xfId="23999"/>
    <cellStyle name="20% - Accent6 2 2 3 4 3" xfId="6527"/>
    <cellStyle name="20% - Accent6 2 2 3 4 3 2" xfId="16511"/>
    <cellStyle name="20% - Accent6 2 2 3 4 3 2 2" xfId="36479"/>
    <cellStyle name="20% - Accent6 2 2 3 4 3 3" xfId="26495"/>
    <cellStyle name="20% - Accent6 2 2 3 4 4" xfId="11519"/>
    <cellStyle name="20% - Accent6 2 2 3 4 4 2" xfId="31487"/>
    <cellStyle name="20% - Accent6 2 2 3 4 5" xfId="21503"/>
    <cellStyle name="20% - Accent6 2 2 3 5" xfId="2783"/>
    <cellStyle name="20% - Accent6 2 2 3 5 2" xfId="7775"/>
    <cellStyle name="20% - Accent6 2 2 3 5 2 2" xfId="17759"/>
    <cellStyle name="20% - Accent6 2 2 3 5 2 2 2" xfId="37727"/>
    <cellStyle name="20% - Accent6 2 2 3 5 2 3" xfId="27743"/>
    <cellStyle name="20% - Accent6 2 2 3 5 3" xfId="12767"/>
    <cellStyle name="20% - Accent6 2 2 3 5 3 2" xfId="32735"/>
    <cellStyle name="20% - Accent6 2 2 3 5 4" xfId="22751"/>
    <cellStyle name="20% - Accent6 2 2 3 6" xfId="5279"/>
    <cellStyle name="20% - Accent6 2 2 3 6 2" xfId="15263"/>
    <cellStyle name="20% - Accent6 2 2 3 6 2 2" xfId="35231"/>
    <cellStyle name="20% - Accent6 2 2 3 6 3" xfId="25247"/>
    <cellStyle name="20% - Accent6 2 2 3 7" xfId="10271"/>
    <cellStyle name="20% - Accent6 2 2 3 7 2" xfId="30239"/>
    <cellStyle name="20% - Accent6 2 2 3 8" xfId="20255"/>
    <cellStyle name="20% - Accent6 2 2 4" xfId="443"/>
    <cellStyle name="20% - Accent6 2 2 4 2" xfId="1067"/>
    <cellStyle name="20% - Accent6 2 2 4 2 2" xfId="2315"/>
    <cellStyle name="20% - Accent6 2 2 4 2 2 2" xfId="4811"/>
    <cellStyle name="20% - Accent6 2 2 4 2 2 2 2" xfId="9803"/>
    <cellStyle name="20% - Accent6 2 2 4 2 2 2 2 2" xfId="19787"/>
    <cellStyle name="20% - Accent6 2 2 4 2 2 2 2 2 2" xfId="39755"/>
    <cellStyle name="20% - Accent6 2 2 4 2 2 2 2 3" xfId="29771"/>
    <cellStyle name="20% - Accent6 2 2 4 2 2 2 3" xfId="14795"/>
    <cellStyle name="20% - Accent6 2 2 4 2 2 2 3 2" xfId="34763"/>
    <cellStyle name="20% - Accent6 2 2 4 2 2 2 4" xfId="24779"/>
    <cellStyle name="20% - Accent6 2 2 4 2 2 3" xfId="7307"/>
    <cellStyle name="20% - Accent6 2 2 4 2 2 3 2" xfId="17291"/>
    <cellStyle name="20% - Accent6 2 2 4 2 2 3 2 2" xfId="37259"/>
    <cellStyle name="20% - Accent6 2 2 4 2 2 3 3" xfId="27275"/>
    <cellStyle name="20% - Accent6 2 2 4 2 2 4" xfId="12299"/>
    <cellStyle name="20% - Accent6 2 2 4 2 2 4 2" xfId="32267"/>
    <cellStyle name="20% - Accent6 2 2 4 2 2 5" xfId="22283"/>
    <cellStyle name="20% - Accent6 2 2 4 2 3" xfId="3563"/>
    <cellStyle name="20% - Accent6 2 2 4 2 3 2" xfId="8555"/>
    <cellStyle name="20% - Accent6 2 2 4 2 3 2 2" xfId="18539"/>
    <cellStyle name="20% - Accent6 2 2 4 2 3 2 2 2" xfId="38507"/>
    <cellStyle name="20% - Accent6 2 2 4 2 3 2 3" xfId="28523"/>
    <cellStyle name="20% - Accent6 2 2 4 2 3 3" xfId="13547"/>
    <cellStyle name="20% - Accent6 2 2 4 2 3 3 2" xfId="33515"/>
    <cellStyle name="20% - Accent6 2 2 4 2 3 4" xfId="23531"/>
    <cellStyle name="20% - Accent6 2 2 4 2 4" xfId="6059"/>
    <cellStyle name="20% - Accent6 2 2 4 2 4 2" xfId="16043"/>
    <cellStyle name="20% - Accent6 2 2 4 2 4 2 2" xfId="36011"/>
    <cellStyle name="20% - Accent6 2 2 4 2 4 3" xfId="26027"/>
    <cellStyle name="20% - Accent6 2 2 4 2 5" xfId="11051"/>
    <cellStyle name="20% - Accent6 2 2 4 2 5 2" xfId="31019"/>
    <cellStyle name="20% - Accent6 2 2 4 2 6" xfId="21035"/>
    <cellStyle name="20% - Accent6 2 2 4 3" xfId="1691"/>
    <cellStyle name="20% - Accent6 2 2 4 3 2" xfId="4187"/>
    <cellStyle name="20% - Accent6 2 2 4 3 2 2" xfId="9179"/>
    <cellStyle name="20% - Accent6 2 2 4 3 2 2 2" xfId="19163"/>
    <cellStyle name="20% - Accent6 2 2 4 3 2 2 2 2" xfId="39131"/>
    <cellStyle name="20% - Accent6 2 2 4 3 2 2 3" xfId="29147"/>
    <cellStyle name="20% - Accent6 2 2 4 3 2 3" xfId="14171"/>
    <cellStyle name="20% - Accent6 2 2 4 3 2 3 2" xfId="34139"/>
    <cellStyle name="20% - Accent6 2 2 4 3 2 4" xfId="24155"/>
    <cellStyle name="20% - Accent6 2 2 4 3 3" xfId="6683"/>
    <cellStyle name="20% - Accent6 2 2 4 3 3 2" xfId="16667"/>
    <cellStyle name="20% - Accent6 2 2 4 3 3 2 2" xfId="36635"/>
    <cellStyle name="20% - Accent6 2 2 4 3 3 3" xfId="26651"/>
    <cellStyle name="20% - Accent6 2 2 4 3 4" xfId="11675"/>
    <cellStyle name="20% - Accent6 2 2 4 3 4 2" xfId="31643"/>
    <cellStyle name="20% - Accent6 2 2 4 3 5" xfId="21659"/>
    <cellStyle name="20% - Accent6 2 2 4 4" xfId="2939"/>
    <cellStyle name="20% - Accent6 2 2 4 4 2" xfId="7931"/>
    <cellStyle name="20% - Accent6 2 2 4 4 2 2" xfId="17915"/>
    <cellStyle name="20% - Accent6 2 2 4 4 2 2 2" xfId="37883"/>
    <cellStyle name="20% - Accent6 2 2 4 4 2 3" xfId="27899"/>
    <cellStyle name="20% - Accent6 2 2 4 4 3" xfId="12923"/>
    <cellStyle name="20% - Accent6 2 2 4 4 3 2" xfId="32891"/>
    <cellStyle name="20% - Accent6 2 2 4 4 4" xfId="22907"/>
    <cellStyle name="20% - Accent6 2 2 4 5" xfId="5435"/>
    <cellStyle name="20% - Accent6 2 2 4 5 2" xfId="15419"/>
    <cellStyle name="20% - Accent6 2 2 4 5 2 2" xfId="35387"/>
    <cellStyle name="20% - Accent6 2 2 4 5 3" xfId="25403"/>
    <cellStyle name="20% - Accent6 2 2 4 6" xfId="10427"/>
    <cellStyle name="20% - Accent6 2 2 4 6 2" xfId="30395"/>
    <cellStyle name="20% - Accent6 2 2 4 7" xfId="20411"/>
    <cellStyle name="20% - Accent6 2 2 5" xfId="755"/>
    <cellStyle name="20% - Accent6 2 2 5 2" xfId="2003"/>
    <cellStyle name="20% - Accent6 2 2 5 2 2" xfId="4499"/>
    <cellStyle name="20% - Accent6 2 2 5 2 2 2" xfId="9491"/>
    <cellStyle name="20% - Accent6 2 2 5 2 2 2 2" xfId="19475"/>
    <cellStyle name="20% - Accent6 2 2 5 2 2 2 2 2" xfId="39443"/>
    <cellStyle name="20% - Accent6 2 2 5 2 2 2 3" xfId="29459"/>
    <cellStyle name="20% - Accent6 2 2 5 2 2 3" xfId="14483"/>
    <cellStyle name="20% - Accent6 2 2 5 2 2 3 2" xfId="34451"/>
    <cellStyle name="20% - Accent6 2 2 5 2 2 4" xfId="24467"/>
    <cellStyle name="20% - Accent6 2 2 5 2 3" xfId="6995"/>
    <cellStyle name="20% - Accent6 2 2 5 2 3 2" xfId="16979"/>
    <cellStyle name="20% - Accent6 2 2 5 2 3 2 2" xfId="36947"/>
    <cellStyle name="20% - Accent6 2 2 5 2 3 3" xfId="26963"/>
    <cellStyle name="20% - Accent6 2 2 5 2 4" xfId="11987"/>
    <cellStyle name="20% - Accent6 2 2 5 2 4 2" xfId="31955"/>
    <cellStyle name="20% - Accent6 2 2 5 2 5" xfId="21971"/>
    <cellStyle name="20% - Accent6 2 2 5 3" xfId="3251"/>
    <cellStyle name="20% - Accent6 2 2 5 3 2" xfId="8243"/>
    <cellStyle name="20% - Accent6 2 2 5 3 2 2" xfId="18227"/>
    <cellStyle name="20% - Accent6 2 2 5 3 2 2 2" xfId="38195"/>
    <cellStyle name="20% - Accent6 2 2 5 3 2 3" xfId="28211"/>
    <cellStyle name="20% - Accent6 2 2 5 3 3" xfId="13235"/>
    <cellStyle name="20% - Accent6 2 2 5 3 3 2" xfId="33203"/>
    <cellStyle name="20% - Accent6 2 2 5 3 4" xfId="23219"/>
    <cellStyle name="20% - Accent6 2 2 5 4" xfId="5747"/>
    <cellStyle name="20% - Accent6 2 2 5 4 2" xfId="15731"/>
    <cellStyle name="20% - Accent6 2 2 5 4 2 2" xfId="35699"/>
    <cellStyle name="20% - Accent6 2 2 5 4 3" xfId="25715"/>
    <cellStyle name="20% - Accent6 2 2 5 5" xfId="10739"/>
    <cellStyle name="20% - Accent6 2 2 5 5 2" xfId="30707"/>
    <cellStyle name="20% - Accent6 2 2 5 6" xfId="20723"/>
    <cellStyle name="20% - Accent6 2 2 6" xfId="1379"/>
    <cellStyle name="20% - Accent6 2 2 6 2" xfId="3875"/>
    <cellStyle name="20% - Accent6 2 2 6 2 2" xfId="8867"/>
    <cellStyle name="20% - Accent6 2 2 6 2 2 2" xfId="18851"/>
    <cellStyle name="20% - Accent6 2 2 6 2 2 2 2" xfId="38819"/>
    <cellStyle name="20% - Accent6 2 2 6 2 2 3" xfId="28835"/>
    <cellStyle name="20% - Accent6 2 2 6 2 3" xfId="13859"/>
    <cellStyle name="20% - Accent6 2 2 6 2 3 2" xfId="33827"/>
    <cellStyle name="20% - Accent6 2 2 6 2 4" xfId="23843"/>
    <cellStyle name="20% - Accent6 2 2 6 3" xfId="6371"/>
    <cellStyle name="20% - Accent6 2 2 6 3 2" xfId="16355"/>
    <cellStyle name="20% - Accent6 2 2 6 3 2 2" xfId="36323"/>
    <cellStyle name="20% - Accent6 2 2 6 3 3" xfId="26339"/>
    <cellStyle name="20% - Accent6 2 2 6 4" xfId="11363"/>
    <cellStyle name="20% - Accent6 2 2 6 4 2" xfId="31331"/>
    <cellStyle name="20% - Accent6 2 2 6 5" xfId="21347"/>
    <cellStyle name="20% - Accent6 2 2 7" xfId="2627"/>
    <cellStyle name="20% - Accent6 2 2 7 2" xfId="7619"/>
    <cellStyle name="20% - Accent6 2 2 7 2 2" xfId="17603"/>
    <cellStyle name="20% - Accent6 2 2 7 2 2 2" xfId="37571"/>
    <cellStyle name="20% - Accent6 2 2 7 2 3" xfId="27587"/>
    <cellStyle name="20% - Accent6 2 2 7 3" xfId="12611"/>
    <cellStyle name="20% - Accent6 2 2 7 3 2" xfId="32579"/>
    <cellStyle name="20% - Accent6 2 2 7 4" xfId="22595"/>
    <cellStyle name="20% - Accent6 2 2 8" xfId="5123"/>
    <cellStyle name="20% - Accent6 2 2 8 2" xfId="15107"/>
    <cellStyle name="20% - Accent6 2 2 8 2 2" xfId="35075"/>
    <cellStyle name="20% - Accent6 2 2 8 3" xfId="25091"/>
    <cellStyle name="20% - Accent6 2 2 9" xfId="10115"/>
    <cellStyle name="20% - Accent6 2 2 9 2" xfId="30083"/>
    <cellStyle name="20% - Accent6 2 3" xfId="170"/>
    <cellStyle name="20% - Accent6 2 3 2" xfId="326"/>
    <cellStyle name="20% - Accent6 2 3 2 2" xfId="638"/>
    <cellStyle name="20% - Accent6 2 3 2 2 2" xfId="1262"/>
    <cellStyle name="20% - Accent6 2 3 2 2 2 2" xfId="2510"/>
    <cellStyle name="20% - Accent6 2 3 2 2 2 2 2" xfId="5006"/>
    <cellStyle name="20% - Accent6 2 3 2 2 2 2 2 2" xfId="9998"/>
    <cellStyle name="20% - Accent6 2 3 2 2 2 2 2 2 2" xfId="19982"/>
    <cellStyle name="20% - Accent6 2 3 2 2 2 2 2 2 2 2" xfId="39950"/>
    <cellStyle name="20% - Accent6 2 3 2 2 2 2 2 2 3" xfId="29966"/>
    <cellStyle name="20% - Accent6 2 3 2 2 2 2 2 3" xfId="14990"/>
    <cellStyle name="20% - Accent6 2 3 2 2 2 2 2 3 2" xfId="34958"/>
    <cellStyle name="20% - Accent6 2 3 2 2 2 2 2 4" xfId="24974"/>
    <cellStyle name="20% - Accent6 2 3 2 2 2 2 3" xfId="7502"/>
    <cellStyle name="20% - Accent6 2 3 2 2 2 2 3 2" xfId="17486"/>
    <cellStyle name="20% - Accent6 2 3 2 2 2 2 3 2 2" xfId="37454"/>
    <cellStyle name="20% - Accent6 2 3 2 2 2 2 3 3" xfId="27470"/>
    <cellStyle name="20% - Accent6 2 3 2 2 2 2 4" xfId="12494"/>
    <cellStyle name="20% - Accent6 2 3 2 2 2 2 4 2" xfId="32462"/>
    <cellStyle name="20% - Accent6 2 3 2 2 2 2 5" xfId="22478"/>
    <cellStyle name="20% - Accent6 2 3 2 2 2 3" xfId="3758"/>
    <cellStyle name="20% - Accent6 2 3 2 2 2 3 2" xfId="8750"/>
    <cellStyle name="20% - Accent6 2 3 2 2 2 3 2 2" xfId="18734"/>
    <cellStyle name="20% - Accent6 2 3 2 2 2 3 2 2 2" xfId="38702"/>
    <cellStyle name="20% - Accent6 2 3 2 2 2 3 2 3" xfId="28718"/>
    <cellStyle name="20% - Accent6 2 3 2 2 2 3 3" xfId="13742"/>
    <cellStyle name="20% - Accent6 2 3 2 2 2 3 3 2" xfId="33710"/>
    <cellStyle name="20% - Accent6 2 3 2 2 2 3 4" xfId="23726"/>
    <cellStyle name="20% - Accent6 2 3 2 2 2 4" xfId="6254"/>
    <cellStyle name="20% - Accent6 2 3 2 2 2 4 2" xfId="16238"/>
    <cellStyle name="20% - Accent6 2 3 2 2 2 4 2 2" xfId="36206"/>
    <cellStyle name="20% - Accent6 2 3 2 2 2 4 3" xfId="26222"/>
    <cellStyle name="20% - Accent6 2 3 2 2 2 5" xfId="11246"/>
    <cellStyle name="20% - Accent6 2 3 2 2 2 5 2" xfId="31214"/>
    <cellStyle name="20% - Accent6 2 3 2 2 2 6" xfId="21230"/>
    <cellStyle name="20% - Accent6 2 3 2 2 3" xfId="1886"/>
    <cellStyle name="20% - Accent6 2 3 2 2 3 2" xfId="4382"/>
    <cellStyle name="20% - Accent6 2 3 2 2 3 2 2" xfId="9374"/>
    <cellStyle name="20% - Accent6 2 3 2 2 3 2 2 2" xfId="19358"/>
    <cellStyle name="20% - Accent6 2 3 2 2 3 2 2 2 2" xfId="39326"/>
    <cellStyle name="20% - Accent6 2 3 2 2 3 2 2 3" xfId="29342"/>
    <cellStyle name="20% - Accent6 2 3 2 2 3 2 3" xfId="14366"/>
    <cellStyle name="20% - Accent6 2 3 2 2 3 2 3 2" xfId="34334"/>
    <cellStyle name="20% - Accent6 2 3 2 2 3 2 4" xfId="24350"/>
    <cellStyle name="20% - Accent6 2 3 2 2 3 3" xfId="6878"/>
    <cellStyle name="20% - Accent6 2 3 2 2 3 3 2" xfId="16862"/>
    <cellStyle name="20% - Accent6 2 3 2 2 3 3 2 2" xfId="36830"/>
    <cellStyle name="20% - Accent6 2 3 2 2 3 3 3" xfId="26846"/>
    <cellStyle name="20% - Accent6 2 3 2 2 3 4" xfId="11870"/>
    <cellStyle name="20% - Accent6 2 3 2 2 3 4 2" xfId="31838"/>
    <cellStyle name="20% - Accent6 2 3 2 2 3 5" xfId="21854"/>
    <cellStyle name="20% - Accent6 2 3 2 2 4" xfId="3134"/>
    <cellStyle name="20% - Accent6 2 3 2 2 4 2" xfId="8126"/>
    <cellStyle name="20% - Accent6 2 3 2 2 4 2 2" xfId="18110"/>
    <cellStyle name="20% - Accent6 2 3 2 2 4 2 2 2" xfId="38078"/>
    <cellStyle name="20% - Accent6 2 3 2 2 4 2 3" xfId="28094"/>
    <cellStyle name="20% - Accent6 2 3 2 2 4 3" xfId="13118"/>
    <cellStyle name="20% - Accent6 2 3 2 2 4 3 2" xfId="33086"/>
    <cellStyle name="20% - Accent6 2 3 2 2 4 4" xfId="23102"/>
    <cellStyle name="20% - Accent6 2 3 2 2 5" xfId="5630"/>
    <cellStyle name="20% - Accent6 2 3 2 2 5 2" xfId="15614"/>
    <cellStyle name="20% - Accent6 2 3 2 2 5 2 2" xfId="35582"/>
    <cellStyle name="20% - Accent6 2 3 2 2 5 3" xfId="25598"/>
    <cellStyle name="20% - Accent6 2 3 2 2 6" xfId="10622"/>
    <cellStyle name="20% - Accent6 2 3 2 2 6 2" xfId="30590"/>
    <cellStyle name="20% - Accent6 2 3 2 2 7" xfId="20606"/>
    <cellStyle name="20% - Accent6 2 3 2 3" xfId="950"/>
    <cellStyle name="20% - Accent6 2 3 2 3 2" xfId="2198"/>
    <cellStyle name="20% - Accent6 2 3 2 3 2 2" xfId="4694"/>
    <cellStyle name="20% - Accent6 2 3 2 3 2 2 2" xfId="9686"/>
    <cellStyle name="20% - Accent6 2 3 2 3 2 2 2 2" xfId="19670"/>
    <cellStyle name="20% - Accent6 2 3 2 3 2 2 2 2 2" xfId="39638"/>
    <cellStyle name="20% - Accent6 2 3 2 3 2 2 2 3" xfId="29654"/>
    <cellStyle name="20% - Accent6 2 3 2 3 2 2 3" xfId="14678"/>
    <cellStyle name="20% - Accent6 2 3 2 3 2 2 3 2" xfId="34646"/>
    <cellStyle name="20% - Accent6 2 3 2 3 2 2 4" xfId="24662"/>
    <cellStyle name="20% - Accent6 2 3 2 3 2 3" xfId="7190"/>
    <cellStyle name="20% - Accent6 2 3 2 3 2 3 2" xfId="17174"/>
    <cellStyle name="20% - Accent6 2 3 2 3 2 3 2 2" xfId="37142"/>
    <cellStyle name="20% - Accent6 2 3 2 3 2 3 3" xfId="27158"/>
    <cellStyle name="20% - Accent6 2 3 2 3 2 4" xfId="12182"/>
    <cellStyle name="20% - Accent6 2 3 2 3 2 4 2" xfId="32150"/>
    <cellStyle name="20% - Accent6 2 3 2 3 2 5" xfId="22166"/>
    <cellStyle name="20% - Accent6 2 3 2 3 3" xfId="3446"/>
    <cellStyle name="20% - Accent6 2 3 2 3 3 2" xfId="8438"/>
    <cellStyle name="20% - Accent6 2 3 2 3 3 2 2" xfId="18422"/>
    <cellStyle name="20% - Accent6 2 3 2 3 3 2 2 2" xfId="38390"/>
    <cellStyle name="20% - Accent6 2 3 2 3 3 2 3" xfId="28406"/>
    <cellStyle name="20% - Accent6 2 3 2 3 3 3" xfId="13430"/>
    <cellStyle name="20% - Accent6 2 3 2 3 3 3 2" xfId="33398"/>
    <cellStyle name="20% - Accent6 2 3 2 3 3 4" xfId="23414"/>
    <cellStyle name="20% - Accent6 2 3 2 3 4" xfId="5942"/>
    <cellStyle name="20% - Accent6 2 3 2 3 4 2" xfId="15926"/>
    <cellStyle name="20% - Accent6 2 3 2 3 4 2 2" xfId="35894"/>
    <cellStyle name="20% - Accent6 2 3 2 3 4 3" xfId="25910"/>
    <cellStyle name="20% - Accent6 2 3 2 3 5" xfId="10934"/>
    <cellStyle name="20% - Accent6 2 3 2 3 5 2" xfId="30902"/>
    <cellStyle name="20% - Accent6 2 3 2 3 6" xfId="20918"/>
    <cellStyle name="20% - Accent6 2 3 2 4" xfId="1574"/>
    <cellStyle name="20% - Accent6 2 3 2 4 2" xfId="4070"/>
    <cellStyle name="20% - Accent6 2 3 2 4 2 2" xfId="9062"/>
    <cellStyle name="20% - Accent6 2 3 2 4 2 2 2" xfId="19046"/>
    <cellStyle name="20% - Accent6 2 3 2 4 2 2 2 2" xfId="39014"/>
    <cellStyle name="20% - Accent6 2 3 2 4 2 2 3" xfId="29030"/>
    <cellStyle name="20% - Accent6 2 3 2 4 2 3" xfId="14054"/>
    <cellStyle name="20% - Accent6 2 3 2 4 2 3 2" xfId="34022"/>
    <cellStyle name="20% - Accent6 2 3 2 4 2 4" xfId="24038"/>
    <cellStyle name="20% - Accent6 2 3 2 4 3" xfId="6566"/>
    <cellStyle name="20% - Accent6 2 3 2 4 3 2" xfId="16550"/>
    <cellStyle name="20% - Accent6 2 3 2 4 3 2 2" xfId="36518"/>
    <cellStyle name="20% - Accent6 2 3 2 4 3 3" xfId="26534"/>
    <cellStyle name="20% - Accent6 2 3 2 4 4" xfId="11558"/>
    <cellStyle name="20% - Accent6 2 3 2 4 4 2" xfId="31526"/>
    <cellStyle name="20% - Accent6 2 3 2 4 5" xfId="21542"/>
    <cellStyle name="20% - Accent6 2 3 2 5" xfId="2822"/>
    <cellStyle name="20% - Accent6 2 3 2 5 2" xfId="7814"/>
    <cellStyle name="20% - Accent6 2 3 2 5 2 2" xfId="17798"/>
    <cellStyle name="20% - Accent6 2 3 2 5 2 2 2" xfId="37766"/>
    <cellStyle name="20% - Accent6 2 3 2 5 2 3" xfId="27782"/>
    <cellStyle name="20% - Accent6 2 3 2 5 3" xfId="12806"/>
    <cellStyle name="20% - Accent6 2 3 2 5 3 2" xfId="32774"/>
    <cellStyle name="20% - Accent6 2 3 2 5 4" xfId="22790"/>
    <cellStyle name="20% - Accent6 2 3 2 6" xfId="5318"/>
    <cellStyle name="20% - Accent6 2 3 2 6 2" xfId="15302"/>
    <cellStyle name="20% - Accent6 2 3 2 6 2 2" xfId="35270"/>
    <cellStyle name="20% - Accent6 2 3 2 6 3" xfId="25286"/>
    <cellStyle name="20% - Accent6 2 3 2 7" xfId="10310"/>
    <cellStyle name="20% - Accent6 2 3 2 7 2" xfId="30278"/>
    <cellStyle name="20% - Accent6 2 3 2 8" xfId="20294"/>
    <cellStyle name="20% - Accent6 2 3 3" xfId="482"/>
    <cellStyle name="20% - Accent6 2 3 3 2" xfId="1106"/>
    <cellStyle name="20% - Accent6 2 3 3 2 2" xfId="2354"/>
    <cellStyle name="20% - Accent6 2 3 3 2 2 2" xfId="4850"/>
    <cellStyle name="20% - Accent6 2 3 3 2 2 2 2" xfId="9842"/>
    <cellStyle name="20% - Accent6 2 3 3 2 2 2 2 2" xfId="19826"/>
    <cellStyle name="20% - Accent6 2 3 3 2 2 2 2 2 2" xfId="39794"/>
    <cellStyle name="20% - Accent6 2 3 3 2 2 2 2 3" xfId="29810"/>
    <cellStyle name="20% - Accent6 2 3 3 2 2 2 3" xfId="14834"/>
    <cellStyle name="20% - Accent6 2 3 3 2 2 2 3 2" xfId="34802"/>
    <cellStyle name="20% - Accent6 2 3 3 2 2 2 4" xfId="24818"/>
    <cellStyle name="20% - Accent6 2 3 3 2 2 3" xfId="7346"/>
    <cellStyle name="20% - Accent6 2 3 3 2 2 3 2" xfId="17330"/>
    <cellStyle name="20% - Accent6 2 3 3 2 2 3 2 2" xfId="37298"/>
    <cellStyle name="20% - Accent6 2 3 3 2 2 3 3" xfId="27314"/>
    <cellStyle name="20% - Accent6 2 3 3 2 2 4" xfId="12338"/>
    <cellStyle name="20% - Accent6 2 3 3 2 2 4 2" xfId="32306"/>
    <cellStyle name="20% - Accent6 2 3 3 2 2 5" xfId="22322"/>
    <cellStyle name="20% - Accent6 2 3 3 2 3" xfId="3602"/>
    <cellStyle name="20% - Accent6 2 3 3 2 3 2" xfId="8594"/>
    <cellStyle name="20% - Accent6 2 3 3 2 3 2 2" xfId="18578"/>
    <cellStyle name="20% - Accent6 2 3 3 2 3 2 2 2" xfId="38546"/>
    <cellStyle name="20% - Accent6 2 3 3 2 3 2 3" xfId="28562"/>
    <cellStyle name="20% - Accent6 2 3 3 2 3 3" xfId="13586"/>
    <cellStyle name="20% - Accent6 2 3 3 2 3 3 2" xfId="33554"/>
    <cellStyle name="20% - Accent6 2 3 3 2 3 4" xfId="23570"/>
    <cellStyle name="20% - Accent6 2 3 3 2 4" xfId="6098"/>
    <cellStyle name="20% - Accent6 2 3 3 2 4 2" xfId="16082"/>
    <cellStyle name="20% - Accent6 2 3 3 2 4 2 2" xfId="36050"/>
    <cellStyle name="20% - Accent6 2 3 3 2 4 3" xfId="26066"/>
    <cellStyle name="20% - Accent6 2 3 3 2 5" xfId="11090"/>
    <cellStyle name="20% - Accent6 2 3 3 2 5 2" xfId="31058"/>
    <cellStyle name="20% - Accent6 2 3 3 2 6" xfId="21074"/>
    <cellStyle name="20% - Accent6 2 3 3 3" xfId="1730"/>
    <cellStyle name="20% - Accent6 2 3 3 3 2" xfId="4226"/>
    <cellStyle name="20% - Accent6 2 3 3 3 2 2" xfId="9218"/>
    <cellStyle name="20% - Accent6 2 3 3 3 2 2 2" xfId="19202"/>
    <cellStyle name="20% - Accent6 2 3 3 3 2 2 2 2" xfId="39170"/>
    <cellStyle name="20% - Accent6 2 3 3 3 2 2 3" xfId="29186"/>
    <cellStyle name="20% - Accent6 2 3 3 3 2 3" xfId="14210"/>
    <cellStyle name="20% - Accent6 2 3 3 3 2 3 2" xfId="34178"/>
    <cellStyle name="20% - Accent6 2 3 3 3 2 4" xfId="24194"/>
    <cellStyle name="20% - Accent6 2 3 3 3 3" xfId="6722"/>
    <cellStyle name="20% - Accent6 2 3 3 3 3 2" xfId="16706"/>
    <cellStyle name="20% - Accent6 2 3 3 3 3 2 2" xfId="36674"/>
    <cellStyle name="20% - Accent6 2 3 3 3 3 3" xfId="26690"/>
    <cellStyle name="20% - Accent6 2 3 3 3 4" xfId="11714"/>
    <cellStyle name="20% - Accent6 2 3 3 3 4 2" xfId="31682"/>
    <cellStyle name="20% - Accent6 2 3 3 3 5" xfId="21698"/>
    <cellStyle name="20% - Accent6 2 3 3 4" xfId="2978"/>
    <cellStyle name="20% - Accent6 2 3 3 4 2" xfId="7970"/>
    <cellStyle name="20% - Accent6 2 3 3 4 2 2" xfId="17954"/>
    <cellStyle name="20% - Accent6 2 3 3 4 2 2 2" xfId="37922"/>
    <cellStyle name="20% - Accent6 2 3 3 4 2 3" xfId="27938"/>
    <cellStyle name="20% - Accent6 2 3 3 4 3" xfId="12962"/>
    <cellStyle name="20% - Accent6 2 3 3 4 3 2" xfId="32930"/>
    <cellStyle name="20% - Accent6 2 3 3 4 4" xfId="22946"/>
    <cellStyle name="20% - Accent6 2 3 3 5" xfId="5474"/>
    <cellStyle name="20% - Accent6 2 3 3 5 2" xfId="15458"/>
    <cellStyle name="20% - Accent6 2 3 3 5 2 2" xfId="35426"/>
    <cellStyle name="20% - Accent6 2 3 3 5 3" xfId="25442"/>
    <cellStyle name="20% - Accent6 2 3 3 6" xfId="10466"/>
    <cellStyle name="20% - Accent6 2 3 3 6 2" xfId="30434"/>
    <cellStyle name="20% - Accent6 2 3 3 7" xfId="20450"/>
    <cellStyle name="20% - Accent6 2 3 4" xfId="794"/>
    <cellStyle name="20% - Accent6 2 3 4 2" xfId="2042"/>
    <cellStyle name="20% - Accent6 2 3 4 2 2" xfId="4538"/>
    <cellStyle name="20% - Accent6 2 3 4 2 2 2" xfId="9530"/>
    <cellStyle name="20% - Accent6 2 3 4 2 2 2 2" xfId="19514"/>
    <cellStyle name="20% - Accent6 2 3 4 2 2 2 2 2" xfId="39482"/>
    <cellStyle name="20% - Accent6 2 3 4 2 2 2 3" xfId="29498"/>
    <cellStyle name="20% - Accent6 2 3 4 2 2 3" xfId="14522"/>
    <cellStyle name="20% - Accent6 2 3 4 2 2 3 2" xfId="34490"/>
    <cellStyle name="20% - Accent6 2 3 4 2 2 4" xfId="24506"/>
    <cellStyle name="20% - Accent6 2 3 4 2 3" xfId="7034"/>
    <cellStyle name="20% - Accent6 2 3 4 2 3 2" xfId="17018"/>
    <cellStyle name="20% - Accent6 2 3 4 2 3 2 2" xfId="36986"/>
    <cellStyle name="20% - Accent6 2 3 4 2 3 3" xfId="27002"/>
    <cellStyle name="20% - Accent6 2 3 4 2 4" xfId="12026"/>
    <cellStyle name="20% - Accent6 2 3 4 2 4 2" xfId="31994"/>
    <cellStyle name="20% - Accent6 2 3 4 2 5" xfId="22010"/>
    <cellStyle name="20% - Accent6 2 3 4 3" xfId="3290"/>
    <cellStyle name="20% - Accent6 2 3 4 3 2" xfId="8282"/>
    <cellStyle name="20% - Accent6 2 3 4 3 2 2" xfId="18266"/>
    <cellStyle name="20% - Accent6 2 3 4 3 2 2 2" xfId="38234"/>
    <cellStyle name="20% - Accent6 2 3 4 3 2 3" xfId="28250"/>
    <cellStyle name="20% - Accent6 2 3 4 3 3" xfId="13274"/>
    <cellStyle name="20% - Accent6 2 3 4 3 3 2" xfId="33242"/>
    <cellStyle name="20% - Accent6 2 3 4 3 4" xfId="23258"/>
    <cellStyle name="20% - Accent6 2 3 4 4" xfId="5786"/>
    <cellStyle name="20% - Accent6 2 3 4 4 2" xfId="15770"/>
    <cellStyle name="20% - Accent6 2 3 4 4 2 2" xfId="35738"/>
    <cellStyle name="20% - Accent6 2 3 4 4 3" xfId="25754"/>
    <cellStyle name="20% - Accent6 2 3 4 5" xfId="10778"/>
    <cellStyle name="20% - Accent6 2 3 4 5 2" xfId="30746"/>
    <cellStyle name="20% - Accent6 2 3 4 6" xfId="20762"/>
    <cellStyle name="20% - Accent6 2 3 5" xfId="1418"/>
    <cellStyle name="20% - Accent6 2 3 5 2" xfId="3914"/>
    <cellStyle name="20% - Accent6 2 3 5 2 2" xfId="8906"/>
    <cellStyle name="20% - Accent6 2 3 5 2 2 2" xfId="18890"/>
    <cellStyle name="20% - Accent6 2 3 5 2 2 2 2" xfId="38858"/>
    <cellStyle name="20% - Accent6 2 3 5 2 2 3" xfId="28874"/>
    <cellStyle name="20% - Accent6 2 3 5 2 3" xfId="13898"/>
    <cellStyle name="20% - Accent6 2 3 5 2 3 2" xfId="33866"/>
    <cellStyle name="20% - Accent6 2 3 5 2 4" xfId="23882"/>
    <cellStyle name="20% - Accent6 2 3 5 3" xfId="6410"/>
    <cellStyle name="20% - Accent6 2 3 5 3 2" xfId="16394"/>
    <cellStyle name="20% - Accent6 2 3 5 3 2 2" xfId="36362"/>
    <cellStyle name="20% - Accent6 2 3 5 3 3" xfId="26378"/>
    <cellStyle name="20% - Accent6 2 3 5 4" xfId="11402"/>
    <cellStyle name="20% - Accent6 2 3 5 4 2" xfId="31370"/>
    <cellStyle name="20% - Accent6 2 3 5 5" xfId="21386"/>
    <cellStyle name="20% - Accent6 2 3 6" xfId="2666"/>
    <cellStyle name="20% - Accent6 2 3 6 2" xfId="7658"/>
    <cellStyle name="20% - Accent6 2 3 6 2 2" xfId="17642"/>
    <cellStyle name="20% - Accent6 2 3 6 2 2 2" xfId="37610"/>
    <cellStyle name="20% - Accent6 2 3 6 2 3" xfId="27626"/>
    <cellStyle name="20% - Accent6 2 3 6 3" xfId="12650"/>
    <cellStyle name="20% - Accent6 2 3 6 3 2" xfId="32618"/>
    <cellStyle name="20% - Accent6 2 3 6 4" xfId="22634"/>
    <cellStyle name="20% - Accent6 2 3 7" xfId="5162"/>
    <cellStyle name="20% - Accent6 2 3 7 2" xfId="15146"/>
    <cellStyle name="20% - Accent6 2 3 7 2 2" xfId="35114"/>
    <cellStyle name="20% - Accent6 2 3 7 3" xfId="25130"/>
    <cellStyle name="20% - Accent6 2 3 8" xfId="10154"/>
    <cellStyle name="20% - Accent6 2 3 8 2" xfId="30122"/>
    <cellStyle name="20% - Accent6 2 3 9" xfId="20138"/>
    <cellStyle name="20% - Accent6 2 4" xfId="248"/>
    <cellStyle name="20% - Accent6 2 4 2" xfId="560"/>
    <cellStyle name="20% - Accent6 2 4 2 2" xfId="1184"/>
    <cellStyle name="20% - Accent6 2 4 2 2 2" xfId="2432"/>
    <cellStyle name="20% - Accent6 2 4 2 2 2 2" xfId="4928"/>
    <cellStyle name="20% - Accent6 2 4 2 2 2 2 2" xfId="9920"/>
    <cellStyle name="20% - Accent6 2 4 2 2 2 2 2 2" xfId="19904"/>
    <cellStyle name="20% - Accent6 2 4 2 2 2 2 2 2 2" xfId="39872"/>
    <cellStyle name="20% - Accent6 2 4 2 2 2 2 2 3" xfId="29888"/>
    <cellStyle name="20% - Accent6 2 4 2 2 2 2 3" xfId="14912"/>
    <cellStyle name="20% - Accent6 2 4 2 2 2 2 3 2" xfId="34880"/>
    <cellStyle name="20% - Accent6 2 4 2 2 2 2 4" xfId="24896"/>
    <cellStyle name="20% - Accent6 2 4 2 2 2 3" xfId="7424"/>
    <cellStyle name="20% - Accent6 2 4 2 2 2 3 2" xfId="17408"/>
    <cellStyle name="20% - Accent6 2 4 2 2 2 3 2 2" xfId="37376"/>
    <cellStyle name="20% - Accent6 2 4 2 2 2 3 3" xfId="27392"/>
    <cellStyle name="20% - Accent6 2 4 2 2 2 4" xfId="12416"/>
    <cellStyle name="20% - Accent6 2 4 2 2 2 4 2" xfId="32384"/>
    <cellStyle name="20% - Accent6 2 4 2 2 2 5" xfId="22400"/>
    <cellStyle name="20% - Accent6 2 4 2 2 3" xfId="3680"/>
    <cellStyle name="20% - Accent6 2 4 2 2 3 2" xfId="8672"/>
    <cellStyle name="20% - Accent6 2 4 2 2 3 2 2" xfId="18656"/>
    <cellStyle name="20% - Accent6 2 4 2 2 3 2 2 2" xfId="38624"/>
    <cellStyle name="20% - Accent6 2 4 2 2 3 2 3" xfId="28640"/>
    <cellStyle name="20% - Accent6 2 4 2 2 3 3" xfId="13664"/>
    <cellStyle name="20% - Accent6 2 4 2 2 3 3 2" xfId="33632"/>
    <cellStyle name="20% - Accent6 2 4 2 2 3 4" xfId="23648"/>
    <cellStyle name="20% - Accent6 2 4 2 2 4" xfId="6176"/>
    <cellStyle name="20% - Accent6 2 4 2 2 4 2" xfId="16160"/>
    <cellStyle name="20% - Accent6 2 4 2 2 4 2 2" xfId="36128"/>
    <cellStyle name="20% - Accent6 2 4 2 2 4 3" xfId="26144"/>
    <cellStyle name="20% - Accent6 2 4 2 2 5" xfId="11168"/>
    <cellStyle name="20% - Accent6 2 4 2 2 5 2" xfId="31136"/>
    <cellStyle name="20% - Accent6 2 4 2 2 6" xfId="21152"/>
    <cellStyle name="20% - Accent6 2 4 2 3" xfId="1808"/>
    <cellStyle name="20% - Accent6 2 4 2 3 2" xfId="4304"/>
    <cellStyle name="20% - Accent6 2 4 2 3 2 2" xfId="9296"/>
    <cellStyle name="20% - Accent6 2 4 2 3 2 2 2" xfId="19280"/>
    <cellStyle name="20% - Accent6 2 4 2 3 2 2 2 2" xfId="39248"/>
    <cellStyle name="20% - Accent6 2 4 2 3 2 2 3" xfId="29264"/>
    <cellStyle name="20% - Accent6 2 4 2 3 2 3" xfId="14288"/>
    <cellStyle name="20% - Accent6 2 4 2 3 2 3 2" xfId="34256"/>
    <cellStyle name="20% - Accent6 2 4 2 3 2 4" xfId="24272"/>
    <cellStyle name="20% - Accent6 2 4 2 3 3" xfId="6800"/>
    <cellStyle name="20% - Accent6 2 4 2 3 3 2" xfId="16784"/>
    <cellStyle name="20% - Accent6 2 4 2 3 3 2 2" xfId="36752"/>
    <cellStyle name="20% - Accent6 2 4 2 3 3 3" xfId="26768"/>
    <cellStyle name="20% - Accent6 2 4 2 3 4" xfId="11792"/>
    <cellStyle name="20% - Accent6 2 4 2 3 4 2" xfId="31760"/>
    <cellStyle name="20% - Accent6 2 4 2 3 5" xfId="21776"/>
    <cellStyle name="20% - Accent6 2 4 2 4" xfId="3056"/>
    <cellStyle name="20% - Accent6 2 4 2 4 2" xfId="8048"/>
    <cellStyle name="20% - Accent6 2 4 2 4 2 2" xfId="18032"/>
    <cellStyle name="20% - Accent6 2 4 2 4 2 2 2" xfId="38000"/>
    <cellStyle name="20% - Accent6 2 4 2 4 2 3" xfId="28016"/>
    <cellStyle name="20% - Accent6 2 4 2 4 3" xfId="13040"/>
    <cellStyle name="20% - Accent6 2 4 2 4 3 2" xfId="33008"/>
    <cellStyle name="20% - Accent6 2 4 2 4 4" xfId="23024"/>
    <cellStyle name="20% - Accent6 2 4 2 5" xfId="5552"/>
    <cellStyle name="20% - Accent6 2 4 2 5 2" xfId="15536"/>
    <cellStyle name="20% - Accent6 2 4 2 5 2 2" xfId="35504"/>
    <cellStyle name="20% - Accent6 2 4 2 5 3" xfId="25520"/>
    <cellStyle name="20% - Accent6 2 4 2 6" xfId="10544"/>
    <cellStyle name="20% - Accent6 2 4 2 6 2" xfId="30512"/>
    <cellStyle name="20% - Accent6 2 4 2 7" xfId="20528"/>
    <cellStyle name="20% - Accent6 2 4 3" xfId="872"/>
    <cellStyle name="20% - Accent6 2 4 3 2" xfId="2120"/>
    <cellStyle name="20% - Accent6 2 4 3 2 2" xfId="4616"/>
    <cellStyle name="20% - Accent6 2 4 3 2 2 2" xfId="9608"/>
    <cellStyle name="20% - Accent6 2 4 3 2 2 2 2" xfId="19592"/>
    <cellStyle name="20% - Accent6 2 4 3 2 2 2 2 2" xfId="39560"/>
    <cellStyle name="20% - Accent6 2 4 3 2 2 2 3" xfId="29576"/>
    <cellStyle name="20% - Accent6 2 4 3 2 2 3" xfId="14600"/>
    <cellStyle name="20% - Accent6 2 4 3 2 2 3 2" xfId="34568"/>
    <cellStyle name="20% - Accent6 2 4 3 2 2 4" xfId="24584"/>
    <cellStyle name="20% - Accent6 2 4 3 2 3" xfId="7112"/>
    <cellStyle name="20% - Accent6 2 4 3 2 3 2" xfId="17096"/>
    <cellStyle name="20% - Accent6 2 4 3 2 3 2 2" xfId="37064"/>
    <cellStyle name="20% - Accent6 2 4 3 2 3 3" xfId="27080"/>
    <cellStyle name="20% - Accent6 2 4 3 2 4" xfId="12104"/>
    <cellStyle name="20% - Accent6 2 4 3 2 4 2" xfId="32072"/>
    <cellStyle name="20% - Accent6 2 4 3 2 5" xfId="22088"/>
    <cellStyle name="20% - Accent6 2 4 3 3" xfId="3368"/>
    <cellStyle name="20% - Accent6 2 4 3 3 2" xfId="8360"/>
    <cellStyle name="20% - Accent6 2 4 3 3 2 2" xfId="18344"/>
    <cellStyle name="20% - Accent6 2 4 3 3 2 2 2" xfId="38312"/>
    <cellStyle name="20% - Accent6 2 4 3 3 2 3" xfId="28328"/>
    <cellStyle name="20% - Accent6 2 4 3 3 3" xfId="13352"/>
    <cellStyle name="20% - Accent6 2 4 3 3 3 2" xfId="33320"/>
    <cellStyle name="20% - Accent6 2 4 3 3 4" xfId="23336"/>
    <cellStyle name="20% - Accent6 2 4 3 4" xfId="5864"/>
    <cellStyle name="20% - Accent6 2 4 3 4 2" xfId="15848"/>
    <cellStyle name="20% - Accent6 2 4 3 4 2 2" xfId="35816"/>
    <cellStyle name="20% - Accent6 2 4 3 4 3" xfId="25832"/>
    <cellStyle name="20% - Accent6 2 4 3 5" xfId="10856"/>
    <cellStyle name="20% - Accent6 2 4 3 5 2" xfId="30824"/>
    <cellStyle name="20% - Accent6 2 4 3 6" xfId="20840"/>
    <cellStyle name="20% - Accent6 2 4 4" xfId="1496"/>
    <cellStyle name="20% - Accent6 2 4 4 2" xfId="3992"/>
    <cellStyle name="20% - Accent6 2 4 4 2 2" xfId="8984"/>
    <cellStyle name="20% - Accent6 2 4 4 2 2 2" xfId="18968"/>
    <cellStyle name="20% - Accent6 2 4 4 2 2 2 2" xfId="38936"/>
    <cellStyle name="20% - Accent6 2 4 4 2 2 3" xfId="28952"/>
    <cellStyle name="20% - Accent6 2 4 4 2 3" xfId="13976"/>
    <cellStyle name="20% - Accent6 2 4 4 2 3 2" xfId="33944"/>
    <cellStyle name="20% - Accent6 2 4 4 2 4" xfId="23960"/>
    <cellStyle name="20% - Accent6 2 4 4 3" xfId="6488"/>
    <cellStyle name="20% - Accent6 2 4 4 3 2" xfId="16472"/>
    <cellStyle name="20% - Accent6 2 4 4 3 2 2" xfId="36440"/>
    <cellStyle name="20% - Accent6 2 4 4 3 3" xfId="26456"/>
    <cellStyle name="20% - Accent6 2 4 4 4" xfId="11480"/>
    <cellStyle name="20% - Accent6 2 4 4 4 2" xfId="31448"/>
    <cellStyle name="20% - Accent6 2 4 4 5" xfId="21464"/>
    <cellStyle name="20% - Accent6 2 4 5" xfId="2744"/>
    <cellStyle name="20% - Accent6 2 4 5 2" xfId="7736"/>
    <cellStyle name="20% - Accent6 2 4 5 2 2" xfId="17720"/>
    <cellStyle name="20% - Accent6 2 4 5 2 2 2" xfId="37688"/>
    <cellStyle name="20% - Accent6 2 4 5 2 3" xfId="27704"/>
    <cellStyle name="20% - Accent6 2 4 5 3" xfId="12728"/>
    <cellStyle name="20% - Accent6 2 4 5 3 2" xfId="32696"/>
    <cellStyle name="20% - Accent6 2 4 5 4" xfId="22712"/>
    <cellStyle name="20% - Accent6 2 4 6" xfId="5240"/>
    <cellStyle name="20% - Accent6 2 4 6 2" xfId="15224"/>
    <cellStyle name="20% - Accent6 2 4 6 2 2" xfId="35192"/>
    <cellStyle name="20% - Accent6 2 4 6 3" xfId="25208"/>
    <cellStyle name="20% - Accent6 2 4 7" xfId="10232"/>
    <cellStyle name="20% - Accent6 2 4 7 2" xfId="30200"/>
    <cellStyle name="20% - Accent6 2 4 8" xfId="20216"/>
    <cellStyle name="20% - Accent6 2 5" xfId="404"/>
    <cellStyle name="20% - Accent6 2 5 2" xfId="1028"/>
    <cellStyle name="20% - Accent6 2 5 2 2" xfId="2276"/>
    <cellStyle name="20% - Accent6 2 5 2 2 2" xfId="4772"/>
    <cellStyle name="20% - Accent6 2 5 2 2 2 2" xfId="9764"/>
    <cellStyle name="20% - Accent6 2 5 2 2 2 2 2" xfId="19748"/>
    <cellStyle name="20% - Accent6 2 5 2 2 2 2 2 2" xfId="39716"/>
    <cellStyle name="20% - Accent6 2 5 2 2 2 2 3" xfId="29732"/>
    <cellStyle name="20% - Accent6 2 5 2 2 2 3" xfId="14756"/>
    <cellStyle name="20% - Accent6 2 5 2 2 2 3 2" xfId="34724"/>
    <cellStyle name="20% - Accent6 2 5 2 2 2 4" xfId="24740"/>
    <cellStyle name="20% - Accent6 2 5 2 2 3" xfId="7268"/>
    <cellStyle name="20% - Accent6 2 5 2 2 3 2" xfId="17252"/>
    <cellStyle name="20% - Accent6 2 5 2 2 3 2 2" xfId="37220"/>
    <cellStyle name="20% - Accent6 2 5 2 2 3 3" xfId="27236"/>
    <cellStyle name="20% - Accent6 2 5 2 2 4" xfId="12260"/>
    <cellStyle name="20% - Accent6 2 5 2 2 4 2" xfId="32228"/>
    <cellStyle name="20% - Accent6 2 5 2 2 5" xfId="22244"/>
    <cellStyle name="20% - Accent6 2 5 2 3" xfId="3524"/>
    <cellStyle name="20% - Accent6 2 5 2 3 2" xfId="8516"/>
    <cellStyle name="20% - Accent6 2 5 2 3 2 2" xfId="18500"/>
    <cellStyle name="20% - Accent6 2 5 2 3 2 2 2" xfId="38468"/>
    <cellStyle name="20% - Accent6 2 5 2 3 2 3" xfId="28484"/>
    <cellStyle name="20% - Accent6 2 5 2 3 3" xfId="13508"/>
    <cellStyle name="20% - Accent6 2 5 2 3 3 2" xfId="33476"/>
    <cellStyle name="20% - Accent6 2 5 2 3 4" xfId="23492"/>
    <cellStyle name="20% - Accent6 2 5 2 4" xfId="6020"/>
    <cellStyle name="20% - Accent6 2 5 2 4 2" xfId="16004"/>
    <cellStyle name="20% - Accent6 2 5 2 4 2 2" xfId="35972"/>
    <cellStyle name="20% - Accent6 2 5 2 4 3" xfId="25988"/>
    <cellStyle name="20% - Accent6 2 5 2 5" xfId="11012"/>
    <cellStyle name="20% - Accent6 2 5 2 5 2" xfId="30980"/>
    <cellStyle name="20% - Accent6 2 5 2 6" xfId="20996"/>
    <cellStyle name="20% - Accent6 2 5 3" xfId="1652"/>
    <cellStyle name="20% - Accent6 2 5 3 2" xfId="4148"/>
    <cellStyle name="20% - Accent6 2 5 3 2 2" xfId="9140"/>
    <cellStyle name="20% - Accent6 2 5 3 2 2 2" xfId="19124"/>
    <cellStyle name="20% - Accent6 2 5 3 2 2 2 2" xfId="39092"/>
    <cellStyle name="20% - Accent6 2 5 3 2 2 3" xfId="29108"/>
    <cellStyle name="20% - Accent6 2 5 3 2 3" xfId="14132"/>
    <cellStyle name="20% - Accent6 2 5 3 2 3 2" xfId="34100"/>
    <cellStyle name="20% - Accent6 2 5 3 2 4" xfId="24116"/>
    <cellStyle name="20% - Accent6 2 5 3 3" xfId="6644"/>
    <cellStyle name="20% - Accent6 2 5 3 3 2" xfId="16628"/>
    <cellStyle name="20% - Accent6 2 5 3 3 2 2" xfId="36596"/>
    <cellStyle name="20% - Accent6 2 5 3 3 3" xfId="26612"/>
    <cellStyle name="20% - Accent6 2 5 3 4" xfId="11636"/>
    <cellStyle name="20% - Accent6 2 5 3 4 2" xfId="31604"/>
    <cellStyle name="20% - Accent6 2 5 3 5" xfId="21620"/>
    <cellStyle name="20% - Accent6 2 5 4" xfId="2900"/>
    <cellStyle name="20% - Accent6 2 5 4 2" xfId="7892"/>
    <cellStyle name="20% - Accent6 2 5 4 2 2" xfId="17876"/>
    <cellStyle name="20% - Accent6 2 5 4 2 2 2" xfId="37844"/>
    <cellStyle name="20% - Accent6 2 5 4 2 3" xfId="27860"/>
    <cellStyle name="20% - Accent6 2 5 4 3" xfId="12884"/>
    <cellStyle name="20% - Accent6 2 5 4 3 2" xfId="32852"/>
    <cellStyle name="20% - Accent6 2 5 4 4" xfId="22868"/>
    <cellStyle name="20% - Accent6 2 5 5" xfId="5396"/>
    <cellStyle name="20% - Accent6 2 5 5 2" xfId="15380"/>
    <cellStyle name="20% - Accent6 2 5 5 2 2" xfId="35348"/>
    <cellStyle name="20% - Accent6 2 5 5 3" xfId="25364"/>
    <cellStyle name="20% - Accent6 2 5 6" xfId="10388"/>
    <cellStyle name="20% - Accent6 2 5 6 2" xfId="30356"/>
    <cellStyle name="20% - Accent6 2 5 7" xfId="20372"/>
    <cellStyle name="20% - Accent6 2 6" xfId="716"/>
    <cellStyle name="20% - Accent6 2 6 2" xfId="1964"/>
    <cellStyle name="20% - Accent6 2 6 2 2" xfId="4460"/>
    <cellStyle name="20% - Accent6 2 6 2 2 2" xfId="9452"/>
    <cellStyle name="20% - Accent6 2 6 2 2 2 2" xfId="19436"/>
    <cellStyle name="20% - Accent6 2 6 2 2 2 2 2" xfId="39404"/>
    <cellStyle name="20% - Accent6 2 6 2 2 2 3" xfId="29420"/>
    <cellStyle name="20% - Accent6 2 6 2 2 3" xfId="14444"/>
    <cellStyle name="20% - Accent6 2 6 2 2 3 2" xfId="34412"/>
    <cellStyle name="20% - Accent6 2 6 2 2 4" xfId="24428"/>
    <cellStyle name="20% - Accent6 2 6 2 3" xfId="6956"/>
    <cellStyle name="20% - Accent6 2 6 2 3 2" xfId="16940"/>
    <cellStyle name="20% - Accent6 2 6 2 3 2 2" xfId="36908"/>
    <cellStyle name="20% - Accent6 2 6 2 3 3" xfId="26924"/>
    <cellStyle name="20% - Accent6 2 6 2 4" xfId="11948"/>
    <cellStyle name="20% - Accent6 2 6 2 4 2" xfId="31916"/>
    <cellStyle name="20% - Accent6 2 6 2 5" xfId="21932"/>
    <cellStyle name="20% - Accent6 2 6 3" xfId="3212"/>
    <cellStyle name="20% - Accent6 2 6 3 2" xfId="8204"/>
    <cellStyle name="20% - Accent6 2 6 3 2 2" xfId="18188"/>
    <cellStyle name="20% - Accent6 2 6 3 2 2 2" xfId="38156"/>
    <cellStyle name="20% - Accent6 2 6 3 2 3" xfId="28172"/>
    <cellStyle name="20% - Accent6 2 6 3 3" xfId="13196"/>
    <cellStyle name="20% - Accent6 2 6 3 3 2" xfId="33164"/>
    <cellStyle name="20% - Accent6 2 6 3 4" xfId="23180"/>
    <cellStyle name="20% - Accent6 2 6 4" xfId="5708"/>
    <cellStyle name="20% - Accent6 2 6 4 2" xfId="15692"/>
    <cellStyle name="20% - Accent6 2 6 4 2 2" xfId="35660"/>
    <cellStyle name="20% - Accent6 2 6 4 3" xfId="25676"/>
    <cellStyle name="20% - Accent6 2 6 5" xfId="10700"/>
    <cellStyle name="20% - Accent6 2 6 5 2" xfId="30668"/>
    <cellStyle name="20% - Accent6 2 6 6" xfId="20684"/>
    <cellStyle name="20% - Accent6 2 7" xfId="1340"/>
    <cellStyle name="20% - Accent6 2 7 2" xfId="3836"/>
    <cellStyle name="20% - Accent6 2 7 2 2" xfId="8828"/>
    <cellStyle name="20% - Accent6 2 7 2 2 2" xfId="18812"/>
    <cellStyle name="20% - Accent6 2 7 2 2 2 2" xfId="38780"/>
    <cellStyle name="20% - Accent6 2 7 2 2 3" xfId="28796"/>
    <cellStyle name="20% - Accent6 2 7 2 3" xfId="13820"/>
    <cellStyle name="20% - Accent6 2 7 2 3 2" xfId="33788"/>
    <cellStyle name="20% - Accent6 2 7 2 4" xfId="23804"/>
    <cellStyle name="20% - Accent6 2 7 3" xfId="6332"/>
    <cellStyle name="20% - Accent6 2 7 3 2" xfId="16316"/>
    <cellStyle name="20% - Accent6 2 7 3 2 2" xfId="36284"/>
    <cellStyle name="20% - Accent6 2 7 3 3" xfId="26300"/>
    <cellStyle name="20% - Accent6 2 7 4" xfId="11324"/>
    <cellStyle name="20% - Accent6 2 7 4 2" xfId="31292"/>
    <cellStyle name="20% - Accent6 2 7 5" xfId="21308"/>
    <cellStyle name="20% - Accent6 2 8" xfId="2588"/>
    <cellStyle name="20% - Accent6 2 8 2" xfId="7580"/>
    <cellStyle name="20% - Accent6 2 8 2 2" xfId="17564"/>
    <cellStyle name="20% - Accent6 2 8 2 2 2" xfId="37532"/>
    <cellStyle name="20% - Accent6 2 8 2 3" xfId="27548"/>
    <cellStyle name="20% - Accent6 2 8 3" xfId="12572"/>
    <cellStyle name="20% - Accent6 2 8 3 2" xfId="32540"/>
    <cellStyle name="20% - Accent6 2 8 4" xfId="22556"/>
    <cellStyle name="20% - Accent6 2 9" xfId="5084"/>
    <cellStyle name="20% - Accent6 2 9 2" xfId="15068"/>
    <cellStyle name="20% - Accent6 2 9 2 2" xfId="35036"/>
    <cellStyle name="20% - Accent6 2 9 3" xfId="25052"/>
    <cellStyle name="20% - 강조색1 2" xfId="40073"/>
    <cellStyle name="20% - 강조색1 2 2" xfId="40074"/>
    <cellStyle name="20% - 강조색1 2 3" xfId="40075"/>
    <cellStyle name="20% - 강조색2 2" xfId="40076"/>
    <cellStyle name="20% - 강조색2 2 2" xfId="40077"/>
    <cellStyle name="20% - 강조색2 2 3" xfId="40078"/>
    <cellStyle name="20% - 강조색3 2" xfId="40079"/>
    <cellStyle name="20% - 강조색3 2 2" xfId="40080"/>
    <cellStyle name="20% - 강조색3 2 3" xfId="40081"/>
    <cellStyle name="20% - 강조색4 2" xfId="40082"/>
    <cellStyle name="20% - 강조색4 2 2" xfId="40083"/>
    <cellStyle name="20% - 강조색4 2 3" xfId="40084"/>
    <cellStyle name="20% - 강조색5 2" xfId="40085"/>
    <cellStyle name="20% - 강조색5 2 2" xfId="40086"/>
    <cellStyle name="20% - 강조색5 2 3" xfId="40087"/>
    <cellStyle name="20% - 강조색6 2" xfId="40088"/>
    <cellStyle name="20% - 강조색6 2 2" xfId="40089"/>
    <cellStyle name="20% - 강조색6 2 3" xfId="40090"/>
    <cellStyle name="20% - 强调文字颜色 1 2" xfId="82"/>
    <cellStyle name="20% - 强调文字颜色 1 2 10" xfId="10080"/>
    <cellStyle name="20% - 强调文字颜色 1 2 10 2" xfId="30048"/>
    <cellStyle name="20% - 强调文字颜色 1 2 11" xfId="20064"/>
    <cellStyle name="20% - 强调文字颜色 1 2 2" xfId="135"/>
    <cellStyle name="20% - 强调文字颜色 1 2 2 10" xfId="20103"/>
    <cellStyle name="20% - 强调文字颜色 1 2 2 2" xfId="213"/>
    <cellStyle name="20% - 强调文字颜色 1 2 2 2 2" xfId="369"/>
    <cellStyle name="20% - 强调文字颜色 1 2 2 2 2 2" xfId="681"/>
    <cellStyle name="20% - 强调文字颜色 1 2 2 2 2 2 2" xfId="1305"/>
    <cellStyle name="20% - 强调文字颜色 1 2 2 2 2 2 2 2" xfId="2553"/>
    <cellStyle name="20% - 强调文字颜色 1 2 2 2 2 2 2 2 2" xfId="5049"/>
    <cellStyle name="20% - 强调文字颜色 1 2 2 2 2 2 2 2 2 2" xfId="10041"/>
    <cellStyle name="20% - 强调文字颜色 1 2 2 2 2 2 2 2 2 2 2" xfId="20025"/>
    <cellStyle name="20% - 强调文字颜色 1 2 2 2 2 2 2 2 2 2 2 2" xfId="39993"/>
    <cellStyle name="20% - 强调文字颜色 1 2 2 2 2 2 2 2 2 2 3" xfId="30009"/>
    <cellStyle name="20% - 强调文字颜色 1 2 2 2 2 2 2 2 2 3" xfId="15033"/>
    <cellStyle name="20% - 强调文字颜色 1 2 2 2 2 2 2 2 2 3 2" xfId="35001"/>
    <cellStyle name="20% - 强调文字颜色 1 2 2 2 2 2 2 2 2 4" xfId="25017"/>
    <cellStyle name="20% - 强调文字颜色 1 2 2 2 2 2 2 2 3" xfId="7545"/>
    <cellStyle name="20% - 强调文字颜色 1 2 2 2 2 2 2 2 3 2" xfId="17529"/>
    <cellStyle name="20% - 强调文字颜色 1 2 2 2 2 2 2 2 3 2 2" xfId="37497"/>
    <cellStyle name="20% - 强调文字颜色 1 2 2 2 2 2 2 2 3 3" xfId="27513"/>
    <cellStyle name="20% - 强调文字颜色 1 2 2 2 2 2 2 2 4" xfId="12537"/>
    <cellStyle name="20% - 强调文字颜色 1 2 2 2 2 2 2 2 4 2" xfId="32505"/>
    <cellStyle name="20% - 强调文字颜色 1 2 2 2 2 2 2 2 5" xfId="22521"/>
    <cellStyle name="20% - 强调文字颜色 1 2 2 2 2 2 2 3" xfId="3801"/>
    <cellStyle name="20% - 强调文字颜色 1 2 2 2 2 2 2 3 2" xfId="8793"/>
    <cellStyle name="20% - 强调文字颜色 1 2 2 2 2 2 2 3 2 2" xfId="18777"/>
    <cellStyle name="20% - 强调文字颜色 1 2 2 2 2 2 2 3 2 2 2" xfId="38745"/>
    <cellStyle name="20% - 强调文字颜色 1 2 2 2 2 2 2 3 2 3" xfId="28761"/>
    <cellStyle name="20% - 强调文字颜色 1 2 2 2 2 2 2 3 3" xfId="13785"/>
    <cellStyle name="20% - 强调文字颜色 1 2 2 2 2 2 2 3 3 2" xfId="33753"/>
    <cellStyle name="20% - 强调文字颜色 1 2 2 2 2 2 2 3 4" xfId="23769"/>
    <cellStyle name="20% - 强调文字颜色 1 2 2 2 2 2 2 4" xfId="6297"/>
    <cellStyle name="20% - 强调文字颜色 1 2 2 2 2 2 2 4 2" xfId="16281"/>
    <cellStyle name="20% - 强调文字颜色 1 2 2 2 2 2 2 4 2 2" xfId="36249"/>
    <cellStyle name="20% - 强调文字颜色 1 2 2 2 2 2 2 4 3" xfId="26265"/>
    <cellStyle name="20% - 强调文字颜色 1 2 2 2 2 2 2 5" xfId="11289"/>
    <cellStyle name="20% - 强调文字颜色 1 2 2 2 2 2 2 5 2" xfId="31257"/>
    <cellStyle name="20% - 强调文字颜色 1 2 2 2 2 2 2 6" xfId="21273"/>
    <cellStyle name="20% - 强调文字颜色 1 2 2 2 2 2 3" xfId="1929"/>
    <cellStyle name="20% - 强调文字颜色 1 2 2 2 2 2 3 2" xfId="4425"/>
    <cellStyle name="20% - 强调文字颜色 1 2 2 2 2 2 3 2 2" xfId="9417"/>
    <cellStyle name="20% - 强调文字颜色 1 2 2 2 2 2 3 2 2 2" xfId="19401"/>
    <cellStyle name="20% - 强调文字颜色 1 2 2 2 2 2 3 2 2 2 2" xfId="39369"/>
    <cellStyle name="20% - 强调文字颜色 1 2 2 2 2 2 3 2 2 3" xfId="29385"/>
    <cellStyle name="20% - 强调文字颜色 1 2 2 2 2 2 3 2 3" xfId="14409"/>
    <cellStyle name="20% - 强调文字颜色 1 2 2 2 2 2 3 2 3 2" xfId="34377"/>
    <cellStyle name="20% - 强调文字颜色 1 2 2 2 2 2 3 2 4" xfId="24393"/>
    <cellStyle name="20% - 强调文字颜色 1 2 2 2 2 2 3 3" xfId="6921"/>
    <cellStyle name="20% - 强调文字颜色 1 2 2 2 2 2 3 3 2" xfId="16905"/>
    <cellStyle name="20% - 强调文字颜色 1 2 2 2 2 2 3 3 2 2" xfId="36873"/>
    <cellStyle name="20% - 强调文字颜色 1 2 2 2 2 2 3 3 3" xfId="26889"/>
    <cellStyle name="20% - 强调文字颜色 1 2 2 2 2 2 3 4" xfId="11913"/>
    <cellStyle name="20% - 强调文字颜色 1 2 2 2 2 2 3 4 2" xfId="31881"/>
    <cellStyle name="20% - 强调文字颜色 1 2 2 2 2 2 3 5" xfId="21897"/>
    <cellStyle name="20% - 强调文字颜色 1 2 2 2 2 2 4" xfId="3177"/>
    <cellStyle name="20% - 强调文字颜色 1 2 2 2 2 2 4 2" xfId="8169"/>
    <cellStyle name="20% - 强调文字颜色 1 2 2 2 2 2 4 2 2" xfId="18153"/>
    <cellStyle name="20% - 强调文字颜色 1 2 2 2 2 2 4 2 2 2" xfId="38121"/>
    <cellStyle name="20% - 强调文字颜色 1 2 2 2 2 2 4 2 3" xfId="28137"/>
    <cellStyle name="20% - 强调文字颜色 1 2 2 2 2 2 4 3" xfId="13161"/>
    <cellStyle name="20% - 强调文字颜色 1 2 2 2 2 2 4 3 2" xfId="33129"/>
    <cellStyle name="20% - 强调文字颜色 1 2 2 2 2 2 4 4" xfId="23145"/>
    <cellStyle name="20% - 强调文字颜色 1 2 2 2 2 2 5" xfId="5673"/>
    <cellStyle name="20% - 强调文字颜色 1 2 2 2 2 2 5 2" xfId="15657"/>
    <cellStyle name="20% - 强调文字颜色 1 2 2 2 2 2 5 2 2" xfId="35625"/>
    <cellStyle name="20% - 强调文字颜色 1 2 2 2 2 2 5 3" xfId="25641"/>
    <cellStyle name="20% - 强调文字颜色 1 2 2 2 2 2 6" xfId="10665"/>
    <cellStyle name="20% - 强调文字颜色 1 2 2 2 2 2 6 2" xfId="30633"/>
    <cellStyle name="20% - 强调文字颜色 1 2 2 2 2 2 7" xfId="20649"/>
    <cellStyle name="20% - 强调文字颜色 1 2 2 2 2 3" xfId="993"/>
    <cellStyle name="20% - 强调文字颜色 1 2 2 2 2 3 2" xfId="2241"/>
    <cellStyle name="20% - 强调文字颜色 1 2 2 2 2 3 2 2" xfId="4737"/>
    <cellStyle name="20% - 强调文字颜色 1 2 2 2 2 3 2 2 2" xfId="9729"/>
    <cellStyle name="20% - 强调文字颜色 1 2 2 2 2 3 2 2 2 2" xfId="19713"/>
    <cellStyle name="20% - 强调文字颜色 1 2 2 2 2 3 2 2 2 2 2" xfId="39681"/>
    <cellStyle name="20% - 强调文字颜色 1 2 2 2 2 3 2 2 2 3" xfId="29697"/>
    <cellStyle name="20% - 强调文字颜色 1 2 2 2 2 3 2 2 3" xfId="14721"/>
    <cellStyle name="20% - 强调文字颜色 1 2 2 2 2 3 2 2 3 2" xfId="34689"/>
    <cellStyle name="20% - 强调文字颜色 1 2 2 2 2 3 2 2 4" xfId="24705"/>
    <cellStyle name="20% - 强调文字颜色 1 2 2 2 2 3 2 3" xfId="7233"/>
    <cellStyle name="20% - 强调文字颜色 1 2 2 2 2 3 2 3 2" xfId="17217"/>
    <cellStyle name="20% - 强调文字颜色 1 2 2 2 2 3 2 3 2 2" xfId="37185"/>
    <cellStyle name="20% - 强调文字颜色 1 2 2 2 2 3 2 3 3" xfId="27201"/>
    <cellStyle name="20% - 强调文字颜色 1 2 2 2 2 3 2 4" xfId="12225"/>
    <cellStyle name="20% - 强调文字颜色 1 2 2 2 2 3 2 4 2" xfId="32193"/>
    <cellStyle name="20% - 强调文字颜色 1 2 2 2 2 3 2 5" xfId="22209"/>
    <cellStyle name="20% - 强调文字颜色 1 2 2 2 2 3 3" xfId="3489"/>
    <cellStyle name="20% - 强调文字颜色 1 2 2 2 2 3 3 2" xfId="8481"/>
    <cellStyle name="20% - 强调文字颜色 1 2 2 2 2 3 3 2 2" xfId="18465"/>
    <cellStyle name="20% - 强调文字颜色 1 2 2 2 2 3 3 2 2 2" xfId="38433"/>
    <cellStyle name="20% - 强调文字颜色 1 2 2 2 2 3 3 2 3" xfId="28449"/>
    <cellStyle name="20% - 强调文字颜色 1 2 2 2 2 3 3 3" xfId="13473"/>
    <cellStyle name="20% - 强调文字颜色 1 2 2 2 2 3 3 3 2" xfId="33441"/>
    <cellStyle name="20% - 强调文字颜色 1 2 2 2 2 3 3 4" xfId="23457"/>
    <cellStyle name="20% - 强调文字颜色 1 2 2 2 2 3 4" xfId="5985"/>
    <cellStyle name="20% - 强调文字颜色 1 2 2 2 2 3 4 2" xfId="15969"/>
    <cellStyle name="20% - 强调文字颜色 1 2 2 2 2 3 4 2 2" xfId="35937"/>
    <cellStyle name="20% - 强调文字颜色 1 2 2 2 2 3 4 3" xfId="25953"/>
    <cellStyle name="20% - 强调文字颜色 1 2 2 2 2 3 5" xfId="10977"/>
    <cellStyle name="20% - 强调文字颜色 1 2 2 2 2 3 5 2" xfId="30945"/>
    <cellStyle name="20% - 强调文字颜色 1 2 2 2 2 3 6" xfId="20961"/>
    <cellStyle name="20% - 强调文字颜色 1 2 2 2 2 4" xfId="1617"/>
    <cellStyle name="20% - 强调文字颜色 1 2 2 2 2 4 2" xfId="4113"/>
    <cellStyle name="20% - 强调文字颜色 1 2 2 2 2 4 2 2" xfId="9105"/>
    <cellStyle name="20% - 强调文字颜色 1 2 2 2 2 4 2 2 2" xfId="19089"/>
    <cellStyle name="20% - 强调文字颜色 1 2 2 2 2 4 2 2 2 2" xfId="39057"/>
    <cellStyle name="20% - 强调文字颜色 1 2 2 2 2 4 2 2 3" xfId="29073"/>
    <cellStyle name="20% - 强调文字颜色 1 2 2 2 2 4 2 3" xfId="14097"/>
    <cellStyle name="20% - 强调文字颜色 1 2 2 2 2 4 2 3 2" xfId="34065"/>
    <cellStyle name="20% - 强调文字颜色 1 2 2 2 2 4 2 4" xfId="24081"/>
    <cellStyle name="20% - 强调文字颜色 1 2 2 2 2 4 3" xfId="6609"/>
    <cellStyle name="20% - 强调文字颜色 1 2 2 2 2 4 3 2" xfId="16593"/>
    <cellStyle name="20% - 强调文字颜色 1 2 2 2 2 4 3 2 2" xfId="36561"/>
    <cellStyle name="20% - 强调文字颜色 1 2 2 2 2 4 3 3" xfId="26577"/>
    <cellStyle name="20% - 强调文字颜色 1 2 2 2 2 4 4" xfId="11601"/>
    <cellStyle name="20% - 强调文字颜色 1 2 2 2 2 4 4 2" xfId="31569"/>
    <cellStyle name="20% - 强调文字颜色 1 2 2 2 2 4 5" xfId="21585"/>
    <cellStyle name="20% - 强调文字颜色 1 2 2 2 2 5" xfId="2865"/>
    <cellStyle name="20% - 强调文字颜色 1 2 2 2 2 5 2" xfId="7857"/>
    <cellStyle name="20% - 强调文字颜色 1 2 2 2 2 5 2 2" xfId="17841"/>
    <cellStyle name="20% - 强调文字颜色 1 2 2 2 2 5 2 2 2" xfId="37809"/>
    <cellStyle name="20% - 强调文字颜色 1 2 2 2 2 5 2 3" xfId="27825"/>
    <cellStyle name="20% - 强调文字颜色 1 2 2 2 2 5 3" xfId="12849"/>
    <cellStyle name="20% - 强调文字颜色 1 2 2 2 2 5 3 2" xfId="32817"/>
    <cellStyle name="20% - 强调文字颜色 1 2 2 2 2 5 4" xfId="22833"/>
    <cellStyle name="20% - 强调文字颜色 1 2 2 2 2 6" xfId="5361"/>
    <cellStyle name="20% - 强调文字颜色 1 2 2 2 2 6 2" xfId="15345"/>
    <cellStyle name="20% - 强调文字颜色 1 2 2 2 2 6 2 2" xfId="35313"/>
    <cellStyle name="20% - 强调文字颜色 1 2 2 2 2 6 3" xfId="25329"/>
    <cellStyle name="20% - 强调文字颜色 1 2 2 2 2 7" xfId="10353"/>
    <cellStyle name="20% - 强调文字颜色 1 2 2 2 2 7 2" xfId="30321"/>
    <cellStyle name="20% - 强调文字颜色 1 2 2 2 2 8" xfId="20337"/>
    <cellStyle name="20% - 强调文字颜色 1 2 2 2 3" xfId="525"/>
    <cellStyle name="20% - 强调文字颜色 1 2 2 2 3 2" xfId="1149"/>
    <cellStyle name="20% - 强调文字颜色 1 2 2 2 3 2 2" xfId="2397"/>
    <cellStyle name="20% - 强调文字颜色 1 2 2 2 3 2 2 2" xfId="4893"/>
    <cellStyle name="20% - 强调文字颜色 1 2 2 2 3 2 2 2 2" xfId="9885"/>
    <cellStyle name="20% - 强调文字颜色 1 2 2 2 3 2 2 2 2 2" xfId="19869"/>
    <cellStyle name="20% - 强调文字颜色 1 2 2 2 3 2 2 2 2 2 2" xfId="39837"/>
    <cellStyle name="20% - 强调文字颜色 1 2 2 2 3 2 2 2 2 3" xfId="29853"/>
    <cellStyle name="20% - 强调文字颜色 1 2 2 2 3 2 2 2 3" xfId="14877"/>
    <cellStyle name="20% - 强调文字颜色 1 2 2 2 3 2 2 2 3 2" xfId="34845"/>
    <cellStyle name="20% - 强调文字颜色 1 2 2 2 3 2 2 2 4" xfId="24861"/>
    <cellStyle name="20% - 强调文字颜色 1 2 2 2 3 2 2 3" xfId="7389"/>
    <cellStyle name="20% - 强调文字颜色 1 2 2 2 3 2 2 3 2" xfId="17373"/>
    <cellStyle name="20% - 强调文字颜色 1 2 2 2 3 2 2 3 2 2" xfId="37341"/>
    <cellStyle name="20% - 强调文字颜色 1 2 2 2 3 2 2 3 3" xfId="27357"/>
    <cellStyle name="20% - 强调文字颜色 1 2 2 2 3 2 2 4" xfId="12381"/>
    <cellStyle name="20% - 强调文字颜色 1 2 2 2 3 2 2 4 2" xfId="32349"/>
    <cellStyle name="20% - 强调文字颜色 1 2 2 2 3 2 2 5" xfId="22365"/>
    <cellStyle name="20% - 强调文字颜色 1 2 2 2 3 2 3" xfId="3645"/>
    <cellStyle name="20% - 强调文字颜色 1 2 2 2 3 2 3 2" xfId="8637"/>
    <cellStyle name="20% - 强调文字颜色 1 2 2 2 3 2 3 2 2" xfId="18621"/>
    <cellStyle name="20% - 强调文字颜色 1 2 2 2 3 2 3 2 2 2" xfId="38589"/>
    <cellStyle name="20% - 强调文字颜色 1 2 2 2 3 2 3 2 3" xfId="28605"/>
    <cellStyle name="20% - 强调文字颜色 1 2 2 2 3 2 3 3" xfId="13629"/>
    <cellStyle name="20% - 强调文字颜色 1 2 2 2 3 2 3 3 2" xfId="33597"/>
    <cellStyle name="20% - 强调文字颜色 1 2 2 2 3 2 3 4" xfId="23613"/>
    <cellStyle name="20% - 强调文字颜色 1 2 2 2 3 2 4" xfId="6141"/>
    <cellStyle name="20% - 强调文字颜色 1 2 2 2 3 2 4 2" xfId="16125"/>
    <cellStyle name="20% - 强调文字颜色 1 2 2 2 3 2 4 2 2" xfId="36093"/>
    <cellStyle name="20% - 强调文字颜色 1 2 2 2 3 2 4 3" xfId="26109"/>
    <cellStyle name="20% - 强调文字颜色 1 2 2 2 3 2 5" xfId="11133"/>
    <cellStyle name="20% - 强调文字颜色 1 2 2 2 3 2 5 2" xfId="31101"/>
    <cellStyle name="20% - 强调文字颜色 1 2 2 2 3 2 6" xfId="21117"/>
    <cellStyle name="20% - 强调文字颜色 1 2 2 2 3 3" xfId="1773"/>
    <cellStyle name="20% - 强调文字颜色 1 2 2 2 3 3 2" xfId="4269"/>
    <cellStyle name="20% - 强调文字颜色 1 2 2 2 3 3 2 2" xfId="9261"/>
    <cellStyle name="20% - 强调文字颜色 1 2 2 2 3 3 2 2 2" xfId="19245"/>
    <cellStyle name="20% - 强调文字颜色 1 2 2 2 3 3 2 2 2 2" xfId="39213"/>
    <cellStyle name="20% - 强调文字颜色 1 2 2 2 3 3 2 2 3" xfId="29229"/>
    <cellStyle name="20% - 强调文字颜色 1 2 2 2 3 3 2 3" xfId="14253"/>
    <cellStyle name="20% - 强调文字颜色 1 2 2 2 3 3 2 3 2" xfId="34221"/>
    <cellStyle name="20% - 强调文字颜色 1 2 2 2 3 3 2 4" xfId="24237"/>
    <cellStyle name="20% - 强调文字颜色 1 2 2 2 3 3 3" xfId="6765"/>
    <cellStyle name="20% - 强调文字颜色 1 2 2 2 3 3 3 2" xfId="16749"/>
    <cellStyle name="20% - 强调文字颜色 1 2 2 2 3 3 3 2 2" xfId="36717"/>
    <cellStyle name="20% - 强调文字颜色 1 2 2 2 3 3 3 3" xfId="26733"/>
    <cellStyle name="20% - 强调文字颜色 1 2 2 2 3 3 4" xfId="11757"/>
    <cellStyle name="20% - 强调文字颜色 1 2 2 2 3 3 4 2" xfId="31725"/>
    <cellStyle name="20% - 强调文字颜色 1 2 2 2 3 3 5" xfId="21741"/>
    <cellStyle name="20% - 强调文字颜色 1 2 2 2 3 4" xfId="3021"/>
    <cellStyle name="20% - 强调文字颜色 1 2 2 2 3 4 2" xfId="8013"/>
    <cellStyle name="20% - 强调文字颜色 1 2 2 2 3 4 2 2" xfId="17997"/>
    <cellStyle name="20% - 强调文字颜色 1 2 2 2 3 4 2 2 2" xfId="37965"/>
    <cellStyle name="20% - 强调文字颜色 1 2 2 2 3 4 2 3" xfId="27981"/>
    <cellStyle name="20% - 强调文字颜色 1 2 2 2 3 4 3" xfId="13005"/>
    <cellStyle name="20% - 强调文字颜色 1 2 2 2 3 4 3 2" xfId="32973"/>
    <cellStyle name="20% - 强调文字颜色 1 2 2 2 3 4 4" xfId="22989"/>
    <cellStyle name="20% - 强调文字颜色 1 2 2 2 3 5" xfId="5517"/>
    <cellStyle name="20% - 强调文字颜色 1 2 2 2 3 5 2" xfId="15501"/>
    <cellStyle name="20% - 强调文字颜色 1 2 2 2 3 5 2 2" xfId="35469"/>
    <cellStyle name="20% - 强调文字颜色 1 2 2 2 3 5 3" xfId="25485"/>
    <cellStyle name="20% - 强调文字颜色 1 2 2 2 3 6" xfId="10509"/>
    <cellStyle name="20% - 强调文字颜色 1 2 2 2 3 6 2" xfId="30477"/>
    <cellStyle name="20% - 强调文字颜色 1 2 2 2 3 7" xfId="20493"/>
    <cellStyle name="20% - 强调文字颜色 1 2 2 2 4" xfId="837"/>
    <cellStyle name="20% - 强调文字颜色 1 2 2 2 4 2" xfId="2085"/>
    <cellStyle name="20% - 强调文字颜色 1 2 2 2 4 2 2" xfId="4581"/>
    <cellStyle name="20% - 强调文字颜色 1 2 2 2 4 2 2 2" xfId="9573"/>
    <cellStyle name="20% - 强调文字颜色 1 2 2 2 4 2 2 2 2" xfId="19557"/>
    <cellStyle name="20% - 强调文字颜色 1 2 2 2 4 2 2 2 2 2" xfId="39525"/>
    <cellStyle name="20% - 强调文字颜色 1 2 2 2 4 2 2 2 3" xfId="29541"/>
    <cellStyle name="20% - 强调文字颜色 1 2 2 2 4 2 2 3" xfId="14565"/>
    <cellStyle name="20% - 强调文字颜色 1 2 2 2 4 2 2 3 2" xfId="34533"/>
    <cellStyle name="20% - 强调文字颜色 1 2 2 2 4 2 2 4" xfId="24549"/>
    <cellStyle name="20% - 强调文字颜色 1 2 2 2 4 2 3" xfId="7077"/>
    <cellStyle name="20% - 强调文字颜色 1 2 2 2 4 2 3 2" xfId="17061"/>
    <cellStyle name="20% - 强调文字颜色 1 2 2 2 4 2 3 2 2" xfId="37029"/>
    <cellStyle name="20% - 强调文字颜色 1 2 2 2 4 2 3 3" xfId="27045"/>
    <cellStyle name="20% - 强调文字颜色 1 2 2 2 4 2 4" xfId="12069"/>
    <cellStyle name="20% - 强调文字颜色 1 2 2 2 4 2 4 2" xfId="32037"/>
    <cellStyle name="20% - 强调文字颜色 1 2 2 2 4 2 5" xfId="22053"/>
    <cellStyle name="20% - 强调文字颜色 1 2 2 2 4 3" xfId="3333"/>
    <cellStyle name="20% - 强调文字颜色 1 2 2 2 4 3 2" xfId="8325"/>
    <cellStyle name="20% - 强调文字颜色 1 2 2 2 4 3 2 2" xfId="18309"/>
    <cellStyle name="20% - 强调文字颜色 1 2 2 2 4 3 2 2 2" xfId="38277"/>
    <cellStyle name="20% - 强调文字颜色 1 2 2 2 4 3 2 3" xfId="28293"/>
    <cellStyle name="20% - 强调文字颜色 1 2 2 2 4 3 3" xfId="13317"/>
    <cellStyle name="20% - 强调文字颜色 1 2 2 2 4 3 3 2" xfId="33285"/>
    <cellStyle name="20% - 强调文字颜色 1 2 2 2 4 3 4" xfId="23301"/>
    <cellStyle name="20% - 强调文字颜色 1 2 2 2 4 4" xfId="5829"/>
    <cellStyle name="20% - 强调文字颜色 1 2 2 2 4 4 2" xfId="15813"/>
    <cellStyle name="20% - 强调文字颜色 1 2 2 2 4 4 2 2" xfId="35781"/>
    <cellStyle name="20% - 强调文字颜色 1 2 2 2 4 4 3" xfId="25797"/>
    <cellStyle name="20% - 强调文字颜色 1 2 2 2 4 5" xfId="10821"/>
    <cellStyle name="20% - 强调文字颜色 1 2 2 2 4 5 2" xfId="30789"/>
    <cellStyle name="20% - 强调文字颜色 1 2 2 2 4 6" xfId="20805"/>
    <cellStyle name="20% - 强调文字颜色 1 2 2 2 5" xfId="1461"/>
    <cellStyle name="20% - 强调文字颜色 1 2 2 2 5 2" xfId="3957"/>
    <cellStyle name="20% - 强调文字颜色 1 2 2 2 5 2 2" xfId="8949"/>
    <cellStyle name="20% - 强调文字颜色 1 2 2 2 5 2 2 2" xfId="18933"/>
    <cellStyle name="20% - 强调文字颜色 1 2 2 2 5 2 2 2 2" xfId="38901"/>
    <cellStyle name="20% - 强调文字颜色 1 2 2 2 5 2 2 3" xfId="28917"/>
    <cellStyle name="20% - 强调文字颜色 1 2 2 2 5 2 3" xfId="13941"/>
    <cellStyle name="20% - 强调文字颜色 1 2 2 2 5 2 3 2" xfId="33909"/>
    <cellStyle name="20% - 强调文字颜色 1 2 2 2 5 2 4" xfId="23925"/>
    <cellStyle name="20% - 强调文字颜色 1 2 2 2 5 3" xfId="6453"/>
    <cellStyle name="20% - 强调文字颜色 1 2 2 2 5 3 2" xfId="16437"/>
    <cellStyle name="20% - 强调文字颜色 1 2 2 2 5 3 2 2" xfId="36405"/>
    <cellStyle name="20% - 强调文字颜色 1 2 2 2 5 3 3" xfId="26421"/>
    <cellStyle name="20% - 强调文字颜色 1 2 2 2 5 4" xfId="11445"/>
    <cellStyle name="20% - 强调文字颜色 1 2 2 2 5 4 2" xfId="31413"/>
    <cellStyle name="20% - 强调文字颜色 1 2 2 2 5 5" xfId="21429"/>
    <cellStyle name="20% - 强调文字颜色 1 2 2 2 6" xfId="2709"/>
    <cellStyle name="20% - 强调文字颜色 1 2 2 2 6 2" xfId="7701"/>
    <cellStyle name="20% - 强调文字颜色 1 2 2 2 6 2 2" xfId="17685"/>
    <cellStyle name="20% - 强调文字颜色 1 2 2 2 6 2 2 2" xfId="37653"/>
    <cellStyle name="20% - 强调文字颜色 1 2 2 2 6 2 3" xfId="27669"/>
    <cellStyle name="20% - 强调文字颜色 1 2 2 2 6 3" xfId="12693"/>
    <cellStyle name="20% - 强调文字颜色 1 2 2 2 6 3 2" xfId="32661"/>
    <cellStyle name="20% - 强调文字颜色 1 2 2 2 6 4" xfId="22677"/>
    <cellStyle name="20% - 强调文字颜色 1 2 2 2 7" xfId="5205"/>
    <cellStyle name="20% - 强调文字颜色 1 2 2 2 7 2" xfId="15189"/>
    <cellStyle name="20% - 强调文字颜色 1 2 2 2 7 2 2" xfId="35157"/>
    <cellStyle name="20% - 强调文字颜色 1 2 2 2 7 3" xfId="25173"/>
    <cellStyle name="20% - 强调文字颜色 1 2 2 2 8" xfId="10197"/>
    <cellStyle name="20% - 强调文字颜色 1 2 2 2 8 2" xfId="30165"/>
    <cellStyle name="20% - 强调文字颜色 1 2 2 2 9" xfId="20181"/>
    <cellStyle name="20% - 强调文字颜色 1 2 2 3" xfId="291"/>
    <cellStyle name="20% - 强调文字颜色 1 2 2 3 2" xfId="603"/>
    <cellStyle name="20% - 强调文字颜色 1 2 2 3 2 2" xfId="1227"/>
    <cellStyle name="20% - 强调文字颜色 1 2 2 3 2 2 2" xfId="2475"/>
    <cellStyle name="20% - 强调文字颜色 1 2 2 3 2 2 2 2" xfId="4971"/>
    <cellStyle name="20% - 强调文字颜色 1 2 2 3 2 2 2 2 2" xfId="9963"/>
    <cellStyle name="20% - 强调文字颜色 1 2 2 3 2 2 2 2 2 2" xfId="19947"/>
    <cellStyle name="20% - 强调文字颜色 1 2 2 3 2 2 2 2 2 2 2" xfId="39915"/>
    <cellStyle name="20% - 强调文字颜色 1 2 2 3 2 2 2 2 2 3" xfId="29931"/>
    <cellStyle name="20% - 强调文字颜色 1 2 2 3 2 2 2 2 3" xfId="14955"/>
    <cellStyle name="20% - 强调文字颜色 1 2 2 3 2 2 2 2 3 2" xfId="34923"/>
    <cellStyle name="20% - 强调文字颜色 1 2 2 3 2 2 2 2 4" xfId="24939"/>
    <cellStyle name="20% - 强调文字颜色 1 2 2 3 2 2 2 3" xfId="7467"/>
    <cellStyle name="20% - 强调文字颜色 1 2 2 3 2 2 2 3 2" xfId="17451"/>
    <cellStyle name="20% - 强调文字颜色 1 2 2 3 2 2 2 3 2 2" xfId="37419"/>
    <cellStyle name="20% - 强调文字颜色 1 2 2 3 2 2 2 3 3" xfId="27435"/>
    <cellStyle name="20% - 强调文字颜色 1 2 2 3 2 2 2 4" xfId="12459"/>
    <cellStyle name="20% - 强调文字颜色 1 2 2 3 2 2 2 4 2" xfId="32427"/>
    <cellStyle name="20% - 强调文字颜色 1 2 2 3 2 2 2 5" xfId="22443"/>
    <cellStyle name="20% - 强调文字颜色 1 2 2 3 2 2 3" xfId="3723"/>
    <cellStyle name="20% - 强调文字颜色 1 2 2 3 2 2 3 2" xfId="8715"/>
    <cellStyle name="20% - 强调文字颜色 1 2 2 3 2 2 3 2 2" xfId="18699"/>
    <cellStyle name="20% - 强调文字颜色 1 2 2 3 2 2 3 2 2 2" xfId="38667"/>
    <cellStyle name="20% - 强调文字颜色 1 2 2 3 2 2 3 2 3" xfId="28683"/>
    <cellStyle name="20% - 强调文字颜色 1 2 2 3 2 2 3 3" xfId="13707"/>
    <cellStyle name="20% - 强调文字颜色 1 2 2 3 2 2 3 3 2" xfId="33675"/>
    <cellStyle name="20% - 强调文字颜色 1 2 2 3 2 2 3 4" xfId="23691"/>
    <cellStyle name="20% - 强调文字颜色 1 2 2 3 2 2 4" xfId="6219"/>
    <cellStyle name="20% - 强调文字颜色 1 2 2 3 2 2 4 2" xfId="16203"/>
    <cellStyle name="20% - 强调文字颜色 1 2 2 3 2 2 4 2 2" xfId="36171"/>
    <cellStyle name="20% - 强调文字颜色 1 2 2 3 2 2 4 3" xfId="26187"/>
    <cellStyle name="20% - 强调文字颜色 1 2 2 3 2 2 5" xfId="11211"/>
    <cellStyle name="20% - 强调文字颜色 1 2 2 3 2 2 5 2" xfId="31179"/>
    <cellStyle name="20% - 强调文字颜色 1 2 2 3 2 2 6" xfId="21195"/>
    <cellStyle name="20% - 强调文字颜色 1 2 2 3 2 3" xfId="1851"/>
    <cellStyle name="20% - 强调文字颜色 1 2 2 3 2 3 2" xfId="4347"/>
    <cellStyle name="20% - 强调文字颜色 1 2 2 3 2 3 2 2" xfId="9339"/>
    <cellStyle name="20% - 强调文字颜色 1 2 2 3 2 3 2 2 2" xfId="19323"/>
    <cellStyle name="20% - 强调文字颜色 1 2 2 3 2 3 2 2 2 2" xfId="39291"/>
    <cellStyle name="20% - 强调文字颜色 1 2 2 3 2 3 2 2 3" xfId="29307"/>
    <cellStyle name="20% - 强调文字颜色 1 2 2 3 2 3 2 3" xfId="14331"/>
    <cellStyle name="20% - 强调文字颜色 1 2 2 3 2 3 2 3 2" xfId="34299"/>
    <cellStyle name="20% - 强调文字颜色 1 2 2 3 2 3 2 4" xfId="24315"/>
    <cellStyle name="20% - 强调文字颜色 1 2 2 3 2 3 3" xfId="6843"/>
    <cellStyle name="20% - 强调文字颜色 1 2 2 3 2 3 3 2" xfId="16827"/>
    <cellStyle name="20% - 强调文字颜色 1 2 2 3 2 3 3 2 2" xfId="36795"/>
    <cellStyle name="20% - 强调文字颜色 1 2 2 3 2 3 3 3" xfId="26811"/>
    <cellStyle name="20% - 强调文字颜色 1 2 2 3 2 3 4" xfId="11835"/>
    <cellStyle name="20% - 强调文字颜色 1 2 2 3 2 3 4 2" xfId="31803"/>
    <cellStyle name="20% - 强调文字颜色 1 2 2 3 2 3 5" xfId="21819"/>
    <cellStyle name="20% - 强调文字颜色 1 2 2 3 2 4" xfId="3099"/>
    <cellStyle name="20% - 强调文字颜色 1 2 2 3 2 4 2" xfId="8091"/>
    <cellStyle name="20% - 强调文字颜色 1 2 2 3 2 4 2 2" xfId="18075"/>
    <cellStyle name="20% - 强调文字颜色 1 2 2 3 2 4 2 2 2" xfId="38043"/>
    <cellStyle name="20% - 强调文字颜色 1 2 2 3 2 4 2 3" xfId="28059"/>
    <cellStyle name="20% - 强调文字颜色 1 2 2 3 2 4 3" xfId="13083"/>
    <cellStyle name="20% - 强调文字颜色 1 2 2 3 2 4 3 2" xfId="33051"/>
    <cellStyle name="20% - 强调文字颜色 1 2 2 3 2 4 4" xfId="23067"/>
    <cellStyle name="20% - 强调文字颜色 1 2 2 3 2 5" xfId="5595"/>
    <cellStyle name="20% - 强调文字颜色 1 2 2 3 2 5 2" xfId="15579"/>
    <cellStyle name="20% - 强调文字颜色 1 2 2 3 2 5 2 2" xfId="35547"/>
    <cellStyle name="20% - 强调文字颜色 1 2 2 3 2 5 3" xfId="25563"/>
    <cellStyle name="20% - 强调文字颜色 1 2 2 3 2 6" xfId="10587"/>
    <cellStyle name="20% - 强调文字颜色 1 2 2 3 2 6 2" xfId="30555"/>
    <cellStyle name="20% - 强调文字颜色 1 2 2 3 2 7" xfId="20571"/>
    <cellStyle name="20% - 强调文字颜色 1 2 2 3 3" xfId="915"/>
    <cellStyle name="20% - 强调文字颜色 1 2 2 3 3 2" xfId="2163"/>
    <cellStyle name="20% - 强调文字颜色 1 2 2 3 3 2 2" xfId="4659"/>
    <cellStyle name="20% - 强调文字颜色 1 2 2 3 3 2 2 2" xfId="9651"/>
    <cellStyle name="20% - 强调文字颜色 1 2 2 3 3 2 2 2 2" xfId="19635"/>
    <cellStyle name="20% - 强调文字颜色 1 2 2 3 3 2 2 2 2 2" xfId="39603"/>
    <cellStyle name="20% - 强调文字颜色 1 2 2 3 3 2 2 2 3" xfId="29619"/>
    <cellStyle name="20% - 强调文字颜色 1 2 2 3 3 2 2 3" xfId="14643"/>
    <cellStyle name="20% - 强调文字颜色 1 2 2 3 3 2 2 3 2" xfId="34611"/>
    <cellStyle name="20% - 强调文字颜色 1 2 2 3 3 2 2 4" xfId="24627"/>
    <cellStyle name="20% - 强调文字颜色 1 2 2 3 3 2 3" xfId="7155"/>
    <cellStyle name="20% - 强调文字颜色 1 2 2 3 3 2 3 2" xfId="17139"/>
    <cellStyle name="20% - 强调文字颜色 1 2 2 3 3 2 3 2 2" xfId="37107"/>
    <cellStyle name="20% - 强调文字颜色 1 2 2 3 3 2 3 3" xfId="27123"/>
    <cellStyle name="20% - 强调文字颜色 1 2 2 3 3 2 4" xfId="12147"/>
    <cellStyle name="20% - 强调文字颜色 1 2 2 3 3 2 4 2" xfId="32115"/>
    <cellStyle name="20% - 强调文字颜色 1 2 2 3 3 2 5" xfId="22131"/>
    <cellStyle name="20% - 强调文字颜色 1 2 2 3 3 3" xfId="3411"/>
    <cellStyle name="20% - 强调文字颜色 1 2 2 3 3 3 2" xfId="8403"/>
    <cellStyle name="20% - 强调文字颜色 1 2 2 3 3 3 2 2" xfId="18387"/>
    <cellStyle name="20% - 强调文字颜色 1 2 2 3 3 3 2 2 2" xfId="38355"/>
    <cellStyle name="20% - 强调文字颜色 1 2 2 3 3 3 2 3" xfId="28371"/>
    <cellStyle name="20% - 强调文字颜色 1 2 2 3 3 3 3" xfId="13395"/>
    <cellStyle name="20% - 强调文字颜色 1 2 2 3 3 3 3 2" xfId="33363"/>
    <cellStyle name="20% - 强调文字颜色 1 2 2 3 3 3 4" xfId="23379"/>
    <cellStyle name="20% - 强调文字颜色 1 2 2 3 3 4" xfId="5907"/>
    <cellStyle name="20% - 强调文字颜色 1 2 2 3 3 4 2" xfId="15891"/>
    <cellStyle name="20% - 强调文字颜色 1 2 2 3 3 4 2 2" xfId="35859"/>
    <cellStyle name="20% - 强调文字颜色 1 2 2 3 3 4 3" xfId="25875"/>
    <cellStyle name="20% - 强调文字颜色 1 2 2 3 3 5" xfId="10899"/>
    <cellStyle name="20% - 强调文字颜色 1 2 2 3 3 5 2" xfId="30867"/>
    <cellStyle name="20% - 强调文字颜色 1 2 2 3 3 6" xfId="20883"/>
    <cellStyle name="20% - 强调文字颜色 1 2 2 3 4" xfId="1539"/>
    <cellStyle name="20% - 强调文字颜色 1 2 2 3 4 2" xfId="4035"/>
    <cellStyle name="20% - 强调文字颜色 1 2 2 3 4 2 2" xfId="9027"/>
    <cellStyle name="20% - 强调文字颜色 1 2 2 3 4 2 2 2" xfId="19011"/>
    <cellStyle name="20% - 强调文字颜色 1 2 2 3 4 2 2 2 2" xfId="38979"/>
    <cellStyle name="20% - 强调文字颜色 1 2 2 3 4 2 2 3" xfId="28995"/>
    <cellStyle name="20% - 强调文字颜色 1 2 2 3 4 2 3" xfId="14019"/>
    <cellStyle name="20% - 强调文字颜色 1 2 2 3 4 2 3 2" xfId="33987"/>
    <cellStyle name="20% - 强调文字颜色 1 2 2 3 4 2 4" xfId="24003"/>
    <cellStyle name="20% - 强调文字颜色 1 2 2 3 4 3" xfId="6531"/>
    <cellStyle name="20% - 强调文字颜色 1 2 2 3 4 3 2" xfId="16515"/>
    <cellStyle name="20% - 强调文字颜色 1 2 2 3 4 3 2 2" xfId="36483"/>
    <cellStyle name="20% - 强调文字颜色 1 2 2 3 4 3 3" xfId="26499"/>
    <cellStyle name="20% - 强调文字颜色 1 2 2 3 4 4" xfId="11523"/>
    <cellStyle name="20% - 强调文字颜色 1 2 2 3 4 4 2" xfId="31491"/>
    <cellStyle name="20% - 强调文字颜色 1 2 2 3 4 5" xfId="21507"/>
    <cellStyle name="20% - 强调文字颜色 1 2 2 3 5" xfId="2787"/>
    <cellStyle name="20% - 强调文字颜色 1 2 2 3 5 2" xfId="7779"/>
    <cellStyle name="20% - 强调文字颜色 1 2 2 3 5 2 2" xfId="17763"/>
    <cellStyle name="20% - 强调文字颜色 1 2 2 3 5 2 2 2" xfId="37731"/>
    <cellStyle name="20% - 强调文字颜色 1 2 2 3 5 2 3" xfId="27747"/>
    <cellStyle name="20% - 强调文字颜色 1 2 2 3 5 3" xfId="12771"/>
    <cellStyle name="20% - 强调文字颜色 1 2 2 3 5 3 2" xfId="32739"/>
    <cellStyle name="20% - 强调文字颜色 1 2 2 3 5 4" xfId="22755"/>
    <cellStyle name="20% - 强调文字颜色 1 2 2 3 6" xfId="5283"/>
    <cellStyle name="20% - 强调文字颜色 1 2 2 3 6 2" xfId="15267"/>
    <cellStyle name="20% - 强调文字颜色 1 2 2 3 6 2 2" xfId="35235"/>
    <cellStyle name="20% - 强调文字颜色 1 2 2 3 6 3" xfId="25251"/>
    <cellStyle name="20% - 强调文字颜色 1 2 2 3 7" xfId="10275"/>
    <cellStyle name="20% - 强调文字颜色 1 2 2 3 7 2" xfId="30243"/>
    <cellStyle name="20% - 强调文字颜色 1 2 2 3 8" xfId="20259"/>
    <cellStyle name="20% - 强调文字颜色 1 2 2 4" xfId="447"/>
    <cellStyle name="20% - 强调文字颜色 1 2 2 4 2" xfId="1071"/>
    <cellStyle name="20% - 强调文字颜色 1 2 2 4 2 2" xfId="2319"/>
    <cellStyle name="20% - 强调文字颜色 1 2 2 4 2 2 2" xfId="4815"/>
    <cellStyle name="20% - 强调文字颜色 1 2 2 4 2 2 2 2" xfId="9807"/>
    <cellStyle name="20% - 强调文字颜色 1 2 2 4 2 2 2 2 2" xfId="19791"/>
    <cellStyle name="20% - 强调文字颜色 1 2 2 4 2 2 2 2 2 2" xfId="39759"/>
    <cellStyle name="20% - 强调文字颜色 1 2 2 4 2 2 2 2 3" xfId="29775"/>
    <cellStyle name="20% - 强调文字颜色 1 2 2 4 2 2 2 3" xfId="14799"/>
    <cellStyle name="20% - 强调文字颜色 1 2 2 4 2 2 2 3 2" xfId="34767"/>
    <cellStyle name="20% - 强调文字颜色 1 2 2 4 2 2 2 4" xfId="24783"/>
    <cellStyle name="20% - 强调文字颜色 1 2 2 4 2 2 3" xfId="7311"/>
    <cellStyle name="20% - 强调文字颜色 1 2 2 4 2 2 3 2" xfId="17295"/>
    <cellStyle name="20% - 强调文字颜色 1 2 2 4 2 2 3 2 2" xfId="37263"/>
    <cellStyle name="20% - 强调文字颜色 1 2 2 4 2 2 3 3" xfId="27279"/>
    <cellStyle name="20% - 强调文字颜色 1 2 2 4 2 2 4" xfId="12303"/>
    <cellStyle name="20% - 强调文字颜色 1 2 2 4 2 2 4 2" xfId="32271"/>
    <cellStyle name="20% - 强调文字颜色 1 2 2 4 2 2 5" xfId="22287"/>
    <cellStyle name="20% - 强调文字颜色 1 2 2 4 2 3" xfId="3567"/>
    <cellStyle name="20% - 强调文字颜色 1 2 2 4 2 3 2" xfId="8559"/>
    <cellStyle name="20% - 强调文字颜色 1 2 2 4 2 3 2 2" xfId="18543"/>
    <cellStyle name="20% - 强调文字颜色 1 2 2 4 2 3 2 2 2" xfId="38511"/>
    <cellStyle name="20% - 强调文字颜色 1 2 2 4 2 3 2 3" xfId="28527"/>
    <cellStyle name="20% - 强调文字颜色 1 2 2 4 2 3 3" xfId="13551"/>
    <cellStyle name="20% - 强调文字颜色 1 2 2 4 2 3 3 2" xfId="33519"/>
    <cellStyle name="20% - 强调文字颜色 1 2 2 4 2 3 4" xfId="23535"/>
    <cellStyle name="20% - 强调文字颜色 1 2 2 4 2 4" xfId="6063"/>
    <cellStyle name="20% - 强调文字颜色 1 2 2 4 2 4 2" xfId="16047"/>
    <cellStyle name="20% - 强调文字颜色 1 2 2 4 2 4 2 2" xfId="36015"/>
    <cellStyle name="20% - 强调文字颜色 1 2 2 4 2 4 3" xfId="26031"/>
    <cellStyle name="20% - 强调文字颜色 1 2 2 4 2 5" xfId="11055"/>
    <cellStyle name="20% - 强调文字颜色 1 2 2 4 2 5 2" xfId="31023"/>
    <cellStyle name="20% - 强调文字颜色 1 2 2 4 2 6" xfId="21039"/>
    <cellStyle name="20% - 强调文字颜色 1 2 2 4 3" xfId="1695"/>
    <cellStyle name="20% - 强调文字颜色 1 2 2 4 3 2" xfId="4191"/>
    <cellStyle name="20% - 强调文字颜色 1 2 2 4 3 2 2" xfId="9183"/>
    <cellStyle name="20% - 强调文字颜色 1 2 2 4 3 2 2 2" xfId="19167"/>
    <cellStyle name="20% - 强调文字颜色 1 2 2 4 3 2 2 2 2" xfId="39135"/>
    <cellStyle name="20% - 强调文字颜色 1 2 2 4 3 2 2 3" xfId="29151"/>
    <cellStyle name="20% - 强调文字颜色 1 2 2 4 3 2 3" xfId="14175"/>
    <cellStyle name="20% - 强调文字颜色 1 2 2 4 3 2 3 2" xfId="34143"/>
    <cellStyle name="20% - 强调文字颜色 1 2 2 4 3 2 4" xfId="24159"/>
    <cellStyle name="20% - 强调文字颜色 1 2 2 4 3 3" xfId="6687"/>
    <cellStyle name="20% - 强调文字颜色 1 2 2 4 3 3 2" xfId="16671"/>
    <cellStyle name="20% - 强调文字颜色 1 2 2 4 3 3 2 2" xfId="36639"/>
    <cellStyle name="20% - 强调文字颜色 1 2 2 4 3 3 3" xfId="26655"/>
    <cellStyle name="20% - 强调文字颜色 1 2 2 4 3 4" xfId="11679"/>
    <cellStyle name="20% - 强调文字颜色 1 2 2 4 3 4 2" xfId="31647"/>
    <cellStyle name="20% - 强调文字颜色 1 2 2 4 3 5" xfId="21663"/>
    <cellStyle name="20% - 强调文字颜色 1 2 2 4 4" xfId="2943"/>
    <cellStyle name="20% - 强调文字颜色 1 2 2 4 4 2" xfId="7935"/>
    <cellStyle name="20% - 强调文字颜色 1 2 2 4 4 2 2" xfId="17919"/>
    <cellStyle name="20% - 强调文字颜色 1 2 2 4 4 2 2 2" xfId="37887"/>
    <cellStyle name="20% - 强调文字颜色 1 2 2 4 4 2 3" xfId="27903"/>
    <cellStyle name="20% - 强调文字颜色 1 2 2 4 4 3" xfId="12927"/>
    <cellStyle name="20% - 强调文字颜色 1 2 2 4 4 3 2" xfId="32895"/>
    <cellStyle name="20% - 强调文字颜色 1 2 2 4 4 4" xfId="22911"/>
    <cellStyle name="20% - 强调文字颜色 1 2 2 4 5" xfId="5439"/>
    <cellStyle name="20% - 强调文字颜色 1 2 2 4 5 2" xfId="15423"/>
    <cellStyle name="20% - 强调文字颜色 1 2 2 4 5 2 2" xfId="35391"/>
    <cellStyle name="20% - 强调文字颜色 1 2 2 4 5 3" xfId="25407"/>
    <cellStyle name="20% - 强调文字颜色 1 2 2 4 6" xfId="10431"/>
    <cellStyle name="20% - 强调文字颜色 1 2 2 4 6 2" xfId="30399"/>
    <cellStyle name="20% - 强调文字颜色 1 2 2 4 7" xfId="20415"/>
    <cellStyle name="20% - 强调文字颜色 1 2 2 5" xfId="759"/>
    <cellStyle name="20% - 强调文字颜色 1 2 2 5 2" xfId="2007"/>
    <cellStyle name="20% - 强调文字颜色 1 2 2 5 2 2" xfId="4503"/>
    <cellStyle name="20% - 强调文字颜色 1 2 2 5 2 2 2" xfId="9495"/>
    <cellStyle name="20% - 强调文字颜色 1 2 2 5 2 2 2 2" xfId="19479"/>
    <cellStyle name="20% - 强调文字颜色 1 2 2 5 2 2 2 2 2" xfId="39447"/>
    <cellStyle name="20% - 强调文字颜色 1 2 2 5 2 2 2 3" xfId="29463"/>
    <cellStyle name="20% - 强调文字颜色 1 2 2 5 2 2 3" xfId="14487"/>
    <cellStyle name="20% - 强调文字颜色 1 2 2 5 2 2 3 2" xfId="34455"/>
    <cellStyle name="20% - 强调文字颜色 1 2 2 5 2 2 4" xfId="24471"/>
    <cellStyle name="20% - 强调文字颜色 1 2 2 5 2 3" xfId="6999"/>
    <cellStyle name="20% - 强调文字颜色 1 2 2 5 2 3 2" xfId="16983"/>
    <cellStyle name="20% - 强调文字颜色 1 2 2 5 2 3 2 2" xfId="36951"/>
    <cellStyle name="20% - 强调文字颜色 1 2 2 5 2 3 3" xfId="26967"/>
    <cellStyle name="20% - 强调文字颜色 1 2 2 5 2 4" xfId="11991"/>
    <cellStyle name="20% - 强调文字颜色 1 2 2 5 2 4 2" xfId="31959"/>
    <cellStyle name="20% - 强调文字颜色 1 2 2 5 2 5" xfId="21975"/>
    <cellStyle name="20% - 强调文字颜色 1 2 2 5 3" xfId="3255"/>
    <cellStyle name="20% - 强调文字颜色 1 2 2 5 3 2" xfId="8247"/>
    <cellStyle name="20% - 强调文字颜色 1 2 2 5 3 2 2" xfId="18231"/>
    <cellStyle name="20% - 强调文字颜色 1 2 2 5 3 2 2 2" xfId="38199"/>
    <cellStyle name="20% - 强调文字颜色 1 2 2 5 3 2 3" xfId="28215"/>
    <cellStyle name="20% - 强调文字颜色 1 2 2 5 3 3" xfId="13239"/>
    <cellStyle name="20% - 强调文字颜色 1 2 2 5 3 3 2" xfId="33207"/>
    <cellStyle name="20% - 强调文字颜色 1 2 2 5 3 4" xfId="23223"/>
    <cellStyle name="20% - 强调文字颜色 1 2 2 5 4" xfId="5751"/>
    <cellStyle name="20% - 强调文字颜色 1 2 2 5 4 2" xfId="15735"/>
    <cellStyle name="20% - 强调文字颜色 1 2 2 5 4 2 2" xfId="35703"/>
    <cellStyle name="20% - 强调文字颜色 1 2 2 5 4 3" xfId="25719"/>
    <cellStyle name="20% - 强调文字颜色 1 2 2 5 5" xfId="10743"/>
    <cellStyle name="20% - 强调文字颜色 1 2 2 5 5 2" xfId="30711"/>
    <cellStyle name="20% - 强调文字颜色 1 2 2 5 6" xfId="20727"/>
    <cellStyle name="20% - 强调文字颜色 1 2 2 6" xfId="1383"/>
    <cellStyle name="20% - 强调文字颜色 1 2 2 6 2" xfId="3879"/>
    <cellStyle name="20% - 强调文字颜色 1 2 2 6 2 2" xfId="8871"/>
    <cellStyle name="20% - 强调文字颜色 1 2 2 6 2 2 2" xfId="18855"/>
    <cellStyle name="20% - 强调文字颜色 1 2 2 6 2 2 2 2" xfId="38823"/>
    <cellStyle name="20% - 强调文字颜色 1 2 2 6 2 2 3" xfId="28839"/>
    <cellStyle name="20% - 强调文字颜色 1 2 2 6 2 3" xfId="13863"/>
    <cellStyle name="20% - 强调文字颜色 1 2 2 6 2 3 2" xfId="33831"/>
    <cellStyle name="20% - 强调文字颜色 1 2 2 6 2 4" xfId="23847"/>
    <cellStyle name="20% - 强调文字颜色 1 2 2 6 3" xfId="6375"/>
    <cellStyle name="20% - 强调文字颜色 1 2 2 6 3 2" xfId="16359"/>
    <cellStyle name="20% - 强调文字颜色 1 2 2 6 3 2 2" xfId="36327"/>
    <cellStyle name="20% - 强调文字颜色 1 2 2 6 3 3" xfId="26343"/>
    <cellStyle name="20% - 强调文字颜色 1 2 2 6 4" xfId="11367"/>
    <cellStyle name="20% - 强调文字颜色 1 2 2 6 4 2" xfId="31335"/>
    <cellStyle name="20% - 强调文字颜色 1 2 2 6 5" xfId="21351"/>
    <cellStyle name="20% - 强调文字颜色 1 2 2 7" xfId="2631"/>
    <cellStyle name="20% - 强调文字颜色 1 2 2 7 2" xfId="7623"/>
    <cellStyle name="20% - 强调文字颜色 1 2 2 7 2 2" xfId="17607"/>
    <cellStyle name="20% - 强调文字颜色 1 2 2 7 2 2 2" xfId="37575"/>
    <cellStyle name="20% - 强调文字颜色 1 2 2 7 2 3" xfId="27591"/>
    <cellStyle name="20% - 强调文字颜色 1 2 2 7 3" xfId="12615"/>
    <cellStyle name="20% - 强调文字颜色 1 2 2 7 3 2" xfId="32583"/>
    <cellStyle name="20% - 强调文字颜色 1 2 2 7 4" xfId="22599"/>
    <cellStyle name="20% - 强调文字颜色 1 2 2 8" xfId="5127"/>
    <cellStyle name="20% - 强调文字颜色 1 2 2 8 2" xfId="15111"/>
    <cellStyle name="20% - 强调文字颜色 1 2 2 8 2 2" xfId="35079"/>
    <cellStyle name="20% - 强调文字颜色 1 2 2 8 3" xfId="25095"/>
    <cellStyle name="20% - 强调文字颜色 1 2 2 9" xfId="10119"/>
    <cellStyle name="20% - 强调文字颜色 1 2 2 9 2" xfId="30087"/>
    <cellStyle name="20% - 强调文字颜色 1 2 3" xfId="174"/>
    <cellStyle name="20% - 强调文字颜色 1 2 3 2" xfId="330"/>
    <cellStyle name="20% - 强调文字颜色 1 2 3 2 2" xfId="642"/>
    <cellStyle name="20% - 强调文字颜色 1 2 3 2 2 2" xfId="1266"/>
    <cellStyle name="20% - 强调文字颜色 1 2 3 2 2 2 2" xfId="2514"/>
    <cellStyle name="20% - 强调文字颜色 1 2 3 2 2 2 2 2" xfId="5010"/>
    <cellStyle name="20% - 强调文字颜色 1 2 3 2 2 2 2 2 2" xfId="10002"/>
    <cellStyle name="20% - 强调文字颜色 1 2 3 2 2 2 2 2 2 2" xfId="19986"/>
    <cellStyle name="20% - 强调文字颜色 1 2 3 2 2 2 2 2 2 2 2" xfId="39954"/>
    <cellStyle name="20% - 强调文字颜色 1 2 3 2 2 2 2 2 2 3" xfId="29970"/>
    <cellStyle name="20% - 强调文字颜色 1 2 3 2 2 2 2 2 3" xfId="14994"/>
    <cellStyle name="20% - 强调文字颜色 1 2 3 2 2 2 2 2 3 2" xfId="34962"/>
    <cellStyle name="20% - 强调文字颜色 1 2 3 2 2 2 2 2 4" xfId="24978"/>
    <cellStyle name="20% - 强调文字颜色 1 2 3 2 2 2 2 3" xfId="7506"/>
    <cellStyle name="20% - 强调文字颜色 1 2 3 2 2 2 2 3 2" xfId="17490"/>
    <cellStyle name="20% - 强调文字颜色 1 2 3 2 2 2 2 3 2 2" xfId="37458"/>
    <cellStyle name="20% - 强调文字颜色 1 2 3 2 2 2 2 3 3" xfId="27474"/>
    <cellStyle name="20% - 强调文字颜色 1 2 3 2 2 2 2 4" xfId="12498"/>
    <cellStyle name="20% - 强调文字颜色 1 2 3 2 2 2 2 4 2" xfId="32466"/>
    <cellStyle name="20% - 强调文字颜色 1 2 3 2 2 2 2 5" xfId="22482"/>
    <cellStyle name="20% - 强调文字颜色 1 2 3 2 2 2 3" xfId="3762"/>
    <cellStyle name="20% - 强调文字颜色 1 2 3 2 2 2 3 2" xfId="8754"/>
    <cellStyle name="20% - 强调文字颜色 1 2 3 2 2 2 3 2 2" xfId="18738"/>
    <cellStyle name="20% - 强调文字颜色 1 2 3 2 2 2 3 2 2 2" xfId="38706"/>
    <cellStyle name="20% - 强调文字颜色 1 2 3 2 2 2 3 2 3" xfId="28722"/>
    <cellStyle name="20% - 强调文字颜色 1 2 3 2 2 2 3 3" xfId="13746"/>
    <cellStyle name="20% - 强调文字颜色 1 2 3 2 2 2 3 3 2" xfId="33714"/>
    <cellStyle name="20% - 强调文字颜色 1 2 3 2 2 2 3 4" xfId="23730"/>
    <cellStyle name="20% - 强调文字颜色 1 2 3 2 2 2 4" xfId="6258"/>
    <cellStyle name="20% - 强调文字颜色 1 2 3 2 2 2 4 2" xfId="16242"/>
    <cellStyle name="20% - 强调文字颜色 1 2 3 2 2 2 4 2 2" xfId="36210"/>
    <cellStyle name="20% - 强调文字颜色 1 2 3 2 2 2 4 3" xfId="26226"/>
    <cellStyle name="20% - 强调文字颜色 1 2 3 2 2 2 5" xfId="11250"/>
    <cellStyle name="20% - 强调文字颜色 1 2 3 2 2 2 5 2" xfId="31218"/>
    <cellStyle name="20% - 强调文字颜色 1 2 3 2 2 2 6" xfId="21234"/>
    <cellStyle name="20% - 强调文字颜色 1 2 3 2 2 3" xfId="1890"/>
    <cellStyle name="20% - 强调文字颜色 1 2 3 2 2 3 2" xfId="4386"/>
    <cellStyle name="20% - 强调文字颜色 1 2 3 2 2 3 2 2" xfId="9378"/>
    <cellStyle name="20% - 强调文字颜色 1 2 3 2 2 3 2 2 2" xfId="19362"/>
    <cellStyle name="20% - 强调文字颜色 1 2 3 2 2 3 2 2 2 2" xfId="39330"/>
    <cellStyle name="20% - 强调文字颜色 1 2 3 2 2 3 2 2 3" xfId="29346"/>
    <cellStyle name="20% - 强调文字颜色 1 2 3 2 2 3 2 3" xfId="14370"/>
    <cellStyle name="20% - 强调文字颜色 1 2 3 2 2 3 2 3 2" xfId="34338"/>
    <cellStyle name="20% - 强调文字颜色 1 2 3 2 2 3 2 4" xfId="24354"/>
    <cellStyle name="20% - 强调文字颜色 1 2 3 2 2 3 3" xfId="6882"/>
    <cellStyle name="20% - 强调文字颜色 1 2 3 2 2 3 3 2" xfId="16866"/>
    <cellStyle name="20% - 强调文字颜色 1 2 3 2 2 3 3 2 2" xfId="36834"/>
    <cellStyle name="20% - 强调文字颜色 1 2 3 2 2 3 3 3" xfId="26850"/>
    <cellStyle name="20% - 强调文字颜色 1 2 3 2 2 3 4" xfId="11874"/>
    <cellStyle name="20% - 强调文字颜色 1 2 3 2 2 3 4 2" xfId="31842"/>
    <cellStyle name="20% - 强调文字颜色 1 2 3 2 2 3 5" xfId="21858"/>
    <cellStyle name="20% - 强调文字颜色 1 2 3 2 2 4" xfId="3138"/>
    <cellStyle name="20% - 强调文字颜色 1 2 3 2 2 4 2" xfId="8130"/>
    <cellStyle name="20% - 强调文字颜色 1 2 3 2 2 4 2 2" xfId="18114"/>
    <cellStyle name="20% - 强调文字颜色 1 2 3 2 2 4 2 2 2" xfId="38082"/>
    <cellStyle name="20% - 强调文字颜色 1 2 3 2 2 4 2 3" xfId="28098"/>
    <cellStyle name="20% - 强调文字颜色 1 2 3 2 2 4 3" xfId="13122"/>
    <cellStyle name="20% - 强调文字颜色 1 2 3 2 2 4 3 2" xfId="33090"/>
    <cellStyle name="20% - 强调文字颜色 1 2 3 2 2 4 4" xfId="23106"/>
    <cellStyle name="20% - 强调文字颜色 1 2 3 2 2 5" xfId="5634"/>
    <cellStyle name="20% - 强调文字颜色 1 2 3 2 2 5 2" xfId="15618"/>
    <cellStyle name="20% - 强调文字颜色 1 2 3 2 2 5 2 2" xfId="35586"/>
    <cellStyle name="20% - 强调文字颜色 1 2 3 2 2 5 3" xfId="25602"/>
    <cellStyle name="20% - 强调文字颜色 1 2 3 2 2 6" xfId="10626"/>
    <cellStyle name="20% - 强调文字颜色 1 2 3 2 2 6 2" xfId="30594"/>
    <cellStyle name="20% - 强调文字颜色 1 2 3 2 2 7" xfId="20610"/>
    <cellStyle name="20% - 强调文字颜色 1 2 3 2 3" xfId="954"/>
    <cellStyle name="20% - 强调文字颜色 1 2 3 2 3 2" xfId="2202"/>
    <cellStyle name="20% - 强调文字颜色 1 2 3 2 3 2 2" xfId="4698"/>
    <cellStyle name="20% - 强调文字颜色 1 2 3 2 3 2 2 2" xfId="9690"/>
    <cellStyle name="20% - 强调文字颜色 1 2 3 2 3 2 2 2 2" xfId="19674"/>
    <cellStyle name="20% - 强调文字颜色 1 2 3 2 3 2 2 2 2 2" xfId="39642"/>
    <cellStyle name="20% - 强调文字颜色 1 2 3 2 3 2 2 2 3" xfId="29658"/>
    <cellStyle name="20% - 强调文字颜色 1 2 3 2 3 2 2 3" xfId="14682"/>
    <cellStyle name="20% - 强调文字颜色 1 2 3 2 3 2 2 3 2" xfId="34650"/>
    <cellStyle name="20% - 强调文字颜色 1 2 3 2 3 2 2 4" xfId="24666"/>
    <cellStyle name="20% - 强调文字颜色 1 2 3 2 3 2 3" xfId="7194"/>
    <cellStyle name="20% - 强调文字颜色 1 2 3 2 3 2 3 2" xfId="17178"/>
    <cellStyle name="20% - 强调文字颜色 1 2 3 2 3 2 3 2 2" xfId="37146"/>
    <cellStyle name="20% - 强调文字颜色 1 2 3 2 3 2 3 3" xfId="27162"/>
    <cellStyle name="20% - 强调文字颜色 1 2 3 2 3 2 4" xfId="12186"/>
    <cellStyle name="20% - 强调文字颜色 1 2 3 2 3 2 4 2" xfId="32154"/>
    <cellStyle name="20% - 强调文字颜色 1 2 3 2 3 2 5" xfId="22170"/>
    <cellStyle name="20% - 强调文字颜色 1 2 3 2 3 3" xfId="3450"/>
    <cellStyle name="20% - 强调文字颜色 1 2 3 2 3 3 2" xfId="8442"/>
    <cellStyle name="20% - 强调文字颜色 1 2 3 2 3 3 2 2" xfId="18426"/>
    <cellStyle name="20% - 强调文字颜色 1 2 3 2 3 3 2 2 2" xfId="38394"/>
    <cellStyle name="20% - 强调文字颜色 1 2 3 2 3 3 2 3" xfId="28410"/>
    <cellStyle name="20% - 强调文字颜色 1 2 3 2 3 3 3" xfId="13434"/>
    <cellStyle name="20% - 强调文字颜色 1 2 3 2 3 3 3 2" xfId="33402"/>
    <cellStyle name="20% - 强调文字颜色 1 2 3 2 3 3 4" xfId="23418"/>
    <cellStyle name="20% - 强调文字颜色 1 2 3 2 3 4" xfId="5946"/>
    <cellStyle name="20% - 强调文字颜色 1 2 3 2 3 4 2" xfId="15930"/>
    <cellStyle name="20% - 强调文字颜色 1 2 3 2 3 4 2 2" xfId="35898"/>
    <cellStyle name="20% - 强调文字颜色 1 2 3 2 3 4 3" xfId="25914"/>
    <cellStyle name="20% - 强调文字颜色 1 2 3 2 3 5" xfId="10938"/>
    <cellStyle name="20% - 强调文字颜色 1 2 3 2 3 5 2" xfId="30906"/>
    <cellStyle name="20% - 强调文字颜色 1 2 3 2 3 6" xfId="20922"/>
    <cellStyle name="20% - 强调文字颜色 1 2 3 2 4" xfId="1578"/>
    <cellStyle name="20% - 强调文字颜色 1 2 3 2 4 2" xfId="4074"/>
    <cellStyle name="20% - 强调文字颜色 1 2 3 2 4 2 2" xfId="9066"/>
    <cellStyle name="20% - 强调文字颜色 1 2 3 2 4 2 2 2" xfId="19050"/>
    <cellStyle name="20% - 强调文字颜色 1 2 3 2 4 2 2 2 2" xfId="39018"/>
    <cellStyle name="20% - 强调文字颜色 1 2 3 2 4 2 2 3" xfId="29034"/>
    <cellStyle name="20% - 强调文字颜色 1 2 3 2 4 2 3" xfId="14058"/>
    <cellStyle name="20% - 强调文字颜色 1 2 3 2 4 2 3 2" xfId="34026"/>
    <cellStyle name="20% - 强调文字颜色 1 2 3 2 4 2 4" xfId="24042"/>
    <cellStyle name="20% - 强调文字颜色 1 2 3 2 4 3" xfId="6570"/>
    <cellStyle name="20% - 强调文字颜色 1 2 3 2 4 3 2" xfId="16554"/>
    <cellStyle name="20% - 强调文字颜色 1 2 3 2 4 3 2 2" xfId="36522"/>
    <cellStyle name="20% - 强调文字颜色 1 2 3 2 4 3 3" xfId="26538"/>
    <cellStyle name="20% - 强调文字颜色 1 2 3 2 4 4" xfId="11562"/>
    <cellStyle name="20% - 强调文字颜色 1 2 3 2 4 4 2" xfId="31530"/>
    <cellStyle name="20% - 强调文字颜色 1 2 3 2 4 5" xfId="21546"/>
    <cellStyle name="20% - 强调文字颜色 1 2 3 2 5" xfId="2826"/>
    <cellStyle name="20% - 强调文字颜色 1 2 3 2 5 2" xfId="7818"/>
    <cellStyle name="20% - 强调文字颜色 1 2 3 2 5 2 2" xfId="17802"/>
    <cellStyle name="20% - 强调文字颜色 1 2 3 2 5 2 2 2" xfId="37770"/>
    <cellStyle name="20% - 强调文字颜色 1 2 3 2 5 2 3" xfId="27786"/>
    <cellStyle name="20% - 强调文字颜色 1 2 3 2 5 3" xfId="12810"/>
    <cellStyle name="20% - 强调文字颜色 1 2 3 2 5 3 2" xfId="32778"/>
    <cellStyle name="20% - 强调文字颜色 1 2 3 2 5 4" xfId="22794"/>
    <cellStyle name="20% - 强调文字颜色 1 2 3 2 6" xfId="5322"/>
    <cellStyle name="20% - 强调文字颜色 1 2 3 2 6 2" xfId="15306"/>
    <cellStyle name="20% - 强调文字颜色 1 2 3 2 6 2 2" xfId="35274"/>
    <cellStyle name="20% - 强调文字颜色 1 2 3 2 6 3" xfId="25290"/>
    <cellStyle name="20% - 强调文字颜色 1 2 3 2 7" xfId="10314"/>
    <cellStyle name="20% - 强调文字颜色 1 2 3 2 7 2" xfId="30282"/>
    <cellStyle name="20% - 强调文字颜色 1 2 3 2 8" xfId="20298"/>
    <cellStyle name="20% - 强调文字颜色 1 2 3 3" xfId="486"/>
    <cellStyle name="20% - 强调文字颜色 1 2 3 3 2" xfId="1110"/>
    <cellStyle name="20% - 强调文字颜色 1 2 3 3 2 2" xfId="2358"/>
    <cellStyle name="20% - 强调文字颜色 1 2 3 3 2 2 2" xfId="4854"/>
    <cellStyle name="20% - 强调文字颜色 1 2 3 3 2 2 2 2" xfId="9846"/>
    <cellStyle name="20% - 强调文字颜色 1 2 3 3 2 2 2 2 2" xfId="19830"/>
    <cellStyle name="20% - 强调文字颜色 1 2 3 3 2 2 2 2 2 2" xfId="39798"/>
    <cellStyle name="20% - 强调文字颜色 1 2 3 3 2 2 2 2 3" xfId="29814"/>
    <cellStyle name="20% - 强调文字颜色 1 2 3 3 2 2 2 3" xfId="14838"/>
    <cellStyle name="20% - 强调文字颜色 1 2 3 3 2 2 2 3 2" xfId="34806"/>
    <cellStyle name="20% - 强调文字颜色 1 2 3 3 2 2 2 4" xfId="24822"/>
    <cellStyle name="20% - 强调文字颜色 1 2 3 3 2 2 3" xfId="7350"/>
    <cellStyle name="20% - 强调文字颜色 1 2 3 3 2 2 3 2" xfId="17334"/>
    <cellStyle name="20% - 强调文字颜色 1 2 3 3 2 2 3 2 2" xfId="37302"/>
    <cellStyle name="20% - 强调文字颜色 1 2 3 3 2 2 3 3" xfId="27318"/>
    <cellStyle name="20% - 强调文字颜色 1 2 3 3 2 2 4" xfId="12342"/>
    <cellStyle name="20% - 强调文字颜色 1 2 3 3 2 2 4 2" xfId="32310"/>
    <cellStyle name="20% - 强调文字颜色 1 2 3 3 2 2 5" xfId="22326"/>
    <cellStyle name="20% - 强调文字颜色 1 2 3 3 2 3" xfId="3606"/>
    <cellStyle name="20% - 强调文字颜色 1 2 3 3 2 3 2" xfId="8598"/>
    <cellStyle name="20% - 强调文字颜色 1 2 3 3 2 3 2 2" xfId="18582"/>
    <cellStyle name="20% - 强调文字颜色 1 2 3 3 2 3 2 2 2" xfId="38550"/>
    <cellStyle name="20% - 强调文字颜色 1 2 3 3 2 3 2 3" xfId="28566"/>
    <cellStyle name="20% - 强调文字颜色 1 2 3 3 2 3 3" xfId="13590"/>
    <cellStyle name="20% - 强调文字颜色 1 2 3 3 2 3 3 2" xfId="33558"/>
    <cellStyle name="20% - 强调文字颜色 1 2 3 3 2 3 4" xfId="23574"/>
    <cellStyle name="20% - 强调文字颜色 1 2 3 3 2 4" xfId="6102"/>
    <cellStyle name="20% - 强调文字颜色 1 2 3 3 2 4 2" xfId="16086"/>
    <cellStyle name="20% - 强调文字颜色 1 2 3 3 2 4 2 2" xfId="36054"/>
    <cellStyle name="20% - 强调文字颜色 1 2 3 3 2 4 3" xfId="26070"/>
    <cellStyle name="20% - 强调文字颜色 1 2 3 3 2 5" xfId="11094"/>
    <cellStyle name="20% - 强调文字颜色 1 2 3 3 2 5 2" xfId="31062"/>
    <cellStyle name="20% - 强调文字颜色 1 2 3 3 2 6" xfId="21078"/>
    <cellStyle name="20% - 强调文字颜色 1 2 3 3 3" xfId="1734"/>
    <cellStyle name="20% - 强调文字颜色 1 2 3 3 3 2" xfId="4230"/>
    <cellStyle name="20% - 强调文字颜色 1 2 3 3 3 2 2" xfId="9222"/>
    <cellStyle name="20% - 强调文字颜色 1 2 3 3 3 2 2 2" xfId="19206"/>
    <cellStyle name="20% - 强调文字颜色 1 2 3 3 3 2 2 2 2" xfId="39174"/>
    <cellStyle name="20% - 强调文字颜色 1 2 3 3 3 2 2 3" xfId="29190"/>
    <cellStyle name="20% - 强调文字颜色 1 2 3 3 3 2 3" xfId="14214"/>
    <cellStyle name="20% - 强调文字颜色 1 2 3 3 3 2 3 2" xfId="34182"/>
    <cellStyle name="20% - 强调文字颜色 1 2 3 3 3 2 4" xfId="24198"/>
    <cellStyle name="20% - 强调文字颜色 1 2 3 3 3 3" xfId="6726"/>
    <cellStyle name="20% - 强调文字颜色 1 2 3 3 3 3 2" xfId="16710"/>
    <cellStyle name="20% - 强调文字颜色 1 2 3 3 3 3 2 2" xfId="36678"/>
    <cellStyle name="20% - 强调文字颜色 1 2 3 3 3 3 3" xfId="26694"/>
    <cellStyle name="20% - 强调文字颜色 1 2 3 3 3 4" xfId="11718"/>
    <cellStyle name="20% - 强调文字颜色 1 2 3 3 3 4 2" xfId="31686"/>
    <cellStyle name="20% - 强调文字颜色 1 2 3 3 3 5" xfId="21702"/>
    <cellStyle name="20% - 强调文字颜色 1 2 3 3 4" xfId="2982"/>
    <cellStyle name="20% - 强调文字颜色 1 2 3 3 4 2" xfId="7974"/>
    <cellStyle name="20% - 强调文字颜色 1 2 3 3 4 2 2" xfId="17958"/>
    <cellStyle name="20% - 强调文字颜色 1 2 3 3 4 2 2 2" xfId="37926"/>
    <cellStyle name="20% - 强调文字颜色 1 2 3 3 4 2 3" xfId="27942"/>
    <cellStyle name="20% - 强调文字颜色 1 2 3 3 4 3" xfId="12966"/>
    <cellStyle name="20% - 强调文字颜色 1 2 3 3 4 3 2" xfId="32934"/>
    <cellStyle name="20% - 强调文字颜色 1 2 3 3 4 4" xfId="22950"/>
    <cellStyle name="20% - 强调文字颜色 1 2 3 3 5" xfId="5478"/>
    <cellStyle name="20% - 强调文字颜色 1 2 3 3 5 2" xfId="15462"/>
    <cellStyle name="20% - 强调文字颜色 1 2 3 3 5 2 2" xfId="35430"/>
    <cellStyle name="20% - 强调文字颜色 1 2 3 3 5 3" xfId="25446"/>
    <cellStyle name="20% - 强调文字颜色 1 2 3 3 6" xfId="10470"/>
    <cellStyle name="20% - 强调文字颜色 1 2 3 3 6 2" xfId="30438"/>
    <cellStyle name="20% - 强调文字颜色 1 2 3 3 7" xfId="20454"/>
    <cellStyle name="20% - 强调文字颜色 1 2 3 4" xfId="798"/>
    <cellStyle name="20% - 强调文字颜色 1 2 3 4 2" xfId="2046"/>
    <cellStyle name="20% - 强调文字颜色 1 2 3 4 2 2" xfId="4542"/>
    <cellStyle name="20% - 强调文字颜色 1 2 3 4 2 2 2" xfId="9534"/>
    <cellStyle name="20% - 强调文字颜色 1 2 3 4 2 2 2 2" xfId="19518"/>
    <cellStyle name="20% - 强调文字颜色 1 2 3 4 2 2 2 2 2" xfId="39486"/>
    <cellStyle name="20% - 强调文字颜色 1 2 3 4 2 2 2 3" xfId="29502"/>
    <cellStyle name="20% - 强调文字颜色 1 2 3 4 2 2 3" xfId="14526"/>
    <cellStyle name="20% - 强调文字颜色 1 2 3 4 2 2 3 2" xfId="34494"/>
    <cellStyle name="20% - 强调文字颜色 1 2 3 4 2 2 4" xfId="24510"/>
    <cellStyle name="20% - 强调文字颜色 1 2 3 4 2 3" xfId="7038"/>
    <cellStyle name="20% - 强调文字颜色 1 2 3 4 2 3 2" xfId="17022"/>
    <cellStyle name="20% - 强调文字颜色 1 2 3 4 2 3 2 2" xfId="36990"/>
    <cellStyle name="20% - 强调文字颜色 1 2 3 4 2 3 3" xfId="27006"/>
    <cellStyle name="20% - 强调文字颜色 1 2 3 4 2 4" xfId="12030"/>
    <cellStyle name="20% - 强调文字颜色 1 2 3 4 2 4 2" xfId="31998"/>
    <cellStyle name="20% - 强调文字颜色 1 2 3 4 2 5" xfId="22014"/>
    <cellStyle name="20% - 强调文字颜色 1 2 3 4 3" xfId="3294"/>
    <cellStyle name="20% - 强调文字颜色 1 2 3 4 3 2" xfId="8286"/>
    <cellStyle name="20% - 强调文字颜色 1 2 3 4 3 2 2" xfId="18270"/>
    <cellStyle name="20% - 强调文字颜色 1 2 3 4 3 2 2 2" xfId="38238"/>
    <cellStyle name="20% - 强调文字颜色 1 2 3 4 3 2 3" xfId="28254"/>
    <cellStyle name="20% - 强调文字颜色 1 2 3 4 3 3" xfId="13278"/>
    <cellStyle name="20% - 强调文字颜色 1 2 3 4 3 3 2" xfId="33246"/>
    <cellStyle name="20% - 强调文字颜色 1 2 3 4 3 4" xfId="23262"/>
    <cellStyle name="20% - 强调文字颜色 1 2 3 4 4" xfId="5790"/>
    <cellStyle name="20% - 强调文字颜色 1 2 3 4 4 2" xfId="15774"/>
    <cellStyle name="20% - 强调文字颜色 1 2 3 4 4 2 2" xfId="35742"/>
    <cellStyle name="20% - 强调文字颜色 1 2 3 4 4 3" xfId="25758"/>
    <cellStyle name="20% - 强调文字颜色 1 2 3 4 5" xfId="10782"/>
    <cellStyle name="20% - 强调文字颜色 1 2 3 4 5 2" xfId="30750"/>
    <cellStyle name="20% - 强调文字颜色 1 2 3 4 6" xfId="20766"/>
    <cellStyle name="20% - 强调文字颜色 1 2 3 5" xfId="1422"/>
    <cellStyle name="20% - 强调文字颜色 1 2 3 5 2" xfId="3918"/>
    <cellStyle name="20% - 强调文字颜色 1 2 3 5 2 2" xfId="8910"/>
    <cellStyle name="20% - 强调文字颜色 1 2 3 5 2 2 2" xfId="18894"/>
    <cellStyle name="20% - 强调文字颜色 1 2 3 5 2 2 2 2" xfId="38862"/>
    <cellStyle name="20% - 强调文字颜色 1 2 3 5 2 2 3" xfId="28878"/>
    <cellStyle name="20% - 强调文字颜色 1 2 3 5 2 3" xfId="13902"/>
    <cellStyle name="20% - 强调文字颜色 1 2 3 5 2 3 2" xfId="33870"/>
    <cellStyle name="20% - 强调文字颜色 1 2 3 5 2 4" xfId="23886"/>
    <cellStyle name="20% - 强调文字颜色 1 2 3 5 3" xfId="6414"/>
    <cellStyle name="20% - 强调文字颜色 1 2 3 5 3 2" xfId="16398"/>
    <cellStyle name="20% - 强调文字颜色 1 2 3 5 3 2 2" xfId="36366"/>
    <cellStyle name="20% - 强调文字颜色 1 2 3 5 3 3" xfId="26382"/>
    <cellStyle name="20% - 强调文字颜色 1 2 3 5 4" xfId="11406"/>
    <cellStyle name="20% - 强调文字颜色 1 2 3 5 4 2" xfId="31374"/>
    <cellStyle name="20% - 强调文字颜色 1 2 3 5 5" xfId="21390"/>
    <cellStyle name="20% - 强调文字颜色 1 2 3 6" xfId="2670"/>
    <cellStyle name="20% - 强调文字颜色 1 2 3 6 2" xfId="7662"/>
    <cellStyle name="20% - 强调文字颜色 1 2 3 6 2 2" xfId="17646"/>
    <cellStyle name="20% - 强调文字颜色 1 2 3 6 2 2 2" xfId="37614"/>
    <cellStyle name="20% - 强调文字颜色 1 2 3 6 2 3" xfId="27630"/>
    <cellStyle name="20% - 强调文字颜色 1 2 3 6 3" xfId="12654"/>
    <cellStyle name="20% - 强调文字颜色 1 2 3 6 3 2" xfId="32622"/>
    <cellStyle name="20% - 强调文字颜色 1 2 3 6 4" xfId="22638"/>
    <cellStyle name="20% - 强调文字颜色 1 2 3 7" xfId="5166"/>
    <cellStyle name="20% - 强调文字颜色 1 2 3 7 2" xfId="15150"/>
    <cellStyle name="20% - 强调文字颜色 1 2 3 7 2 2" xfId="35118"/>
    <cellStyle name="20% - 强调文字颜色 1 2 3 7 3" xfId="25134"/>
    <cellStyle name="20% - 强调文字颜色 1 2 3 8" xfId="10158"/>
    <cellStyle name="20% - 强调文字颜色 1 2 3 8 2" xfId="30126"/>
    <cellStyle name="20% - 强调文字颜色 1 2 3 9" xfId="20142"/>
    <cellStyle name="20% - 强调文字颜色 1 2 4" xfId="252"/>
    <cellStyle name="20% - 强调文字颜色 1 2 4 2" xfId="564"/>
    <cellStyle name="20% - 强调文字颜色 1 2 4 2 2" xfId="1188"/>
    <cellStyle name="20% - 强调文字颜色 1 2 4 2 2 2" xfId="2436"/>
    <cellStyle name="20% - 强调文字颜色 1 2 4 2 2 2 2" xfId="4932"/>
    <cellStyle name="20% - 强调文字颜色 1 2 4 2 2 2 2 2" xfId="9924"/>
    <cellStyle name="20% - 强调文字颜色 1 2 4 2 2 2 2 2 2" xfId="19908"/>
    <cellStyle name="20% - 强调文字颜色 1 2 4 2 2 2 2 2 2 2" xfId="39876"/>
    <cellStyle name="20% - 强调文字颜色 1 2 4 2 2 2 2 2 3" xfId="29892"/>
    <cellStyle name="20% - 强调文字颜色 1 2 4 2 2 2 2 3" xfId="14916"/>
    <cellStyle name="20% - 强调文字颜色 1 2 4 2 2 2 2 3 2" xfId="34884"/>
    <cellStyle name="20% - 强调文字颜色 1 2 4 2 2 2 2 4" xfId="24900"/>
    <cellStyle name="20% - 强调文字颜色 1 2 4 2 2 2 3" xfId="7428"/>
    <cellStyle name="20% - 强调文字颜色 1 2 4 2 2 2 3 2" xfId="17412"/>
    <cellStyle name="20% - 强调文字颜色 1 2 4 2 2 2 3 2 2" xfId="37380"/>
    <cellStyle name="20% - 强调文字颜色 1 2 4 2 2 2 3 3" xfId="27396"/>
    <cellStyle name="20% - 强调文字颜色 1 2 4 2 2 2 4" xfId="12420"/>
    <cellStyle name="20% - 强调文字颜色 1 2 4 2 2 2 4 2" xfId="32388"/>
    <cellStyle name="20% - 强调文字颜色 1 2 4 2 2 2 5" xfId="22404"/>
    <cellStyle name="20% - 强调文字颜色 1 2 4 2 2 3" xfId="3684"/>
    <cellStyle name="20% - 强调文字颜色 1 2 4 2 2 3 2" xfId="8676"/>
    <cellStyle name="20% - 强调文字颜色 1 2 4 2 2 3 2 2" xfId="18660"/>
    <cellStyle name="20% - 强调文字颜色 1 2 4 2 2 3 2 2 2" xfId="38628"/>
    <cellStyle name="20% - 强调文字颜色 1 2 4 2 2 3 2 3" xfId="28644"/>
    <cellStyle name="20% - 强调文字颜色 1 2 4 2 2 3 3" xfId="13668"/>
    <cellStyle name="20% - 强调文字颜色 1 2 4 2 2 3 3 2" xfId="33636"/>
    <cellStyle name="20% - 强调文字颜色 1 2 4 2 2 3 4" xfId="23652"/>
    <cellStyle name="20% - 强调文字颜色 1 2 4 2 2 4" xfId="6180"/>
    <cellStyle name="20% - 强调文字颜色 1 2 4 2 2 4 2" xfId="16164"/>
    <cellStyle name="20% - 强调文字颜色 1 2 4 2 2 4 2 2" xfId="36132"/>
    <cellStyle name="20% - 强调文字颜色 1 2 4 2 2 4 3" xfId="26148"/>
    <cellStyle name="20% - 强调文字颜色 1 2 4 2 2 5" xfId="11172"/>
    <cellStyle name="20% - 强调文字颜色 1 2 4 2 2 5 2" xfId="31140"/>
    <cellStyle name="20% - 强调文字颜色 1 2 4 2 2 6" xfId="21156"/>
    <cellStyle name="20% - 强调文字颜色 1 2 4 2 3" xfId="1812"/>
    <cellStyle name="20% - 强调文字颜色 1 2 4 2 3 2" xfId="4308"/>
    <cellStyle name="20% - 强调文字颜色 1 2 4 2 3 2 2" xfId="9300"/>
    <cellStyle name="20% - 强调文字颜色 1 2 4 2 3 2 2 2" xfId="19284"/>
    <cellStyle name="20% - 强调文字颜色 1 2 4 2 3 2 2 2 2" xfId="39252"/>
    <cellStyle name="20% - 强调文字颜色 1 2 4 2 3 2 2 3" xfId="29268"/>
    <cellStyle name="20% - 强调文字颜色 1 2 4 2 3 2 3" xfId="14292"/>
    <cellStyle name="20% - 强调文字颜色 1 2 4 2 3 2 3 2" xfId="34260"/>
    <cellStyle name="20% - 强调文字颜色 1 2 4 2 3 2 4" xfId="24276"/>
    <cellStyle name="20% - 强调文字颜色 1 2 4 2 3 3" xfId="6804"/>
    <cellStyle name="20% - 强调文字颜色 1 2 4 2 3 3 2" xfId="16788"/>
    <cellStyle name="20% - 强调文字颜色 1 2 4 2 3 3 2 2" xfId="36756"/>
    <cellStyle name="20% - 强调文字颜色 1 2 4 2 3 3 3" xfId="26772"/>
    <cellStyle name="20% - 强调文字颜色 1 2 4 2 3 4" xfId="11796"/>
    <cellStyle name="20% - 强调文字颜色 1 2 4 2 3 4 2" xfId="31764"/>
    <cellStyle name="20% - 强调文字颜色 1 2 4 2 3 5" xfId="21780"/>
    <cellStyle name="20% - 强调文字颜色 1 2 4 2 4" xfId="3060"/>
    <cellStyle name="20% - 强调文字颜色 1 2 4 2 4 2" xfId="8052"/>
    <cellStyle name="20% - 强调文字颜色 1 2 4 2 4 2 2" xfId="18036"/>
    <cellStyle name="20% - 强调文字颜色 1 2 4 2 4 2 2 2" xfId="38004"/>
    <cellStyle name="20% - 强调文字颜色 1 2 4 2 4 2 3" xfId="28020"/>
    <cellStyle name="20% - 强调文字颜色 1 2 4 2 4 3" xfId="13044"/>
    <cellStyle name="20% - 强调文字颜色 1 2 4 2 4 3 2" xfId="33012"/>
    <cellStyle name="20% - 强调文字颜色 1 2 4 2 4 4" xfId="23028"/>
    <cellStyle name="20% - 强调文字颜色 1 2 4 2 5" xfId="5556"/>
    <cellStyle name="20% - 强调文字颜色 1 2 4 2 5 2" xfId="15540"/>
    <cellStyle name="20% - 强调文字颜色 1 2 4 2 5 2 2" xfId="35508"/>
    <cellStyle name="20% - 强调文字颜色 1 2 4 2 5 3" xfId="25524"/>
    <cellStyle name="20% - 强调文字颜色 1 2 4 2 6" xfId="10548"/>
    <cellStyle name="20% - 强调文字颜色 1 2 4 2 6 2" xfId="30516"/>
    <cellStyle name="20% - 强调文字颜色 1 2 4 2 7" xfId="20532"/>
    <cellStyle name="20% - 强调文字颜色 1 2 4 3" xfId="876"/>
    <cellStyle name="20% - 强调文字颜色 1 2 4 3 2" xfId="2124"/>
    <cellStyle name="20% - 强调文字颜色 1 2 4 3 2 2" xfId="4620"/>
    <cellStyle name="20% - 强调文字颜色 1 2 4 3 2 2 2" xfId="9612"/>
    <cellStyle name="20% - 强调文字颜色 1 2 4 3 2 2 2 2" xfId="19596"/>
    <cellStyle name="20% - 强调文字颜色 1 2 4 3 2 2 2 2 2" xfId="39564"/>
    <cellStyle name="20% - 强调文字颜色 1 2 4 3 2 2 2 3" xfId="29580"/>
    <cellStyle name="20% - 强调文字颜色 1 2 4 3 2 2 3" xfId="14604"/>
    <cellStyle name="20% - 强调文字颜色 1 2 4 3 2 2 3 2" xfId="34572"/>
    <cellStyle name="20% - 强调文字颜色 1 2 4 3 2 2 4" xfId="24588"/>
    <cellStyle name="20% - 强调文字颜色 1 2 4 3 2 3" xfId="7116"/>
    <cellStyle name="20% - 强调文字颜色 1 2 4 3 2 3 2" xfId="17100"/>
    <cellStyle name="20% - 强调文字颜色 1 2 4 3 2 3 2 2" xfId="37068"/>
    <cellStyle name="20% - 强调文字颜色 1 2 4 3 2 3 3" xfId="27084"/>
    <cellStyle name="20% - 强调文字颜色 1 2 4 3 2 4" xfId="12108"/>
    <cellStyle name="20% - 强调文字颜色 1 2 4 3 2 4 2" xfId="32076"/>
    <cellStyle name="20% - 强调文字颜色 1 2 4 3 2 5" xfId="22092"/>
    <cellStyle name="20% - 强调文字颜色 1 2 4 3 3" xfId="3372"/>
    <cellStyle name="20% - 强调文字颜色 1 2 4 3 3 2" xfId="8364"/>
    <cellStyle name="20% - 强调文字颜色 1 2 4 3 3 2 2" xfId="18348"/>
    <cellStyle name="20% - 强调文字颜色 1 2 4 3 3 2 2 2" xfId="38316"/>
    <cellStyle name="20% - 强调文字颜色 1 2 4 3 3 2 3" xfId="28332"/>
    <cellStyle name="20% - 强调文字颜色 1 2 4 3 3 3" xfId="13356"/>
    <cellStyle name="20% - 强调文字颜色 1 2 4 3 3 3 2" xfId="33324"/>
    <cellStyle name="20% - 强调文字颜色 1 2 4 3 3 4" xfId="23340"/>
    <cellStyle name="20% - 强调文字颜色 1 2 4 3 4" xfId="5868"/>
    <cellStyle name="20% - 强调文字颜色 1 2 4 3 4 2" xfId="15852"/>
    <cellStyle name="20% - 强调文字颜色 1 2 4 3 4 2 2" xfId="35820"/>
    <cellStyle name="20% - 强调文字颜色 1 2 4 3 4 3" xfId="25836"/>
    <cellStyle name="20% - 强调文字颜色 1 2 4 3 5" xfId="10860"/>
    <cellStyle name="20% - 强调文字颜色 1 2 4 3 5 2" xfId="30828"/>
    <cellStyle name="20% - 强调文字颜色 1 2 4 3 6" xfId="20844"/>
    <cellStyle name="20% - 强调文字颜色 1 2 4 4" xfId="1500"/>
    <cellStyle name="20% - 强调文字颜色 1 2 4 4 2" xfId="3996"/>
    <cellStyle name="20% - 强调文字颜色 1 2 4 4 2 2" xfId="8988"/>
    <cellStyle name="20% - 强调文字颜色 1 2 4 4 2 2 2" xfId="18972"/>
    <cellStyle name="20% - 强调文字颜色 1 2 4 4 2 2 2 2" xfId="38940"/>
    <cellStyle name="20% - 强调文字颜色 1 2 4 4 2 2 3" xfId="28956"/>
    <cellStyle name="20% - 强调文字颜色 1 2 4 4 2 3" xfId="13980"/>
    <cellStyle name="20% - 强调文字颜色 1 2 4 4 2 3 2" xfId="33948"/>
    <cellStyle name="20% - 强调文字颜色 1 2 4 4 2 4" xfId="23964"/>
    <cellStyle name="20% - 强调文字颜色 1 2 4 4 3" xfId="6492"/>
    <cellStyle name="20% - 强调文字颜色 1 2 4 4 3 2" xfId="16476"/>
    <cellStyle name="20% - 强调文字颜色 1 2 4 4 3 2 2" xfId="36444"/>
    <cellStyle name="20% - 强调文字颜色 1 2 4 4 3 3" xfId="26460"/>
    <cellStyle name="20% - 强调文字颜色 1 2 4 4 4" xfId="11484"/>
    <cellStyle name="20% - 强调文字颜色 1 2 4 4 4 2" xfId="31452"/>
    <cellStyle name="20% - 强调文字颜色 1 2 4 4 5" xfId="21468"/>
    <cellStyle name="20% - 强调文字颜色 1 2 4 5" xfId="2748"/>
    <cellStyle name="20% - 强调文字颜色 1 2 4 5 2" xfId="7740"/>
    <cellStyle name="20% - 强调文字颜色 1 2 4 5 2 2" xfId="17724"/>
    <cellStyle name="20% - 强调文字颜色 1 2 4 5 2 2 2" xfId="37692"/>
    <cellStyle name="20% - 强调文字颜色 1 2 4 5 2 3" xfId="27708"/>
    <cellStyle name="20% - 强调文字颜色 1 2 4 5 3" xfId="12732"/>
    <cellStyle name="20% - 强调文字颜色 1 2 4 5 3 2" xfId="32700"/>
    <cellStyle name="20% - 强调文字颜色 1 2 4 5 4" xfId="22716"/>
    <cellStyle name="20% - 强调文字颜色 1 2 4 6" xfId="5244"/>
    <cellStyle name="20% - 强调文字颜色 1 2 4 6 2" xfId="15228"/>
    <cellStyle name="20% - 强调文字颜色 1 2 4 6 2 2" xfId="35196"/>
    <cellStyle name="20% - 强调文字颜色 1 2 4 6 3" xfId="25212"/>
    <cellStyle name="20% - 强调文字颜色 1 2 4 7" xfId="10236"/>
    <cellStyle name="20% - 强调文字颜色 1 2 4 7 2" xfId="30204"/>
    <cellStyle name="20% - 强调文字颜色 1 2 4 8" xfId="20220"/>
    <cellStyle name="20% - 强调文字颜色 1 2 5" xfId="408"/>
    <cellStyle name="20% - 强调文字颜色 1 2 5 2" xfId="1032"/>
    <cellStyle name="20% - 强调文字颜色 1 2 5 2 2" xfId="2280"/>
    <cellStyle name="20% - 强调文字颜色 1 2 5 2 2 2" xfId="4776"/>
    <cellStyle name="20% - 强调文字颜色 1 2 5 2 2 2 2" xfId="9768"/>
    <cellStyle name="20% - 强调文字颜色 1 2 5 2 2 2 2 2" xfId="19752"/>
    <cellStyle name="20% - 强调文字颜色 1 2 5 2 2 2 2 2 2" xfId="39720"/>
    <cellStyle name="20% - 强调文字颜色 1 2 5 2 2 2 2 3" xfId="29736"/>
    <cellStyle name="20% - 强调文字颜色 1 2 5 2 2 2 3" xfId="14760"/>
    <cellStyle name="20% - 强调文字颜色 1 2 5 2 2 2 3 2" xfId="34728"/>
    <cellStyle name="20% - 强调文字颜色 1 2 5 2 2 2 4" xfId="24744"/>
    <cellStyle name="20% - 强调文字颜色 1 2 5 2 2 3" xfId="7272"/>
    <cellStyle name="20% - 强调文字颜色 1 2 5 2 2 3 2" xfId="17256"/>
    <cellStyle name="20% - 强调文字颜色 1 2 5 2 2 3 2 2" xfId="37224"/>
    <cellStyle name="20% - 强调文字颜色 1 2 5 2 2 3 3" xfId="27240"/>
    <cellStyle name="20% - 强调文字颜色 1 2 5 2 2 4" xfId="12264"/>
    <cellStyle name="20% - 强调文字颜色 1 2 5 2 2 4 2" xfId="32232"/>
    <cellStyle name="20% - 强调文字颜色 1 2 5 2 2 5" xfId="22248"/>
    <cellStyle name="20% - 强调文字颜色 1 2 5 2 3" xfId="3528"/>
    <cellStyle name="20% - 强调文字颜色 1 2 5 2 3 2" xfId="8520"/>
    <cellStyle name="20% - 强调文字颜色 1 2 5 2 3 2 2" xfId="18504"/>
    <cellStyle name="20% - 强调文字颜色 1 2 5 2 3 2 2 2" xfId="38472"/>
    <cellStyle name="20% - 强调文字颜色 1 2 5 2 3 2 3" xfId="28488"/>
    <cellStyle name="20% - 强调文字颜色 1 2 5 2 3 3" xfId="13512"/>
    <cellStyle name="20% - 强调文字颜色 1 2 5 2 3 3 2" xfId="33480"/>
    <cellStyle name="20% - 强调文字颜色 1 2 5 2 3 4" xfId="23496"/>
    <cellStyle name="20% - 强调文字颜色 1 2 5 2 4" xfId="6024"/>
    <cellStyle name="20% - 强调文字颜色 1 2 5 2 4 2" xfId="16008"/>
    <cellStyle name="20% - 强调文字颜色 1 2 5 2 4 2 2" xfId="35976"/>
    <cellStyle name="20% - 强调文字颜色 1 2 5 2 4 3" xfId="25992"/>
    <cellStyle name="20% - 强调文字颜色 1 2 5 2 5" xfId="11016"/>
    <cellStyle name="20% - 强调文字颜色 1 2 5 2 5 2" xfId="30984"/>
    <cellStyle name="20% - 强调文字颜色 1 2 5 2 6" xfId="21000"/>
    <cellStyle name="20% - 强调文字颜色 1 2 5 3" xfId="1656"/>
    <cellStyle name="20% - 强调文字颜色 1 2 5 3 2" xfId="4152"/>
    <cellStyle name="20% - 强调文字颜色 1 2 5 3 2 2" xfId="9144"/>
    <cellStyle name="20% - 强调文字颜色 1 2 5 3 2 2 2" xfId="19128"/>
    <cellStyle name="20% - 强调文字颜色 1 2 5 3 2 2 2 2" xfId="39096"/>
    <cellStyle name="20% - 强调文字颜色 1 2 5 3 2 2 3" xfId="29112"/>
    <cellStyle name="20% - 强调文字颜色 1 2 5 3 2 3" xfId="14136"/>
    <cellStyle name="20% - 强调文字颜色 1 2 5 3 2 3 2" xfId="34104"/>
    <cellStyle name="20% - 强调文字颜色 1 2 5 3 2 4" xfId="24120"/>
    <cellStyle name="20% - 强调文字颜色 1 2 5 3 3" xfId="6648"/>
    <cellStyle name="20% - 强调文字颜色 1 2 5 3 3 2" xfId="16632"/>
    <cellStyle name="20% - 强调文字颜色 1 2 5 3 3 2 2" xfId="36600"/>
    <cellStyle name="20% - 强调文字颜色 1 2 5 3 3 3" xfId="26616"/>
    <cellStyle name="20% - 强调文字颜色 1 2 5 3 4" xfId="11640"/>
    <cellStyle name="20% - 强调文字颜色 1 2 5 3 4 2" xfId="31608"/>
    <cellStyle name="20% - 强调文字颜色 1 2 5 3 5" xfId="21624"/>
    <cellStyle name="20% - 强调文字颜色 1 2 5 4" xfId="2904"/>
    <cellStyle name="20% - 强调文字颜色 1 2 5 4 2" xfId="7896"/>
    <cellStyle name="20% - 强调文字颜色 1 2 5 4 2 2" xfId="17880"/>
    <cellStyle name="20% - 强调文字颜色 1 2 5 4 2 2 2" xfId="37848"/>
    <cellStyle name="20% - 强调文字颜色 1 2 5 4 2 3" xfId="27864"/>
    <cellStyle name="20% - 强调文字颜色 1 2 5 4 3" xfId="12888"/>
    <cellStyle name="20% - 强调文字颜色 1 2 5 4 3 2" xfId="32856"/>
    <cellStyle name="20% - 强调文字颜色 1 2 5 4 4" xfId="22872"/>
    <cellStyle name="20% - 强调文字颜色 1 2 5 5" xfId="5400"/>
    <cellStyle name="20% - 强调文字颜色 1 2 5 5 2" xfId="15384"/>
    <cellStyle name="20% - 强调文字颜色 1 2 5 5 2 2" xfId="35352"/>
    <cellStyle name="20% - 强调文字颜色 1 2 5 5 3" xfId="25368"/>
    <cellStyle name="20% - 强调文字颜色 1 2 5 6" xfId="10392"/>
    <cellStyle name="20% - 强调文字颜色 1 2 5 6 2" xfId="30360"/>
    <cellStyle name="20% - 强调文字颜色 1 2 5 7" xfId="20376"/>
    <cellStyle name="20% - 强调文字颜色 1 2 6" xfId="720"/>
    <cellStyle name="20% - 强调文字颜色 1 2 6 2" xfId="1968"/>
    <cellStyle name="20% - 强调文字颜色 1 2 6 2 2" xfId="4464"/>
    <cellStyle name="20% - 强调文字颜色 1 2 6 2 2 2" xfId="9456"/>
    <cellStyle name="20% - 强调文字颜色 1 2 6 2 2 2 2" xfId="19440"/>
    <cellStyle name="20% - 强调文字颜色 1 2 6 2 2 2 2 2" xfId="39408"/>
    <cellStyle name="20% - 强调文字颜色 1 2 6 2 2 2 3" xfId="29424"/>
    <cellStyle name="20% - 强调文字颜色 1 2 6 2 2 3" xfId="14448"/>
    <cellStyle name="20% - 强调文字颜色 1 2 6 2 2 3 2" xfId="34416"/>
    <cellStyle name="20% - 强调文字颜色 1 2 6 2 2 4" xfId="24432"/>
    <cellStyle name="20% - 强调文字颜色 1 2 6 2 3" xfId="6960"/>
    <cellStyle name="20% - 强调文字颜色 1 2 6 2 3 2" xfId="16944"/>
    <cellStyle name="20% - 强调文字颜色 1 2 6 2 3 2 2" xfId="36912"/>
    <cellStyle name="20% - 强调文字颜色 1 2 6 2 3 3" xfId="26928"/>
    <cellStyle name="20% - 强调文字颜色 1 2 6 2 4" xfId="11952"/>
    <cellStyle name="20% - 强调文字颜色 1 2 6 2 4 2" xfId="31920"/>
    <cellStyle name="20% - 强调文字颜色 1 2 6 2 5" xfId="21936"/>
    <cellStyle name="20% - 强调文字颜色 1 2 6 3" xfId="3216"/>
    <cellStyle name="20% - 强调文字颜色 1 2 6 3 2" xfId="8208"/>
    <cellStyle name="20% - 强调文字颜色 1 2 6 3 2 2" xfId="18192"/>
    <cellStyle name="20% - 强调文字颜色 1 2 6 3 2 2 2" xfId="38160"/>
    <cellStyle name="20% - 强调文字颜色 1 2 6 3 2 3" xfId="28176"/>
    <cellStyle name="20% - 强调文字颜色 1 2 6 3 3" xfId="13200"/>
    <cellStyle name="20% - 强调文字颜色 1 2 6 3 3 2" xfId="33168"/>
    <cellStyle name="20% - 强调文字颜色 1 2 6 3 4" xfId="23184"/>
    <cellStyle name="20% - 强调文字颜色 1 2 6 4" xfId="5712"/>
    <cellStyle name="20% - 强调文字颜色 1 2 6 4 2" xfId="15696"/>
    <cellStyle name="20% - 强调文字颜色 1 2 6 4 2 2" xfId="35664"/>
    <cellStyle name="20% - 强调文字颜色 1 2 6 4 3" xfId="25680"/>
    <cellStyle name="20% - 强调文字颜色 1 2 6 5" xfId="10704"/>
    <cellStyle name="20% - 强调文字颜色 1 2 6 5 2" xfId="30672"/>
    <cellStyle name="20% - 强调文字颜色 1 2 6 6" xfId="20688"/>
    <cellStyle name="20% - 强调文字颜色 1 2 7" xfId="1344"/>
    <cellStyle name="20% - 强调文字颜色 1 2 7 2" xfId="3840"/>
    <cellStyle name="20% - 强调文字颜色 1 2 7 2 2" xfId="8832"/>
    <cellStyle name="20% - 强调文字颜色 1 2 7 2 2 2" xfId="18816"/>
    <cellStyle name="20% - 强调文字颜色 1 2 7 2 2 2 2" xfId="38784"/>
    <cellStyle name="20% - 强调文字颜色 1 2 7 2 2 3" xfId="28800"/>
    <cellStyle name="20% - 强调文字颜色 1 2 7 2 3" xfId="13824"/>
    <cellStyle name="20% - 强调文字颜色 1 2 7 2 3 2" xfId="33792"/>
    <cellStyle name="20% - 强调文字颜色 1 2 7 2 4" xfId="23808"/>
    <cellStyle name="20% - 强调文字颜色 1 2 7 3" xfId="6336"/>
    <cellStyle name="20% - 强调文字颜色 1 2 7 3 2" xfId="16320"/>
    <cellStyle name="20% - 强调文字颜色 1 2 7 3 2 2" xfId="36288"/>
    <cellStyle name="20% - 强调文字颜色 1 2 7 3 3" xfId="26304"/>
    <cellStyle name="20% - 强调文字颜色 1 2 7 4" xfId="11328"/>
    <cellStyle name="20% - 强调文字颜色 1 2 7 4 2" xfId="31296"/>
    <cellStyle name="20% - 强调文字颜色 1 2 7 5" xfId="21312"/>
    <cellStyle name="20% - 强调文字颜色 1 2 8" xfId="2592"/>
    <cellStyle name="20% - 强调文字颜色 1 2 8 2" xfId="7584"/>
    <cellStyle name="20% - 强调文字颜色 1 2 8 2 2" xfId="17568"/>
    <cellStyle name="20% - 强调文字颜色 1 2 8 2 2 2" xfId="37536"/>
    <cellStyle name="20% - 强调文字颜色 1 2 8 2 3" xfId="27552"/>
    <cellStyle name="20% - 强调文字颜色 1 2 8 3" xfId="12576"/>
    <cellStyle name="20% - 强调文字颜色 1 2 8 3 2" xfId="32544"/>
    <cellStyle name="20% - 强调文字颜色 1 2 8 4" xfId="22560"/>
    <cellStyle name="20% - 强调文字颜色 1 2 9" xfId="5088"/>
    <cellStyle name="20% - 强调文字颜色 1 2 9 2" xfId="15072"/>
    <cellStyle name="20% - 强调文字颜色 1 2 9 2 2" xfId="35040"/>
    <cellStyle name="20% - 强调文字颜色 1 2 9 3" xfId="25056"/>
    <cellStyle name="20% - 强调文字颜色 1 3" xfId="106"/>
    <cellStyle name="20% - 强调文字颜色 1 3 10" xfId="10093"/>
    <cellStyle name="20% - 强调文字颜色 1 3 10 2" xfId="30061"/>
    <cellStyle name="20% - 强调文字颜色 1 3 11" xfId="20077"/>
    <cellStyle name="20% - 强调文字颜色 1 3 2" xfId="148"/>
    <cellStyle name="20% - 强调文字颜色 1 3 2 10" xfId="20116"/>
    <cellStyle name="20% - 强调文字颜色 1 3 2 2" xfId="226"/>
    <cellStyle name="20% - 强调文字颜色 1 3 2 2 2" xfId="382"/>
    <cellStyle name="20% - 强调文字颜色 1 3 2 2 2 2" xfId="694"/>
    <cellStyle name="20% - 强调文字颜色 1 3 2 2 2 2 2" xfId="1318"/>
    <cellStyle name="20% - 强调文字颜色 1 3 2 2 2 2 2 2" xfId="2566"/>
    <cellStyle name="20% - 强调文字颜色 1 3 2 2 2 2 2 2 2" xfId="5062"/>
    <cellStyle name="20% - 强调文字颜色 1 3 2 2 2 2 2 2 2 2" xfId="10054"/>
    <cellStyle name="20% - 强调文字颜色 1 3 2 2 2 2 2 2 2 2 2" xfId="20038"/>
    <cellStyle name="20% - 强调文字颜色 1 3 2 2 2 2 2 2 2 2 2 2" xfId="40006"/>
    <cellStyle name="20% - 强调文字颜色 1 3 2 2 2 2 2 2 2 2 3" xfId="30022"/>
    <cellStyle name="20% - 强调文字颜色 1 3 2 2 2 2 2 2 2 3" xfId="15046"/>
    <cellStyle name="20% - 强调文字颜色 1 3 2 2 2 2 2 2 2 3 2" xfId="35014"/>
    <cellStyle name="20% - 强调文字颜色 1 3 2 2 2 2 2 2 2 4" xfId="25030"/>
    <cellStyle name="20% - 强调文字颜色 1 3 2 2 2 2 2 2 3" xfId="7558"/>
    <cellStyle name="20% - 强调文字颜色 1 3 2 2 2 2 2 2 3 2" xfId="17542"/>
    <cellStyle name="20% - 强调文字颜色 1 3 2 2 2 2 2 2 3 2 2" xfId="37510"/>
    <cellStyle name="20% - 强调文字颜色 1 3 2 2 2 2 2 2 3 3" xfId="27526"/>
    <cellStyle name="20% - 强调文字颜色 1 3 2 2 2 2 2 2 4" xfId="12550"/>
    <cellStyle name="20% - 强调文字颜色 1 3 2 2 2 2 2 2 4 2" xfId="32518"/>
    <cellStyle name="20% - 强调文字颜色 1 3 2 2 2 2 2 2 5" xfId="22534"/>
    <cellStyle name="20% - 强调文字颜色 1 3 2 2 2 2 2 3" xfId="3814"/>
    <cellStyle name="20% - 强调文字颜色 1 3 2 2 2 2 2 3 2" xfId="8806"/>
    <cellStyle name="20% - 强调文字颜色 1 3 2 2 2 2 2 3 2 2" xfId="18790"/>
    <cellStyle name="20% - 强调文字颜色 1 3 2 2 2 2 2 3 2 2 2" xfId="38758"/>
    <cellStyle name="20% - 强调文字颜色 1 3 2 2 2 2 2 3 2 3" xfId="28774"/>
    <cellStyle name="20% - 强调文字颜色 1 3 2 2 2 2 2 3 3" xfId="13798"/>
    <cellStyle name="20% - 强调文字颜色 1 3 2 2 2 2 2 3 3 2" xfId="33766"/>
    <cellStyle name="20% - 强调文字颜色 1 3 2 2 2 2 2 3 4" xfId="23782"/>
    <cellStyle name="20% - 强调文字颜色 1 3 2 2 2 2 2 4" xfId="6310"/>
    <cellStyle name="20% - 强调文字颜色 1 3 2 2 2 2 2 4 2" xfId="16294"/>
    <cellStyle name="20% - 强调文字颜色 1 3 2 2 2 2 2 4 2 2" xfId="36262"/>
    <cellStyle name="20% - 强调文字颜色 1 3 2 2 2 2 2 4 3" xfId="26278"/>
    <cellStyle name="20% - 强调文字颜色 1 3 2 2 2 2 2 5" xfId="11302"/>
    <cellStyle name="20% - 强调文字颜色 1 3 2 2 2 2 2 5 2" xfId="31270"/>
    <cellStyle name="20% - 强调文字颜色 1 3 2 2 2 2 2 6" xfId="21286"/>
    <cellStyle name="20% - 强调文字颜色 1 3 2 2 2 2 3" xfId="1942"/>
    <cellStyle name="20% - 强调文字颜色 1 3 2 2 2 2 3 2" xfId="4438"/>
    <cellStyle name="20% - 强调文字颜色 1 3 2 2 2 2 3 2 2" xfId="9430"/>
    <cellStyle name="20% - 强调文字颜色 1 3 2 2 2 2 3 2 2 2" xfId="19414"/>
    <cellStyle name="20% - 强调文字颜色 1 3 2 2 2 2 3 2 2 2 2" xfId="39382"/>
    <cellStyle name="20% - 强调文字颜色 1 3 2 2 2 2 3 2 2 3" xfId="29398"/>
    <cellStyle name="20% - 强调文字颜色 1 3 2 2 2 2 3 2 3" xfId="14422"/>
    <cellStyle name="20% - 强调文字颜色 1 3 2 2 2 2 3 2 3 2" xfId="34390"/>
    <cellStyle name="20% - 强调文字颜色 1 3 2 2 2 2 3 2 4" xfId="24406"/>
    <cellStyle name="20% - 强调文字颜色 1 3 2 2 2 2 3 3" xfId="6934"/>
    <cellStyle name="20% - 强调文字颜色 1 3 2 2 2 2 3 3 2" xfId="16918"/>
    <cellStyle name="20% - 强调文字颜色 1 3 2 2 2 2 3 3 2 2" xfId="36886"/>
    <cellStyle name="20% - 强调文字颜色 1 3 2 2 2 2 3 3 3" xfId="26902"/>
    <cellStyle name="20% - 强调文字颜色 1 3 2 2 2 2 3 4" xfId="11926"/>
    <cellStyle name="20% - 强调文字颜色 1 3 2 2 2 2 3 4 2" xfId="31894"/>
    <cellStyle name="20% - 强调文字颜色 1 3 2 2 2 2 3 5" xfId="21910"/>
    <cellStyle name="20% - 强调文字颜色 1 3 2 2 2 2 4" xfId="3190"/>
    <cellStyle name="20% - 强调文字颜色 1 3 2 2 2 2 4 2" xfId="8182"/>
    <cellStyle name="20% - 强调文字颜色 1 3 2 2 2 2 4 2 2" xfId="18166"/>
    <cellStyle name="20% - 强调文字颜色 1 3 2 2 2 2 4 2 2 2" xfId="38134"/>
    <cellStyle name="20% - 强调文字颜色 1 3 2 2 2 2 4 2 3" xfId="28150"/>
    <cellStyle name="20% - 强调文字颜色 1 3 2 2 2 2 4 3" xfId="13174"/>
    <cellStyle name="20% - 强调文字颜色 1 3 2 2 2 2 4 3 2" xfId="33142"/>
    <cellStyle name="20% - 强调文字颜色 1 3 2 2 2 2 4 4" xfId="23158"/>
    <cellStyle name="20% - 强调文字颜色 1 3 2 2 2 2 5" xfId="5686"/>
    <cellStyle name="20% - 强调文字颜色 1 3 2 2 2 2 5 2" xfId="15670"/>
    <cellStyle name="20% - 强调文字颜色 1 3 2 2 2 2 5 2 2" xfId="35638"/>
    <cellStyle name="20% - 强调文字颜色 1 3 2 2 2 2 5 3" xfId="25654"/>
    <cellStyle name="20% - 强调文字颜色 1 3 2 2 2 2 6" xfId="10678"/>
    <cellStyle name="20% - 强调文字颜色 1 3 2 2 2 2 6 2" xfId="30646"/>
    <cellStyle name="20% - 强调文字颜色 1 3 2 2 2 2 7" xfId="20662"/>
    <cellStyle name="20% - 强调文字颜色 1 3 2 2 2 3" xfId="1006"/>
    <cellStyle name="20% - 强调文字颜色 1 3 2 2 2 3 2" xfId="2254"/>
    <cellStyle name="20% - 强调文字颜色 1 3 2 2 2 3 2 2" xfId="4750"/>
    <cellStyle name="20% - 强调文字颜色 1 3 2 2 2 3 2 2 2" xfId="9742"/>
    <cellStyle name="20% - 强调文字颜色 1 3 2 2 2 3 2 2 2 2" xfId="19726"/>
    <cellStyle name="20% - 强调文字颜色 1 3 2 2 2 3 2 2 2 2 2" xfId="39694"/>
    <cellStyle name="20% - 强调文字颜色 1 3 2 2 2 3 2 2 2 3" xfId="29710"/>
    <cellStyle name="20% - 强调文字颜色 1 3 2 2 2 3 2 2 3" xfId="14734"/>
    <cellStyle name="20% - 强调文字颜色 1 3 2 2 2 3 2 2 3 2" xfId="34702"/>
    <cellStyle name="20% - 强调文字颜色 1 3 2 2 2 3 2 2 4" xfId="24718"/>
    <cellStyle name="20% - 强调文字颜色 1 3 2 2 2 3 2 3" xfId="7246"/>
    <cellStyle name="20% - 强调文字颜色 1 3 2 2 2 3 2 3 2" xfId="17230"/>
    <cellStyle name="20% - 强调文字颜色 1 3 2 2 2 3 2 3 2 2" xfId="37198"/>
    <cellStyle name="20% - 强调文字颜色 1 3 2 2 2 3 2 3 3" xfId="27214"/>
    <cellStyle name="20% - 强调文字颜色 1 3 2 2 2 3 2 4" xfId="12238"/>
    <cellStyle name="20% - 强调文字颜色 1 3 2 2 2 3 2 4 2" xfId="32206"/>
    <cellStyle name="20% - 强调文字颜色 1 3 2 2 2 3 2 5" xfId="22222"/>
    <cellStyle name="20% - 强调文字颜色 1 3 2 2 2 3 3" xfId="3502"/>
    <cellStyle name="20% - 强调文字颜色 1 3 2 2 2 3 3 2" xfId="8494"/>
    <cellStyle name="20% - 强调文字颜色 1 3 2 2 2 3 3 2 2" xfId="18478"/>
    <cellStyle name="20% - 强调文字颜色 1 3 2 2 2 3 3 2 2 2" xfId="38446"/>
    <cellStyle name="20% - 强调文字颜色 1 3 2 2 2 3 3 2 3" xfId="28462"/>
    <cellStyle name="20% - 强调文字颜色 1 3 2 2 2 3 3 3" xfId="13486"/>
    <cellStyle name="20% - 强调文字颜色 1 3 2 2 2 3 3 3 2" xfId="33454"/>
    <cellStyle name="20% - 强调文字颜色 1 3 2 2 2 3 3 4" xfId="23470"/>
    <cellStyle name="20% - 强调文字颜色 1 3 2 2 2 3 4" xfId="5998"/>
    <cellStyle name="20% - 强调文字颜色 1 3 2 2 2 3 4 2" xfId="15982"/>
    <cellStyle name="20% - 强调文字颜色 1 3 2 2 2 3 4 2 2" xfId="35950"/>
    <cellStyle name="20% - 强调文字颜色 1 3 2 2 2 3 4 3" xfId="25966"/>
    <cellStyle name="20% - 强调文字颜色 1 3 2 2 2 3 5" xfId="10990"/>
    <cellStyle name="20% - 强调文字颜色 1 3 2 2 2 3 5 2" xfId="30958"/>
    <cellStyle name="20% - 强调文字颜色 1 3 2 2 2 3 6" xfId="20974"/>
    <cellStyle name="20% - 强调文字颜色 1 3 2 2 2 4" xfId="1630"/>
    <cellStyle name="20% - 强调文字颜色 1 3 2 2 2 4 2" xfId="4126"/>
    <cellStyle name="20% - 强调文字颜色 1 3 2 2 2 4 2 2" xfId="9118"/>
    <cellStyle name="20% - 强调文字颜色 1 3 2 2 2 4 2 2 2" xfId="19102"/>
    <cellStyle name="20% - 强调文字颜色 1 3 2 2 2 4 2 2 2 2" xfId="39070"/>
    <cellStyle name="20% - 强调文字颜色 1 3 2 2 2 4 2 2 3" xfId="29086"/>
    <cellStyle name="20% - 强调文字颜色 1 3 2 2 2 4 2 3" xfId="14110"/>
    <cellStyle name="20% - 强调文字颜色 1 3 2 2 2 4 2 3 2" xfId="34078"/>
    <cellStyle name="20% - 强调文字颜色 1 3 2 2 2 4 2 4" xfId="24094"/>
    <cellStyle name="20% - 强调文字颜色 1 3 2 2 2 4 3" xfId="6622"/>
    <cellStyle name="20% - 强调文字颜色 1 3 2 2 2 4 3 2" xfId="16606"/>
    <cellStyle name="20% - 强调文字颜色 1 3 2 2 2 4 3 2 2" xfId="36574"/>
    <cellStyle name="20% - 强调文字颜色 1 3 2 2 2 4 3 3" xfId="26590"/>
    <cellStyle name="20% - 强调文字颜色 1 3 2 2 2 4 4" xfId="11614"/>
    <cellStyle name="20% - 强调文字颜色 1 3 2 2 2 4 4 2" xfId="31582"/>
    <cellStyle name="20% - 强调文字颜色 1 3 2 2 2 4 5" xfId="21598"/>
    <cellStyle name="20% - 强调文字颜色 1 3 2 2 2 5" xfId="2878"/>
    <cellStyle name="20% - 强调文字颜色 1 3 2 2 2 5 2" xfId="7870"/>
    <cellStyle name="20% - 强调文字颜色 1 3 2 2 2 5 2 2" xfId="17854"/>
    <cellStyle name="20% - 强调文字颜色 1 3 2 2 2 5 2 2 2" xfId="37822"/>
    <cellStyle name="20% - 强调文字颜色 1 3 2 2 2 5 2 3" xfId="27838"/>
    <cellStyle name="20% - 强调文字颜色 1 3 2 2 2 5 3" xfId="12862"/>
    <cellStyle name="20% - 强调文字颜色 1 3 2 2 2 5 3 2" xfId="32830"/>
    <cellStyle name="20% - 强调文字颜色 1 3 2 2 2 5 4" xfId="22846"/>
    <cellStyle name="20% - 强调文字颜色 1 3 2 2 2 6" xfId="5374"/>
    <cellStyle name="20% - 强调文字颜色 1 3 2 2 2 6 2" xfId="15358"/>
    <cellStyle name="20% - 强调文字颜色 1 3 2 2 2 6 2 2" xfId="35326"/>
    <cellStyle name="20% - 强调文字颜色 1 3 2 2 2 6 3" xfId="25342"/>
    <cellStyle name="20% - 强调文字颜色 1 3 2 2 2 7" xfId="10366"/>
    <cellStyle name="20% - 强调文字颜色 1 3 2 2 2 7 2" xfId="30334"/>
    <cellStyle name="20% - 强调文字颜色 1 3 2 2 2 8" xfId="20350"/>
    <cellStyle name="20% - 强调文字颜色 1 3 2 2 3" xfId="538"/>
    <cellStyle name="20% - 强调文字颜色 1 3 2 2 3 2" xfId="1162"/>
    <cellStyle name="20% - 强调文字颜色 1 3 2 2 3 2 2" xfId="2410"/>
    <cellStyle name="20% - 强调文字颜色 1 3 2 2 3 2 2 2" xfId="4906"/>
    <cellStyle name="20% - 强调文字颜色 1 3 2 2 3 2 2 2 2" xfId="9898"/>
    <cellStyle name="20% - 强调文字颜色 1 3 2 2 3 2 2 2 2 2" xfId="19882"/>
    <cellStyle name="20% - 强调文字颜色 1 3 2 2 3 2 2 2 2 2 2" xfId="39850"/>
    <cellStyle name="20% - 强调文字颜色 1 3 2 2 3 2 2 2 2 3" xfId="29866"/>
    <cellStyle name="20% - 强调文字颜色 1 3 2 2 3 2 2 2 3" xfId="14890"/>
    <cellStyle name="20% - 强调文字颜色 1 3 2 2 3 2 2 2 3 2" xfId="34858"/>
    <cellStyle name="20% - 强调文字颜色 1 3 2 2 3 2 2 2 4" xfId="24874"/>
    <cellStyle name="20% - 强调文字颜色 1 3 2 2 3 2 2 3" xfId="7402"/>
    <cellStyle name="20% - 强调文字颜色 1 3 2 2 3 2 2 3 2" xfId="17386"/>
    <cellStyle name="20% - 强调文字颜色 1 3 2 2 3 2 2 3 2 2" xfId="37354"/>
    <cellStyle name="20% - 强调文字颜色 1 3 2 2 3 2 2 3 3" xfId="27370"/>
    <cellStyle name="20% - 强调文字颜色 1 3 2 2 3 2 2 4" xfId="12394"/>
    <cellStyle name="20% - 强调文字颜色 1 3 2 2 3 2 2 4 2" xfId="32362"/>
    <cellStyle name="20% - 强调文字颜色 1 3 2 2 3 2 2 5" xfId="22378"/>
    <cellStyle name="20% - 强调文字颜色 1 3 2 2 3 2 3" xfId="3658"/>
    <cellStyle name="20% - 强调文字颜色 1 3 2 2 3 2 3 2" xfId="8650"/>
    <cellStyle name="20% - 强调文字颜色 1 3 2 2 3 2 3 2 2" xfId="18634"/>
    <cellStyle name="20% - 强调文字颜色 1 3 2 2 3 2 3 2 2 2" xfId="38602"/>
    <cellStyle name="20% - 强调文字颜色 1 3 2 2 3 2 3 2 3" xfId="28618"/>
    <cellStyle name="20% - 强调文字颜色 1 3 2 2 3 2 3 3" xfId="13642"/>
    <cellStyle name="20% - 强调文字颜色 1 3 2 2 3 2 3 3 2" xfId="33610"/>
    <cellStyle name="20% - 强调文字颜色 1 3 2 2 3 2 3 4" xfId="23626"/>
    <cellStyle name="20% - 强调文字颜色 1 3 2 2 3 2 4" xfId="6154"/>
    <cellStyle name="20% - 强调文字颜色 1 3 2 2 3 2 4 2" xfId="16138"/>
    <cellStyle name="20% - 强调文字颜色 1 3 2 2 3 2 4 2 2" xfId="36106"/>
    <cellStyle name="20% - 强调文字颜色 1 3 2 2 3 2 4 3" xfId="26122"/>
    <cellStyle name="20% - 强调文字颜色 1 3 2 2 3 2 5" xfId="11146"/>
    <cellStyle name="20% - 强调文字颜色 1 3 2 2 3 2 5 2" xfId="31114"/>
    <cellStyle name="20% - 强调文字颜色 1 3 2 2 3 2 6" xfId="21130"/>
    <cellStyle name="20% - 强调文字颜色 1 3 2 2 3 3" xfId="1786"/>
    <cellStyle name="20% - 强调文字颜色 1 3 2 2 3 3 2" xfId="4282"/>
    <cellStyle name="20% - 强调文字颜色 1 3 2 2 3 3 2 2" xfId="9274"/>
    <cellStyle name="20% - 强调文字颜色 1 3 2 2 3 3 2 2 2" xfId="19258"/>
    <cellStyle name="20% - 强调文字颜色 1 3 2 2 3 3 2 2 2 2" xfId="39226"/>
    <cellStyle name="20% - 强调文字颜色 1 3 2 2 3 3 2 2 3" xfId="29242"/>
    <cellStyle name="20% - 强调文字颜色 1 3 2 2 3 3 2 3" xfId="14266"/>
    <cellStyle name="20% - 强调文字颜色 1 3 2 2 3 3 2 3 2" xfId="34234"/>
    <cellStyle name="20% - 强调文字颜色 1 3 2 2 3 3 2 4" xfId="24250"/>
    <cellStyle name="20% - 强调文字颜色 1 3 2 2 3 3 3" xfId="6778"/>
    <cellStyle name="20% - 强调文字颜色 1 3 2 2 3 3 3 2" xfId="16762"/>
    <cellStyle name="20% - 强调文字颜色 1 3 2 2 3 3 3 2 2" xfId="36730"/>
    <cellStyle name="20% - 强调文字颜色 1 3 2 2 3 3 3 3" xfId="26746"/>
    <cellStyle name="20% - 强调文字颜色 1 3 2 2 3 3 4" xfId="11770"/>
    <cellStyle name="20% - 强调文字颜色 1 3 2 2 3 3 4 2" xfId="31738"/>
    <cellStyle name="20% - 强调文字颜色 1 3 2 2 3 3 5" xfId="21754"/>
    <cellStyle name="20% - 强调文字颜色 1 3 2 2 3 4" xfId="3034"/>
    <cellStyle name="20% - 强调文字颜色 1 3 2 2 3 4 2" xfId="8026"/>
    <cellStyle name="20% - 强调文字颜色 1 3 2 2 3 4 2 2" xfId="18010"/>
    <cellStyle name="20% - 强调文字颜色 1 3 2 2 3 4 2 2 2" xfId="37978"/>
    <cellStyle name="20% - 强调文字颜色 1 3 2 2 3 4 2 3" xfId="27994"/>
    <cellStyle name="20% - 强调文字颜色 1 3 2 2 3 4 3" xfId="13018"/>
    <cellStyle name="20% - 强调文字颜色 1 3 2 2 3 4 3 2" xfId="32986"/>
    <cellStyle name="20% - 强调文字颜色 1 3 2 2 3 4 4" xfId="23002"/>
    <cellStyle name="20% - 强调文字颜色 1 3 2 2 3 5" xfId="5530"/>
    <cellStyle name="20% - 强调文字颜色 1 3 2 2 3 5 2" xfId="15514"/>
    <cellStyle name="20% - 强调文字颜色 1 3 2 2 3 5 2 2" xfId="35482"/>
    <cellStyle name="20% - 强调文字颜色 1 3 2 2 3 5 3" xfId="25498"/>
    <cellStyle name="20% - 强调文字颜色 1 3 2 2 3 6" xfId="10522"/>
    <cellStyle name="20% - 强调文字颜色 1 3 2 2 3 6 2" xfId="30490"/>
    <cellStyle name="20% - 强调文字颜色 1 3 2 2 3 7" xfId="20506"/>
    <cellStyle name="20% - 强调文字颜色 1 3 2 2 4" xfId="850"/>
    <cellStyle name="20% - 强调文字颜色 1 3 2 2 4 2" xfId="2098"/>
    <cellStyle name="20% - 强调文字颜色 1 3 2 2 4 2 2" xfId="4594"/>
    <cellStyle name="20% - 强调文字颜色 1 3 2 2 4 2 2 2" xfId="9586"/>
    <cellStyle name="20% - 强调文字颜色 1 3 2 2 4 2 2 2 2" xfId="19570"/>
    <cellStyle name="20% - 强调文字颜色 1 3 2 2 4 2 2 2 2 2" xfId="39538"/>
    <cellStyle name="20% - 强调文字颜色 1 3 2 2 4 2 2 2 3" xfId="29554"/>
    <cellStyle name="20% - 强调文字颜色 1 3 2 2 4 2 2 3" xfId="14578"/>
    <cellStyle name="20% - 强调文字颜色 1 3 2 2 4 2 2 3 2" xfId="34546"/>
    <cellStyle name="20% - 强调文字颜色 1 3 2 2 4 2 2 4" xfId="24562"/>
    <cellStyle name="20% - 强调文字颜色 1 3 2 2 4 2 3" xfId="7090"/>
    <cellStyle name="20% - 强调文字颜色 1 3 2 2 4 2 3 2" xfId="17074"/>
    <cellStyle name="20% - 强调文字颜色 1 3 2 2 4 2 3 2 2" xfId="37042"/>
    <cellStyle name="20% - 强调文字颜色 1 3 2 2 4 2 3 3" xfId="27058"/>
    <cellStyle name="20% - 强调文字颜色 1 3 2 2 4 2 4" xfId="12082"/>
    <cellStyle name="20% - 强调文字颜色 1 3 2 2 4 2 4 2" xfId="32050"/>
    <cellStyle name="20% - 强调文字颜色 1 3 2 2 4 2 5" xfId="22066"/>
    <cellStyle name="20% - 强调文字颜色 1 3 2 2 4 3" xfId="3346"/>
    <cellStyle name="20% - 强调文字颜色 1 3 2 2 4 3 2" xfId="8338"/>
    <cellStyle name="20% - 强调文字颜色 1 3 2 2 4 3 2 2" xfId="18322"/>
    <cellStyle name="20% - 强调文字颜色 1 3 2 2 4 3 2 2 2" xfId="38290"/>
    <cellStyle name="20% - 强调文字颜色 1 3 2 2 4 3 2 3" xfId="28306"/>
    <cellStyle name="20% - 强调文字颜色 1 3 2 2 4 3 3" xfId="13330"/>
    <cellStyle name="20% - 强调文字颜色 1 3 2 2 4 3 3 2" xfId="33298"/>
    <cellStyle name="20% - 强调文字颜色 1 3 2 2 4 3 4" xfId="23314"/>
    <cellStyle name="20% - 强调文字颜色 1 3 2 2 4 4" xfId="5842"/>
    <cellStyle name="20% - 强调文字颜色 1 3 2 2 4 4 2" xfId="15826"/>
    <cellStyle name="20% - 强调文字颜色 1 3 2 2 4 4 2 2" xfId="35794"/>
    <cellStyle name="20% - 强调文字颜色 1 3 2 2 4 4 3" xfId="25810"/>
    <cellStyle name="20% - 强调文字颜色 1 3 2 2 4 5" xfId="10834"/>
    <cellStyle name="20% - 强调文字颜色 1 3 2 2 4 5 2" xfId="30802"/>
    <cellStyle name="20% - 强调文字颜色 1 3 2 2 4 6" xfId="20818"/>
    <cellStyle name="20% - 强调文字颜色 1 3 2 2 5" xfId="1474"/>
    <cellStyle name="20% - 强调文字颜色 1 3 2 2 5 2" xfId="3970"/>
    <cellStyle name="20% - 强调文字颜色 1 3 2 2 5 2 2" xfId="8962"/>
    <cellStyle name="20% - 强调文字颜色 1 3 2 2 5 2 2 2" xfId="18946"/>
    <cellStyle name="20% - 强调文字颜色 1 3 2 2 5 2 2 2 2" xfId="38914"/>
    <cellStyle name="20% - 强调文字颜色 1 3 2 2 5 2 2 3" xfId="28930"/>
    <cellStyle name="20% - 强调文字颜色 1 3 2 2 5 2 3" xfId="13954"/>
    <cellStyle name="20% - 强调文字颜色 1 3 2 2 5 2 3 2" xfId="33922"/>
    <cellStyle name="20% - 强调文字颜色 1 3 2 2 5 2 4" xfId="23938"/>
    <cellStyle name="20% - 强调文字颜色 1 3 2 2 5 3" xfId="6466"/>
    <cellStyle name="20% - 强调文字颜色 1 3 2 2 5 3 2" xfId="16450"/>
    <cellStyle name="20% - 强调文字颜色 1 3 2 2 5 3 2 2" xfId="36418"/>
    <cellStyle name="20% - 强调文字颜色 1 3 2 2 5 3 3" xfId="26434"/>
    <cellStyle name="20% - 强调文字颜色 1 3 2 2 5 4" xfId="11458"/>
    <cellStyle name="20% - 强调文字颜色 1 3 2 2 5 4 2" xfId="31426"/>
    <cellStyle name="20% - 强调文字颜色 1 3 2 2 5 5" xfId="21442"/>
    <cellStyle name="20% - 强调文字颜色 1 3 2 2 6" xfId="2722"/>
    <cellStyle name="20% - 强调文字颜色 1 3 2 2 6 2" xfId="7714"/>
    <cellStyle name="20% - 强调文字颜色 1 3 2 2 6 2 2" xfId="17698"/>
    <cellStyle name="20% - 强调文字颜色 1 3 2 2 6 2 2 2" xfId="37666"/>
    <cellStyle name="20% - 强调文字颜色 1 3 2 2 6 2 3" xfId="27682"/>
    <cellStyle name="20% - 强调文字颜色 1 3 2 2 6 3" xfId="12706"/>
    <cellStyle name="20% - 强调文字颜色 1 3 2 2 6 3 2" xfId="32674"/>
    <cellStyle name="20% - 强调文字颜色 1 3 2 2 6 4" xfId="22690"/>
    <cellStyle name="20% - 强调文字颜色 1 3 2 2 7" xfId="5218"/>
    <cellStyle name="20% - 强调文字颜色 1 3 2 2 7 2" xfId="15202"/>
    <cellStyle name="20% - 强调文字颜色 1 3 2 2 7 2 2" xfId="35170"/>
    <cellStyle name="20% - 强调文字颜色 1 3 2 2 7 3" xfId="25186"/>
    <cellStyle name="20% - 强调文字颜色 1 3 2 2 8" xfId="10210"/>
    <cellStyle name="20% - 强调文字颜色 1 3 2 2 8 2" xfId="30178"/>
    <cellStyle name="20% - 强调文字颜色 1 3 2 2 9" xfId="20194"/>
    <cellStyle name="20% - 强调文字颜色 1 3 2 3" xfId="304"/>
    <cellStyle name="20% - 强调文字颜色 1 3 2 3 2" xfId="616"/>
    <cellStyle name="20% - 强调文字颜色 1 3 2 3 2 2" xfId="1240"/>
    <cellStyle name="20% - 强调文字颜色 1 3 2 3 2 2 2" xfId="2488"/>
    <cellStyle name="20% - 强调文字颜色 1 3 2 3 2 2 2 2" xfId="4984"/>
    <cellStyle name="20% - 强调文字颜色 1 3 2 3 2 2 2 2 2" xfId="9976"/>
    <cellStyle name="20% - 强调文字颜色 1 3 2 3 2 2 2 2 2 2" xfId="19960"/>
    <cellStyle name="20% - 强调文字颜色 1 3 2 3 2 2 2 2 2 2 2" xfId="39928"/>
    <cellStyle name="20% - 强调文字颜色 1 3 2 3 2 2 2 2 2 3" xfId="29944"/>
    <cellStyle name="20% - 强调文字颜色 1 3 2 3 2 2 2 2 3" xfId="14968"/>
    <cellStyle name="20% - 强调文字颜色 1 3 2 3 2 2 2 2 3 2" xfId="34936"/>
    <cellStyle name="20% - 强调文字颜色 1 3 2 3 2 2 2 2 4" xfId="24952"/>
    <cellStyle name="20% - 强调文字颜色 1 3 2 3 2 2 2 3" xfId="7480"/>
    <cellStyle name="20% - 强调文字颜色 1 3 2 3 2 2 2 3 2" xfId="17464"/>
    <cellStyle name="20% - 强调文字颜色 1 3 2 3 2 2 2 3 2 2" xfId="37432"/>
    <cellStyle name="20% - 强调文字颜色 1 3 2 3 2 2 2 3 3" xfId="27448"/>
    <cellStyle name="20% - 强调文字颜色 1 3 2 3 2 2 2 4" xfId="12472"/>
    <cellStyle name="20% - 强调文字颜色 1 3 2 3 2 2 2 4 2" xfId="32440"/>
    <cellStyle name="20% - 强调文字颜色 1 3 2 3 2 2 2 5" xfId="22456"/>
    <cellStyle name="20% - 强调文字颜色 1 3 2 3 2 2 3" xfId="3736"/>
    <cellStyle name="20% - 强调文字颜色 1 3 2 3 2 2 3 2" xfId="8728"/>
    <cellStyle name="20% - 强调文字颜色 1 3 2 3 2 2 3 2 2" xfId="18712"/>
    <cellStyle name="20% - 强调文字颜色 1 3 2 3 2 2 3 2 2 2" xfId="38680"/>
    <cellStyle name="20% - 强调文字颜色 1 3 2 3 2 2 3 2 3" xfId="28696"/>
    <cellStyle name="20% - 强调文字颜色 1 3 2 3 2 2 3 3" xfId="13720"/>
    <cellStyle name="20% - 强调文字颜色 1 3 2 3 2 2 3 3 2" xfId="33688"/>
    <cellStyle name="20% - 强调文字颜色 1 3 2 3 2 2 3 4" xfId="23704"/>
    <cellStyle name="20% - 强调文字颜色 1 3 2 3 2 2 4" xfId="6232"/>
    <cellStyle name="20% - 强调文字颜色 1 3 2 3 2 2 4 2" xfId="16216"/>
    <cellStyle name="20% - 强调文字颜色 1 3 2 3 2 2 4 2 2" xfId="36184"/>
    <cellStyle name="20% - 强调文字颜色 1 3 2 3 2 2 4 3" xfId="26200"/>
    <cellStyle name="20% - 强调文字颜色 1 3 2 3 2 2 5" xfId="11224"/>
    <cellStyle name="20% - 强调文字颜色 1 3 2 3 2 2 5 2" xfId="31192"/>
    <cellStyle name="20% - 强调文字颜色 1 3 2 3 2 2 6" xfId="21208"/>
    <cellStyle name="20% - 强调文字颜色 1 3 2 3 2 3" xfId="1864"/>
    <cellStyle name="20% - 强调文字颜色 1 3 2 3 2 3 2" xfId="4360"/>
    <cellStyle name="20% - 强调文字颜色 1 3 2 3 2 3 2 2" xfId="9352"/>
    <cellStyle name="20% - 强调文字颜色 1 3 2 3 2 3 2 2 2" xfId="19336"/>
    <cellStyle name="20% - 强调文字颜色 1 3 2 3 2 3 2 2 2 2" xfId="39304"/>
    <cellStyle name="20% - 强调文字颜色 1 3 2 3 2 3 2 2 3" xfId="29320"/>
    <cellStyle name="20% - 强调文字颜色 1 3 2 3 2 3 2 3" xfId="14344"/>
    <cellStyle name="20% - 强调文字颜色 1 3 2 3 2 3 2 3 2" xfId="34312"/>
    <cellStyle name="20% - 强调文字颜色 1 3 2 3 2 3 2 4" xfId="24328"/>
    <cellStyle name="20% - 强调文字颜色 1 3 2 3 2 3 3" xfId="6856"/>
    <cellStyle name="20% - 强调文字颜色 1 3 2 3 2 3 3 2" xfId="16840"/>
    <cellStyle name="20% - 强调文字颜色 1 3 2 3 2 3 3 2 2" xfId="36808"/>
    <cellStyle name="20% - 强调文字颜色 1 3 2 3 2 3 3 3" xfId="26824"/>
    <cellStyle name="20% - 强调文字颜色 1 3 2 3 2 3 4" xfId="11848"/>
    <cellStyle name="20% - 强调文字颜色 1 3 2 3 2 3 4 2" xfId="31816"/>
    <cellStyle name="20% - 强调文字颜色 1 3 2 3 2 3 5" xfId="21832"/>
    <cellStyle name="20% - 强调文字颜色 1 3 2 3 2 4" xfId="3112"/>
    <cellStyle name="20% - 强调文字颜色 1 3 2 3 2 4 2" xfId="8104"/>
    <cellStyle name="20% - 强调文字颜色 1 3 2 3 2 4 2 2" xfId="18088"/>
    <cellStyle name="20% - 强调文字颜色 1 3 2 3 2 4 2 2 2" xfId="38056"/>
    <cellStyle name="20% - 强调文字颜色 1 3 2 3 2 4 2 3" xfId="28072"/>
    <cellStyle name="20% - 强调文字颜色 1 3 2 3 2 4 3" xfId="13096"/>
    <cellStyle name="20% - 强调文字颜色 1 3 2 3 2 4 3 2" xfId="33064"/>
    <cellStyle name="20% - 强调文字颜色 1 3 2 3 2 4 4" xfId="23080"/>
    <cellStyle name="20% - 强调文字颜色 1 3 2 3 2 5" xfId="5608"/>
    <cellStyle name="20% - 强调文字颜色 1 3 2 3 2 5 2" xfId="15592"/>
    <cellStyle name="20% - 强调文字颜色 1 3 2 3 2 5 2 2" xfId="35560"/>
    <cellStyle name="20% - 强调文字颜色 1 3 2 3 2 5 3" xfId="25576"/>
    <cellStyle name="20% - 强调文字颜色 1 3 2 3 2 6" xfId="10600"/>
    <cellStyle name="20% - 强调文字颜色 1 3 2 3 2 6 2" xfId="30568"/>
    <cellStyle name="20% - 强调文字颜色 1 3 2 3 2 7" xfId="20584"/>
    <cellStyle name="20% - 强调文字颜色 1 3 2 3 3" xfId="928"/>
    <cellStyle name="20% - 强调文字颜色 1 3 2 3 3 2" xfId="2176"/>
    <cellStyle name="20% - 强调文字颜色 1 3 2 3 3 2 2" xfId="4672"/>
    <cellStyle name="20% - 强调文字颜色 1 3 2 3 3 2 2 2" xfId="9664"/>
    <cellStyle name="20% - 强调文字颜色 1 3 2 3 3 2 2 2 2" xfId="19648"/>
    <cellStyle name="20% - 强调文字颜色 1 3 2 3 3 2 2 2 2 2" xfId="39616"/>
    <cellStyle name="20% - 强调文字颜色 1 3 2 3 3 2 2 2 3" xfId="29632"/>
    <cellStyle name="20% - 强调文字颜色 1 3 2 3 3 2 2 3" xfId="14656"/>
    <cellStyle name="20% - 强调文字颜色 1 3 2 3 3 2 2 3 2" xfId="34624"/>
    <cellStyle name="20% - 强调文字颜色 1 3 2 3 3 2 2 4" xfId="24640"/>
    <cellStyle name="20% - 强调文字颜色 1 3 2 3 3 2 3" xfId="7168"/>
    <cellStyle name="20% - 强调文字颜色 1 3 2 3 3 2 3 2" xfId="17152"/>
    <cellStyle name="20% - 强调文字颜色 1 3 2 3 3 2 3 2 2" xfId="37120"/>
    <cellStyle name="20% - 强调文字颜色 1 3 2 3 3 2 3 3" xfId="27136"/>
    <cellStyle name="20% - 强调文字颜色 1 3 2 3 3 2 4" xfId="12160"/>
    <cellStyle name="20% - 强调文字颜色 1 3 2 3 3 2 4 2" xfId="32128"/>
    <cellStyle name="20% - 强调文字颜色 1 3 2 3 3 2 5" xfId="22144"/>
    <cellStyle name="20% - 强调文字颜色 1 3 2 3 3 3" xfId="3424"/>
    <cellStyle name="20% - 强调文字颜色 1 3 2 3 3 3 2" xfId="8416"/>
    <cellStyle name="20% - 强调文字颜色 1 3 2 3 3 3 2 2" xfId="18400"/>
    <cellStyle name="20% - 强调文字颜色 1 3 2 3 3 3 2 2 2" xfId="38368"/>
    <cellStyle name="20% - 强调文字颜色 1 3 2 3 3 3 2 3" xfId="28384"/>
    <cellStyle name="20% - 强调文字颜色 1 3 2 3 3 3 3" xfId="13408"/>
    <cellStyle name="20% - 强调文字颜色 1 3 2 3 3 3 3 2" xfId="33376"/>
    <cellStyle name="20% - 强调文字颜色 1 3 2 3 3 3 4" xfId="23392"/>
    <cellStyle name="20% - 强调文字颜色 1 3 2 3 3 4" xfId="5920"/>
    <cellStyle name="20% - 强调文字颜色 1 3 2 3 3 4 2" xfId="15904"/>
    <cellStyle name="20% - 强调文字颜色 1 3 2 3 3 4 2 2" xfId="35872"/>
    <cellStyle name="20% - 强调文字颜色 1 3 2 3 3 4 3" xfId="25888"/>
    <cellStyle name="20% - 强调文字颜色 1 3 2 3 3 5" xfId="10912"/>
    <cellStyle name="20% - 强调文字颜色 1 3 2 3 3 5 2" xfId="30880"/>
    <cellStyle name="20% - 强调文字颜色 1 3 2 3 3 6" xfId="20896"/>
    <cellStyle name="20% - 强调文字颜色 1 3 2 3 4" xfId="1552"/>
    <cellStyle name="20% - 强调文字颜色 1 3 2 3 4 2" xfId="4048"/>
    <cellStyle name="20% - 强调文字颜色 1 3 2 3 4 2 2" xfId="9040"/>
    <cellStyle name="20% - 强调文字颜色 1 3 2 3 4 2 2 2" xfId="19024"/>
    <cellStyle name="20% - 强调文字颜色 1 3 2 3 4 2 2 2 2" xfId="38992"/>
    <cellStyle name="20% - 强调文字颜色 1 3 2 3 4 2 2 3" xfId="29008"/>
    <cellStyle name="20% - 强调文字颜色 1 3 2 3 4 2 3" xfId="14032"/>
    <cellStyle name="20% - 强调文字颜色 1 3 2 3 4 2 3 2" xfId="34000"/>
    <cellStyle name="20% - 强调文字颜色 1 3 2 3 4 2 4" xfId="24016"/>
    <cellStyle name="20% - 强调文字颜色 1 3 2 3 4 3" xfId="6544"/>
    <cellStyle name="20% - 强调文字颜色 1 3 2 3 4 3 2" xfId="16528"/>
    <cellStyle name="20% - 强调文字颜色 1 3 2 3 4 3 2 2" xfId="36496"/>
    <cellStyle name="20% - 强调文字颜色 1 3 2 3 4 3 3" xfId="26512"/>
    <cellStyle name="20% - 强调文字颜色 1 3 2 3 4 4" xfId="11536"/>
    <cellStyle name="20% - 强调文字颜色 1 3 2 3 4 4 2" xfId="31504"/>
    <cellStyle name="20% - 强调文字颜色 1 3 2 3 4 5" xfId="21520"/>
    <cellStyle name="20% - 强调文字颜色 1 3 2 3 5" xfId="2800"/>
    <cellStyle name="20% - 强调文字颜色 1 3 2 3 5 2" xfId="7792"/>
    <cellStyle name="20% - 强调文字颜色 1 3 2 3 5 2 2" xfId="17776"/>
    <cellStyle name="20% - 强调文字颜色 1 3 2 3 5 2 2 2" xfId="37744"/>
    <cellStyle name="20% - 强调文字颜色 1 3 2 3 5 2 3" xfId="27760"/>
    <cellStyle name="20% - 强调文字颜色 1 3 2 3 5 3" xfId="12784"/>
    <cellStyle name="20% - 强调文字颜色 1 3 2 3 5 3 2" xfId="32752"/>
    <cellStyle name="20% - 强调文字颜色 1 3 2 3 5 4" xfId="22768"/>
    <cellStyle name="20% - 强调文字颜色 1 3 2 3 6" xfId="5296"/>
    <cellStyle name="20% - 强调文字颜色 1 3 2 3 6 2" xfId="15280"/>
    <cellStyle name="20% - 强调文字颜色 1 3 2 3 6 2 2" xfId="35248"/>
    <cellStyle name="20% - 强调文字颜色 1 3 2 3 6 3" xfId="25264"/>
    <cellStyle name="20% - 强调文字颜色 1 3 2 3 7" xfId="10288"/>
    <cellStyle name="20% - 强调文字颜色 1 3 2 3 7 2" xfId="30256"/>
    <cellStyle name="20% - 强调文字颜色 1 3 2 3 8" xfId="20272"/>
    <cellStyle name="20% - 强调文字颜色 1 3 2 4" xfId="460"/>
    <cellStyle name="20% - 强调文字颜色 1 3 2 4 2" xfId="1084"/>
    <cellStyle name="20% - 强调文字颜色 1 3 2 4 2 2" xfId="2332"/>
    <cellStyle name="20% - 强调文字颜色 1 3 2 4 2 2 2" xfId="4828"/>
    <cellStyle name="20% - 强调文字颜色 1 3 2 4 2 2 2 2" xfId="9820"/>
    <cellStyle name="20% - 强调文字颜色 1 3 2 4 2 2 2 2 2" xfId="19804"/>
    <cellStyle name="20% - 强调文字颜色 1 3 2 4 2 2 2 2 2 2" xfId="39772"/>
    <cellStyle name="20% - 强调文字颜色 1 3 2 4 2 2 2 2 3" xfId="29788"/>
    <cellStyle name="20% - 强调文字颜色 1 3 2 4 2 2 2 3" xfId="14812"/>
    <cellStyle name="20% - 强调文字颜色 1 3 2 4 2 2 2 3 2" xfId="34780"/>
    <cellStyle name="20% - 强调文字颜色 1 3 2 4 2 2 2 4" xfId="24796"/>
    <cellStyle name="20% - 强调文字颜色 1 3 2 4 2 2 3" xfId="7324"/>
    <cellStyle name="20% - 强调文字颜色 1 3 2 4 2 2 3 2" xfId="17308"/>
    <cellStyle name="20% - 强调文字颜色 1 3 2 4 2 2 3 2 2" xfId="37276"/>
    <cellStyle name="20% - 强调文字颜色 1 3 2 4 2 2 3 3" xfId="27292"/>
    <cellStyle name="20% - 强调文字颜色 1 3 2 4 2 2 4" xfId="12316"/>
    <cellStyle name="20% - 强调文字颜色 1 3 2 4 2 2 4 2" xfId="32284"/>
    <cellStyle name="20% - 强调文字颜色 1 3 2 4 2 2 5" xfId="22300"/>
    <cellStyle name="20% - 强调文字颜色 1 3 2 4 2 3" xfId="3580"/>
    <cellStyle name="20% - 强调文字颜色 1 3 2 4 2 3 2" xfId="8572"/>
    <cellStyle name="20% - 强调文字颜色 1 3 2 4 2 3 2 2" xfId="18556"/>
    <cellStyle name="20% - 强调文字颜色 1 3 2 4 2 3 2 2 2" xfId="38524"/>
    <cellStyle name="20% - 强调文字颜色 1 3 2 4 2 3 2 3" xfId="28540"/>
    <cellStyle name="20% - 强调文字颜色 1 3 2 4 2 3 3" xfId="13564"/>
    <cellStyle name="20% - 强调文字颜色 1 3 2 4 2 3 3 2" xfId="33532"/>
    <cellStyle name="20% - 强调文字颜色 1 3 2 4 2 3 4" xfId="23548"/>
    <cellStyle name="20% - 强调文字颜色 1 3 2 4 2 4" xfId="6076"/>
    <cellStyle name="20% - 强调文字颜色 1 3 2 4 2 4 2" xfId="16060"/>
    <cellStyle name="20% - 强调文字颜色 1 3 2 4 2 4 2 2" xfId="36028"/>
    <cellStyle name="20% - 强调文字颜色 1 3 2 4 2 4 3" xfId="26044"/>
    <cellStyle name="20% - 强调文字颜色 1 3 2 4 2 5" xfId="11068"/>
    <cellStyle name="20% - 强调文字颜色 1 3 2 4 2 5 2" xfId="31036"/>
    <cellStyle name="20% - 强调文字颜色 1 3 2 4 2 6" xfId="21052"/>
    <cellStyle name="20% - 强调文字颜色 1 3 2 4 3" xfId="1708"/>
    <cellStyle name="20% - 强调文字颜色 1 3 2 4 3 2" xfId="4204"/>
    <cellStyle name="20% - 强调文字颜色 1 3 2 4 3 2 2" xfId="9196"/>
    <cellStyle name="20% - 强调文字颜色 1 3 2 4 3 2 2 2" xfId="19180"/>
    <cellStyle name="20% - 强调文字颜色 1 3 2 4 3 2 2 2 2" xfId="39148"/>
    <cellStyle name="20% - 强调文字颜色 1 3 2 4 3 2 2 3" xfId="29164"/>
    <cellStyle name="20% - 强调文字颜色 1 3 2 4 3 2 3" xfId="14188"/>
    <cellStyle name="20% - 强调文字颜色 1 3 2 4 3 2 3 2" xfId="34156"/>
    <cellStyle name="20% - 强调文字颜色 1 3 2 4 3 2 4" xfId="24172"/>
    <cellStyle name="20% - 强调文字颜色 1 3 2 4 3 3" xfId="6700"/>
    <cellStyle name="20% - 强调文字颜色 1 3 2 4 3 3 2" xfId="16684"/>
    <cellStyle name="20% - 强调文字颜色 1 3 2 4 3 3 2 2" xfId="36652"/>
    <cellStyle name="20% - 强调文字颜色 1 3 2 4 3 3 3" xfId="26668"/>
    <cellStyle name="20% - 强调文字颜色 1 3 2 4 3 4" xfId="11692"/>
    <cellStyle name="20% - 强调文字颜色 1 3 2 4 3 4 2" xfId="31660"/>
    <cellStyle name="20% - 强调文字颜色 1 3 2 4 3 5" xfId="21676"/>
    <cellStyle name="20% - 强调文字颜色 1 3 2 4 4" xfId="2956"/>
    <cellStyle name="20% - 强调文字颜色 1 3 2 4 4 2" xfId="7948"/>
    <cellStyle name="20% - 强调文字颜色 1 3 2 4 4 2 2" xfId="17932"/>
    <cellStyle name="20% - 强调文字颜色 1 3 2 4 4 2 2 2" xfId="37900"/>
    <cellStyle name="20% - 强调文字颜色 1 3 2 4 4 2 3" xfId="27916"/>
    <cellStyle name="20% - 强调文字颜色 1 3 2 4 4 3" xfId="12940"/>
    <cellStyle name="20% - 强调文字颜色 1 3 2 4 4 3 2" xfId="32908"/>
    <cellStyle name="20% - 强调文字颜色 1 3 2 4 4 4" xfId="22924"/>
    <cellStyle name="20% - 强调文字颜色 1 3 2 4 5" xfId="5452"/>
    <cellStyle name="20% - 强调文字颜色 1 3 2 4 5 2" xfId="15436"/>
    <cellStyle name="20% - 强调文字颜色 1 3 2 4 5 2 2" xfId="35404"/>
    <cellStyle name="20% - 强调文字颜色 1 3 2 4 5 3" xfId="25420"/>
    <cellStyle name="20% - 强调文字颜色 1 3 2 4 6" xfId="10444"/>
    <cellStyle name="20% - 强调文字颜色 1 3 2 4 6 2" xfId="30412"/>
    <cellStyle name="20% - 强调文字颜色 1 3 2 4 7" xfId="20428"/>
    <cellStyle name="20% - 强调文字颜色 1 3 2 5" xfId="772"/>
    <cellStyle name="20% - 强调文字颜色 1 3 2 5 2" xfId="2020"/>
    <cellStyle name="20% - 强调文字颜色 1 3 2 5 2 2" xfId="4516"/>
    <cellStyle name="20% - 强调文字颜色 1 3 2 5 2 2 2" xfId="9508"/>
    <cellStyle name="20% - 强调文字颜色 1 3 2 5 2 2 2 2" xfId="19492"/>
    <cellStyle name="20% - 强调文字颜色 1 3 2 5 2 2 2 2 2" xfId="39460"/>
    <cellStyle name="20% - 强调文字颜色 1 3 2 5 2 2 2 3" xfId="29476"/>
    <cellStyle name="20% - 强调文字颜色 1 3 2 5 2 2 3" xfId="14500"/>
    <cellStyle name="20% - 强调文字颜色 1 3 2 5 2 2 3 2" xfId="34468"/>
    <cellStyle name="20% - 强调文字颜色 1 3 2 5 2 2 4" xfId="24484"/>
    <cellStyle name="20% - 强调文字颜色 1 3 2 5 2 3" xfId="7012"/>
    <cellStyle name="20% - 强调文字颜色 1 3 2 5 2 3 2" xfId="16996"/>
    <cellStyle name="20% - 强调文字颜色 1 3 2 5 2 3 2 2" xfId="36964"/>
    <cellStyle name="20% - 强调文字颜色 1 3 2 5 2 3 3" xfId="26980"/>
    <cellStyle name="20% - 强调文字颜色 1 3 2 5 2 4" xfId="12004"/>
    <cellStyle name="20% - 强调文字颜色 1 3 2 5 2 4 2" xfId="31972"/>
    <cellStyle name="20% - 强调文字颜色 1 3 2 5 2 5" xfId="21988"/>
    <cellStyle name="20% - 强调文字颜色 1 3 2 5 3" xfId="3268"/>
    <cellStyle name="20% - 强调文字颜色 1 3 2 5 3 2" xfId="8260"/>
    <cellStyle name="20% - 强调文字颜色 1 3 2 5 3 2 2" xfId="18244"/>
    <cellStyle name="20% - 强调文字颜色 1 3 2 5 3 2 2 2" xfId="38212"/>
    <cellStyle name="20% - 强调文字颜色 1 3 2 5 3 2 3" xfId="28228"/>
    <cellStyle name="20% - 强调文字颜色 1 3 2 5 3 3" xfId="13252"/>
    <cellStyle name="20% - 强调文字颜色 1 3 2 5 3 3 2" xfId="33220"/>
    <cellStyle name="20% - 强调文字颜色 1 3 2 5 3 4" xfId="23236"/>
    <cellStyle name="20% - 强调文字颜色 1 3 2 5 4" xfId="5764"/>
    <cellStyle name="20% - 强调文字颜色 1 3 2 5 4 2" xfId="15748"/>
    <cellStyle name="20% - 强调文字颜色 1 3 2 5 4 2 2" xfId="35716"/>
    <cellStyle name="20% - 强调文字颜色 1 3 2 5 4 3" xfId="25732"/>
    <cellStyle name="20% - 强调文字颜色 1 3 2 5 5" xfId="10756"/>
    <cellStyle name="20% - 强调文字颜色 1 3 2 5 5 2" xfId="30724"/>
    <cellStyle name="20% - 强调文字颜色 1 3 2 5 6" xfId="20740"/>
    <cellStyle name="20% - 强调文字颜色 1 3 2 6" xfId="1396"/>
    <cellStyle name="20% - 强调文字颜色 1 3 2 6 2" xfId="3892"/>
    <cellStyle name="20% - 强调文字颜色 1 3 2 6 2 2" xfId="8884"/>
    <cellStyle name="20% - 强调文字颜色 1 3 2 6 2 2 2" xfId="18868"/>
    <cellStyle name="20% - 强调文字颜色 1 3 2 6 2 2 2 2" xfId="38836"/>
    <cellStyle name="20% - 强调文字颜色 1 3 2 6 2 2 3" xfId="28852"/>
    <cellStyle name="20% - 强调文字颜色 1 3 2 6 2 3" xfId="13876"/>
    <cellStyle name="20% - 强调文字颜色 1 3 2 6 2 3 2" xfId="33844"/>
    <cellStyle name="20% - 强调文字颜色 1 3 2 6 2 4" xfId="23860"/>
    <cellStyle name="20% - 强调文字颜色 1 3 2 6 3" xfId="6388"/>
    <cellStyle name="20% - 强调文字颜色 1 3 2 6 3 2" xfId="16372"/>
    <cellStyle name="20% - 强调文字颜色 1 3 2 6 3 2 2" xfId="36340"/>
    <cellStyle name="20% - 强调文字颜色 1 3 2 6 3 3" xfId="26356"/>
    <cellStyle name="20% - 强调文字颜色 1 3 2 6 4" xfId="11380"/>
    <cellStyle name="20% - 强调文字颜色 1 3 2 6 4 2" xfId="31348"/>
    <cellStyle name="20% - 强调文字颜色 1 3 2 6 5" xfId="21364"/>
    <cellStyle name="20% - 强调文字颜色 1 3 2 7" xfId="2644"/>
    <cellStyle name="20% - 强调文字颜色 1 3 2 7 2" xfId="7636"/>
    <cellStyle name="20% - 强调文字颜色 1 3 2 7 2 2" xfId="17620"/>
    <cellStyle name="20% - 强调文字颜色 1 3 2 7 2 2 2" xfId="37588"/>
    <cellStyle name="20% - 强调文字颜色 1 3 2 7 2 3" xfId="27604"/>
    <cellStyle name="20% - 强调文字颜色 1 3 2 7 3" xfId="12628"/>
    <cellStyle name="20% - 强调文字颜色 1 3 2 7 3 2" xfId="32596"/>
    <cellStyle name="20% - 强调文字颜色 1 3 2 7 4" xfId="22612"/>
    <cellStyle name="20% - 强调文字颜色 1 3 2 8" xfId="5140"/>
    <cellStyle name="20% - 强调文字颜色 1 3 2 8 2" xfId="15124"/>
    <cellStyle name="20% - 强调文字颜色 1 3 2 8 2 2" xfId="35092"/>
    <cellStyle name="20% - 强调文字颜色 1 3 2 8 3" xfId="25108"/>
    <cellStyle name="20% - 强调文字颜色 1 3 2 9" xfId="10132"/>
    <cellStyle name="20% - 强调文字颜色 1 3 2 9 2" xfId="30100"/>
    <cellStyle name="20% - 强调文字颜色 1 3 3" xfId="187"/>
    <cellStyle name="20% - 强调文字颜色 1 3 3 2" xfId="343"/>
    <cellStyle name="20% - 强调文字颜色 1 3 3 2 2" xfId="655"/>
    <cellStyle name="20% - 强调文字颜色 1 3 3 2 2 2" xfId="1279"/>
    <cellStyle name="20% - 强调文字颜色 1 3 3 2 2 2 2" xfId="2527"/>
    <cellStyle name="20% - 强调文字颜色 1 3 3 2 2 2 2 2" xfId="5023"/>
    <cellStyle name="20% - 强调文字颜色 1 3 3 2 2 2 2 2 2" xfId="10015"/>
    <cellStyle name="20% - 强调文字颜色 1 3 3 2 2 2 2 2 2 2" xfId="19999"/>
    <cellStyle name="20% - 强调文字颜色 1 3 3 2 2 2 2 2 2 2 2" xfId="39967"/>
    <cellStyle name="20% - 强调文字颜色 1 3 3 2 2 2 2 2 2 3" xfId="29983"/>
    <cellStyle name="20% - 强调文字颜色 1 3 3 2 2 2 2 2 3" xfId="15007"/>
    <cellStyle name="20% - 强调文字颜色 1 3 3 2 2 2 2 2 3 2" xfId="34975"/>
    <cellStyle name="20% - 强调文字颜色 1 3 3 2 2 2 2 2 4" xfId="24991"/>
    <cellStyle name="20% - 强调文字颜色 1 3 3 2 2 2 2 3" xfId="7519"/>
    <cellStyle name="20% - 强调文字颜色 1 3 3 2 2 2 2 3 2" xfId="17503"/>
    <cellStyle name="20% - 强调文字颜色 1 3 3 2 2 2 2 3 2 2" xfId="37471"/>
    <cellStyle name="20% - 强调文字颜色 1 3 3 2 2 2 2 3 3" xfId="27487"/>
    <cellStyle name="20% - 强调文字颜色 1 3 3 2 2 2 2 4" xfId="12511"/>
    <cellStyle name="20% - 强调文字颜色 1 3 3 2 2 2 2 4 2" xfId="32479"/>
    <cellStyle name="20% - 强调文字颜色 1 3 3 2 2 2 2 5" xfId="22495"/>
    <cellStyle name="20% - 强调文字颜色 1 3 3 2 2 2 3" xfId="3775"/>
    <cellStyle name="20% - 强调文字颜色 1 3 3 2 2 2 3 2" xfId="8767"/>
    <cellStyle name="20% - 强调文字颜色 1 3 3 2 2 2 3 2 2" xfId="18751"/>
    <cellStyle name="20% - 强调文字颜色 1 3 3 2 2 2 3 2 2 2" xfId="38719"/>
    <cellStyle name="20% - 强调文字颜色 1 3 3 2 2 2 3 2 3" xfId="28735"/>
    <cellStyle name="20% - 强调文字颜色 1 3 3 2 2 2 3 3" xfId="13759"/>
    <cellStyle name="20% - 强调文字颜色 1 3 3 2 2 2 3 3 2" xfId="33727"/>
    <cellStyle name="20% - 强调文字颜色 1 3 3 2 2 2 3 4" xfId="23743"/>
    <cellStyle name="20% - 强调文字颜色 1 3 3 2 2 2 4" xfId="6271"/>
    <cellStyle name="20% - 强调文字颜色 1 3 3 2 2 2 4 2" xfId="16255"/>
    <cellStyle name="20% - 强调文字颜色 1 3 3 2 2 2 4 2 2" xfId="36223"/>
    <cellStyle name="20% - 强调文字颜色 1 3 3 2 2 2 4 3" xfId="26239"/>
    <cellStyle name="20% - 强调文字颜色 1 3 3 2 2 2 5" xfId="11263"/>
    <cellStyle name="20% - 强调文字颜色 1 3 3 2 2 2 5 2" xfId="31231"/>
    <cellStyle name="20% - 强调文字颜色 1 3 3 2 2 2 6" xfId="21247"/>
    <cellStyle name="20% - 强调文字颜色 1 3 3 2 2 3" xfId="1903"/>
    <cellStyle name="20% - 强调文字颜色 1 3 3 2 2 3 2" xfId="4399"/>
    <cellStyle name="20% - 强调文字颜色 1 3 3 2 2 3 2 2" xfId="9391"/>
    <cellStyle name="20% - 强调文字颜色 1 3 3 2 2 3 2 2 2" xfId="19375"/>
    <cellStyle name="20% - 强调文字颜色 1 3 3 2 2 3 2 2 2 2" xfId="39343"/>
    <cellStyle name="20% - 强调文字颜色 1 3 3 2 2 3 2 2 3" xfId="29359"/>
    <cellStyle name="20% - 强调文字颜色 1 3 3 2 2 3 2 3" xfId="14383"/>
    <cellStyle name="20% - 强调文字颜色 1 3 3 2 2 3 2 3 2" xfId="34351"/>
    <cellStyle name="20% - 强调文字颜色 1 3 3 2 2 3 2 4" xfId="24367"/>
    <cellStyle name="20% - 强调文字颜色 1 3 3 2 2 3 3" xfId="6895"/>
    <cellStyle name="20% - 强调文字颜色 1 3 3 2 2 3 3 2" xfId="16879"/>
    <cellStyle name="20% - 强调文字颜色 1 3 3 2 2 3 3 2 2" xfId="36847"/>
    <cellStyle name="20% - 强调文字颜色 1 3 3 2 2 3 3 3" xfId="26863"/>
    <cellStyle name="20% - 强调文字颜色 1 3 3 2 2 3 4" xfId="11887"/>
    <cellStyle name="20% - 强调文字颜色 1 3 3 2 2 3 4 2" xfId="31855"/>
    <cellStyle name="20% - 强调文字颜色 1 3 3 2 2 3 5" xfId="21871"/>
    <cellStyle name="20% - 强调文字颜色 1 3 3 2 2 4" xfId="3151"/>
    <cellStyle name="20% - 强调文字颜色 1 3 3 2 2 4 2" xfId="8143"/>
    <cellStyle name="20% - 强调文字颜色 1 3 3 2 2 4 2 2" xfId="18127"/>
    <cellStyle name="20% - 强调文字颜色 1 3 3 2 2 4 2 2 2" xfId="38095"/>
    <cellStyle name="20% - 强调文字颜色 1 3 3 2 2 4 2 3" xfId="28111"/>
    <cellStyle name="20% - 强调文字颜色 1 3 3 2 2 4 3" xfId="13135"/>
    <cellStyle name="20% - 强调文字颜色 1 3 3 2 2 4 3 2" xfId="33103"/>
    <cellStyle name="20% - 强调文字颜色 1 3 3 2 2 4 4" xfId="23119"/>
    <cellStyle name="20% - 强调文字颜色 1 3 3 2 2 5" xfId="5647"/>
    <cellStyle name="20% - 强调文字颜色 1 3 3 2 2 5 2" xfId="15631"/>
    <cellStyle name="20% - 强调文字颜色 1 3 3 2 2 5 2 2" xfId="35599"/>
    <cellStyle name="20% - 强调文字颜色 1 3 3 2 2 5 3" xfId="25615"/>
    <cellStyle name="20% - 强调文字颜色 1 3 3 2 2 6" xfId="10639"/>
    <cellStyle name="20% - 强调文字颜色 1 3 3 2 2 6 2" xfId="30607"/>
    <cellStyle name="20% - 强调文字颜色 1 3 3 2 2 7" xfId="20623"/>
    <cellStyle name="20% - 强调文字颜色 1 3 3 2 3" xfId="967"/>
    <cellStyle name="20% - 强调文字颜色 1 3 3 2 3 2" xfId="2215"/>
    <cellStyle name="20% - 强调文字颜色 1 3 3 2 3 2 2" xfId="4711"/>
    <cellStyle name="20% - 强调文字颜色 1 3 3 2 3 2 2 2" xfId="9703"/>
    <cellStyle name="20% - 强调文字颜色 1 3 3 2 3 2 2 2 2" xfId="19687"/>
    <cellStyle name="20% - 强调文字颜色 1 3 3 2 3 2 2 2 2 2" xfId="39655"/>
    <cellStyle name="20% - 强调文字颜色 1 3 3 2 3 2 2 2 3" xfId="29671"/>
    <cellStyle name="20% - 强调文字颜色 1 3 3 2 3 2 2 3" xfId="14695"/>
    <cellStyle name="20% - 强调文字颜色 1 3 3 2 3 2 2 3 2" xfId="34663"/>
    <cellStyle name="20% - 强调文字颜色 1 3 3 2 3 2 2 4" xfId="24679"/>
    <cellStyle name="20% - 强调文字颜色 1 3 3 2 3 2 3" xfId="7207"/>
    <cellStyle name="20% - 强调文字颜色 1 3 3 2 3 2 3 2" xfId="17191"/>
    <cellStyle name="20% - 强调文字颜色 1 3 3 2 3 2 3 2 2" xfId="37159"/>
    <cellStyle name="20% - 强调文字颜色 1 3 3 2 3 2 3 3" xfId="27175"/>
    <cellStyle name="20% - 强调文字颜色 1 3 3 2 3 2 4" xfId="12199"/>
    <cellStyle name="20% - 强调文字颜色 1 3 3 2 3 2 4 2" xfId="32167"/>
    <cellStyle name="20% - 强调文字颜色 1 3 3 2 3 2 5" xfId="22183"/>
    <cellStyle name="20% - 强调文字颜色 1 3 3 2 3 3" xfId="3463"/>
    <cellStyle name="20% - 强调文字颜色 1 3 3 2 3 3 2" xfId="8455"/>
    <cellStyle name="20% - 强调文字颜色 1 3 3 2 3 3 2 2" xfId="18439"/>
    <cellStyle name="20% - 强调文字颜色 1 3 3 2 3 3 2 2 2" xfId="38407"/>
    <cellStyle name="20% - 强调文字颜色 1 3 3 2 3 3 2 3" xfId="28423"/>
    <cellStyle name="20% - 强调文字颜色 1 3 3 2 3 3 3" xfId="13447"/>
    <cellStyle name="20% - 强调文字颜色 1 3 3 2 3 3 3 2" xfId="33415"/>
    <cellStyle name="20% - 强调文字颜色 1 3 3 2 3 3 4" xfId="23431"/>
    <cellStyle name="20% - 强调文字颜色 1 3 3 2 3 4" xfId="5959"/>
    <cellStyle name="20% - 强调文字颜色 1 3 3 2 3 4 2" xfId="15943"/>
    <cellStyle name="20% - 强调文字颜色 1 3 3 2 3 4 2 2" xfId="35911"/>
    <cellStyle name="20% - 强调文字颜色 1 3 3 2 3 4 3" xfId="25927"/>
    <cellStyle name="20% - 强调文字颜色 1 3 3 2 3 5" xfId="10951"/>
    <cellStyle name="20% - 强调文字颜色 1 3 3 2 3 5 2" xfId="30919"/>
    <cellStyle name="20% - 强调文字颜色 1 3 3 2 3 6" xfId="20935"/>
    <cellStyle name="20% - 强调文字颜色 1 3 3 2 4" xfId="1591"/>
    <cellStyle name="20% - 强调文字颜色 1 3 3 2 4 2" xfId="4087"/>
    <cellStyle name="20% - 强调文字颜色 1 3 3 2 4 2 2" xfId="9079"/>
    <cellStyle name="20% - 强调文字颜色 1 3 3 2 4 2 2 2" xfId="19063"/>
    <cellStyle name="20% - 强调文字颜色 1 3 3 2 4 2 2 2 2" xfId="39031"/>
    <cellStyle name="20% - 强调文字颜色 1 3 3 2 4 2 2 3" xfId="29047"/>
    <cellStyle name="20% - 强调文字颜色 1 3 3 2 4 2 3" xfId="14071"/>
    <cellStyle name="20% - 强调文字颜色 1 3 3 2 4 2 3 2" xfId="34039"/>
    <cellStyle name="20% - 强调文字颜色 1 3 3 2 4 2 4" xfId="24055"/>
    <cellStyle name="20% - 强调文字颜色 1 3 3 2 4 3" xfId="6583"/>
    <cellStyle name="20% - 强调文字颜色 1 3 3 2 4 3 2" xfId="16567"/>
    <cellStyle name="20% - 强调文字颜色 1 3 3 2 4 3 2 2" xfId="36535"/>
    <cellStyle name="20% - 强调文字颜色 1 3 3 2 4 3 3" xfId="26551"/>
    <cellStyle name="20% - 强调文字颜色 1 3 3 2 4 4" xfId="11575"/>
    <cellStyle name="20% - 强调文字颜色 1 3 3 2 4 4 2" xfId="31543"/>
    <cellStyle name="20% - 强调文字颜色 1 3 3 2 4 5" xfId="21559"/>
    <cellStyle name="20% - 强调文字颜色 1 3 3 2 5" xfId="2839"/>
    <cellStyle name="20% - 强调文字颜色 1 3 3 2 5 2" xfId="7831"/>
    <cellStyle name="20% - 强调文字颜色 1 3 3 2 5 2 2" xfId="17815"/>
    <cellStyle name="20% - 强调文字颜色 1 3 3 2 5 2 2 2" xfId="37783"/>
    <cellStyle name="20% - 强调文字颜色 1 3 3 2 5 2 3" xfId="27799"/>
    <cellStyle name="20% - 强调文字颜色 1 3 3 2 5 3" xfId="12823"/>
    <cellStyle name="20% - 强调文字颜色 1 3 3 2 5 3 2" xfId="32791"/>
    <cellStyle name="20% - 强调文字颜色 1 3 3 2 5 4" xfId="22807"/>
    <cellStyle name="20% - 强调文字颜色 1 3 3 2 6" xfId="5335"/>
    <cellStyle name="20% - 强调文字颜色 1 3 3 2 6 2" xfId="15319"/>
    <cellStyle name="20% - 强调文字颜色 1 3 3 2 6 2 2" xfId="35287"/>
    <cellStyle name="20% - 强调文字颜色 1 3 3 2 6 3" xfId="25303"/>
    <cellStyle name="20% - 强调文字颜色 1 3 3 2 7" xfId="10327"/>
    <cellStyle name="20% - 强调文字颜色 1 3 3 2 7 2" xfId="30295"/>
    <cellStyle name="20% - 强调文字颜色 1 3 3 2 8" xfId="20311"/>
    <cellStyle name="20% - 强调文字颜色 1 3 3 3" xfId="499"/>
    <cellStyle name="20% - 强调文字颜色 1 3 3 3 2" xfId="1123"/>
    <cellStyle name="20% - 强调文字颜色 1 3 3 3 2 2" xfId="2371"/>
    <cellStyle name="20% - 强调文字颜色 1 3 3 3 2 2 2" xfId="4867"/>
    <cellStyle name="20% - 强调文字颜色 1 3 3 3 2 2 2 2" xfId="9859"/>
    <cellStyle name="20% - 强调文字颜色 1 3 3 3 2 2 2 2 2" xfId="19843"/>
    <cellStyle name="20% - 强调文字颜色 1 3 3 3 2 2 2 2 2 2" xfId="39811"/>
    <cellStyle name="20% - 强调文字颜色 1 3 3 3 2 2 2 2 3" xfId="29827"/>
    <cellStyle name="20% - 强调文字颜色 1 3 3 3 2 2 2 3" xfId="14851"/>
    <cellStyle name="20% - 强调文字颜色 1 3 3 3 2 2 2 3 2" xfId="34819"/>
    <cellStyle name="20% - 强调文字颜色 1 3 3 3 2 2 2 4" xfId="24835"/>
    <cellStyle name="20% - 强调文字颜色 1 3 3 3 2 2 3" xfId="7363"/>
    <cellStyle name="20% - 强调文字颜色 1 3 3 3 2 2 3 2" xfId="17347"/>
    <cellStyle name="20% - 强调文字颜色 1 3 3 3 2 2 3 2 2" xfId="37315"/>
    <cellStyle name="20% - 强调文字颜色 1 3 3 3 2 2 3 3" xfId="27331"/>
    <cellStyle name="20% - 强调文字颜色 1 3 3 3 2 2 4" xfId="12355"/>
    <cellStyle name="20% - 强调文字颜色 1 3 3 3 2 2 4 2" xfId="32323"/>
    <cellStyle name="20% - 强调文字颜色 1 3 3 3 2 2 5" xfId="22339"/>
    <cellStyle name="20% - 强调文字颜色 1 3 3 3 2 3" xfId="3619"/>
    <cellStyle name="20% - 强调文字颜色 1 3 3 3 2 3 2" xfId="8611"/>
    <cellStyle name="20% - 强调文字颜色 1 3 3 3 2 3 2 2" xfId="18595"/>
    <cellStyle name="20% - 强调文字颜色 1 3 3 3 2 3 2 2 2" xfId="38563"/>
    <cellStyle name="20% - 强调文字颜色 1 3 3 3 2 3 2 3" xfId="28579"/>
    <cellStyle name="20% - 强调文字颜色 1 3 3 3 2 3 3" xfId="13603"/>
    <cellStyle name="20% - 强调文字颜色 1 3 3 3 2 3 3 2" xfId="33571"/>
    <cellStyle name="20% - 强调文字颜色 1 3 3 3 2 3 4" xfId="23587"/>
    <cellStyle name="20% - 强调文字颜色 1 3 3 3 2 4" xfId="6115"/>
    <cellStyle name="20% - 强调文字颜色 1 3 3 3 2 4 2" xfId="16099"/>
    <cellStyle name="20% - 强调文字颜色 1 3 3 3 2 4 2 2" xfId="36067"/>
    <cellStyle name="20% - 强调文字颜色 1 3 3 3 2 4 3" xfId="26083"/>
    <cellStyle name="20% - 强调文字颜色 1 3 3 3 2 5" xfId="11107"/>
    <cellStyle name="20% - 强调文字颜色 1 3 3 3 2 5 2" xfId="31075"/>
    <cellStyle name="20% - 强调文字颜色 1 3 3 3 2 6" xfId="21091"/>
    <cellStyle name="20% - 强调文字颜色 1 3 3 3 3" xfId="1747"/>
    <cellStyle name="20% - 强调文字颜色 1 3 3 3 3 2" xfId="4243"/>
    <cellStyle name="20% - 强调文字颜色 1 3 3 3 3 2 2" xfId="9235"/>
    <cellStyle name="20% - 强调文字颜色 1 3 3 3 3 2 2 2" xfId="19219"/>
    <cellStyle name="20% - 强调文字颜色 1 3 3 3 3 2 2 2 2" xfId="39187"/>
    <cellStyle name="20% - 强调文字颜色 1 3 3 3 3 2 2 3" xfId="29203"/>
    <cellStyle name="20% - 强调文字颜色 1 3 3 3 3 2 3" xfId="14227"/>
    <cellStyle name="20% - 强调文字颜色 1 3 3 3 3 2 3 2" xfId="34195"/>
    <cellStyle name="20% - 强调文字颜色 1 3 3 3 3 2 4" xfId="24211"/>
    <cellStyle name="20% - 强调文字颜色 1 3 3 3 3 3" xfId="6739"/>
    <cellStyle name="20% - 强调文字颜色 1 3 3 3 3 3 2" xfId="16723"/>
    <cellStyle name="20% - 强调文字颜色 1 3 3 3 3 3 2 2" xfId="36691"/>
    <cellStyle name="20% - 强调文字颜色 1 3 3 3 3 3 3" xfId="26707"/>
    <cellStyle name="20% - 强调文字颜色 1 3 3 3 3 4" xfId="11731"/>
    <cellStyle name="20% - 强调文字颜色 1 3 3 3 3 4 2" xfId="31699"/>
    <cellStyle name="20% - 强调文字颜色 1 3 3 3 3 5" xfId="21715"/>
    <cellStyle name="20% - 强调文字颜色 1 3 3 3 4" xfId="2995"/>
    <cellStyle name="20% - 强调文字颜色 1 3 3 3 4 2" xfId="7987"/>
    <cellStyle name="20% - 强调文字颜色 1 3 3 3 4 2 2" xfId="17971"/>
    <cellStyle name="20% - 强调文字颜色 1 3 3 3 4 2 2 2" xfId="37939"/>
    <cellStyle name="20% - 强调文字颜色 1 3 3 3 4 2 3" xfId="27955"/>
    <cellStyle name="20% - 强调文字颜色 1 3 3 3 4 3" xfId="12979"/>
    <cellStyle name="20% - 强调文字颜色 1 3 3 3 4 3 2" xfId="32947"/>
    <cellStyle name="20% - 强调文字颜色 1 3 3 3 4 4" xfId="22963"/>
    <cellStyle name="20% - 强调文字颜色 1 3 3 3 5" xfId="5491"/>
    <cellStyle name="20% - 强调文字颜色 1 3 3 3 5 2" xfId="15475"/>
    <cellStyle name="20% - 强调文字颜色 1 3 3 3 5 2 2" xfId="35443"/>
    <cellStyle name="20% - 强调文字颜色 1 3 3 3 5 3" xfId="25459"/>
    <cellStyle name="20% - 强调文字颜色 1 3 3 3 6" xfId="10483"/>
    <cellStyle name="20% - 强调文字颜色 1 3 3 3 6 2" xfId="30451"/>
    <cellStyle name="20% - 强调文字颜色 1 3 3 3 7" xfId="20467"/>
    <cellStyle name="20% - 强调文字颜色 1 3 3 4" xfId="811"/>
    <cellStyle name="20% - 强调文字颜色 1 3 3 4 2" xfId="2059"/>
    <cellStyle name="20% - 强调文字颜色 1 3 3 4 2 2" xfId="4555"/>
    <cellStyle name="20% - 强调文字颜色 1 3 3 4 2 2 2" xfId="9547"/>
    <cellStyle name="20% - 强调文字颜色 1 3 3 4 2 2 2 2" xfId="19531"/>
    <cellStyle name="20% - 强调文字颜色 1 3 3 4 2 2 2 2 2" xfId="39499"/>
    <cellStyle name="20% - 强调文字颜色 1 3 3 4 2 2 2 3" xfId="29515"/>
    <cellStyle name="20% - 强调文字颜色 1 3 3 4 2 2 3" xfId="14539"/>
    <cellStyle name="20% - 强调文字颜色 1 3 3 4 2 2 3 2" xfId="34507"/>
    <cellStyle name="20% - 强调文字颜色 1 3 3 4 2 2 4" xfId="24523"/>
    <cellStyle name="20% - 强调文字颜色 1 3 3 4 2 3" xfId="7051"/>
    <cellStyle name="20% - 强调文字颜色 1 3 3 4 2 3 2" xfId="17035"/>
    <cellStyle name="20% - 强调文字颜色 1 3 3 4 2 3 2 2" xfId="37003"/>
    <cellStyle name="20% - 强调文字颜色 1 3 3 4 2 3 3" xfId="27019"/>
    <cellStyle name="20% - 强调文字颜色 1 3 3 4 2 4" xfId="12043"/>
    <cellStyle name="20% - 强调文字颜色 1 3 3 4 2 4 2" xfId="32011"/>
    <cellStyle name="20% - 强调文字颜色 1 3 3 4 2 5" xfId="22027"/>
    <cellStyle name="20% - 强调文字颜色 1 3 3 4 3" xfId="3307"/>
    <cellStyle name="20% - 强调文字颜色 1 3 3 4 3 2" xfId="8299"/>
    <cellStyle name="20% - 强调文字颜色 1 3 3 4 3 2 2" xfId="18283"/>
    <cellStyle name="20% - 强调文字颜色 1 3 3 4 3 2 2 2" xfId="38251"/>
    <cellStyle name="20% - 强调文字颜色 1 3 3 4 3 2 3" xfId="28267"/>
    <cellStyle name="20% - 强调文字颜色 1 3 3 4 3 3" xfId="13291"/>
    <cellStyle name="20% - 强调文字颜色 1 3 3 4 3 3 2" xfId="33259"/>
    <cellStyle name="20% - 强调文字颜色 1 3 3 4 3 4" xfId="23275"/>
    <cellStyle name="20% - 强调文字颜色 1 3 3 4 4" xfId="5803"/>
    <cellStyle name="20% - 强调文字颜色 1 3 3 4 4 2" xfId="15787"/>
    <cellStyle name="20% - 强调文字颜色 1 3 3 4 4 2 2" xfId="35755"/>
    <cellStyle name="20% - 强调文字颜色 1 3 3 4 4 3" xfId="25771"/>
    <cellStyle name="20% - 强调文字颜色 1 3 3 4 5" xfId="10795"/>
    <cellStyle name="20% - 强调文字颜色 1 3 3 4 5 2" xfId="30763"/>
    <cellStyle name="20% - 强调文字颜色 1 3 3 4 6" xfId="20779"/>
    <cellStyle name="20% - 强调文字颜色 1 3 3 5" xfId="1435"/>
    <cellStyle name="20% - 强调文字颜色 1 3 3 5 2" xfId="3931"/>
    <cellStyle name="20% - 强调文字颜色 1 3 3 5 2 2" xfId="8923"/>
    <cellStyle name="20% - 强调文字颜色 1 3 3 5 2 2 2" xfId="18907"/>
    <cellStyle name="20% - 强调文字颜色 1 3 3 5 2 2 2 2" xfId="38875"/>
    <cellStyle name="20% - 强调文字颜色 1 3 3 5 2 2 3" xfId="28891"/>
    <cellStyle name="20% - 强调文字颜色 1 3 3 5 2 3" xfId="13915"/>
    <cellStyle name="20% - 强调文字颜色 1 3 3 5 2 3 2" xfId="33883"/>
    <cellStyle name="20% - 强调文字颜色 1 3 3 5 2 4" xfId="23899"/>
    <cellStyle name="20% - 强调文字颜色 1 3 3 5 3" xfId="6427"/>
    <cellStyle name="20% - 强调文字颜色 1 3 3 5 3 2" xfId="16411"/>
    <cellStyle name="20% - 强调文字颜色 1 3 3 5 3 2 2" xfId="36379"/>
    <cellStyle name="20% - 强调文字颜色 1 3 3 5 3 3" xfId="26395"/>
    <cellStyle name="20% - 强调文字颜色 1 3 3 5 4" xfId="11419"/>
    <cellStyle name="20% - 强调文字颜色 1 3 3 5 4 2" xfId="31387"/>
    <cellStyle name="20% - 强调文字颜色 1 3 3 5 5" xfId="21403"/>
    <cellStyle name="20% - 强调文字颜色 1 3 3 6" xfId="2683"/>
    <cellStyle name="20% - 强调文字颜色 1 3 3 6 2" xfId="7675"/>
    <cellStyle name="20% - 强调文字颜色 1 3 3 6 2 2" xfId="17659"/>
    <cellStyle name="20% - 强调文字颜色 1 3 3 6 2 2 2" xfId="37627"/>
    <cellStyle name="20% - 强调文字颜色 1 3 3 6 2 3" xfId="27643"/>
    <cellStyle name="20% - 强调文字颜色 1 3 3 6 3" xfId="12667"/>
    <cellStyle name="20% - 强调文字颜色 1 3 3 6 3 2" xfId="32635"/>
    <cellStyle name="20% - 强调文字颜色 1 3 3 6 4" xfId="22651"/>
    <cellStyle name="20% - 强调文字颜色 1 3 3 7" xfId="5179"/>
    <cellStyle name="20% - 强调文字颜色 1 3 3 7 2" xfId="15163"/>
    <cellStyle name="20% - 强调文字颜色 1 3 3 7 2 2" xfId="35131"/>
    <cellStyle name="20% - 强调文字颜色 1 3 3 7 3" xfId="25147"/>
    <cellStyle name="20% - 强调文字颜色 1 3 3 8" xfId="10171"/>
    <cellStyle name="20% - 强调文字颜色 1 3 3 8 2" xfId="30139"/>
    <cellStyle name="20% - 强调文字颜色 1 3 3 9" xfId="20155"/>
    <cellStyle name="20% - 强调文字颜色 1 3 4" xfId="265"/>
    <cellStyle name="20% - 强调文字颜色 1 3 4 2" xfId="577"/>
    <cellStyle name="20% - 强调文字颜色 1 3 4 2 2" xfId="1201"/>
    <cellStyle name="20% - 强调文字颜色 1 3 4 2 2 2" xfId="2449"/>
    <cellStyle name="20% - 强调文字颜色 1 3 4 2 2 2 2" xfId="4945"/>
    <cellStyle name="20% - 强调文字颜色 1 3 4 2 2 2 2 2" xfId="9937"/>
    <cellStyle name="20% - 强调文字颜色 1 3 4 2 2 2 2 2 2" xfId="19921"/>
    <cellStyle name="20% - 强调文字颜色 1 3 4 2 2 2 2 2 2 2" xfId="39889"/>
    <cellStyle name="20% - 强调文字颜色 1 3 4 2 2 2 2 2 3" xfId="29905"/>
    <cellStyle name="20% - 强调文字颜色 1 3 4 2 2 2 2 3" xfId="14929"/>
    <cellStyle name="20% - 强调文字颜色 1 3 4 2 2 2 2 3 2" xfId="34897"/>
    <cellStyle name="20% - 强调文字颜色 1 3 4 2 2 2 2 4" xfId="24913"/>
    <cellStyle name="20% - 强调文字颜色 1 3 4 2 2 2 3" xfId="7441"/>
    <cellStyle name="20% - 强调文字颜色 1 3 4 2 2 2 3 2" xfId="17425"/>
    <cellStyle name="20% - 强调文字颜色 1 3 4 2 2 2 3 2 2" xfId="37393"/>
    <cellStyle name="20% - 强调文字颜色 1 3 4 2 2 2 3 3" xfId="27409"/>
    <cellStyle name="20% - 强调文字颜色 1 3 4 2 2 2 4" xfId="12433"/>
    <cellStyle name="20% - 强调文字颜色 1 3 4 2 2 2 4 2" xfId="32401"/>
    <cellStyle name="20% - 强调文字颜色 1 3 4 2 2 2 5" xfId="22417"/>
    <cellStyle name="20% - 强调文字颜色 1 3 4 2 2 3" xfId="3697"/>
    <cellStyle name="20% - 强调文字颜色 1 3 4 2 2 3 2" xfId="8689"/>
    <cellStyle name="20% - 强调文字颜色 1 3 4 2 2 3 2 2" xfId="18673"/>
    <cellStyle name="20% - 强调文字颜色 1 3 4 2 2 3 2 2 2" xfId="38641"/>
    <cellStyle name="20% - 强调文字颜色 1 3 4 2 2 3 2 3" xfId="28657"/>
    <cellStyle name="20% - 强调文字颜色 1 3 4 2 2 3 3" xfId="13681"/>
    <cellStyle name="20% - 强调文字颜色 1 3 4 2 2 3 3 2" xfId="33649"/>
    <cellStyle name="20% - 强调文字颜色 1 3 4 2 2 3 4" xfId="23665"/>
    <cellStyle name="20% - 强调文字颜色 1 3 4 2 2 4" xfId="6193"/>
    <cellStyle name="20% - 强调文字颜色 1 3 4 2 2 4 2" xfId="16177"/>
    <cellStyle name="20% - 强调文字颜色 1 3 4 2 2 4 2 2" xfId="36145"/>
    <cellStyle name="20% - 强调文字颜色 1 3 4 2 2 4 3" xfId="26161"/>
    <cellStyle name="20% - 强调文字颜色 1 3 4 2 2 5" xfId="11185"/>
    <cellStyle name="20% - 强调文字颜色 1 3 4 2 2 5 2" xfId="31153"/>
    <cellStyle name="20% - 强调文字颜色 1 3 4 2 2 6" xfId="21169"/>
    <cellStyle name="20% - 强调文字颜色 1 3 4 2 3" xfId="1825"/>
    <cellStyle name="20% - 强调文字颜色 1 3 4 2 3 2" xfId="4321"/>
    <cellStyle name="20% - 强调文字颜色 1 3 4 2 3 2 2" xfId="9313"/>
    <cellStyle name="20% - 强调文字颜色 1 3 4 2 3 2 2 2" xfId="19297"/>
    <cellStyle name="20% - 强调文字颜色 1 3 4 2 3 2 2 2 2" xfId="39265"/>
    <cellStyle name="20% - 强调文字颜色 1 3 4 2 3 2 2 3" xfId="29281"/>
    <cellStyle name="20% - 强调文字颜色 1 3 4 2 3 2 3" xfId="14305"/>
    <cellStyle name="20% - 强调文字颜色 1 3 4 2 3 2 3 2" xfId="34273"/>
    <cellStyle name="20% - 强调文字颜色 1 3 4 2 3 2 4" xfId="24289"/>
    <cellStyle name="20% - 强调文字颜色 1 3 4 2 3 3" xfId="6817"/>
    <cellStyle name="20% - 强调文字颜色 1 3 4 2 3 3 2" xfId="16801"/>
    <cellStyle name="20% - 强调文字颜色 1 3 4 2 3 3 2 2" xfId="36769"/>
    <cellStyle name="20% - 强调文字颜色 1 3 4 2 3 3 3" xfId="26785"/>
    <cellStyle name="20% - 强调文字颜色 1 3 4 2 3 4" xfId="11809"/>
    <cellStyle name="20% - 强调文字颜色 1 3 4 2 3 4 2" xfId="31777"/>
    <cellStyle name="20% - 强调文字颜色 1 3 4 2 3 5" xfId="21793"/>
    <cellStyle name="20% - 强调文字颜色 1 3 4 2 4" xfId="3073"/>
    <cellStyle name="20% - 强调文字颜色 1 3 4 2 4 2" xfId="8065"/>
    <cellStyle name="20% - 强调文字颜色 1 3 4 2 4 2 2" xfId="18049"/>
    <cellStyle name="20% - 强调文字颜色 1 3 4 2 4 2 2 2" xfId="38017"/>
    <cellStyle name="20% - 强调文字颜色 1 3 4 2 4 2 3" xfId="28033"/>
    <cellStyle name="20% - 强调文字颜色 1 3 4 2 4 3" xfId="13057"/>
    <cellStyle name="20% - 强调文字颜色 1 3 4 2 4 3 2" xfId="33025"/>
    <cellStyle name="20% - 强调文字颜色 1 3 4 2 4 4" xfId="23041"/>
    <cellStyle name="20% - 强调文字颜色 1 3 4 2 5" xfId="5569"/>
    <cellStyle name="20% - 强调文字颜色 1 3 4 2 5 2" xfId="15553"/>
    <cellStyle name="20% - 强调文字颜色 1 3 4 2 5 2 2" xfId="35521"/>
    <cellStyle name="20% - 强调文字颜色 1 3 4 2 5 3" xfId="25537"/>
    <cellStyle name="20% - 强调文字颜色 1 3 4 2 6" xfId="10561"/>
    <cellStyle name="20% - 强调文字颜色 1 3 4 2 6 2" xfId="30529"/>
    <cellStyle name="20% - 强调文字颜色 1 3 4 2 7" xfId="20545"/>
    <cellStyle name="20% - 强调文字颜色 1 3 4 3" xfId="889"/>
    <cellStyle name="20% - 强调文字颜色 1 3 4 3 2" xfId="2137"/>
    <cellStyle name="20% - 强调文字颜色 1 3 4 3 2 2" xfId="4633"/>
    <cellStyle name="20% - 强调文字颜色 1 3 4 3 2 2 2" xfId="9625"/>
    <cellStyle name="20% - 强调文字颜色 1 3 4 3 2 2 2 2" xfId="19609"/>
    <cellStyle name="20% - 强调文字颜色 1 3 4 3 2 2 2 2 2" xfId="39577"/>
    <cellStyle name="20% - 强调文字颜色 1 3 4 3 2 2 2 3" xfId="29593"/>
    <cellStyle name="20% - 强调文字颜色 1 3 4 3 2 2 3" xfId="14617"/>
    <cellStyle name="20% - 强调文字颜色 1 3 4 3 2 2 3 2" xfId="34585"/>
    <cellStyle name="20% - 强调文字颜色 1 3 4 3 2 2 4" xfId="24601"/>
    <cellStyle name="20% - 强调文字颜色 1 3 4 3 2 3" xfId="7129"/>
    <cellStyle name="20% - 强调文字颜色 1 3 4 3 2 3 2" xfId="17113"/>
    <cellStyle name="20% - 强调文字颜色 1 3 4 3 2 3 2 2" xfId="37081"/>
    <cellStyle name="20% - 强调文字颜色 1 3 4 3 2 3 3" xfId="27097"/>
    <cellStyle name="20% - 强调文字颜色 1 3 4 3 2 4" xfId="12121"/>
    <cellStyle name="20% - 强调文字颜色 1 3 4 3 2 4 2" xfId="32089"/>
    <cellStyle name="20% - 强调文字颜色 1 3 4 3 2 5" xfId="22105"/>
    <cellStyle name="20% - 强调文字颜色 1 3 4 3 3" xfId="3385"/>
    <cellStyle name="20% - 强调文字颜色 1 3 4 3 3 2" xfId="8377"/>
    <cellStyle name="20% - 强调文字颜色 1 3 4 3 3 2 2" xfId="18361"/>
    <cellStyle name="20% - 强调文字颜色 1 3 4 3 3 2 2 2" xfId="38329"/>
    <cellStyle name="20% - 强调文字颜色 1 3 4 3 3 2 3" xfId="28345"/>
    <cellStyle name="20% - 强调文字颜色 1 3 4 3 3 3" xfId="13369"/>
    <cellStyle name="20% - 强调文字颜色 1 3 4 3 3 3 2" xfId="33337"/>
    <cellStyle name="20% - 强调文字颜色 1 3 4 3 3 4" xfId="23353"/>
    <cellStyle name="20% - 强调文字颜色 1 3 4 3 4" xfId="5881"/>
    <cellStyle name="20% - 强调文字颜色 1 3 4 3 4 2" xfId="15865"/>
    <cellStyle name="20% - 强调文字颜色 1 3 4 3 4 2 2" xfId="35833"/>
    <cellStyle name="20% - 强调文字颜色 1 3 4 3 4 3" xfId="25849"/>
    <cellStyle name="20% - 强调文字颜色 1 3 4 3 5" xfId="10873"/>
    <cellStyle name="20% - 强调文字颜色 1 3 4 3 5 2" xfId="30841"/>
    <cellStyle name="20% - 强调文字颜色 1 3 4 3 6" xfId="20857"/>
    <cellStyle name="20% - 强调文字颜色 1 3 4 4" xfId="1513"/>
    <cellStyle name="20% - 强调文字颜色 1 3 4 4 2" xfId="4009"/>
    <cellStyle name="20% - 强调文字颜色 1 3 4 4 2 2" xfId="9001"/>
    <cellStyle name="20% - 强调文字颜色 1 3 4 4 2 2 2" xfId="18985"/>
    <cellStyle name="20% - 强调文字颜色 1 3 4 4 2 2 2 2" xfId="38953"/>
    <cellStyle name="20% - 强调文字颜色 1 3 4 4 2 2 3" xfId="28969"/>
    <cellStyle name="20% - 强调文字颜色 1 3 4 4 2 3" xfId="13993"/>
    <cellStyle name="20% - 强调文字颜色 1 3 4 4 2 3 2" xfId="33961"/>
    <cellStyle name="20% - 强调文字颜色 1 3 4 4 2 4" xfId="23977"/>
    <cellStyle name="20% - 强调文字颜色 1 3 4 4 3" xfId="6505"/>
    <cellStyle name="20% - 强调文字颜色 1 3 4 4 3 2" xfId="16489"/>
    <cellStyle name="20% - 强调文字颜色 1 3 4 4 3 2 2" xfId="36457"/>
    <cellStyle name="20% - 强调文字颜色 1 3 4 4 3 3" xfId="26473"/>
    <cellStyle name="20% - 强调文字颜色 1 3 4 4 4" xfId="11497"/>
    <cellStyle name="20% - 强调文字颜色 1 3 4 4 4 2" xfId="31465"/>
    <cellStyle name="20% - 强调文字颜色 1 3 4 4 5" xfId="21481"/>
    <cellStyle name="20% - 强调文字颜色 1 3 4 5" xfId="2761"/>
    <cellStyle name="20% - 强调文字颜色 1 3 4 5 2" xfId="7753"/>
    <cellStyle name="20% - 强调文字颜色 1 3 4 5 2 2" xfId="17737"/>
    <cellStyle name="20% - 强调文字颜色 1 3 4 5 2 2 2" xfId="37705"/>
    <cellStyle name="20% - 强调文字颜色 1 3 4 5 2 3" xfId="27721"/>
    <cellStyle name="20% - 强调文字颜色 1 3 4 5 3" xfId="12745"/>
    <cellStyle name="20% - 强调文字颜色 1 3 4 5 3 2" xfId="32713"/>
    <cellStyle name="20% - 强调文字颜色 1 3 4 5 4" xfId="22729"/>
    <cellStyle name="20% - 强调文字颜色 1 3 4 6" xfId="5257"/>
    <cellStyle name="20% - 强调文字颜色 1 3 4 6 2" xfId="15241"/>
    <cellStyle name="20% - 强调文字颜色 1 3 4 6 2 2" xfId="35209"/>
    <cellStyle name="20% - 强调文字颜色 1 3 4 6 3" xfId="25225"/>
    <cellStyle name="20% - 强调文字颜色 1 3 4 7" xfId="10249"/>
    <cellStyle name="20% - 强调文字颜色 1 3 4 7 2" xfId="30217"/>
    <cellStyle name="20% - 强调文字颜色 1 3 4 8" xfId="20233"/>
    <cellStyle name="20% - 强调文字颜色 1 3 5" xfId="421"/>
    <cellStyle name="20% - 强调文字颜色 1 3 5 2" xfId="1045"/>
    <cellStyle name="20% - 强调文字颜色 1 3 5 2 2" xfId="2293"/>
    <cellStyle name="20% - 强调文字颜色 1 3 5 2 2 2" xfId="4789"/>
    <cellStyle name="20% - 强调文字颜色 1 3 5 2 2 2 2" xfId="9781"/>
    <cellStyle name="20% - 强调文字颜色 1 3 5 2 2 2 2 2" xfId="19765"/>
    <cellStyle name="20% - 强调文字颜色 1 3 5 2 2 2 2 2 2" xfId="39733"/>
    <cellStyle name="20% - 强调文字颜色 1 3 5 2 2 2 2 3" xfId="29749"/>
    <cellStyle name="20% - 强调文字颜色 1 3 5 2 2 2 3" xfId="14773"/>
    <cellStyle name="20% - 强调文字颜色 1 3 5 2 2 2 3 2" xfId="34741"/>
    <cellStyle name="20% - 强调文字颜色 1 3 5 2 2 2 4" xfId="24757"/>
    <cellStyle name="20% - 强调文字颜色 1 3 5 2 2 3" xfId="7285"/>
    <cellStyle name="20% - 强调文字颜色 1 3 5 2 2 3 2" xfId="17269"/>
    <cellStyle name="20% - 强调文字颜色 1 3 5 2 2 3 2 2" xfId="37237"/>
    <cellStyle name="20% - 强调文字颜色 1 3 5 2 2 3 3" xfId="27253"/>
    <cellStyle name="20% - 强调文字颜色 1 3 5 2 2 4" xfId="12277"/>
    <cellStyle name="20% - 强调文字颜色 1 3 5 2 2 4 2" xfId="32245"/>
    <cellStyle name="20% - 强调文字颜色 1 3 5 2 2 5" xfId="22261"/>
    <cellStyle name="20% - 强调文字颜色 1 3 5 2 3" xfId="3541"/>
    <cellStyle name="20% - 强调文字颜色 1 3 5 2 3 2" xfId="8533"/>
    <cellStyle name="20% - 强调文字颜色 1 3 5 2 3 2 2" xfId="18517"/>
    <cellStyle name="20% - 强调文字颜色 1 3 5 2 3 2 2 2" xfId="38485"/>
    <cellStyle name="20% - 强调文字颜色 1 3 5 2 3 2 3" xfId="28501"/>
    <cellStyle name="20% - 强调文字颜色 1 3 5 2 3 3" xfId="13525"/>
    <cellStyle name="20% - 强调文字颜色 1 3 5 2 3 3 2" xfId="33493"/>
    <cellStyle name="20% - 强调文字颜色 1 3 5 2 3 4" xfId="23509"/>
    <cellStyle name="20% - 强调文字颜色 1 3 5 2 4" xfId="6037"/>
    <cellStyle name="20% - 强调文字颜色 1 3 5 2 4 2" xfId="16021"/>
    <cellStyle name="20% - 强调文字颜色 1 3 5 2 4 2 2" xfId="35989"/>
    <cellStyle name="20% - 强调文字颜色 1 3 5 2 4 3" xfId="26005"/>
    <cellStyle name="20% - 强调文字颜色 1 3 5 2 5" xfId="11029"/>
    <cellStyle name="20% - 强调文字颜色 1 3 5 2 5 2" xfId="30997"/>
    <cellStyle name="20% - 强调文字颜色 1 3 5 2 6" xfId="21013"/>
    <cellStyle name="20% - 强调文字颜色 1 3 5 3" xfId="1669"/>
    <cellStyle name="20% - 强调文字颜色 1 3 5 3 2" xfId="4165"/>
    <cellStyle name="20% - 强调文字颜色 1 3 5 3 2 2" xfId="9157"/>
    <cellStyle name="20% - 强调文字颜色 1 3 5 3 2 2 2" xfId="19141"/>
    <cellStyle name="20% - 强调文字颜色 1 3 5 3 2 2 2 2" xfId="39109"/>
    <cellStyle name="20% - 强调文字颜色 1 3 5 3 2 2 3" xfId="29125"/>
    <cellStyle name="20% - 强调文字颜色 1 3 5 3 2 3" xfId="14149"/>
    <cellStyle name="20% - 强调文字颜色 1 3 5 3 2 3 2" xfId="34117"/>
    <cellStyle name="20% - 强调文字颜色 1 3 5 3 2 4" xfId="24133"/>
    <cellStyle name="20% - 强调文字颜色 1 3 5 3 3" xfId="6661"/>
    <cellStyle name="20% - 强调文字颜色 1 3 5 3 3 2" xfId="16645"/>
    <cellStyle name="20% - 强调文字颜色 1 3 5 3 3 2 2" xfId="36613"/>
    <cellStyle name="20% - 强调文字颜色 1 3 5 3 3 3" xfId="26629"/>
    <cellStyle name="20% - 强调文字颜色 1 3 5 3 4" xfId="11653"/>
    <cellStyle name="20% - 强调文字颜色 1 3 5 3 4 2" xfId="31621"/>
    <cellStyle name="20% - 强调文字颜色 1 3 5 3 5" xfId="21637"/>
    <cellStyle name="20% - 强调文字颜色 1 3 5 4" xfId="2917"/>
    <cellStyle name="20% - 强调文字颜色 1 3 5 4 2" xfId="7909"/>
    <cellStyle name="20% - 强调文字颜色 1 3 5 4 2 2" xfId="17893"/>
    <cellStyle name="20% - 强调文字颜色 1 3 5 4 2 2 2" xfId="37861"/>
    <cellStyle name="20% - 强调文字颜色 1 3 5 4 2 3" xfId="27877"/>
    <cellStyle name="20% - 强调文字颜色 1 3 5 4 3" xfId="12901"/>
    <cellStyle name="20% - 强调文字颜色 1 3 5 4 3 2" xfId="32869"/>
    <cellStyle name="20% - 强调文字颜色 1 3 5 4 4" xfId="22885"/>
    <cellStyle name="20% - 强调文字颜色 1 3 5 5" xfId="5413"/>
    <cellStyle name="20% - 强调文字颜色 1 3 5 5 2" xfId="15397"/>
    <cellStyle name="20% - 强调文字颜色 1 3 5 5 2 2" xfId="35365"/>
    <cellStyle name="20% - 强调文字颜色 1 3 5 5 3" xfId="25381"/>
    <cellStyle name="20% - 强调文字颜色 1 3 5 6" xfId="10405"/>
    <cellStyle name="20% - 强调文字颜色 1 3 5 6 2" xfId="30373"/>
    <cellStyle name="20% - 强调文字颜色 1 3 5 7" xfId="20389"/>
    <cellStyle name="20% - 强调文字颜色 1 3 6" xfId="733"/>
    <cellStyle name="20% - 强调文字颜色 1 3 6 2" xfId="1981"/>
    <cellStyle name="20% - 强调文字颜色 1 3 6 2 2" xfId="4477"/>
    <cellStyle name="20% - 强调文字颜色 1 3 6 2 2 2" xfId="9469"/>
    <cellStyle name="20% - 强调文字颜色 1 3 6 2 2 2 2" xfId="19453"/>
    <cellStyle name="20% - 强调文字颜色 1 3 6 2 2 2 2 2" xfId="39421"/>
    <cellStyle name="20% - 强调文字颜色 1 3 6 2 2 2 3" xfId="29437"/>
    <cellStyle name="20% - 强调文字颜色 1 3 6 2 2 3" xfId="14461"/>
    <cellStyle name="20% - 强调文字颜色 1 3 6 2 2 3 2" xfId="34429"/>
    <cellStyle name="20% - 强调文字颜色 1 3 6 2 2 4" xfId="24445"/>
    <cellStyle name="20% - 强调文字颜色 1 3 6 2 3" xfId="6973"/>
    <cellStyle name="20% - 强调文字颜色 1 3 6 2 3 2" xfId="16957"/>
    <cellStyle name="20% - 强调文字颜色 1 3 6 2 3 2 2" xfId="36925"/>
    <cellStyle name="20% - 强调文字颜色 1 3 6 2 3 3" xfId="26941"/>
    <cellStyle name="20% - 强调文字颜色 1 3 6 2 4" xfId="11965"/>
    <cellStyle name="20% - 强调文字颜色 1 3 6 2 4 2" xfId="31933"/>
    <cellStyle name="20% - 强调文字颜色 1 3 6 2 5" xfId="21949"/>
    <cellStyle name="20% - 强调文字颜色 1 3 6 3" xfId="3229"/>
    <cellStyle name="20% - 强调文字颜色 1 3 6 3 2" xfId="8221"/>
    <cellStyle name="20% - 强调文字颜色 1 3 6 3 2 2" xfId="18205"/>
    <cellStyle name="20% - 强调文字颜色 1 3 6 3 2 2 2" xfId="38173"/>
    <cellStyle name="20% - 强调文字颜色 1 3 6 3 2 3" xfId="28189"/>
    <cellStyle name="20% - 强调文字颜色 1 3 6 3 3" xfId="13213"/>
    <cellStyle name="20% - 强调文字颜色 1 3 6 3 3 2" xfId="33181"/>
    <cellStyle name="20% - 强调文字颜色 1 3 6 3 4" xfId="23197"/>
    <cellStyle name="20% - 强调文字颜色 1 3 6 4" xfId="5725"/>
    <cellStyle name="20% - 强调文字颜色 1 3 6 4 2" xfId="15709"/>
    <cellStyle name="20% - 强调文字颜色 1 3 6 4 2 2" xfId="35677"/>
    <cellStyle name="20% - 强调文字颜色 1 3 6 4 3" xfId="25693"/>
    <cellStyle name="20% - 强调文字颜色 1 3 6 5" xfId="10717"/>
    <cellStyle name="20% - 强调文字颜色 1 3 6 5 2" xfId="30685"/>
    <cellStyle name="20% - 强调文字颜色 1 3 6 6" xfId="20701"/>
    <cellStyle name="20% - 强调文字颜色 1 3 7" xfId="1357"/>
    <cellStyle name="20% - 强调文字颜色 1 3 7 2" xfId="3853"/>
    <cellStyle name="20% - 强调文字颜色 1 3 7 2 2" xfId="8845"/>
    <cellStyle name="20% - 强调文字颜色 1 3 7 2 2 2" xfId="18829"/>
    <cellStyle name="20% - 强调文字颜色 1 3 7 2 2 2 2" xfId="38797"/>
    <cellStyle name="20% - 强调文字颜色 1 3 7 2 2 3" xfId="28813"/>
    <cellStyle name="20% - 强调文字颜色 1 3 7 2 3" xfId="13837"/>
    <cellStyle name="20% - 强调文字颜色 1 3 7 2 3 2" xfId="33805"/>
    <cellStyle name="20% - 强调文字颜色 1 3 7 2 4" xfId="23821"/>
    <cellStyle name="20% - 强调文字颜色 1 3 7 3" xfId="6349"/>
    <cellStyle name="20% - 强调文字颜色 1 3 7 3 2" xfId="16333"/>
    <cellStyle name="20% - 强调文字颜色 1 3 7 3 2 2" xfId="36301"/>
    <cellStyle name="20% - 强调文字颜色 1 3 7 3 3" xfId="26317"/>
    <cellStyle name="20% - 强调文字颜色 1 3 7 4" xfId="11341"/>
    <cellStyle name="20% - 强调文字颜色 1 3 7 4 2" xfId="31309"/>
    <cellStyle name="20% - 强调文字颜色 1 3 7 5" xfId="21325"/>
    <cellStyle name="20% - 强调文字颜色 1 3 8" xfId="2605"/>
    <cellStyle name="20% - 强调文字颜色 1 3 8 2" xfId="7597"/>
    <cellStyle name="20% - 强调文字颜色 1 3 8 2 2" xfId="17581"/>
    <cellStyle name="20% - 强调文字颜色 1 3 8 2 2 2" xfId="37549"/>
    <cellStyle name="20% - 强调文字颜色 1 3 8 2 3" xfId="27565"/>
    <cellStyle name="20% - 强调文字颜色 1 3 8 3" xfId="12589"/>
    <cellStyle name="20% - 强调文字颜色 1 3 8 3 2" xfId="32557"/>
    <cellStyle name="20% - 强调文字颜色 1 3 8 4" xfId="22573"/>
    <cellStyle name="20% - 强调文字颜色 1 3 9" xfId="5101"/>
    <cellStyle name="20% - 强调文字颜色 1 3 9 2" xfId="15085"/>
    <cellStyle name="20% - 强调文字颜色 1 3 9 2 2" xfId="35053"/>
    <cellStyle name="20% - 强调文字颜色 1 3 9 3" xfId="25069"/>
    <cellStyle name="20% - 强调文字颜色 2 2" xfId="86"/>
    <cellStyle name="20% - 强调文字颜色 2 2 10" xfId="10082"/>
    <cellStyle name="20% - 强调文字颜色 2 2 10 2" xfId="30050"/>
    <cellStyle name="20% - 强调文字颜色 2 2 11" xfId="20066"/>
    <cellStyle name="20% - 强调文字颜色 2 2 2" xfId="137"/>
    <cellStyle name="20% - 强调文字颜色 2 2 2 10" xfId="20105"/>
    <cellStyle name="20% - 强调文字颜色 2 2 2 2" xfId="215"/>
    <cellStyle name="20% - 强调文字颜色 2 2 2 2 2" xfId="371"/>
    <cellStyle name="20% - 强调文字颜色 2 2 2 2 2 2" xfId="683"/>
    <cellStyle name="20% - 强调文字颜色 2 2 2 2 2 2 2" xfId="1307"/>
    <cellStyle name="20% - 强调文字颜色 2 2 2 2 2 2 2 2" xfId="2555"/>
    <cellStyle name="20% - 强调文字颜色 2 2 2 2 2 2 2 2 2" xfId="5051"/>
    <cellStyle name="20% - 强调文字颜色 2 2 2 2 2 2 2 2 2 2" xfId="10043"/>
    <cellStyle name="20% - 强调文字颜色 2 2 2 2 2 2 2 2 2 2 2" xfId="20027"/>
    <cellStyle name="20% - 强调文字颜色 2 2 2 2 2 2 2 2 2 2 2 2" xfId="39995"/>
    <cellStyle name="20% - 强调文字颜色 2 2 2 2 2 2 2 2 2 2 3" xfId="30011"/>
    <cellStyle name="20% - 强调文字颜色 2 2 2 2 2 2 2 2 2 3" xfId="15035"/>
    <cellStyle name="20% - 强调文字颜色 2 2 2 2 2 2 2 2 2 3 2" xfId="35003"/>
    <cellStyle name="20% - 强调文字颜色 2 2 2 2 2 2 2 2 2 4" xfId="25019"/>
    <cellStyle name="20% - 强调文字颜色 2 2 2 2 2 2 2 2 3" xfId="7547"/>
    <cellStyle name="20% - 强调文字颜色 2 2 2 2 2 2 2 2 3 2" xfId="17531"/>
    <cellStyle name="20% - 强调文字颜色 2 2 2 2 2 2 2 2 3 2 2" xfId="37499"/>
    <cellStyle name="20% - 强调文字颜色 2 2 2 2 2 2 2 2 3 3" xfId="27515"/>
    <cellStyle name="20% - 强调文字颜色 2 2 2 2 2 2 2 2 4" xfId="12539"/>
    <cellStyle name="20% - 强调文字颜色 2 2 2 2 2 2 2 2 4 2" xfId="32507"/>
    <cellStyle name="20% - 强调文字颜色 2 2 2 2 2 2 2 2 5" xfId="22523"/>
    <cellStyle name="20% - 强调文字颜色 2 2 2 2 2 2 2 3" xfId="3803"/>
    <cellStyle name="20% - 强调文字颜色 2 2 2 2 2 2 2 3 2" xfId="8795"/>
    <cellStyle name="20% - 强调文字颜色 2 2 2 2 2 2 2 3 2 2" xfId="18779"/>
    <cellStyle name="20% - 强调文字颜色 2 2 2 2 2 2 2 3 2 2 2" xfId="38747"/>
    <cellStyle name="20% - 强调文字颜色 2 2 2 2 2 2 2 3 2 3" xfId="28763"/>
    <cellStyle name="20% - 强调文字颜色 2 2 2 2 2 2 2 3 3" xfId="13787"/>
    <cellStyle name="20% - 强调文字颜色 2 2 2 2 2 2 2 3 3 2" xfId="33755"/>
    <cellStyle name="20% - 强调文字颜色 2 2 2 2 2 2 2 3 4" xfId="23771"/>
    <cellStyle name="20% - 强调文字颜色 2 2 2 2 2 2 2 4" xfId="6299"/>
    <cellStyle name="20% - 强调文字颜色 2 2 2 2 2 2 2 4 2" xfId="16283"/>
    <cellStyle name="20% - 强调文字颜色 2 2 2 2 2 2 2 4 2 2" xfId="36251"/>
    <cellStyle name="20% - 强调文字颜色 2 2 2 2 2 2 2 4 3" xfId="26267"/>
    <cellStyle name="20% - 强调文字颜色 2 2 2 2 2 2 2 5" xfId="11291"/>
    <cellStyle name="20% - 强调文字颜色 2 2 2 2 2 2 2 5 2" xfId="31259"/>
    <cellStyle name="20% - 强调文字颜色 2 2 2 2 2 2 2 6" xfId="21275"/>
    <cellStyle name="20% - 强调文字颜色 2 2 2 2 2 2 3" xfId="1931"/>
    <cellStyle name="20% - 强调文字颜色 2 2 2 2 2 2 3 2" xfId="4427"/>
    <cellStyle name="20% - 强调文字颜色 2 2 2 2 2 2 3 2 2" xfId="9419"/>
    <cellStyle name="20% - 强调文字颜色 2 2 2 2 2 2 3 2 2 2" xfId="19403"/>
    <cellStyle name="20% - 强调文字颜色 2 2 2 2 2 2 3 2 2 2 2" xfId="39371"/>
    <cellStyle name="20% - 强调文字颜色 2 2 2 2 2 2 3 2 2 3" xfId="29387"/>
    <cellStyle name="20% - 强调文字颜色 2 2 2 2 2 2 3 2 3" xfId="14411"/>
    <cellStyle name="20% - 强调文字颜色 2 2 2 2 2 2 3 2 3 2" xfId="34379"/>
    <cellStyle name="20% - 强调文字颜色 2 2 2 2 2 2 3 2 4" xfId="24395"/>
    <cellStyle name="20% - 强调文字颜色 2 2 2 2 2 2 3 3" xfId="6923"/>
    <cellStyle name="20% - 强调文字颜色 2 2 2 2 2 2 3 3 2" xfId="16907"/>
    <cellStyle name="20% - 强调文字颜色 2 2 2 2 2 2 3 3 2 2" xfId="36875"/>
    <cellStyle name="20% - 强调文字颜色 2 2 2 2 2 2 3 3 3" xfId="26891"/>
    <cellStyle name="20% - 强调文字颜色 2 2 2 2 2 2 3 4" xfId="11915"/>
    <cellStyle name="20% - 强调文字颜色 2 2 2 2 2 2 3 4 2" xfId="31883"/>
    <cellStyle name="20% - 强调文字颜色 2 2 2 2 2 2 3 5" xfId="21899"/>
    <cellStyle name="20% - 强调文字颜色 2 2 2 2 2 2 4" xfId="3179"/>
    <cellStyle name="20% - 强调文字颜色 2 2 2 2 2 2 4 2" xfId="8171"/>
    <cellStyle name="20% - 强调文字颜色 2 2 2 2 2 2 4 2 2" xfId="18155"/>
    <cellStyle name="20% - 强调文字颜色 2 2 2 2 2 2 4 2 2 2" xfId="38123"/>
    <cellStyle name="20% - 强调文字颜色 2 2 2 2 2 2 4 2 3" xfId="28139"/>
    <cellStyle name="20% - 强调文字颜色 2 2 2 2 2 2 4 3" xfId="13163"/>
    <cellStyle name="20% - 强调文字颜色 2 2 2 2 2 2 4 3 2" xfId="33131"/>
    <cellStyle name="20% - 强调文字颜色 2 2 2 2 2 2 4 4" xfId="23147"/>
    <cellStyle name="20% - 强调文字颜色 2 2 2 2 2 2 5" xfId="5675"/>
    <cellStyle name="20% - 强调文字颜色 2 2 2 2 2 2 5 2" xfId="15659"/>
    <cellStyle name="20% - 强调文字颜色 2 2 2 2 2 2 5 2 2" xfId="35627"/>
    <cellStyle name="20% - 强调文字颜色 2 2 2 2 2 2 5 3" xfId="25643"/>
    <cellStyle name="20% - 强调文字颜色 2 2 2 2 2 2 6" xfId="10667"/>
    <cellStyle name="20% - 强调文字颜色 2 2 2 2 2 2 6 2" xfId="30635"/>
    <cellStyle name="20% - 强调文字颜色 2 2 2 2 2 2 7" xfId="20651"/>
    <cellStyle name="20% - 强调文字颜色 2 2 2 2 2 3" xfId="995"/>
    <cellStyle name="20% - 强调文字颜色 2 2 2 2 2 3 2" xfId="2243"/>
    <cellStyle name="20% - 强调文字颜色 2 2 2 2 2 3 2 2" xfId="4739"/>
    <cellStyle name="20% - 强调文字颜色 2 2 2 2 2 3 2 2 2" xfId="9731"/>
    <cellStyle name="20% - 强调文字颜色 2 2 2 2 2 3 2 2 2 2" xfId="19715"/>
    <cellStyle name="20% - 强调文字颜色 2 2 2 2 2 3 2 2 2 2 2" xfId="39683"/>
    <cellStyle name="20% - 强调文字颜色 2 2 2 2 2 3 2 2 2 3" xfId="29699"/>
    <cellStyle name="20% - 强调文字颜色 2 2 2 2 2 3 2 2 3" xfId="14723"/>
    <cellStyle name="20% - 强调文字颜色 2 2 2 2 2 3 2 2 3 2" xfId="34691"/>
    <cellStyle name="20% - 强调文字颜色 2 2 2 2 2 3 2 2 4" xfId="24707"/>
    <cellStyle name="20% - 强调文字颜色 2 2 2 2 2 3 2 3" xfId="7235"/>
    <cellStyle name="20% - 强调文字颜色 2 2 2 2 2 3 2 3 2" xfId="17219"/>
    <cellStyle name="20% - 强调文字颜色 2 2 2 2 2 3 2 3 2 2" xfId="37187"/>
    <cellStyle name="20% - 强调文字颜色 2 2 2 2 2 3 2 3 3" xfId="27203"/>
    <cellStyle name="20% - 强调文字颜色 2 2 2 2 2 3 2 4" xfId="12227"/>
    <cellStyle name="20% - 强调文字颜色 2 2 2 2 2 3 2 4 2" xfId="32195"/>
    <cellStyle name="20% - 强调文字颜色 2 2 2 2 2 3 2 5" xfId="22211"/>
    <cellStyle name="20% - 强调文字颜色 2 2 2 2 2 3 3" xfId="3491"/>
    <cellStyle name="20% - 强调文字颜色 2 2 2 2 2 3 3 2" xfId="8483"/>
    <cellStyle name="20% - 强调文字颜色 2 2 2 2 2 3 3 2 2" xfId="18467"/>
    <cellStyle name="20% - 强调文字颜色 2 2 2 2 2 3 3 2 2 2" xfId="38435"/>
    <cellStyle name="20% - 强调文字颜色 2 2 2 2 2 3 3 2 3" xfId="28451"/>
    <cellStyle name="20% - 强调文字颜色 2 2 2 2 2 3 3 3" xfId="13475"/>
    <cellStyle name="20% - 强调文字颜色 2 2 2 2 2 3 3 3 2" xfId="33443"/>
    <cellStyle name="20% - 强调文字颜色 2 2 2 2 2 3 3 4" xfId="23459"/>
    <cellStyle name="20% - 强调文字颜色 2 2 2 2 2 3 4" xfId="5987"/>
    <cellStyle name="20% - 强调文字颜色 2 2 2 2 2 3 4 2" xfId="15971"/>
    <cellStyle name="20% - 强调文字颜色 2 2 2 2 2 3 4 2 2" xfId="35939"/>
    <cellStyle name="20% - 强调文字颜色 2 2 2 2 2 3 4 3" xfId="25955"/>
    <cellStyle name="20% - 强调文字颜色 2 2 2 2 2 3 5" xfId="10979"/>
    <cellStyle name="20% - 强调文字颜色 2 2 2 2 2 3 5 2" xfId="30947"/>
    <cellStyle name="20% - 强调文字颜色 2 2 2 2 2 3 6" xfId="20963"/>
    <cellStyle name="20% - 强调文字颜色 2 2 2 2 2 4" xfId="1619"/>
    <cellStyle name="20% - 强调文字颜色 2 2 2 2 2 4 2" xfId="4115"/>
    <cellStyle name="20% - 强调文字颜色 2 2 2 2 2 4 2 2" xfId="9107"/>
    <cellStyle name="20% - 强调文字颜色 2 2 2 2 2 4 2 2 2" xfId="19091"/>
    <cellStyle name="20% - 强调文字颜色 2 2 2 2 2 4 2 2 2 2" xfId="39059"/>
    <cellStyle name="20% - 强调文字颜色 2 2 2 2 2 4 2 2 3" xfId="29075"/>
    <cellStyle name="20% - 强调文字颜色 2 2 2 2 2 4 2 3" xfId="14099"/>
    <cellStyle name="20% - 强调文字颜色 2 2 2 2 2 4 2 3 2" xfId="34067"/>
    <cellStyle name="20% - 强调文字颜色 2 2 2 2 2 4 2 4" xfId="24083"/>
    <cellStyle name="20% - 强调文字颜色 2 2 2 2 2 4 3" xfId="6611"/>
    <cellStyle name="20% - 强调文字颜色 2 2 2 2 2 4 3 2" xfId="16595"/>
    <cellStyle name="20% - 强调文字颜色 2 2 2 2 2 4 3 2 2" xfId="36563"/>
    <cellStyle name="20% - 强调文字颜色 2 2 2 2 2 4 3 3" xfId="26579"/>
    <cellStyle name="20% - 强调文字颜色 2 2 2 2 2 4 4" xfId="11603"/>
    <cellStyle name="20% - 强调文字颜色 2 2 2 2 2 4 4 2" xfId="31571"/>
    <cellStyle name="20% - 强调文字颜色 2 2 2 2 2 4 5" xfId="21587"/>
    <cellStyle name="20% - 强调文字颜色 2 2 2 2 2 5" xfId="2867"/>
    <cellStyle name="20% - 强调文字颜色 2 2 2 2 2 5 2" xfId="7859"/>
    <cellStyle name="20% - 强调文字颜色 2 2 2 2 2 5 2 2" xfId="17843"/>
    <cellStyle name="20% - 强调文字颜色 2 2 2 2 2 5 2 2 2" xfId="37811"/>
    <cellStyle name="20% - 强调文字颜色 2 2 2 2 2 5 2 3" xfId="27827"/>
    <cellStyle name="20% - 强调文字颜色 2 2 2 2 2 5 3" xfId="12851"/>
    <cellStyle name="20% - 强调文字颜色 2 2 2 2 2 5 3 2" xfId="32819"/>
    <cellStyle name="20% - 强调文字颜色 2 2 2 2 2 5 4" xfId="22835"/>
    <cellStyle name="20% - 强调文字颜色 2 2 2 2 2 6" xfId="5363"/>
    <cellStyle name="20% - 强调文字颜色 2 2 2 2 2 6 2" xfId="15347"/>
    <cellStyle name="20% - 强调文字颜色 2 2 2 2 2 6 2 2" xfId="35315"/>
    <cellStyle name="20% - 强调文字颜色 2 2 2 2 2 6 3" xfId="25331"/>
    <cellStyle name="20% - 强调文字颜色 2 2 2 2 2 7" xfId="10355"/>
    <cellStyle name="20% - 强调文字颜色 2 2 2 2 2 7 2" xfId="30323"/>
    <cellStyle name="20% - 强调文字颜色 2 2 2 2 2 8" xfId="20339"/>
    <cellStyle name="20% - 强调文字颜色 2 2 2 2 3" xfId="527"/>
    <cellStyle name="20% - 强调文字颜色 2 2 2 2 3 2" xfId="1151"/>
    <cellStyle name="20% - 强调文字颜色 2 2 2 2 3 2 2" xfId="2399"/>
    <cellStyle name="20% - 强调文字颜色 2 2 2 2 3 2 2 2" xfId="4895"/>
    <cellStyle name="20% - 强调文字颜色 2 2 2 2 3 2 2 2 2" xfId="9887"/>
    <cellStyle name="20% - 强调文字颜色 2 2 2 2 3 2 2 2 2 2" xfId="19871"/>
    <cellStyle name="20% - 强调文字颜色 2 2 2 2 3 2 2 2 2 2 2" xfId="39839"/>
    <cellStyle name="20% - 强调文字颜色 2 2 2 2 3 2 2 2 2 3" xfId="29855"/>
    <cellStyle name="20% - 强调文字颜色 2 2 2 2 3 2 2 2 3" xfId="14879"/>
    <cellStyle name="20% - 强调文字颜色 2 2 2 2 3 2 2 2 3 2" xfId="34847"/>
    <cellStyle name="20% - 强调文字颜色 2 2 2 2 3 2 2 2 4" xfId="24863"/>
    <cellStyle name="20% - 强调文字颜色 2 2 2 2 3 2 2 3" xfId="7391"/>
    <cellStyle name="20% - 强调文字颜色 2 2 2 2 3 2 2 3 2" xfId="17375"/>
    <cellStyle name="20% - 强调文字颜色 2 2 2 2 3 2 2 3 2 2" xfId="37343"/>
    <cellStyle name="20% - 强调文字颜色 2 2 2 2 3 2 2 3 3" xfId="27359"/>
    <cellStyle name="20% - 强调文字颜色 2 2 2 2 3 2 2 4" xfId="12383"/>
    <cellStyle name="20% - 强调文字颜色 2 2 2 2 3 2 2 4 2" xfId="32351"/>
    <cellStyle name="20% - 强调文字颜色 2 2 2 2 3 2 2 5" xfId="22367"/>
    <cellStyle name="20% - 强调文字颜色 2 2 2 2 3 2 3" xfId="3647"/>
    <cellStyle name="20% - 强调文字颜色 2 2 2 2 3 2 3 2" xfId="8639"/>
    <cellStyle name="20% - 强调文字颜色 2 2 2 2 3 2 3 2 2" xfId="18623"/>
    <cellStyle name="20% - 强调文字颜色 2 2 2 2 3 2 3 2 2 2" xfId="38591"/>
    <cellStyle name="20% - 强调文字颜色 2 2 2 2 3 2 3 2 3" xfId="28607"/>
    <cellStyle name="20% - 强调文字颜色 2 2 2 2 3 2 3 3" xfId="13631"/>
    <cellStyle name="20% - 强调文字颜色 2 2 2 2 3 2 3 3 2" xfId="33599"/>
    <cellStyle name="20% - 强调文字颜色 2 2 2 2 3 2 3 4" xfId="23615"/>
    <cellStyle name="20% - 强调文字颜色 2 2 2 2 3 2 4" xfId="6143"/>
    <cellStyle name="20% - 强调文字颜色 2 2 2 2 3 2 4 2" xfId="16127"/>
    <cellStyle name="20% - 强调文字颜色 2 2 2 2 3 2 4 2 2" xfId="36095"/>
    <cellStyle name="20% - 强调文字颜色 2 2 2 2 3 2 4 3" xfId="26111"/>
    <cellStyle name="20% - 强调文字颜色 2 2 2 2 3 2 5" xfId="11135"/>
    <cellStyle name="20% - 强调文字颜色 2 2 2 2 3 2 5 2" xfId="31103"/>
    <cellStyle name="20% - 强调文字颜色 2 2 2 2 3 2 6" xfId="21119"/>
    <cellStyle name="20% - 强调文字颜色 2 2 2 2 3 3" xfId="1775"/>
    <cellStyle name="20% - 强调文字颜色 2 2 2 2 3 3 2" xfId="4271"/>
    <cellStyle name="20% - 强调文字颜色 2 2 2 2 3 3 2 2" xfId="9263"/>
    <cellStyle name="20% - 强调文字颜色 2 2 2 2 3 3 2 2 2" xfId="19247"/>
    <cellStyle name="20% - 强调文字颜色 2 2 2 2 3 3 2 2 2 2" xfId="39215"/>
    <cellStyle name="20% - 强调文字颜色 2 2 2 2 3 3 2 2 3" xfId="29231"/>
    <cellStyle name="20% - 强调文字颜色 2 2 2 2 3 3 2 3" xfId="14255"/>
    <cellStyle name="20% - 强调文字颜色 2 2 2 2 3 3 2 3 2" xfId="34223"/>
    <cellStyle name="20% - 强调文字颜色 2 2 2 2 3 3 2 4" xfId="24239"/>
    <cellStyle name="20% - 强调文字颜色 2 2 2 2 3 3 3" xfId="6767"/>
    <cellStyle name="20% - 强调文字颜色 2 2 2 2 3 3 3 2" xfId="16751"/>
    <cellStyle name="20% - 强调文字颜色 2 2 2 2 3 3 3 2 2" xfId="36719"/>
    <cellStyle name="20% - 强调文字颜色 2 2 2 2 3 3 3 3" xfId="26735"/>
    <cellStyle name="20% - 强调文字颜色 2 2 2 2 3 3 4" xfId="11759"/>
    <cellStyle name="20% - 强调文字颜色 2 2 2 2 3 3 4 2" xfId="31727"/>
    <cellStyle name="20% - 强调文字颜色 2 2 2 2 3 3 5" xfId="21743"/>
    <cellStyle name="20% - 强调文字颜色 2 2 2 2 3 4" xfId="3023"/>
    <cellStyle name="20% - 强调文字颜色 2 2 2 2 3 4 2" xfId="8015"/>
    <cellStyle name="20% - 强调文字颜色 2 2 2 2 3 4 2 2" xfId="17999"/>
    <cellStyle name="20% - 强调文字颜色 2 2 2 2 3 4 2 2 2" xfId="37967"/>
    <cellStyle name="20% - 强调文字颜色 2 2 2 2 3 4 2 3" xfId="27983"/>
    <cellStyle name="20% - 强调文字颜色 2 2 2 2 3 4 3" xfId="13007"/>
    <cellStyle name="20% - 强调文字颜色 2 2 2 2 3 4 3 2" xfId="32975"/>
    <cellStyle name="20% - 强调文字颜色 2 2 2 2 3 4 4" xfId="22991"/>
    <cellStyle name="20% - 强调文字颜色 2 2 2 2 3 5" xfId="5519"/>
    <cellStyle name="20% - 强调文字颜色 2 2 2 2 3 5 2" xfId="15503"/>
    <cellStyle name="20% - 强调文字颜色 2 2 2 2 3 5 2 2" xfId="35471"/>
    <cellStyle name="20% - 强调文字颜色 2 2 2 2 3 5 3" xfId="25487"/>
    <cellStyle name="20% - 强调文字颜色 2 2 2 2 3 6" xfId="10511"/>
    <cellStyle name="20% - 强调文字颜色 2 2 2 2 3 6 2" xfId="30479"/>
    <cellStyle name="20% - 强调文字颜色 2 2 2 2 3 7" xfId="20495"/>
    <cellStyle name="20% - 强调文字颜色 2 2 2 2 4" xfId="839"/>
    <cellStyle name="20% - 强调文字颜色 2 2 2 2 4 2" xfId="2087"/>
    <cellStyle name="20% - 强调文字颜色 2 2 2 2 4 2 2" xfId="4583"/>
    <cellStyle name="20% - 强调文字颜色 2 2 2 2 4 2 2 2" xfId="9575"/>
    <cellStyle name="20% - 强调文字颜色 2 2 2 2 4 2 2 2 2" xfId="19559"/>
    <cellStyle name="20% - 强调文字颜色 2 2 2 2 4 2 2 2 2 2" xfId="39527"/>
    <cellStyle name="20% - 强调文字颜色 2 2 2 2 4 2 2 2 3" xfId="29543"/>
    <cellStyle name="20% - 强调文字颜色 2 2 2 2 4 2 2 3" xfId="14567"/>
    <cellStyle name="20% - 强调文字颜色 2 2 2 2 4 2 2 3 2" xfId="34535"/>
    <cellStyle name="20% - 强调文字颜色 2 2 2 2 4 2 2 4" xfId="24551"/>
    <cellStyle name="20% - 强调文字颜色 2 2 2 2 4 2 3" xfId="7079"/>
    <cellStyle name="20% - 强调文字颜色 2 2 2 2 4 2 3 2" xfId="17063"/>
    <cellStyle name="20% - 强调文字颜色 2 2 2 2 4 2 3 2 2" xfId="37031"/>
    <cellStyle name="20% - 强调文字颜色 2 2 2 2 4 2 3 3" xfId="27047"/>
    <cellStyle name="20% - 强调文字颜色 2 2 2 2 4 2 4" xfId="12071"/>
    <cellStyle name="20% - 强调文字颜色 2 2 2 2 4 2 4 2" xfId="32039"/>
    <cellStyle name="20% - 强调文字颜色 2 2 2 2 4 2 5" xfId="22055"/>
    <cellStyle name="20% - 强调文字颜色 2 2 2 2 4 3" xfId="3335"/>
    <cellStyle name="20% - 强调文字颜色 2 2 2 2 4 3 2" xfId="8327"/>
    <cellStyle name="20% - 强调文字颜色 2 2 2 2 4 3 2 2" xfId="18311"/>
    <cellStyle name="20% - 强调文字颜色 2 2 2 2 4 3 2 2 2" xfId="38279"/>
    <cellStyle name="20% - 强调文字颜色 2 2 2 2 4 3 2 3" xfId="28295"/>
    <cellStyle name="20% - 强调文字颜色 2 2 2 2 4 3 3" xfId="13319"/>
    <cellStyle name="20% - 强调文字颜色 2 2 2 2 4 3 3 2" xfId="33287"/>
    <cellStyle name="20% - 强调文字颜色 2 2 2 2 4 3 4" xfId="23303"/>
    <cellStyle name="20% - 强调文字颜色 2 2 2 2 4 4" xfId="5831"/>
    <cellStyle name="20% - 强调文字颜色 2 2 2 2 4 4 2" xfId="15815"/>
    <cellStyle name="20% - 强调文字颜色 2 2 2 2 4 4 2 2" xfId="35783"/>
    <cellStyle name="20% - 强调文字颜色 2 2 2 2 4 4 3" xfId="25799"/>
    <cellStyle name="20% - 强调文字颜色 2 2 2 2 4 5" xfId="10823"/>
    <cellStyle name="20% - 强调文字颜色 2 2 2 2 4 5 2" xfId="30791"/>
    <cellStyle name="20% - 强调文字颜色 2 2 2 2 4 6" xfId="20807"/>
    <cellStyle name="20% - 强调文字颜色 2 2 2 2 5" xfId="1463"/>
    <cellStyle name="20% - 强调文字颜色 2 2 2 2 5 2" xfId="3959"/>
    <cellStyle name="20% - 强调文字颜色 2 2 2 2 5 2 2" xfId="8951"/>
    <cellStyle name="20% - 强调文字颜色 2 2 2 2 5 2 2 2" xfId="18935"/>
    <cellStyle name="20% - 强调文字颜色 2 2 2 2 5 2 2 2 2" xfId="38903"/>
    <cellStyle name="20% - 强调文字颜色 2 2 2 2 5 2 2 3" xfId="28919"/>
    <cellStyle name="20% - 强调文字颜色 2 2 2 2 5 2 3" xfId="13943"/>
    <cellStyle name="20% - 强调文字颜色 2 2 2 2 5 2 3 2" xfId="33911"/>
    <cellStyle name="20% - 强调文字颜色 2 2 2 2 5 2 4" xfId="23927"/>
    <cellStyle name="20% - 强调文字颜色 2 2 2 2 5 3" xfId="6455"/>
    <cellStyle name="20% - 强调文字颜色 2 2 2 2 5 3 2" xfId="16439"/>
    <cellStyle name="20% - 强调文字颜色 2 2 2 2 5 3 2 2" xfId="36407"/>
    <cellStyle name="20% - 强调文字颜色 2 2 2 2 5 3 3" xfId="26423"/>
    <cellStyle name="20% - 强调文字颜色 2 2 2 2 5 4" xfId="11447"/>
    <cellStyle name="20% - 强调文字颜色 2 2 2 2 5 4 2" xfId="31415"/>
    <cellStyle name="20% - 强调文字颜色 2 2 2 2 5 5" xfId="21431"/>
    <cellStyle name="20% - 强调文字颜色 2 2 2 2 6" xfId="2711"/>
    <cellStyle name="20% - 强调文字颜色 2 2 2 2 6 2" xfId="7703"/>
    <cellStyle name="20% - 强调文字颜色 2 2 2 2 6 2 2" xfId="17687"/>
    <cellStyle name="20% - 强调文字颜色 2 2 2 2 6 2 2 2" xfId="37655"/>
    <cellStyle name="20% - 强调文字颜色 2 2 2 2 6 2 3" xfId="27671"/>
    <cellStyle name="20% - 强调文字颜色 2 2 2 2 6 3" xfId="12695"/>
    <cellStyle name="20% - 强调文字颜色 2 2 2 2 6 3 2" xfId="32663"/>
    <cellStyle name="20% - 强调文字颜色 2 2 2 2 6 4" xfId="22679"/>
    <cellStyle name="20% - 强调文字颜色 2 2 2 2 7" xfId="5207"/>
    <cellStyle name="20% - 强调文字颜色 2 2 2 2 7 2" xfId="15191"/>
    <cellStyle name="20% - 强调文字颜色 2 2 2 2 7 2 2" xfId="35159"/>
    <cellStyle name="20% - 强调文字颜色 2 2 2 2 7 3" xfId="25175"/>
    <cellStyle name="20% - 强调文字颜色 2 2 2 2 8" xfId="10199"/>
    <cellStyle name="20% - 强调文字颜色 2 2 2 2 8 2" xfId="30167"/>
    <cellStyle name="20% - 强调文字颜色 2 2 2 2 9" xfId="20183"/>
    <cellStyle name="20% - 强调文字颜色 2 2 2 3" xfId="293"/>
    <cellStyle name="20% - 强调文字颜色 2 2 2 3 2" xfId="605"/>
    <cellStyle name="20% - 强调文字颜色 2 2 2 3 2 2" xfId="1229"/>
    <cellStyle name="20% - 强调文字颜色 2 2 2 3 2 2 2" xfId="2477"/>
    <cellStyle name="20% - 强调文字颜色 2 2 2 3 2 2 2 2" xfId="4973"/>
    <cellStyle name="20% - 强调文字颜色 2 2 2 3 2 2 2 2 2" xfId="9965"/>
    <cellStyle name="20% - 强调文字颜色 2 2 2 3 2 2 2 2 2 2" xfId="19949"/>
    <cellStyle name="20% - 强调文字颜色 2 2 2 3 2 2 2 2 2 2 2" xfId="39917"/>
    <cellStyle name="20% - 强调文字颜色 2 2 2 3 2 2 2 2 2 3" xfId="29933"/>
    <cellStyle name="20% - 强调文字颜色 2 2 2 3 2 2 2 2 3" xfId="14957"/>
    <cellStyle name="20% - 强调文字颜色 2 2 2 3 2 2 2 2 3 2" xfId="34925"/>
    <cellStyle name="20% - 强调文字颜色 2 2 2 3 2 2 2 2 4" xfId="24941"/>
    <cellStyle name="20% - 强调文字颜色 2 2 2 3 2 2 2 3" xfId="7469"/>
    <cellStyle name="20% - 强调文字颜色 2 2 2 3 2 2 2 3 2" xfId="17453"/>
    <cellStyle name="20% - 强调文字颜色 2 2 2 3 2 2 2 3 2 2" xfId="37421"/>
    <cellStyle name="20% - 强调文字颜色 2 2 2 3 2 2 2 3 3" xfId="27437"/>
    <cellStyle name="20% - 强调文字颜色 2 2 2 3 2 2 2 4" xfId="12461"/>
    <cellStyle name="20% - 强调文字颜色 2 2 2 3 2 2 2 4 2" xfId="32429"/>
    <cellStyle name="20% - 强调文字颜色 2 2 2 3 2 2 2 5" xfId="22445"/>
    <cellStyle name="20% - 强调文字颜色 2 2 2 3 2 2 3" xfId="3725"/>
    <cellStyle name="20% - 强调文字颜色 2 2 2 3 2 2 3 2" xfId="8717"/>
    <cellStyle name="20% - 强调文字颜色 2 2 2 3 2 2 3 2 2" xfId="18701"/>
    <cellStyle name="20% - 强调文字颜色 2 2 2 3 2 2 3 2 2 2" xfId="38669"/>
    <cellStyle name="20% - 强调文字颜色 2 2 2 3 2 2 3 2 3" xfId="28685"/>
    <cellStyle name="20% - 强调文字颜色 2 2 2 3 2 2 3 3" xfId="13709"/>
    <cellStyle name="20% - 强调文字颜色 2 2 2 3 2 2 3 3 2" xfId="33677"/>
    <cellStyle name="20% - 强调文字颜色 2 2 2 3 2 2 3 4" xfId="23693"/>
    <cellStyle name="20% - 强调文字颜色 2 2 2 3 2 2 4" xfId="6221"/>
    <cellStyle name="20% - 强调文字颜色 2 2 2 3 2 2 4 2" xfId="16205"/>
    <cellStyle name="20% - 强调文字颜色 2 2 2 3 2 2 4 2 2" xfId="36173"/>
    <cellStyle name="20% - 强调文字颜色 2 2 2 3 2 2 4 3" xfId="26189"/>
    <cellStyle name="20% - 强调文字颜色 2 2 2 3 2 2 5" xfId="11213"/>
    <cellStyle name="20% - 强调文字颜色 2 2 2 3 2 2 5 2" xfId="31181"/>
    <cellStyle name="20% - 强调文字颜色 2 2 2 3 2 2 6" xfId="21197"/>
    <cellStyle name="20% - 强调文字颜色 2 2 2 3 2 3" xfId="1853"/>
    <cellStyle name="20% - 强调文字颜色 2 2 2 3 2 3 2" xfId="4349"/>
    <cellStyle name="20% - 强调文字颜色 2 2 2 3 2 3 2 2" xfId="9341"/>
    <cellStyle name="20% - 强调文字颜色 2 2 2 3 2 3 2 2 2" xfId="19325"/>
    <cellStyle name="20% - 强调文字颜色 2 2 2 3 2 3 2 2 2 2" xfId="39293"/>
    <cellStyle name="20% - 强调文字颜色 2 2 2 3 2 3 2 2 3" xfId="29309"/>
    <cellStyle name="20% - 强调文字颜色 2 2 2 3 2 3 2 3" xfId="14333"/>
    <cellStyle name="20% - 强调文字颜色 2 2 2 3 2 3 2 3 2" xfId="34301"/>
    <cellStyle name="20% - 强调文字颜色 2 2 2 3 2 3 2 4" xfId="24317"/>
    <cellStyle name="20% - 强调文字颜色 2 2 2 3 2 3 3" xfId="6845"/>
    <cellStyle name="20% - 强调文字颜色 2 2 2 3 2 3 3 2" xfId="16829"/>
    <cellStyle name="20% - 强调文字颜色 2 2 2 3 2 3 3 2 2" xfId="36797"/>
    <cellStyle name="20% - 强调文字颜色 2 2 2 3 2 3 3 3" xfId="26813"/>
    <cellStyle name="20% - 强调文字颜色 2 2 2 3 2 3 4" xfId="11837"/>
    <cellStyle name="20% - 强调文字颜色 2 2 2 3 2 3 4 2" xfId="31805"/>
    <cellStyle name="20% - 强调文字颜色 2 2 2 3 2 3 5" xfId="21821"/>
    <cellStyle name="20% - 强调文字颜色 2 2 2 3 2 4" xfId="3101"/>
    <cellStyle name="20% - 强调文字颜色 2 2 2 3 2 4 2" xfId="8093"/>
    <cellStyle name="20% - 强调文字颜色 2 2 2 3 2 4 2 2" xfId="18077"/>
    <cellStyle name="20% - 强调文字颜色 2 2 2 3 2 4 2 2 2" xfId="38045"/>
    <cellStyle name="20% - 强调文字颜色 2 2 2 3 2 4 2 3" xfId="28061"/>
    <cellStyle name="20% - 强调文字颜色 2 2 2 3 2 4 3" xfId="13085"/>
    <cellStyle name="20% - 强调文字颜色 2 2 2 3 2 4 3 2" xfId="33053"/>
    <cellStyle name="20% - 强调文字颜色 2 2 2 3 2 4 4" xfId="23069"/>
    <cellStyle name="20% - 强调文字颜色 2 2 2 3 2 5" xfId="5597"/>
    <cellStyle name="20% - 强调文字颜色 2 2 2 3 2 5 2" xfId="15581"/>
    <cellStyle name="20% - 强调文字颜色 2 2 2 3 2 5 2 2" xfId="35549"/>
    <cellStyle name="20% - 强调文字颜色 2 2 2 3 2 5 3" xfId="25565"/>
    <cellStyle name="20% - 强调文字颜色 2 2 2 3 2 6" xfId="10589"/>
    <cellStyle name="20% - 强调文字颜色 2 2 2 3 2 6 2" xfId="30557"/>
    <cellStyle name="20% - 强调文字颜色 2 2 2 3 2 7" xfId="20573"/>
    <cellStyle name="20% - 强调文字颜色 2 2 2 3 3" xfId="917"/>
    <cellStyle name="20% - 强调文字颜色 2 2 2 3 3 2" xfId="2165"/>
    <cellStyle name="20% - 强调文字颜色 2 2 2 3 3 2 2" xfId="4661"/>
    <cellStyle name="20% - 强调文字颜色 2 2 2 3 3 2 2 2" xfId="9653"/>
    <cellStyle name="20% - 强调文字颜色 2 2 2 3 3 2 2 2 2" xfId="19637"/>
    <cellStyle name="20% - 强调文字颜色 2 2 2 3 3 2 2 2 2 2" xfId="39605"/>
    <cellStyle name="20% - 强调文字颜色 2 2 2 3 3 2 2 2 3" xfId="29621"/>
    <cellStyle name="20% - 强调文字颜色 2 2 2 3 3 2 2 3" xfId="14645"/>
    <cellStyle name="20% - 强调文字颜色 2 2 2 3 3 2 2 3 2" xfId="34613"/>
    <cellStyle name="20% - 强调文字颜色 2 2 2 3 3 2 2 4" xfId="24629"/>
    <cellStyle name="20% - 强调文字颜色 2 2 2 3 3 2 3" xfId="7157"/>
    <cellStyle name="20% - 强调文字颜色 2 2 2 3 3 2 3 2" xfId="17141"/>
    <cellStyle name="20% - 强调文字颜色 2 2 2 3 3 2 3 2 2" xfId="37109"/>
    <cellStyle name="20% - 强调文字颜色 2 2 2 3 3 2 3 3" xfId="27125"/>
    <cellStyle name="20% - 强调文字颜色 2 2 2 3 3 2 4" xfId="12149"/>
    <cellStyle name="20% - 强调文字颜色 2 2 2 3 3 2 4 2" xfId="32117"/>
    <cellStyle name="20% - 强调文字颜色 2 2 2 3 3 2 5" xfId="22133"/>
    <cellStyle name="20% - 强调文字颜色 2 2 2 3 3 3" xfId="3413"/>
    <cellStyle name="20% - 强调文字颜色 2 2 2 3 3 3 2" xfId="8405"/>
    <cellStyle name="20% - 强调文字颜色 2 2 2 3 3 3 2 2" xfId="18389"/>
    <cellStyle name="20% - 强调文字颜色 2 2 2 3 3 3 2 2 2" xfId="38357"/>
    <cellStyle name="20% - 强调文字颜色 2 2 2 3 3 3 2 3" xfId="28373"/>
    <cellStyle name="20% - 强调文字颜色 2 2 2 3 3 3 3" xfId="13397"/>
    <cellStyle name="20% - 强调文字颜色 2 2 2 3 3 3 3 2" xfId="33365"/>
    <cellStyle name="20% - 强调文字颜色 2 2 2 3 3 3 4" xfId="23381"/>
    <cellStyle name="20% - 强调文字颜色 2 2 2 3 3 4" xfId="5909"/>
    <cellStyle name="20% - 强调文字颜色 2 2 2 3 3 4 2" xfId="15893"/>
    <cellStyle name="20% - 强调文字颜色 2 2 2 3 3 4 2 2" xfId="35861"/>
    <cellStyle name="20% - 强调文字颜色 2 2 2 3 3 4 3" xfId="25877"/>
    <cellStyle name="20% - 强调文字颜色 2 2 2 3 3 5" xfId="10901"/>
    <cellStyle name="20% - 强调文字颜色 2 2 2 3 3 5 2" xfId="30869"/>
    <cellStyle name="20% - 强调文字颜色 2 2 2 3 3 6" xfId="20885"/>
    <cellStyle name="20% - 强调文字颜色 2 2 2 3 4" xfId="1541"/>
    <cellStyle name="20% - 强调文字颜色 2 2 2 3 4 2" xfId="4037"/>
    <cellStyle name="20% - 强调文字颜色 2 2 2 3 4 2 2" xfId="9029"/>
    <cellStyle name="20% - 强调文字颜色 2 2 2 3 4 2 2 2" xfId="19013"/>
    <cellStyle name="20% - 强调文字颜色 2 2 2 3 4 2 2 2 2" xfId="38981"/>
    <cellStyle name="20% - 强调文字颜色 2 2 2 3 4 2 2 3" xfId="28997"/>
    <cellStyle name="20% - 强调文字颜色 2 2 2 3 4 2 3" xfId="14021"/>
    <cellStyle name="20% - 强调文字颜色 2 2 2 3 4 2 3 2" xfId="33989"/>
    <cellStyle name="20% - 强调文字颜色 2 2 2 3 4 2 4" xfId="24005"/>
    <cellStyle name="20% - 强调文字颜色 2 2 2 3 4 3" xfId="6533"/>
    <cellStyle name="20% - 强调文字颜色 2 2 2 3 4 3 2" xfId="16517"/>
    <cellStyle name="20% - 强调文字颜色 2 2 2 3 4 3 2 2" xfId="36485"/>
    <cellStyle name="20% - 强调文字颜色 2 2 2 3 4 3 3" xfId="26501"/>
    <cellStyle name="20% - 强调文字颜色 2 2 2 3 4 4" xfId="11525"/>
    <cellStyle name="20% - 强调文字颜色 2 2 2 3 4 4 2" xfId="31493"/>
    <cellStyle name="20% - 强调文字颜色 2 2 2 3 4 5" xfId="21509"/>
    <cellStyle name="20% - 强调文字颜色 2 2 2 3 5" xfId="2789"/>
    <cellStyle name="20% - 强调文字颜色 2 2 2 3 5 2" xfId="7781"/>
    <cellStyle name="20% - 强调文字颜色 2 2 2 3 5 2 2" xfId="17765"/>
    <cellStyle name="20% - 强调文字颜色 2 2 2 3 5 2 2 2" xfId="37733"/>
    <cellStyle name="20% - 强调文字颜色 2 2 2 3 5 2 3" xfId="27749"/>
    <cellStyle name="20% - 强调文字颜色 2 2 2 3 5 3" xfId="12773"/>
    <cellStyle name="20% - 强调文字颜色 2 2 2 3 5 3 2" xfId="32741"/>
    <cellStyle name="20% - 强调文字颜色 2 2 2 3 5 4" xfId="22757"/>
    <cellStyle name="20% - 强调文字颜色 2 2 2 3 6" xfId="5285"/>
    <cellStyle name="20% - 强调文字颜色 2 2 2 3 6 2" xfId="15269"/>
    <cellStyle name="20% - 强调文字颜色 2 2 2 3 6 2 2" xfId="35237"/>
    <cellStyle name="20% - 强调文字颜色 2 2 2 3 6 3" xfId="25253"/>
    <cellStyle name="20% - 强调文字颜色 2 2 2 3 7" xfId="10277"/>
    <cellStyle name="20% - 强调文字颜色 2 2 2 3 7 2" xfId="30245"/>
    <cellStyle name="20% - 强调文字颜色 2 2 2 3 8" xfId="20261"/>
    <cellStyle name="20% - 强调文字颜色 2 2 2 4" xfId="449"/>
    <cellStyle name="20% - 强调文字颜色 2 2 2 4 2" xfId="1073"/>
    <cellStyle name="20% - 强调文字颜色 2 2 2 4 2 2" xfId="2321"/>
    <cellStyle name="20% - 强调文字颜色 2 2 2 4 2 2 2" xfId="4817"/>
    <cellStyle name="20% - 强调文字颜色 2 2 2 4 2 2 2 2" xfId="9809"/>
    <cellStyle name="20% - 强调文字颜色 2 2 2 4 2 2 2 2 2" xfId="19793"/>
    <cellStyle name="20% - 强调文字颜色 2 2 2 4 2 2 2 2 2 2" xfId="39761"/>
    <cellStyle name="20% - 强调文字颜色 2 2 2 4 2 2 2 2 3" xfId="29777"/>
    <cellStyle name="20% - 强调文字颜色 2 2 2 4 2 2 2 3" xfId="14801"/>
    <cellStyle name="20% - 强调文字颜色 2 2 2 4 2 2 2 3 2" xfId="34769"/>
    <cellStyle name="20% - 强调文字颜色 2 2 2 4 2 2 2 4" xfId="24785"/>
    <cellStyle name="20% - 强调文字颜色 2 2 2 4 2 2 3" xfId="7313"/>
    <cellStyle name="20% - 强调文字颜色 2 2 2 4 2 2 3 2" xfId="17297"/>
    <cellStyle name="20% - 强调文字颜色 2 2 2 4 2 2 3 2 2" xfId="37265"/>
    <cellStyle name="20% - 强调文字颜色 2 2 2 4 2 2 3 3" xfId="27281"/>
    <cellStyle name="20% - 强调文字颜色 2 2 2 4 2 2 4" xfId="12305"/>
    <cellStyle name="20% - 强调文字颜色 2 2 2 4 2 2 4 2" xfId="32273"/>
    <cellStyle name="20% - 强调文字颜色 2 2 2 4 2 2 5" xfId="22289"/>
    <cellStyle name="20% - 强调文字颜色 2 2 2 4 2 3" xfId="3569"/>
    <cellStyle name="20% - 强调文字颜色 2 2 2 4 2 3 2" xfId="8561"/>
    <cellStyle name="20% - 强调文字颜色 2 2 2 4 2 3 2 2" xfId="18545"/>
    <cellStyle name="20% - 强调文字颜色 2 2 2 4 2 3 2 2 2" xfId="38513"/>
    <cellStyle name="20% - 强调文字颜色 2 2 2 4 2 3 2 3" xfId="28529"/>
    <cellStyle name="20% - 强调文字颜色 2 2 2 4 2 3 3" xfId="13553"/>
    <cellStyle name="20% - 强调文字颜色 2 2 2 4 2 3 3 2" xfId="33521"/>
    <cellStyle name="20% - 强调文字颜色 2 2 2 4 2 3 4" xfId="23537"/>
    <cellStyle name="20% - 强调文字颜色 2 2 2 4 2 4" xfId="6065"/>
    <cellStyle name="20% - 强调文字颜色 2 2 2 4 2 4 2" xfId="16049"/>
    <cellStyle name="20% - 强调文字颜色 2 2 2 4 2 4 2 2" xfId="36017"/>
    <cellStyle name="20% - 强调文字颜色 2 2 2 4 2 4 3" xfId="26033"/>
    <cellStyle name="20% - 强调文字颜色 2 2 2 4 2 5" xfId="11057"/>
    <cellStyle name="20% - 强调文字颜色 2 2 2 4 2 5 2" xfId="31025"/>
    <cellStyle name="20% - 强调文字颜色 2 2 2 4 2 6" xfId="21041"/>
    <cellStyle name="20% - 强调文字颜色 2 2 2 4 3" xfId="1697"/>
    <cellStyle name="20% - 强调文字颜色 2 2 2 4 3 2" xfId="4193"/>
    <cellStyle name="20% - 强调文字颜色 2 2 2 4 3 2 2" xfId="9185"/>
    <cellStyle name="20% - 强调文字颜色 2 2 2 4 3 2 2 2" xfId="19169"/>
    <cellStyle name="20% - 强调文字颜色 2 2 2 4 3 2 2 2 2" xfId="39137"/>
    <cellStyle name="20% - 强调文字颜色 2 2 2 4 3 2 2 3" xfId="29153"/>
    <cellStyle name="20% - 强调文字颜色 2 2 2 4 3 2 3" xfId="14177"/>
    <cellStyle name="20% - 强调文字颜色 2 2 2 4 3 2 3 2" xfId="34145"/>
    <cellStyle name="20% - 强调文字颜色 2 2 2 4 3 2 4" xfId="24161"/>
    <cellStyle name="20% - 强调文字颜色 2 2 2 4 3 3" xfId="6689"/>
    <cellStyle name="20% - 强调文字颜色 2 2 2 4 3 3 2" xfId="16673"/>
    <cellStyle name="20% - 强调文字颜色 2 2 2 4 3 3 2 2" xfId="36641"/>
    <cellStyle name="20% - 强调文字颜色 2 2 2 4 3 3 3" xfId="26657"/>
    <cellStyle name="20% - 强调文字颜色 2 2 2 4 3 4" xfId="11681"/>
    <cellStyle name="20% - 强调文字颜色 2 2 2 4 3 4 2" xfId="31649"/>
    <cellStyle name="20% - 强调文字颜色 2 2 2 4 3 5" xfId="21665"/>
    <cellStyle name="20% - 强调文字颜色 2 2 2 4 4" xfId="2945"/>
    <cellStyle name="20% - 强调文字颜色 2 2 2 4 4 2" xfId="7937"/>
    <cellStyle name="20% - 强调文字颜色 2 2 2 4 4 2 2" xfId="17921"/>
    <cellStyle name="20% - 强调文字颜色 2 2 2 4 4 2 2 2" xfId="37889"/>
    <cellStyle name="20% - 强调文字颜色 2 2 2 4 4 2 3" xfId="27905"/>
    <cellStyle name="20% - 强调文字颜色 2 2 2 4 4 3" xfId="12929"/>
    <cellStyle name="20% - 强调文字颜色 2 2 2 4 4 3 2" xfId="32897"/>
    <cellStyle name="20% - 强调文字颜色 2 2 2 4 4 4" xfId="22913"/>
    <cellStyle name="20% - 强调文字颜色 2 2 2 4 5" xfId="5441"/>
    <cellStyle name="20% - 强调文字颜色 2 2 2 4 5 2" xfId="15425"/>
    <cellStyle name="20% - 强调文字颜色 2 2 2 4 5 2 2" xfId="35393"/>
    <cellStyle name="20% - 强调文字颜色 2 2 2 4 5 3" xfId="25409"/>
    <cellStyle name="20% - 强调文字颜色 2 2 2 4 6" xfId="10433"/>
    <cellStyle name="20% - 强调文字颜色 2 2 2 4 6 2" xfId="30401"/>
    <cellStyle name="20% - 强调文字颜色 2 2 2 4 7" xfId="20417"/>
    <cellStyle name="20% - 强调文字颜色 2 2 2 5" xfId="761"/>
    <cellStyle name="20% - 强调文字颜色 2 2 2 5 2" xfId="2009"/>
    <cellStyle name="20% - 强调文字颜色 2 2 2 5 2 2" xfId="4505"/>
    <cellStyle name="20% - 强调文字颜色 2 2 2 5 2 2 2" xfId="9497"/>
    <cellStyle name="20% - 强调文字颜色 2 2 2 5 2 2 2 2" xfId="19481"/>
    <cellStyle name="20% - 强调文字颜色 2 2 2 5 2 2 2 2 2" xfId="39449"/>
    <cellStyle name="20% - 强调文字颜色 2 2 2 5 2 2 2 3" xfId="29465"/>
    <cellStyle name="20% - 强调文字颜色 2 2 2 5 2 2 3" xfId="14489"/>
    <cellStyle name="20% - 强调文字颜色 2 2 2 5 2 2 3 2" xfId="34457"/>
    <cellStyle name="20% - 强调文字颜色 2 2 2 5 2 2 4" xfId="24473"/>
    <cellStyle name="20% - 强调文字颜色 2 2 2 5 2 3" xfId="7001"/>
    <cellStyle name="20% - 强调文字颜色 2 2 2 5 2 3 2" xfId="16985"/>
    <cellStyle name="20% - 强调文字颜色 2 2 2 5 2 3 2 2" xfId="36953"/>
    <cellStyle name="20% - 强调文字颜色 2 2 2 5 2 3 3" xfId="26969"/>
    <cellStyle name="20% - 强调文字颜色 2 2 2 5 2 4" xfId="11993"/>
    <cellStyle name="20% - 强调文字颜色 2 2 2 5 2 4 2" xfId="31961"/>
    <cellStyle name="20% - 强调文字颜色 2 2 2 5 2 5" xfId="21977"/>
    <cellStyle name="20% - 强调文字颜色 2 2 2 5 3" xfId="3257"/>
    <cellStyle name="20% - 强调文字颜色 2 2 2 5 3 2" xfId="8249"/>
    <cellStyle name="20% - 强调文字颜色 2 2 2 5 3 2 2" xfId="18233"/>
    <cellStyle name="20% - 强调文字颜色 2 2 2 5 3 2 2 2" xfId="38201"/>
    <cellStyle name="20% - 强调文字颜色 2 2 2 5 3 2 3" xfId="28217"/>
    <cellStyle name="20% - 强调文字颜色 2 2 2 5 3 3" xfId="13241"/>
    <cellStyle name="20% - 强调文字颜色 2 2 2 5 3 3 2" xfId="33209"/>
    <cellStyle name="20% - 强调文字颜色 2 2 2 5 3 4" xfId="23225"/>
    <cellStyle name="20% - 强调文字颜色 2 2 2 5 4" xfId="5753"/>
    <cellStyle name="20% - 强调文字颜色 2 2 2 5 4 2" xfId="15737"/>
    <cellStyle name="20% - 强调文字颜色 2 2 2 5 4 2 2" xfId="35705"/>
    <cellStyle name="20% - 强调文字颜色 2 2 2 5 4 3" xfId="25721"/>
    <cellStyle name="20% - 强调文字颜色 2 2 2 5 5" xfId="10745"/>
    <cellStyle name="20% - 强调文字颜色 2 2 2 5 5 2" xfId="30713"/>
    <cellStyle name="20% - 强调文字颜色 2 2 2 5 6" xfId="20729"/>
    <cellStyle name="20% - 强调文字颜色 2 2 2 6" xfId="1385"/>
    <cellStyle name="20% - 强调文字颜色 2 2 2 6 2" xfId="3881"/>
    <cellStyle name="20% - 强调文字颜色 2 2 2 6 2 2" xfId="8873"/>
    <cellStyle name="20% - 强调文字颜色 2 2 2 6 2 2 2" xfId="18857"/>
    <cellStyle name="20% - 强调文字颜色 2 2 2 6 2 2 2 2" xfId="38825"/>
    <cellStyle name="20% - 强调文字颜色 2 2 2 6 2 2 3" xfId="28841"/>
    <cellStyle name="20% - 强调文字颜色 2 2 2 6 2 3" xfId="13865"/>
    <cellStyle name="20% - 强调文字颜色 2 2 2 6 2 3 2" xfId="33833"/>
    <cellStyle name="20% - 强调文字颜色 2 2 2 6 2 4" xfId="23849"/>
    <cellStyle name="20% - 强调文字颜色 2 2 2 6 3" xfId="6377"/>
    <cellStyle name="20% - 强调文字颜色 2 2 2 6 3 2" xfId="16361"/>
    <cellStyle name="20% - 强调文字颜色 2 2 2 6 3 2 2" xfId="36329"/>
    <cellStyle name="20% - 强调文字颜色 2 2 2 6 3 3" xfId="26345"/>
    <cellStyle name="20% - 强调文字颜色 2 2 2 6 4" xfId="11369"/>
    <cellStyle name="20% - 强调文字颜色 2 2 2 6 4 2" xfId="31337"/>
    <cellStyle name="20% - 强调文字颜色 2 2 2 6 5" xfId="21353"/>
    <cellStyle name="20% - 强调文字颜色 2 2 2 7" xfId="2633"/>
    <cellStyle name="20% - 强调文字颜色 2 2 2 7 2" xfId="7625"/>
    <cellStyle name="20% - 强调文字颜色 2 2 2 7 2 2" xfId="17609"/>
    <cellStyle name="20% - 强调文字颜色 2 2 2 7 2 2 2" xfId="37577"/>
    <cellStyle name="20% - 强调文字颜色 2 2 2 7 2 3" xfId="27593"/>
    <cellStyle name="20% - 强调文字颜色 2 2 2 7 3" xfId="12617"/>
    <cellStyle name="20% - 强调文字颜色 2 2 2 7 3 2" xfId="32585"/>
    <cellStyle name="20% - 强调文字颜色 2 2 2 7 4" xfId="22601"/>
    <cellStyle name="20% - 强调文字颜色 2 2 2 8" xfId="5129"/>
    <cellStyle name="20% - 强调文字颜色 2 2 2 8 2" xfId="15113"/>
    <cellStyle name="20% - 强调文字颜色 2 2 2 8 2 2" xfId="35081"/>
    <cellStyle name="20% - 强调文字颜色 2 2 2 8 3" xfId="25097"/>
    <cellStyle name="20% - 强调文字颜色 2 2 2 9" xfId="10121"/>
    <cellStyle name="20% - 强调文字颜色 2 2 2 9 2" xfId="30089"/>
    <cellStyle name="20% - 强调文字颜色 2 2 3" xfId="176"/>
    <cellStyle name="20% - 强调文字颜色 2 2 3 2" xfId="332"/>
    <cellStyle name="20% - 强调文字颜色 2 2 3 2 2" xfId="644"/>
    <cellStyle name="20% - 强调文字颜色 2 2 3 2 2 2" xfId="1268"/>
    <cellStyle name="20% - 强调文字颜色 2 2 3 2 2 2 2" xfId="2516"/>
    <cellStyle name="20% - 强调文字颜色 2 2 3 2 2 2 2 2" xfId="5012"/>
    <cellStyle name="20% - 强调文字颜色 2 2 3 2 2 2 2 2 2" xfId="10004"/>
    <cellStyle name="20% - 强调文字颜色 2 2 3 2 2 2 2 2 2 2" xfId="19988"/>
    <cellStyle name="20% - 强调文字颜色 2 2 3 2 2 2 2 2 2 2 2" xfId="39956"/>
    <cellStyle name="20% - 强调文字颜色 2 2 3 2 2 2 2 2 2 3" xfId="29972"/>
    <cellStyle name="20% - 强调文字颜色 2 2 3 2 2 2 2 2 3" xfId="14996"/>
    <cellStyle name="20% - 强调文字颜色 2 2 3 2 2 2 2 2 3 2" xfId="34964"/>
    <cellStyle name="20% - 强调文字颜色 2 2 3 2 2 2 2 2 4" xfId="24980"/>
    <cellStyle name="20% - 强调文字颜色 2 2 3 2 2 2 2 3" xfId="7508"/>
    <cellStyle name="20% - 强调文字颜色 2 2 3 2 2 2 2 3 2" xfId="17492"/>
    <cellStyle name="20% - 强调文字颜色 2 2 3 2 2 2 2 3 2 2" xfId="37460"/>
    <cellStyle name="20% - 强调文字颜色 2 2 3 2 2 2 2 3 3" xfId="27476"/>
    <cellStyle name="20% - 强调文字颜色 2 2 3 2 2 2 2 4" xfId="12500"/>
    <cellStyle name="20% - 强调文字颜色 2 2 3 2 2 2 2 4 2" xfId="32468"/>
    <cellStyle name="20% - 强调文字颜色 2 2 3 2 2 2 2 5" xfId="22484"/>
    <cellStyle name="20% - 强调文字颜色 2 2 3 2 2 2 3" xfId="3764"/>
    <cellStyle name="20% - 强调文字颜色 2 2 3 2 2 2 3 2" xfId="8756"/>
    <cellStyle name="20% - 强调文字颜色 2 2 3 2 2 2 3 2 2" xfId="18740"/>
    <cellStyle name="20% - 强调文字颜色 2 2 3 2 2 2 3 2 2 2" xfId="38708"/>
    <cellStyle name="20% - 强调文字颜色 2 2 3 2 2 2 3 2 3" xfId="28724"/>
    <cellStyle name="20% - 强调文字颜色 2 2 3 2 2 2 3 3" xfId="13748"/>
    <cellStyle name="20% - 强调文字颜色 2 2 3 2 2 2 3 3 2" xfId="33716"/>
    <cellStyle name="20% - 强调文字颜色 2 2 3 2 2 2 3 4" xfId="23732"/>
    <cellStyle name="20% - 强调文字颜色 2 2 3 2 2 2 4" xfId="6260"/>
    <cellStyle name="20% - 强调文字颜色 2 2 3 2 2 2 4 2" xfId="16244"/>
    <cellStyle name="20% - 强调文字颜色 2 2 3 2 2 2 4 2 2" xfId="36212"/>
    <cellStyle name="20% - 强调文字颜色 2 2 3 2 2 2 4 3" xfId="26228"/>
    <cellStyle name="20% - 强调文字颜色 2 2 3 2 2 2 5" xfId="11252"/>
    <cellStyle name="20% - 强调文字颜色 2 2 3 2 2 2 5 2" xfId="31220"/>
    <cellStyle name="20% - 强调文字颜色 2 2 3 2 2 2 6" xfId="21236"/>
    <cellStyle name="20% - 强调文字颜色 2 2 3 2 2 3" xfId="1892"/>
    <cellStyle name="20% - 强调文字颜色 2 2 3 2 2 3 2" xfId="4388"/>
    <cellStyle name="20% - 强调文字颜色 2 2 3 2 2 3 2 2" xfId="9380"/>
    <cellStyle name="20% - 强调文字颜色 2 2 3 2 2 3 2 2 2" xfId="19364"/>
    <cellStyle name="20% - 强调文字颜色 2 2 3 2 2 3 2 2 2 2" xfId="39332"/>
    <cellStyle name="20% - 强调文字颜色 2 2 3 2 2 3 2 2 3" xfId="29348"/>
    <cellStyle name="20% - 强调文字颜色 2 2 3 2 2 3 2 3" xfId="14372"/>
    <cellStyle name="20% - 强调文字颜色 2 2 3 2 2 3 2 3 2" xfId="34340"/>
    <cellStyle name="20% - 强调文字颜色 2 2 3 2 2 3 2 4" xfId="24356"/>
    <cellStyle name="20% - 强调文字颜色 2 2 3 2 2 3 3" xfId="6884"/>
    <cellStyle name="20% - 强调文字颜色 2 2 3 2 2 3 3 2" xfId="16868"/>
    <cellStyle name="20% - 强调文字颜色 2 2 3 2 2 3 3 2 2" xfId="36836"/>
    <cellStyle name="20% - 强调文字颜色 2 2 3 2 2 3 3 3" xfId="26852"/>
    <cellStyle name="20% - 强调文字颜色 2 2 3 2 2 3 4" xfId="11876"/>
    <cellStyle name="20% - 强调文字颜色 2 2 3 2 2 3 4 2" xfId="31844"/>
    <cellStyle name="20% - 强调文字颜色 2 2 3 2 2 3 5" xfId="21860"/>
    <cellStyle name="20% - 强调文字颜色 2 2 3 2 2 4" xfId="3140"/>
    <cellStyle name="20% - 强调文字颜色 2 2 3 2 2 4 2" xfId="8132"/>
    <cellStyle name="20% - 强调文字颜色 2 2 3 2 2 4 2 2" xfId="18116"/>
    <cellStyle name="20% - 强调文字颜色 2 2 3 2 2 4 2 2 2" xfId="38084"/>
    <cellStyle name="20% - 强调文字颜色 2 2 3 2 2 4 2 3" xfId="28100"/>
    <cellStyle name="20% - 强调文字颜色 2 2 3 2 2 4 3" xfId="13124"/>
    <cellStyle name="20% - 强调文字颜色 2 2 3 2 2 4 3 2" xfId="33092"/>
    <cellStyle name="20% - 强调文字颜色 2 2 3 2 2 4 4" xfId="23108"/>
    <cellStyle name="20% - 强调文字颜色 2 2 3 2 2 5" xfId="5636"/>
    <cellStyle name="20% - 强调文字颜色 2 2 3 2 2 5 2" xfId="15620"/>
    <cellStyle name="20% - 强调文字颜色 2 2 3 2 2 5 2 2" xfId="35588"/>
    <cellStyle name="20% - 强调文字颜色 2 2 3 2 2 5 3" xfId="25604"/>
    <cellStyle name="20% - 强调文字颜色 2 2 3 2 2 6" xfId="10628"/>
    <cellStyle name="20% - 强调文字颜色 2 2 3 2 2 6 2" xfId="30596"/>
    <cellStyle name="20% - 强调文字颜色 2 2 3 2 2 7" xfId="20612"/>
    <cellStyle name="20% - 强调文字颜色 2 2 3 2 3" xfId="956"/>
    <cellStyle name="20% - 强调文字颜色 2 2 3 2 3 2" xfId="2204"/>
    <cellStyle name="20% - 强调文字颜色 2 2 3 2 3 2 2" xfId="4700"/>
    <cellStyle name="20% - 强调文字颜色 2 2 3 2 3 2 2 2" xfId="9692"/>
    <cellStyle name="20% - 强调文字颜色 2 2 3 2 3 2 2 2 2" xfId="19676"/>
    <cellStyle name="20% - 强调文字颜色 2 2 3 2 3 2 2 2 2 2" xfId="39644"/>
    <cellStyle name="20% - 强调文字颜色 2 2 3 2 3 2 2 2 3" xfId="29660"/>
    <cellStyle name="20% - 强调文字颜色 2 2 3 2 3 2 2 3" xfId="14684"/>
    <cellStyle name="20% - 强调文字颜色 2 2 3 2 3 2 2 3 2" xfId="34652"/>
    <cellStyle name="20% - 强调文字颜色 2 2 3 2 3 2 2 4" xfId="24668"/>
    <cellStyle name="20% - 强调文字颜色 2 2 3 2 3 2 3" xfId="7196"/>
    <cellStyle name="20% - 强调文字颜色 2 2 3 2 3 2 3 2" xfId="17180"/>
    <cellStyle name="20% - 强调文字颜色 2 2 3 2 3 2 3 2 2" xfId="37148"/>
    <cellStyle name="20% - 强调文字颜色 2 2 3 2 3 2 3 3" xfId="27164"/>
    <cellStyle name="20% - 强调文字颜色 2 2 3 2 3 2 4" xfId="12188"/>
    <cellStyle name="20% - 强调文字颜色 2 2 3 2 3 2 4 2" xfId="32156"/>
    <cellStyle name="20% - 强调文字颜色 2 2 3 2 3 2 5" xfId="22172"/>
    <cellStyle name="20% - 强调文字颜色 2 2 3 2 3 3" xfId="3452"/>
    <cellStyle name="20% - 强调文字颜色 2 2 3 2 3 3 2" xfId="8444"/>
    <cellStyle name="20% - 强调文字颜色 2 2 3 2 3 3 2 2" xfId="18428"/>
    <cellStyle name="20% - 强调文字颜色 2 2 3 2 3 3 2 2 2" xfId="38396"/>
    <cellStyle name="20% - 强调文字颜色 2 2 3 2 3 3 2 3" xfId="28412"/>
    <cellStyle name="20% - 强调文字颜色 2 2 3 2 3 3 3" xfId="13436"/>
    <cellStyle name="20% - 强调文字颜色 2 2 3 2 3 3 3 2" xfId="33404"/>
    <cellStyle name="20% - 强调文字颜色 2 2 3 2 3 3 4" xfId="23420"/>
    <cellStyle name="20% - 强调文字颜色 2 2 3 2 3 4" xfId="5948"/>
    <cellStyle name="20% - 强调文字颜色 2 2 3 2 3 4 2" xfId="15932"/>
    <cellStyle name="20% - 强调文字颜色 2 2 3 2 3 4 2 2" xfId="35900"/>
    <cellStyle name="20% - 强调文字颜色 2 2 3 2 3 4 3" xfId="25916"/>
    <cellStyle name="20% - 强调文字颜色 2 2 3 2 3 5" xfId="10940"/>
    <cellStyle name="20% - 强调文字颜色 2 2 3 2 3 5 2" xfId="30908"/>
    <cellStyle name="20% - 强调文字颜色 2 2 3 2 3 6" xfId="20924"/>
    <cellStyle name="20% - 强调文字颜色 2 2 3 2 4" xfId="1580"/>
    <cellStyle name="20% - 强调文字颜色 2 2 3 2 4 2" xfId="4076"/>
    <cellStyle name="20% - 强调文字颜色 2 2 3 2 4 2 2" xfId="9068"/>
    <cellStyle name="20% - 强调文字颜色 2 2 3 2 4 2 2 2" xfId="19052"/>
    <cellStyle name="20% - 强调文字颜色 2 2 3 2 4 2 2 2 2" xfId="39020"/>
    <cellStyle name="20% - 强调文字颜色 2 2 3 2 4 2 2 3" xfId="29036"/>
    <cellStyle name="20% - 强调文字颜色 2 2 3 2 4 2 3" xfId="14060"/>
    <cellStyle name="20% - 强调文字颜色 2 2 3 2 4 2 3 2" xfId="34028"/>
    <cellStyle name="20% - 强调文字颜色 2 2 3 2 4 2 4" xfId="24044"/>
    <cellStyle name="20% - 强调文字颜色 2 2 3 2 4 3" xfId="6572"/>
    <cellStyle name="20% - 强调文字颜色 2 2 3 2 4 3 2" xfId="16556"/>
    <cellStyle name="20% - 强调文字颜色 2 2 3 2 4 3 2 2" xfId="36524"/>
    <cellStyle name="20% - 强调文字颜色 2 2 3 2 4 3 3" xfId="26540"/>
    <cellStyle name="20% - 强调文字颜色 2 2 3 2 4 4" xfId="11564"/>
    <cellStyle name="20% - 强调文字颜色 2 2 3 2 4 4 2" xfId="31532"/>
    <cellStyle name="20% - 强调文字颜色 2 2 3 2 4 5" xfId="21548"/>
    <cellStyle name="20% - 强调文字颜色 2 2 3 2 5" xfId="2828"/>
    <cellStyle name="20% - 强调文字颜色 2 2 3 2 5 2" xfId="7820"/>
    <cellStyle name="20% - 强调文字颜色 2 2 3 2 5 2 2" xfId="17804"/>
    <cellStyle name="20% - 强调文字颜色 2 2 3 2 5 2 2 2" xfId="37772"/>
    <cellStyle name="20% - 强调文字颜色 2 2 3 2 5 2 3" xfId="27788"/>
    <cellStyle name="20% - 强调文字颜色 2 2 3 2 5 3" xfId="12812"/>
    <cellStyle name="20% - 强调文字颜色 2 2 3 2 5 3 2" xfId="32780"/>
    <cellStyle name="20% - 强调文字颜色 2 2 3 2 5 4" xfId="22796"/>
    <cellStyle name="20% - 强调文字颜色 2 2 3 2 6" xfId="5324"/>
    <cellStyle name="20% - 强调文字颜色 2 2 3 2 6 2" xfId="15308"/>
    <cellStyle name="20% - 强调文字颜色 2 2 3 2 6 2 2" xfId="35276"/>
    <cellStyle name="20% - 强调文字颜色 2 2 3 2 6 3" xfId="25292"/>
    <cellStyle name="20% - 强调文字颜色 2 2 3 2 7" xfId="10316"/>
    <cellStyle name="20% - 强调文字颜色 2 2 3 2 7 2" xfId="30284"/>
    <cellStyle name="20% - 强调文字颜色 2 2 3 2 8" xfId="20300"/>
    <cellStyle name="20% - 强调文字颜色 2 2 3 3" xfId="488"/>
    <cellStyle name="20% - 强调文字颜色 2 2 3 3 2" xfId="1112"/>
    <cellStyle name="20% - 强调文字颜色 2 2 3 3 2 2" xfId="2360"/>
    <cellStyle name="20% - 强调文字颜色 2 2 3 3 2 2 2" xfId="4856"/>
    <cellStyle name="20% - 强调文字颜色 2 2 3 3 2 2 2 2" xfId="9848"/>
    <cellStyle name="20% - 强调文字颜色 2 2 3 3 2 2 2 2 2" xfId="19832"/>
    <cellStyle name="20% - 强调文字颜色 2 2 3 3 2 2 2 2 2 2" xfId="39800"/>
    <cellStyle name="20% - 强调文字颜色 2 2 3 3 2 2 2 2 3" xfId="29816"/>
    <cellStyle name="20% - 强调文字颜色 2 2 3 3 2 2 2 3" xfId="14840"/>
    <cellStyle name="20% - 强调文字颜色 2 2 3 3 2 2 2 3 2" xfId="34808"/>
    <cellStyle name="20% - 强调文字颜色 2 2 3 3 2 2 2 4" xfId="24824"/>
    <cellStyle name="20% - 强调文字颜色 2 2 3 3 2 2 3" xfId="7352"/>
    <cellStyle name="20% - 强调文字颜色 2 2 3 3 2 2 3 2" xfId="17336"/>
    <cellStyle name="20% - 强调文字颜色 2 2 3 3 2 2 3 2 2" xfId="37304"/>
    <cellStyle name="20% - 强调文字颜色 2 2 3 3 2 2 3 3" xfId="27320"/>
    <cellStyle name="20% - 强调文字颜色 2 2 3 3 2 2 4" xfId="12344"/>
    <cellStyle name="20% - 强调文字颜色 2 2 3 3 2 2 4 2" xfId="32312"/>
    <cellStyle name="20% - 强调文字颜色 2 2 3 3 2 2 5" xfId="22328"/>
    <cellStyle name="20% - 强调文字颜色 2 2 3 3 2 3" xfId="3608"/>
    <cellStyle name="20% - 强调文字颜色 2 2 3 3 2 3 2" xfId="8600"/>
    <cellStyle name="20% - 强调文字颜色 2 2 3 3 2 3 2 2" xfId="18584"/>
    <cellStyle name="20% - 强调文字颜色 2 2 3 3 2 3 2 2 2" xfId="38552"/>
    <cellStyle name="20% - 强调文字颜色 2 2 3 3 2 3 2 3" xfId="28568"/>
    <cellStyle name="20% - 强调文字颜色 2 2 3 3 2 3 3" xfId="13592"/>
    <cellStyle name="20% - 强调文字颜色 2 2 3 3 2 3 3 2" xfId="33560"/>
    <cellStyle name="20% - 强调文字颜色 2 2 3 3 2 3 4" xfId="23576"/>
    <cellStyle name="20% - 强调文字颜色 2 2 3 3 2 4" xfId="6104"/>
    <cellStyle name="20% - 强调文字颜色 2 2 3 3 2 4 2" xfId="16088"/>
    <cellStyle name="20% - 强调文字颜色 2 2 3 3 2 4 2 2" xfId="36056"/>
    <cellStyle name="20% - 强调文字颜色 2 2 3 3 2 4 3" xfId="26072"/>
    <cellStyle name="20% - 强调文字颜色 2 2 3 3 2 5" xfId="11096"/>
    <cellStyle name="20% - 强调文字颜色 2 2 3 3 2 5 2" xfId="31064"/>
    <cellStyle name="20% - 强调文字颜色 2 2 3 3 2 6" xfId="21080"/>
    <cellStyle name="20% - 强调文字颜色 2 2 3 3 3" xfId="1736"/>
    <cellStyle name="20% - 强调文字颜色 2 2 3 3 3 2" xfId="4232"/>
    <cellStyle name="20% - 强调文字颜色 2 2 3 3 3 2 2" xfId="9224"/>
    <cellStyle name="20% - 强调文字颜色 2 2 3 3 3 2 2 2" xfId="19208"/>
    <cellStyle name="20% - 强调文字颜色 2 2 3 3 3 2 2 2 2" xfId="39176"/>
    <cellStyle name="20% - 强调文字颜色 2 2 3 3 3 2 2 3" xfId="29192"/>
    <cellStyle name="20% - 强调文字颜色 2 2 3 3 3 2 3" xfId="14216"/>
    <cellStyle name="20% - 强调文字颜色 2 2 3 3 3 2 3 2" xfId="34184"/>
    <cellStyle name="20% - 强调文字颜色 2 2 3 3 3 2 4" xfId="24200"/>
    <cellStyle name="20% - 强调文字颜色 2 2 3 3 3 3" xfId="6728"/>
    <cellStyle name="20% - 强调文字颜色 2 2 3 3 3 3 2" xfId="16712"/>
    <cellStyle name="20% - 强调文字颜色 2 2 3 3 3 3 2 2" xfId="36680"/>
    <cellStyle name="20% - 强调文字颜色 2 2 3 3 3 3 3" xfId="26696"/>
    <cellStyle name="20% - 强调文字颜色 2 2 3 3 3 4" xfId="11720"/>
    <cellStyle name="20% - 强调文字颜色 2 2 3 3 3 4 2" xfId="31688"/>
    <cellStyle name="20% - 强调文字颜色 2 2 3 3 3 5" xfId="21704"/>
    <cellStyle name="20% - 强调文字颜色 2 2 3 3 4" xfId="2984"/>
    <cellStyle name="20% - 强调文字颜色 2 2 3 3 4 2" xfId="7976"/>
    <cellStyle name="20% - 强调文字颜色 2 2 3 3 4 2 2" xfId="17960"/>
    <cellStyle name="20% - 强调文字颜色 2 2 3 3 4 2 2 2" xfId="37928"/>
    <cellStyle name="20% - 强调文字颜色 2 2 3 3 4 2 3" xfId="27944"/>
    <cellStyle name="20% - 强调文字颜色 2 2 3 3 4 3" xfId="12968"/>
    <cellStyle name="20% - 强调文字颜色 2 2 3 3 4 3 2" xfId="32936"/>
    <cellStyle name="20% - 强调文字颜色 2 2 3 3 4 4" xfId="22952"/>
    <cellStyle name="20% - 强调文字颜色 2 2 3 3 5" xfId="5480"/>
    <cellStyle name="20% - 强调文字颜色 2 2 3 3 5 2" xfId="15464"/>
    <cellStyle name="20% - 强调文字颜色 2 2 3 3 5 2 2" xfId="35432"/>
    <cellStyle name="20% - 强调文字颜色 2 2 3 3 5 3" xfId="25448"/>
    <cellStyle name="20% - 强调文字颜色 2 2 3 3 6" xfId="10472"/>
    <cellStyle name="20% - 强调文字颜色 2 2 3 3 6 2" xfId="30440"/>
    <cellStyle name="20% - 强调文字颜色 2 2 3 3 7" xfId="20456"/>
    <cellStyle name="20% - 强调文字颜色 2 2 3 4" xfId="800"/>
    <cellStyle name="20% - 强调文字颜色 2 2 3 4 2" xfId="2048"/>
    <cellStyle name="20% - 强调文字颜色 2 2 3 4 2 2" xfId="4544"/>
    <cellStyle name="20% - 强调文字颜色 2 2 3 4 2 2 2" xfId="9536"/>
    <cellStyle name="20% - 强调文字颜色 2 2 3 4 2 2 2 2" xfId="19520"/>
    <cellStyle name="20% - 强调文字颜色 2 2 3 4 2 2 2 2 2" xfId="39488"/>
    <cellStyle name="20% - 强调文字颜色 2 2 3 4 2 2 2 3" xfId="29504"/>
    <cellStyle name="20% - 强调文字颜色 2 2 3 4 2 2 3" xfId="14528"/>
    <cellStyle name="20% - 强调文字颜色 2 2 3 4 2 2 3 2" xfId="34496"/>
    <cellStyle name="20% - 强调文字颜色 2 2 3 4 2 2 4" xfId="24512"/>
    <cellStyle name="20% - 强调文字颜色 2 2 3 4 2 3" xfId="7040"/>
    <cellStyle name="20% - 强调文字颜色 2 2 3 4 2 3 2" xfId="17024"/>
    <cellStyle name="20% - 强调文字颜色 2 2 3 4 2 3 2 2" xfId="36992"/>
    <cellStyle name="20% - 强调文字颜色 2 2 3 4 2 3 3" xfId="27008"/>
    <cellStyle name="20% - 强调文字颜色 2 2 3 4 2 4" xfId="12032"/>
    <cellStyle name="20% - 强调文字颜色 2 2 3 4 2 4 2" xfId="32000"/>
    <cellStyle name="20% - 强调文字颜色 2 2 3 4 2 5" xfId="22016"/>
    <cellStyle name="20% - 强调文字颜色 2 2 3 4 3" xfId="3296"/>
    <cellStyle name="20% - 强调文字颜色 2 2 3 4 3 2" xfId="8288"/>
    <cellStyle name="20% - 强调文字颜色 2 2 3 4 3 2 2" xfId="18272"/>
    <cellStyle name="20% - 强调文字颜色 2 2 3 4 3 2 2 2" xfId="38240"/>
    <cellStyle name="20% - 强调文字颜色 2 2 3 4 3 2 3" xfId="28256"/>
    <cellStyle name="20% - 强调文字颜色 2 2 3 4 3 3" xfId="13280"/>
    <cellStyle name="20% - 强调文字颜色 2 2 3 4 3 3 2" xfId="33248"/>
    <cellStyle name="20% - 强调文字颜色 2 2 3 4 3 4" xfId="23264"/>
    <cellStyle name="20% - 强调文字颜色 2 2 3 4 4" xfId="5792"/>
    <cellStyle name="20% - 强调文字颜色 2 2 3 4 4 2" xfId="15776"/>
    <cellStyle name="20% - 强调文字颜色 2 2 3 4 4 2 2" xfId="35744"/>
    <cellStyle name="20% - 强调文字颜色 2 2 3 4 4 3" xfId="25760"/>
    <cellStyle name="20% - 强调文字颜色 2 2 3 4 5" xfId="10784"/>
    <cellStyle name="20% - 强调文字颜色 2 2 3 4 5 2" xfId="30752"/>
    <cellStyle name="20% - 强调文字颜色 2 2 3 4 6" xfId="20768"/>
    <cellStyle name="20% - 强调文字颜色 2 2 3 5" xfId="1424"/>
    <cellStyle name="20% - 强调文字颜色 2 2 3 5 2" xfId="3920"/>
    <cellStyle name="20% - 强调文字颜色 2 2 3 5 2 2" xfId="8912"/>
    <cellStyle name="20% - 强调文字颜色 2 2 3 5 2 2 2" xfId="18896"/>
    <cellStyle name="20% - 强调文字颜色 2 2 3 5 2 2 2 2" xfId="38864"/>
    <cellStyle name="20% - 强调文字颜色 2 2 3 5 2 2 3" xfId="28880"/>
    <cellStyle name="20% - 强调文字颜色 2 2 3 5 2 3" xfId="13904"/>
    <cellStyle name="20% - 强调文字颜色 2 2 3 5 2 3 2" xfId="33872"/>
    <cellStyle name="20% - 强调文字颜色 2 2 3 5 2 4" xfId="23888"/>
    <cellStyle name="20% - 强调文字颜色 2 2 3 5 3" xfId="6416"/>
    <cellStyle name="20% - 强调文字颜色 2 2 3 5 3 2" xfId="16400"/>
    <cellStyle name="20% - 强调文字颜色 2 2 3 5 3 2 2" xfId="36368"/>
    <cellStyle name="20% - 强调文字颜色 2 2 3 5 3 3" xfId="26384"/>
    <cellStyle name="20% - 强调文字颜色 2 2 3 5 4" xfId="11408"/>
    <cellStyle name="20% - 强调文字颜色 2 2 3 5 4 2" xfId="31376"/>
    <cellStyle name="20% - 强调文字颜色 2 2 3 5 5" xfId="21392"/>
    <cellStyle name="20% - 强调文字颜色 2 2 3 6" xfId="2672"/>
    <cellStyle name="20% - 强调文字颜色 2 2 3 6 2" xfId="7664"/>
    <cellStyle name="20% - 强调文字颜色 2 2 3 6 2 2" xfId="17648"/>
    <cellStyle name="20% - 强调文字颜色 2 2 3 6 2 2 2" xfId="37616"/>
    <cellStyle name="20% - 强调文字颜色 2 2 3 6 2 3" xfId="27632"/>
    <cellStyle name="20% - 强调文字颜色 2 2 3 6 3" xfId="12656"/>
    <cellStyle name="20% - 强调文字颜色 2 2 3 6 3 2" xfId="32624"/>
    <cellStyle name="20% - 强调文字颜色 2 2 3 6 4" xfId="22640"/>
    <cellStyle name="20% - 强调文字颜色 2 2 3 7" xfId="5168"/>
    <cellStyle name="20% - 强调文字颜色 2 2 3 7 2" xfId="15152"/>
    <cellStyle name="20% - 强调文字颜色 2 2 3 7 2 2" xfId="35120"/>
    <cellStyle name="20% - 强调文字颜色 2 2 3 7 3" xfId="25136"/>
    <cellStyle name="20% - 强调文字颜色 2 2 3 8" xfId="10160"/>
    <cellStyle name="20% - 强调文字颜色 2 2 3 8 2" xfId="30128"/>
    <cellStyle name="20% - 强调文字颜色 2 2 3 9" xfId="20144"/>
    <cellStyle name="20% - 强调文字颜色 2 2 4" xfId="254"/>
    <cellStyle name="20% - 强调文字颜色 2 2 4 2" xfId="566"/>
    <cellStyle name="20% - 强调文字颜色 2 2 4 2 2" xfId="1190"/>
    <cellStyle name="20% - 强调文字颜色 2 2 4 2 2 2" xfId="2438"/>
    <cellStyle name="20% - 强调文字颜色 2 2 4 2 2 2 2" xfId="4934"/>
    <cellStyle name="20% - 强调文字颜色 2 2 4 2 2 2 2 2" xfId="9926"/>
    <cellStyle name="20% - 强调文字颜色 2 2 4 2 2 2 2 2 2" xfId="19910"/>
    <cellStyle name="20% - 强调文字颜色 2 2 4 2 2 2 2 2 2 2" xfId="39878"/>
    <cellStyle name="20% - 强调文字颜色 2 2 4 2 2 2 2 2 3" xfId="29894"/>
    <cellStyle name="20% - 强调文字颜色 2 2 4 2 2 2 2 3" xfId="14918"/>
    <cellStyle name="20% - 强调文字颜色 2 2 4 2 2 2 2 3 2" xfId="34886"/>
    <cellStyle name="20% - 强调文字颜色 2 2 4 2 2 2 2 4" xfId="24902"/>
    <cellStyle name="20% - 强调文字颜色 2 2 4 2 2 2 3" xfId="7430"/>
    <cellStyle name="20% - 强调文字颜色 2 2 4 2 2 2 3 2" xfId="17414"/>
    <cellStyle name="20% - 强调文字颜色 2 2 4 2 2 2 3 2 2" xfId="37382"/>
    <cellStyle name="20% - 强调文字颜色 2 2 4 2 2 2 3 3" xfId="27398"/>
    <cellStyle name="20% - 强调文字颜色 2 2 4 2 2 2 4" xfId="12422"/>
    <cellStyle name="20% - 强调文字颜色 2 2 4 2 2 2 4 2" xfId="32390"/>
    <cellStyle name="20% - 强调文字颜色 2 2 4 2 2 2 5" xfId="22406"/>
    <cellStyle name="20% - 强调文字颜色 2 2 4 2 2 3" xfId="3686"/>
    <cellStyle name="20% - 强调文字颜色 2 2 4 2 2 3 2" xfId="8678"/>
    <cellStyle name="20% - 强调文字颜色 2 2 4 2 2 3 2 2" xfId="18662"/>
    <cellStyle name="20% - 强调文字颜色 2 2 4 2 2 3 2 2 2" xfId="38630"/>
    <cellStyle name="20% - 强调文字颜色 2 2 4 2 2 3 2 3" xfId="28646"/>
    <cellStyle name="20% - 强调文字颜色 2 2 4 2 2 3 3" xfId="13670"/>
    <cellStyle name="20% - 强调文字颜色 2 2 4 2 2 3 3 2" xfId="33638"/>
    <cellStyle name="20% - 强调文字颜色 2 2 4 2 2 3 4" xfId="23654"/>
    <cellStyle name="20% - 强调文字颜色 2 2 4 2 2 4" xfId="6182"/>
    <cellStyle name="20% - 强调文字颜色 2 2 4 2 2 4 2" xfId="16166"/>
    <cellStyle name="20% - 强调文字颜色 2 2 4 2 2 4 2 2" xfId="36134"/>
    <cellStyle name="20% - 强调文字颜色 2 2 4 2 2 4 3" xfId="26150"/>
    <cellStyle name="20% - 强调文字颜色 2 2 4 2 2 5" xfId="11174"/>
    <cellStyle name="20% - 强调文字颜色 2 2 4 2 2 5 2" xfId="31142"/>
    <cellStyle name="20% - 强调文字颜色 2 2 4 2 2 6" xfId="21158"/>
    <cellStyle name="20% - 强调文字颜色 2 2 4 2 3" xfId="1814"/>
    <cellStyle name="20% - 强调文字颜色 2 2 4 2 3 2" xfId="4310"/>
    <cellStyle name="20% - 强调文字颜色 2 2 4 2 3 2 2" xfId="9302"/>
    <cellStyle name="20% - 强调文字颜色 2 2 4 2 3 2 2 2" xfId="19286"/>
    <cellStyle name="20% - 强调文字颜色 2 2 4 2 3 2 2 2 2" xfId="39254"/>
    <cellStyle name="20% - 强调文字颜色 2 2 4 2 3 2 2 3" xfId="29270"/>
    <cellStyle name="20% - 强调文字颜色 2 2 4 2 3 2 3" xfId="14294"/>
    <cellStyle name="20% - 强调文字颜色 2 2 4 2 3 2 3 2" xfId="34262"/>
    <cellStyle name="20% - 强调文字颜色 2 2 4 2 3 2 4" xfId="24278"/>
    <cellStyle name="20% - 强调文字颜色 2 2 4 2 3 3" xfId="6806"/>
    <cellStyle name="20% - 强调文字颜色 2 2 4 2 3 3 2" xfId="16790"/>
    <cellStyle name="20% - 强调文字颜色 2 2 4 2 3 3 2 2" xfId="36758"/>
    <cellStyle name="20% - 强调文字颜色 2 2 4 2 3 3 3" xfId="26774"/>
    <cellStyle name="20% - 强调文字颜色 2 2 4 2 3 4" xfId="11798"/>
    <cellStyle name="20% - 强调文字颜色 2 2 4 2 3 4 2" xfId="31766"/>
    <cellStyle name="20% - 强调文字颜色 2 2 4 2 3 5" xfId="21782"/>
    <cellStyle name="20% - 强调文字颜色 2 2 4 2 4" xfId="3062"/>
    <cellStyle name="20% - 强调文字颜色 2 2 4 2 4 2" xfId="8054"/>
    <cellStyle name="20% - 强调文字颜色 2 2 4 2 4 2 2" xfId="18038"/>
    <cellStyle name="20% - 强调文字颜色 2 2 4 2 4 2 2 2" xfId="38006"/>
    <cellStyle name="20% - 强调文字颜色 2 2 4 2 4 2 3" xfId="28022"/>
    <cellStyle name="20% - 强调文字颜色 2 2 4 2 4 3" xfId="13046"/>
    <cellStyle name="20% - 强调文字颜色 2 2 4 2 4 3 2" xfId="33014"/>
    <cellStyle name="20% - 强调文字颜色 2 2 4 2 4 4" xfId="23030"/>
    <cellStyle name="20% - 强调文字颜色 2 2 4 2 5" xfId="5558"/>
    <cellStyle name="20% - 强调文字颜色 2 2 4 2 5 2" xfId="15542"/>
    <cellStyle name="20% - 强调文字颜色 2 2 4 2 5 2 2" xfId="35510"/>
    <cellStyle name="20% - 强调文字颜色 2 2 4 2 5 3" xfId="25526"/>
    <cellStyle name="20% - 强调文字颜色 2 2 4 2 6" xfId="10550"/>
    <cellStyle name="20% - 强调文字颜色 2 2 4 2 6 2" xfId="30518"/>
    <cellStyle name="20% - 强调文字颜色 2 2 4 2 7" xfId="20534"/>
    <cellStyle name="20% - 强调文字颜色 2 2 4 3" xfId="878"/>
    <cellStyle name="20% - 强调文字颜色 2 2 4 3 2" xfId="2126"/>
    <cellStyle name="20% - 强调文字颜色 2 2 4 3 2 2" xfId="4622"/>
    <cellStyle name="20% - 强调文字颜色 2 2 4 3 2 2 2" xfId="9614"/>
    <cellStyle name="20% - 强调文字颜色 2 2 4 3 2 2 2 2" xfId="19598"/>
    <cellStyle name="20% - 强调文字颜色 2 2 4 3 2 2 2 2 2" xfId="39566"/>
    <cellStyle name="20% - 强调文字颜色 2 2 4 3 2 2 2 3" xfId="29582"/>
    <cellStyle name="20% - 强调文字颜色 2 2 4 3 2 2 3" xfId="14606"/>
    <cellStyle name="20% - 强调文字颜色 2 2 4 3 2 2 3 2" xfId="34574"/>
    <cellStyle name="20% - 强调文字颜色 2 2 4 3 2 2 4" xfId="24590"/>
    <cellStyle name="20% - 强调文字颜色 2 2 4 3 2 3" xfId="7118"/>
    <cellStyle name="20% - 强调文字颜色 2 2 4 3 2 3 2" xfId="17102"/>
    <cellStyle name="20% - 强调文字颜色 2 2 4 3 2 3 2 2" xfId="37070"/>
    <cellStyle name="20% - 强调文字颜色 2 2 4 3 2 3 3" xfId="27086"/>
    <cellStyle name="20% - 强调文字颜色 2 2 4 3 2 4" xfId="12110"/>
    <cellStyle name="20% - 强调文字颜色 2 2 4 3 2 4 2" xfId="32078"/>
    <cellStyle name="20% - 强调文字颜色 2 2 4 3 2 5" xfId="22094"/>
    <cellStyle name="20% - 强调文字颜色 2 2 4 3 3" xfId="3374"/>
    <cellStyle name="20% - 强调文字颜色 2 2 4 3 3 2" xfId="8366"/>
    <cellStyle name="20% - 强调文字颜色 2 2 4 3 3 2 2" xfId="18350"/>
    <cellStyle name="20% - 强调文字颜色 2 2 4 3 3 2 2 2" xfId="38318"/>
    <cellStyle name="20% - 强调文字颜色 2 2 4 3 3 2 3" xfId="28334"/>
    <cellStyle name="20% - 强调文字颜色 2 2 4 3 3 3" xfId="13358"/>
    <cellStyle name="20% - 强调文字颜色 2 2 4 3 3 3 2" xfId="33326"/>
    <cellStyle name="20% - 强调文字颜色 2 2 4 3 3 4" xfId="23342"/>
    <cellStyle name="20% - 强调文字颜色 2 2 4 3 4" xfId="5870"/>
    <cellStyle name="20% - 强调文字颜色 2 2 4 3 4 2" xfId="15854"/>
    <cellStyle name="20% - 强调文字颜色 2 2 4 3 4 2 2" xfId="35822"/>
    <cellStyle name="20% - 强调文字颜色 2 2 4 3 4 3" xfId="25838"/>
    <cellStyle name="20% - 强调文字颜色 2 2 4 3 5" xfId="10862"/>
    <cellStyle name="20% - 强调文字颜色 2 2 4 3 5 2" xfId="30830"/>
    <cellStyle name="20% - 强调文字颜色 2 2 4 3 6" xfId="20846"/>
    <cellStyle name="20% - 强调文字颜色 2 2 4 4" xfId="1502"/>
    <cellStyle name="20% - 强调文字颜色 2 2 4 4 2" xfId="3998"/>
    <cellStyle name="20% - 强调文字颜色 2 2 4 4 2 2" xfId="8990"/>
    <cellStyle name="20% - 强调文字颜色 2 2 4 4 2 2 2" xfId="18974"/>
    <cellStyle name="20% - 强调文字颜色 2 2 4 4 2 2 2 2" xfId="38942"/>
    <cellStyle name="20% - 强调文字颜色 2 2 4 4 2 2 3" xfId="28958"/>
    <cellStyle name="20% - 强调文字颜色 2 2 4 4 2 3" xfId="13982"/>
    <cellStyle name="20% - 强调文字颜色 2 2 4 4 2 3 2" xfId="33950"/>
    <cellStyle name="20% - 强调文字颜色 2 2 4 4 2 4" xfId="23966"/>
    <cellStyle name="20% - 强调文字颜色 2 2 4 4 3" xfId="6494"/>
    <cellStyle name="20% - 强调文字颜色 2 2 4 4 3 2" xfId="16478"/>
    <cellStyle name="20% - 强调文字颜色 2 2 4 4 3 2 2" xfId="36446"/>
    <cellStyle name="20% - 强调文字颜色 2 2 4 4 3 3" xfId="26462"/>
    <cellStyle name="20% - 强调文字颜色 2 2 4 4 4" xfId="11486"/>
    <cellStyle name="20% - 强调文字颜色 2 2 4 4 4 2" xfId="31454"/>
    <cellStyle name="20% - 强调文字颜色 2 2 4 4 5" xfId="21470"/>
    <cellStyle name="20% - 强调文字颜色 2 2 4 5" xfId="2750"/>
    <cellStyle name="20% - 强调文字颜色 2 2 4 5 2" xfId="7742"/>
    <cellStyle name="20% - 强调文字颜色 2 2 4 5 2 2" xfId="17726"/>
    <cellStyle name="20% - 强调文字颜色 2 2 4 5 2 2 2" xfId="37694"/>
    <cellStyle name="20% - 强调文字颜色 2 2 4 5 2 3" xfId="27710"/>
    <cellStyle name="20% - 强调文字颜色 2 2 4 5 3" xfId="12734"/>
    <cellStyle name="20% - 强调文字颜色 2 2 4 5 3 2" xfId="32702"/>
    <cellStyle name="20% - 强调文字颜色 2 2 4 5 4" xfId="22718"/>
    <cellStyle name="20% - 强调文字颜色 2 2 4 6" xfId="5246"/>
    <cellStyle name="20% - 强调文字颜色 2 2 4 6 2" xfId="15230"/>
    <cellStyle name="20% - 强调文字颜色 2 2 4 6 2 2" xfId="35198"/>
    <cellStyle name="20% - 强调文字颜色 2 2 4 6 3" xfId="25214"/>
    <cellStyle name="20% - 强调文字颜色 2 2 4 7" xfId="10238"/>
    <cellStyle name="20% - 强调文字颜色 2 2 4 7 2" xfId="30206"/>
    <cellStyle name="20% - 强调文字颜色 2 2 4 8" xfId="20222"/>
    <cellStyle name="20% - 强调文字颜色 2 2 5" xfId="410"/>
    <cellStyle name="20% - 强调文字颜色 2 2 5 2" xfId="1034"/>
    <cellStyle name="20% - 强调文字颜色 2 2 5 2 2" xfId="2282"/>
    <cellStyle name="20% - 强调文字颜色 2 2 5 2 2 2" xfId="4778"/>
    <cellStyle name="20% - 强调文字颜色 2 2 5 2 2 2 2" xfId="9770"/>
    <cellStyle name="20% - 强调文字颜色 2 2 5 2 2 2 2 2" xfId="19754"/>
    <cellStyle name="20% - 强调文字颜色 2 2 5 2 2 2 2 2 2" xfId="39722"/>
    <cellStyle name="20% - 强调文字颜色 2 2 5 2 2 2 2 3" xfId="29738"/>
    <cellStyle name="20% - 强调文字颜色 2 2 5 2 2 2 3" xfId="14762"/>
    <cellStyle name="20% - 强调文字颜色 2 2 5 2 2 2 3 2" xfId="34730"/>
    <cellStyle name="20% - 强调文字颜色 2 2 5 2 2 2 4" xfId="24746"/>
    <cellStyle name="20% - 强调文字颜色 2 2 5 2 2 3" xfId="7274"/>
    <cellStyle name="20% - 强调文字颜色 2 2 5 2 2 3 2" xfId="17258"/>
    <cellStyle name="20% - 强调文字颜色 2 2 5 2 2 3 2 2" xfId="37226"/>
    <cellStyle name="20% - 强调文字颜色 2 2 5 2 2 3 3" xfId="27242"/>
    <cellStyle name="20% - 强调文字颜色 2 2 5 2 2 4" xfId="12266"/>
    <cellStyle name="20% - 强调文字颜色 2 2 5 2 2 4 2" xfId="32234"/>
    <cellStyle name="20% - 强调文字颜色 2 2 5 2 2 5" xfId="22250"/>
    <cellStyle name="20% - 强调文字颜色 2 2 5 2 3" xfId="3530"/>
    <cellStyle name="20% - 强调文字颜色 2 2 5 2 3 2" xfId="8522"/>
    <cellStyle name="20% - 强调文字颜色 2 2 5 2 3 2 2" xfId="18506"/>
    <cellStyle name="20% - 强调文字颜色 2 2 5 2 3 2 2 2" xfId="38474"/>
    <cellStyle name="20% - 强调文字颜色 2 2 5 2 3 2 3" xfId="28490"/>
    <cellStyle name="20% - 强调文字颜色 2 2 5 2 3 3" xfId="13514"/>
    <cellStyle name="20% - 强调文字颜色 2 2 5 2 3 3 2" xfId="33482"/>
    <cellStyle name="20% - 强调文字颜色 2 2 5 2 3 4" xfId="23498"/>
    <cellStyle name="20% - 强调文字颜色 2 2 5 2 4" xfId="6026"/>
    <cellStyle name="20% - 强调文字颜色 2 2 5 2 4 2" xfId="16010"/>
    <cellStyle name="20% - 强调文字颜色 2 2 5 2 4 2 2" xfId="35978"/>
    <cellStyle name="20% - 强调文字颜色 2 2 5 2 4 3" xfId="25994"/>
    <cellStyle name="20% - 强调文字颜色 2 2 5 2 5" xfId="11018"/>
    <cellStyle name="20% - 强调文字颜色 2 2 5 2 5 2" xfId="30986"/>
    <cellStyle name="20% - 强调文字颜色 2 2 5 2 6" xfId="21002"/>
    <cellStyle name="20% - 强调文字颜色 2 2 5 3" xfId="1658"/>
    <cellStyle name="20% - 强调文字颜色 2 2 5 3 2" xfId="4154"/>
    <cellStyle name="20% - 强调文字颜色 2 2 5 3 2 2" xfId="9146"/>
    <cellStyle name="20% - 强调文字颜色 2 2 5 3 2 2 2" xfId="19130"/>
    <cellStyle name="20% - 强调文字颜色 2 2 5 3 2 2 2 2" xfId="39098"/>
    <cellStyle name="20% - 强调文字颜色 2 2 5 3 2 2 3" xfId="29114"/>
    <cellStyle name="20% - 强调文字颜色 2 2 5 3 2 3" xfId="14138"/>
    <cellStyle name="20% - 强调文字颜色 2 2 5 3 2 3 2" xfId="34106"/>
    <cellStyle name="20% - 强调文字颜色 2 2 5 3 2 4" xfId="24122"/>
    <cellStyle name="20% - 强调文字颜色 2 2 5 3 3" xfId="6650"/>
    <cellStyle name="20% - 强调文字颜色 2 2 5 3 3 2" xfId="16634"/>
    <cellStyle name="20% - 强调文字颜色 2 2 5 3 3 2 2" xfId="36602"/>
    <cellStyle name="20% - 强调文字颜色 2 2 5 3 3 3" xfId="26618"/>
    <cellStyle name="20% - 强调文字颜色 2 2 5 3 4" xfId="11642"/>
    <cellStyle name="20% - 强调文字颜色 2 2 5 3 4 2" xfId="31610"/>
    <cellStyle name="20% - 强调文字颜色 2 2 5 3 5" xfId="21626"/>
    <cellStyle name="20% - 强调文字颜色 2 2 5 4" xfId="2906"/>
    <cellStyle name="20% - 强调文字颜色 2 2 5 4 2" xfId="7898"/>
    <cellStyle name="20% - 强调文字颜色 2 2 5 4 2 2" xfId="17882"/>
    <cellStyle name="20% - 强调文字颜色 2 2 5 4 2 2 2" xfId="37850"/>
    <cellStyle name="20% - 强调文字颜色 2 2 5 4 2 3" xfId="27866"/>
    <cellStyle name="20% - 强调文字颜色 2 2 5 4 3" xfId="12890"/>
    <cellStyle name="20% - 强调文字颜色 2 2 5 4 3 2" xfId="32858"/>
    <cellStyle name="20% - 强调文字颜色 2 2 5 4 4" xfId="22874"/>
    <cellStyle name="20% - 强调文字颜色 2 2 5 5" xfId="5402"/>
    <cellStyle name="20% - 强调文字颜色 2 2 5 5 2" xfId="15386"/>
    <cellStyle name="20% - 强调文字颜色 2 2 5 5 2 2" xfId="35354"/>
    <cellStyle name="20% - 强调文字颜色 2 2 5 5 3" xfId="25370"/>
    <cellStyle name="20% - 强调文字颜色 2 2 5 6" xfId="10394"/>
    <cellStyle name="20% - 强调文字颜色 2 2 5 6 2" xfId="30362"/>
    <cellStyle name="20% - 强调文字颜色 2 2 5 7" xfId="20378"/>
    <cellStyle name="20% - 强调文字颜色 2 2 6" xfId="722"/>
    <cellStyle name="20% - 强调文字颜色 2 2 6 2" xfId="1970"/>
    <cellStyle name="20% - 强调文字颜色 2 2 6 2 2" xfId="4466"/>
    <cellStyle name="20% - 强调文字颜色 2 2 6 2 2 2" xfId="9458"/>
    <cellStyle name="20% - 强调文字颜色 2 2 6 2 2 2 2" xfId="19442"/>
    <cellStyle name="20% - 强调文字颜色 2 2 6 2 2 2 2 2" xfId="39410"/>
    <cellStyle name="20% - 强调文字颜色 2 2 6 2 2 2 3" xfId="29426"/>
    <cellStyle name="20% - 强调文字颜色 2 2 6 2 2 3" xfId="14450"/>
    <cellStyle name="20% - 强调文字颜色 2 2 6 2 2 3 2" xfId="34418"/>
    <cellStyle name="20% - 强调文字颜色 2 2 6 2 2 4" xfId="24434"/>
    <cellStyle name="20% - 强调文字颜色 2 2 6 2 3" xfId="6962"/>
    <cellStyle name="20% - 强调文字颜色 2 2 6 2 3 2" xfId="16946"/>
    <cellStyle name="20% - 强调文字颜色 2 2 6 2 3 2 2" xfId="36914"/>
    <cellStyle name="20% - 强调文字颜色 2 2 6 2 3 3" xfId="26930"/>
    <cellStyle name="20% - 强调文字颜色 2 2 6 2 4" xfId="11954"/>
    <cellStyle name="20% - 强调文字颜色 2 2 6 2 4 2" xfId="31922"/>
    <cellStyle name="20% - 强调文字颜色 2 2 6 2 5" xfId="21938"/>
    <cellStyle name="20% - 强调文字颜色 2 2 6 3" xfId="3218"/>
    <cellStyle name="20% - 强调文字颜色 2 2 6 3 2" xfId="8210"/>
    <cellStyle name="20% - 强调文字颜色 2 2 6 3 2 2" xfId="18194"/>
    <cellStyle name="20% - 强调文字颜色 2 2 6 3 2 2 2" xfId="38162"/>
    <cellStyle name="20% - 强调文字颜色 2 2 6 3 2 3" xfId="28178"/>
    <cellStyle name="20% - 强调文字颜色 2 2 6 3 3" xfId="13202"/>
    <cellStyle name="20% - 强调文字颜色 2 2 6 3 3 2" xfId="33170"/>
    <cellStyle name="20% - 强调文字颜色 2 2 6 3 4" xfId="23186"/>
    <cellStyle name="20% - 强调文字颜色 2 2 6 4" xfId="5714"/>
    <cellStyle name="20% - 强调文字颜色 2 2 6 4 2" xfId="15698"/>
    <cellStyle name="20% - 强调文字颜色 2 2 6 4 2 2" xfId="35666"/>
    <cellStyle name="20% - 强调文字颜色 2 2 6 4 3" xfId="25682"/>
    <cellStyle name="20% - 强调文字颜色 2 2 6 5" xfId="10706"/>
    <cellStyle name="20% - 强调文字颜色 2 2 6 5 2" xfId="30674"/>
    <cellStyle name="20% - 强调文字颜色 2 2 6 6" xfId="20690"/>
    <cellStyle name="20% - 强调文字颜色 2 2 7" xfId="1346"/>
    <cellStyle name="20% - 强调文字颜色 2 2 7 2" xfId="3842"/>
    <cellStyle name="20% - 强调文字颜色 2 2 7 2 2" xfId="8834"/>
    <cellStyle name="20% - 强调文字颜色 2 2 7 2 2 2" xfId="18818"/>
    <cellStyle name="20% - 强调文字颜色 2 2 7 2 2 2 2" xfId="38786"/>
    <cellStyle name="20% - 强调文字颜色 2 2 7 2 2 3" xfId="28802"/>
    <cellStyle name="20% - 强调文字颜色 2 2 7 2 3" xfId="13826"/>
    <cellStyle name="20% - 强调文字颜色 2 2 7 2 3 2" xfId="33794"/>
    <cellStyle name="20% - 强调文字颜色 2 2 7 2 4" xfId="23810"/>
    <cellStyle name="20% - 强调文字颜色 2 2 7 3" xfId="6338"/>
    <cellStyle name="20% - 强调文字颜色 2 2 7 3 2" xfId="16322"/>
    <cellStyle name="20% - 强调文字颜色 2 2 7 3 2 2" xfId="36290"/>
    <cellStyle name="20% - 强调文字颜色 2 2 7 3 3" xfId="26306"/>
    <cellStyle name="20% - 强调文字颜色 2 2 7 4" xfId="11330"/>
    <cellStyle name="20% - 强调文字颜色 2 2 7 4 2" xfId="31298"/>
    <cellStyle name="20% - 强调文字颜色 2 2 7 5" xfId="21314"/>
    <cellStyle name="20% - 强调文字颜色 2 2 8" xfId="2594"/>
    <cellStyle name="20% - 强调文字颜色 2 2 8 2" xfId="7586"/>
    <cellStyle name="20% - 强调文字颜色 2 2 8 2 2" xfId="17570"/>
    <cellStyle name="20% - 强调文字颜色 2 2 8 2 2 2" xfId="37538"/>
    <cellStyle name="20% - 强调文字颜色 2 2 8 2 3" xfId="27554"/>
    <cellStyle name="20% - 强调文字颜色 2 2 8 3" xfId="12578"/>
    <cellStyle name="20% - 强调文字颜色 2 2 8 3 2" xfId="32546"/>
    <cellStyle name="20% - 强调文字颜色 2 2 8 4" xfId="22562"/>
    <cellStyle name="20% - 强调文字颜色 2 2 9" xfId="5090"/>
    <cellStyle name="20% - 强调文字颜色 2 2 9 2" xfId="15074"/>
    <cellStyle name="20% - 强调文字颜色 2 2 9 2 2" xfId="35042"/>
    <cellStyle name="20% - 强调文字颜色 2 2 9 3" xfId="25058"/>
    <cellStyle name="20% - 强调文字颜色 2 3" xfId="108"/>
    <cellStyle name="20% - 强调文字颜色 2 3 10" xfId="10095"/>
    <cellStyle name="20% - 强调文字颜色 2 3 10 2" xfId="30063"/>
    <cellStyle name="20% - 强调文字颜色 2 3 11" xfId="20079"/>
    <cellStyle name="20% - 强调文字颜色 2 3 2" xfId="150"/>
    <cellStyle name="20% - 强调文字颜色 2 3 2 10" xfId="20118"/>
    <cellStyle name="20% - 强调文字颜色 2 3 2 2" xfId="228"/>
    <cellStyle name="20% - 强调文字颜色 2 3 2 2 2" xfId="384"/>
    <cellStyle name="20% - 强调文字颜色 2 3 2 2 2 2" xfId="696"/>
    <cellStyle name="20% - 强调文字颜色 2 3 2 2 2 2 2" xfId="1320"/>
    <cellStyle name="20% - 强调文字颜色 2 3 2 2 2 2 2 2" xfId="2568"/>
    <cellStyle name="20% - 强调文字颜色 2 3 2 2 2 2 2 2 2" xfId="5064"/>
    <cellStyle name="20% - 强调文字颜色 2 3 2 2 2 2 2 2 2 2" xfId="10056"/>
    <cellStyle name="20% - 强调文字颜色 2 3 2 2 2 2 2 2 2 2 2" xfId="20040"/>
    <cellStyle name="20% - 强调文字颜色 2 3 2 2 2 2 2 2 2 2 2 2" xfId="40008"/>
    <cellStyle name="20% - 强调文字颜色 2 3 2 2 2 2 2 2 2 2 3" xfId="30024"/>
    <cellStyle name="20% - 强调文字颜色 2 3 2 2 2 2 2 2 2 3" xfId="15048"/>
    <cellStyle name="20% - 强调文字颜色 2 3 2 2 2 2 2 2 2 3 2" xfId="35016"/>
    <cellStyle name="20% - 强调文字颜色 2 3 2 2 2 2 2 2 2 4" xfId="25032"/>
    <cellStyle name="20% - 强调文字颜色 2 3 2 2 2 2 2 2 3" xfId="7560"/>
    <cellStyle name="20% - 强调文字颜色 2 3 2 2 2 2 2 2 3 2" xfId="17544"/>
    <cellStyle name="20% - 强调文字颜色 2 3 2 2 2 2 2 2 3 2 2" xfId="37512"/>
    <cellStyle name="20% - 强调文字颜色 2 3 2 2 2 2 2 2 3 3" xfId="27528"/>
    <cellStyle name="20% - 强调文字颜色 2 3 2 2 2 2 2 2 4" xfId="12552"/>
    <cellStyle name="20% - 强调文字颜色 2 3 2 2 2 2 2 2 4 2" xfId="32520"/>
    <cellStyle name="20% - 强调文字颜色 2 3 2 2 2 2 2 2 5" xfId="22536"/>
    <cellStyle name="20% - 强调文字颜色 2 3 2 2 2 2 2 3" xfId="3816"/>
    <cellStyle name="20% - 强调文字颜色 2 3 2 2 2 2 2 3 2" xfId="8808"/>
    <cellStyle name="20% - 强调文字颜色 2 3 2 2 2 2 2 3 2 2" xfId="18792"/>
    <cellStyle name="20% - 强调文字颜色 2 3 2 2 2 2 2 3 2 2 2" xfId="38760"/>
    <cellStyle name="20% - 强调文字颜色 2 3 2 2 2 2 2 3 2 3" xfId="28776"/>
    <cellStyle name="20% - 强调文字颜色 2 3 2 2 2 2 2 3 3" xfId="13800"/>
    <cellStyle name="20% - 强调文字颜色 2 3 2 2 2 2 2 3 3 2" xfId="33768"/>
    <cellStyle name="20% - 强调文字颜色 2 3 2 2 2 2 2 3 4" xfId="23784"/>
    <cellStyle name="20% - 强调文字颜色 2 3 2 2 2 2 2 4" xfId="6312"/>
    <cellStyle name="20% - 强调文字颜色 2 3 2 2 2 2 2 4 2" xfId="16296"/>
    <cellStyle name="20% - 强调文字颜色 2 3 2 2 2 2 2 4 2 2" xfId="36264"/>
    <cellStyle name="20% - 强调文字颜色 2 3 2 2 2 2 2 4 3" xfId="26280"/>
    <cellStyle name="20% - 强调文字颜色 2 3 2 2 2 2 2 5" xfId="11304"/>
    <cellStyle name="20% - 强调文字颜色 2 3 2 2 2 2 2 5 2" xfId="31272"/>
    <cellStyle name="20% - 强调文字颜色 2 3 2 2 2 2 2 6" xfId="21288"/>
    <cellStyle name="20% - 强调文字颜色 2 3 2 2 2 2 3" xfId="1944"/>
    <cellStyle name="20% - 强调文字颜色 2 3 2 2 2 2 3 2" xfId="4440"/>
    <cellStyle name="20% - 强调文字颜色 2 3 2 2 2 2 3 2 2" xfId="9432"/>
    <cellStyle name="20% - 强调文字颜色 2 3 2 2 2 2 3 2 2 2" xfId="19416"/>
    <cellStyle name="20% - 强调文字颜色 2 3 2 2 2 2 3 2 2 2 2" xfId="39384"/>
    <cellStyle name="20% - 强调文字颜色 2 3 2 2 2 2 3 2 2 3" xfId="29400"/>
    <cellStyle name="20% - 强调文字颜色 2 3 2 2 2 2 3 2 3" xfId="14424"/>
    <cellStyle name="20% - 强调文字颜色 2 3 2 2 2 2 3 2 3 2" xfId="34392"/>
    <cellStyle name="20% - 强调文字颜色 2 3 2 2 2 2 3 2 4" xfId="24408"/>
    <cellStyle name="20% - 强调文字颜色 2 3 2 2 2 2 3 3" xfId="6936"/>
    <cellStyle name="20% - 强调文字颜色 2 3 2 2 2 2 3 3 2" xfId="16920"/>
    <cellStyle name="20% - 强调文字颜色 2 3 2 2 2 2 3 3 2 2" xfId="36888"/>
    <cellStyle name="20% - 强调文字颜色 2 3 2 2 2 2 3 3 3" xfId="26904"/>
    <cellStyle name="20% - 强调文字颜色 2 3 2 2 2 2 3 4" xfId="11928"/>
    <cellStyle name="20% - 强调文字颜色 2 3 2 2 2 2 3 4 2" xfId="31896"/>
    <cellStyle name="20% - 强调文字颜色 2 3 2 2 2 2 3 5" xfId="21912"/>
    <cellStyle name="20% - 强调文字颜色 2 3 2 2 2 2 4" xfId="3192"/>
    <cellStyle name="20% - 强调文字颜色 2 3 2 2 2 2 4 2" xfId="8184"/>
    <cellStyle name="20% - 强调文字颜色 2 3 2 2 2 2 4 2 2" xfId="18168"/>
    <cellStyle name="20% - 强调文字颜色 2 3 2 2 2 2 4 2 2 2" xfId="38136"/>
    <cellStyle name="20% - 强调文字颜色 2 3 2 2 2 2 4 2 3" xfId="28152"/>
    <cellStyle name="20% - 强调文字颜色 2 3 2 2 2 2 4 3" xfId="13176"/>
    <cellStyle name="20% - 强调文字颜色 2 3 2 2 2 2 4 3 2" xfId="33144"/>
    <cellStyle name="20% - 强调文字颜色 2 3 2 2 2 2 4 4" xfId="23160"/>
    <cellStyle name="20% - 强调文字颜色 2 3 2 2 2 2 5" xfId="5688"/>
    <cellStyle name="20% - 强调文字颜色 2 3 2 2 2 2 5 2" xfId="15672"/>
    <cellStyle name="20% - 强调文字颜色 2 3 2 2 2 2 5 2 2" xfId="35640"/>
    <cellStyle name="20% - 强调文字颜色 2 3 2 2 2 2 5 3" xfId="25656"/>
    <cellStyle name="20% - 强调文字颜色 2 3 2 2 2 2 6" xfId="10680"/>
    <cellStyle name="20% - 强调文字颜色 2 3 2 2 2 2 6 2" xfId="30648"/>
    <cellStyle name="20% - 强调文字颜色 2 3 2 2 2 2 7" xfId="20664"/>
    <cellStyle name="20% - 强调文字颜色 2 3 2 2 2 3" xfId="1008"/>
    <cellStyle name="20% - 强调文字颜色 2 3 2 2 2 3 2" xfId="2256"/>
    <cellStyle name="20% - 强调文字颜色 2 3 2 2 2 3 2 2" xfId="4752"/>
    <cellStyle name="20% - 强调文字颜色 2 3 2 2 2 3 2 2 2" xfId="9744"/>
    <cellStyle name="20% - 强调文字颜色 2 3 2 2 2 3 2 2 2 2" xfId="19728"/>
    <cellStyle name="20% - 强调文字颜色 2 3 2 2 2 3 2 2 2 2 2" xfId="39696"/>
    <cellStyle name="20% - 强调文字颜色 2 3 2 2 2 3 2 2 2 3" xfId="29712"/>
    <cellStyle name="20% - 强调文字颜色 2 3 2 2 2 3 2 2 3" xfId="14736"/>
    <cellStyle name="20% - 强调文字颜色 2 3 2 2 2 3 2 2 3 2" xfId="34704"/>
    <cellStyle name="20% - 强调文字颜色 2 3 2 2 2 3 2 2 4" xfId="24720"/>
    <cellStyle name="20% - 强调文字颜色 2 3 2 2 2 3 2 3" xfId="7248"/>
    <cellStyle name="20% - 强调文字颜色 2 3 2 2 2 3 2 3 2" xfId="17232"/>
    <cellStyle name="20% - 强调文字颜色 2 3 2 2 2 3 2 3 2 2" xfId="37200"/>
    <cellStyle name="20% - 强调文字颜色 2 3 2 2 2 3 2 3 3" xfId="27216"/>
    <cellStyle name="20% - 强调文字颜色 2 3 2 2 2 3 2 4" xfId="12240"/>
    <cellStyle name="20% - 强调文字颜色 2 3 2 2 2 3 2 4 2" xfId="32208"/>
    <cellStyle name="20% - 强调文字颜色 2 3 2 2 2 3 2 5" xfId="22224"/>
    <cellStyle name="20% - 强调文字颜色 2 3 2 2 2 3 3" xfId="3504"/>
    <cellStyle name="20% - 强调文字颜色 2 3 2 2 2 3 3 2" xfId="8496"/>
    <cellStyle name="20% - 强调文字颜色 2 3 2 2 2 3 3 2 2" xfId="18480"/>
    <cellStyle name="20% - 强调文字颜色 2 3 2 2 2 3 3 2 2 2" xfId="38448"/>
    <cellStyle name="20% - 强调文字颜色 2 3 2 2 2 3 3 2 3" xfId="28464"/>
    <cellStyle name="20% - 强调文字颜色 2 3 2 2 2 3 3 3" xfId="13488"/>
    <cellStyle name="20% - 强调文字颜色 2 3 2 2 2 3 3 3 2" xfId="33456"/>
    <cellStyle name="20% - 强调文字颜色 2 3 2 2 2 3 3 4" xfId="23472"/>
    <cellStyle name="20% - 强调文字颜色 2 3 2 2 2 3 4" xfId="6000"/>
    <cellStyle name="20% - 强调文字颜色 2 3 2 2 2 3 4 2" xfId="15984"/>
    <cellStyle name="20% - 强调文字颜色 2 3 2 2 2 3 4 2 2" xfId="35952"/>
    <cellStyle name="20% - 强调文字颜色 2 3 2 2 2 3 4 3" xfId="25968"/>
    <cellStyle name="20% - 强调文字颜色 2 3 2 2 2 3 5" xfId="10992"/>
    <cellStyle name="20% - 强调文字颜色 2 3 2 2 2 3 5 2" xfId="30960"/>
    <cellStyle name="20% - 强调文字颜色 2 3 2 2 2 3 6" xfId="20976"/>
    <cellStyle name="20% - 强调文字颜色 2 3 2 2 2 4" xfId="1632"/>
    <cellStyle name="20% - 强调文字颜色 2 3 2 2 2 4 2" xfId="4128"/>
    <cellStyle name="20% - 强调文字颜色 2 3 2 2 2 4 2 2" xfId="9120"/>
    <cellStyle name="20% - 强调文字颜色 2 3 2 2 2 4 2 2 2" xfId="19104"/>
    <cellStyle name="20% - 强调文字颜色 2 3 2 2 2 4 2 2 2 2" xfId="39072"/>
    <cellStyle name="20% - 强调文字颜色 2 3 2 2 2 4 2 2 3" xfId="29088"/>
    <cellStyle name="20% - 强调文字颜色 2 3 2 2 2 4 2 3" xfId="14112"/>
    <cellStyle name="20% - 强调文字颜色 2 3 2 2 2 4 2 3 2" xfId="34080"/>
    <cellStyle name="20% - 强调文字颜色 2 3 2 2 2 4 2 4" xfId="24096"/>
    <cellStyle name="20% - 强调文字颜色 2 3 2 2 2 4 3" xfId="6624"/>
    <cellStyle name="20% - 强调文字颜色 2 3 2 2 2 4 3 2" xfId="16608"/>
    <cellStyle name="20% - 强调文字颜色 2 3 2 2 2 4 3 2 2" xfId="36576"/>
    <cellStyle name="20% - 强调文字颜色 2 3 2 2 2 4 3 3" xfId="26592"/>
    <cellStyle name="20% - 强调文字颜色 2 3 2 2 2 4 4" xfId="11616"/>
    <cellStyle name="20% - 强调文字颜色 2 3 2 2 2 4 4 2" xfId="31584"/>
    <cellStyle name="20% - 强调文字颜色 2 3 2 2 2 4 5" xfId="21600"/>
    <cellStyle name="20% - 强调文字颜色 2 3 2 2 2 5" xfId="2880"/>
    <cellStyle name="20% - 强调文字颜色 2 3 2 2 2 5 2" xfId="7872"/>
    <cellStyle name="20% - 强调文字颜色 2 3 2 2 2 5 2 2" xfId="17856"/>
    <cellStyle name="20% - 强调文字颜色 2 3 2 2 2 5 2 2 2" xfId="37824"/>
    <cellStyle name="20% - 强调文字颜色 2 3 2 2 2 5 2 3" xfId="27840"/>
    <cellStyle name="20% - 强调文字颜色 2 3 2 2 2 5 3" xfId="12864"/>
    <cellStyle name="20% - 强调文字颜色 2 3 2 2 2 5 3 2" xfId="32832"/>
    <cellStyle name="20% - 强调文字颜色 2 3 2 2 2 5 4" xfId="22848"/>
    <cellStyle name="20% - 强调文字颜色 2 3 2 2 2 6" xfId="5376"/>
    <cellStyle name="20% - 强调文字颜色 2 3 2 2 2 6 2" xfId="15360"/>
    <cellStyle name="20% - 强调文字颜色 2 3 2 2 2 6 2 2" xfId="35328"/>
    <cellStyle name="20% - 强调文字颜色 2 3 2 2 2 6 3" xfId="25344"/>
    <cellStyle name="20% - 强调文字颜色 2 3 2 2 2 7" xfId="10368"/>
    <cellStyle name="20% - 强调文字颜色 2 3 2 2 2 7 2" xfId="30336"/>
    <cellStyle name="20% - 强调文字颜色 2 3 2 2 2 8" xfId="20352"/>
    <cellStyle name="20% - 强调文字颜色 2 3 2 2 3" xfId="540"/>
    <cellStyle name="20% - 强调文字颜色 2 3 2 2 3 2" xfId="1164"/>
    <cellStyle name="20% - 强调文字颜色 2 3 2 2 3 2 2" xfId="2412"/>
    <cellStyle name="20% - 强调文字颜色 2 3 2 2 3 2 2 2" xfId="4908"/>
    <cellStyle name="20% - 强调文字颜色 2 3 2 2 3 2 2 2 2" xfId="9900"/>
    <cellStyle name="20% - 强调文字颜色 2 3 2 2 3 2 2 2 2 2" xfId="19884"/>
    <cellStyle name="20% - 强调文字颜色 2 3 2 2 3 2 2 2 2 2 2" xfId="39852"/>
    <cellStyle name="20% - 强调文字颜色 2 3 2 2 3 2 2 2 2 3" xfId="29868"/>
    <cellStyle name="20% - 强调文字颜色 2 3 2 2 3 2 2 2 3" xfId="14892"/>
    <cellStyle name="20% - 强调文字颜色 2 3 2 2 3 2 2 2 3 2" xfId="34860"/>
    <cellStyle name="20% - 强调文字颜色 2 3 2 2 3 2 2 2 4" xfId="24876"/>
    <cellStyle name="20% - 强调文字颜色 2 3 2 2 3 2 2 3" xfId="7404"/>
    <cellStyle name="20% - 强调文字颜色 2 3 2 2 3 2 2 3 2" xfId="17388"/>
    <cellStyle name="20% - 强调文字颜色 2 3 2 2 3 2 2 3 2 2" xfId="37356"/>
    <cellStyle name="20% - 强调文字颜色 2 3 2 2 3 2 2 3 3" xfId="27372"/>
    <cellStyle name="20% - 强调文字颜色 2 3 2 2 3 2 2 4" xfId="12396"/>
    <cellStyle name="20% - 强调文字颜色 2 3 2 2 3 2 2 4 2" xfId="32364"/>
    <cellStyle name="20% - 强调文字颜色 2 3 2 2 3 2 2 5" xfId="22380"/>
    <cellStyle name="20% - 强调文字颜色 2 3 2 2 3 2 3" xfId="3660"/>
    <cellStyle name="20% - 强调文字颜色 2 3 2 2 3 2 3 2" xfId="8652"/>
    <cellStyle name="20% - 强调文字颜色 2 3 2 2 3 2 3 2 2" xfId="18636"/>
    <cellStyle name="20% - 强调文字颜色 2 3 2 2 3 2 3 2 2 2" xfId="38604"/>
    <cellStyle name="20% - 强调文字颜色 2 3 2 2 3 2 3 2 3" xfId="28620"/>
    <cellStyle name="20% - 强调文字颜色 2 3 2 2 3 2 3 3" xfId="13644"/>
    <cellStyle name="20% - 强调文字颜色 2 3 2 2 3 2 3 3 2" xfId="33612"/>
    <cellStyle name="20% - 强调文字颜色 2 3 2 2 3 2 3 4" xfId="23628"/>
    <cellStyle name="20% - 强调文字颜色 2 3 2 2 3 2 4" xfId="6156"/>
    <cellStyle name="20% - 强调文字颜色 2 3 2 2 3 2 4 2" xfId="16140"/>
    <cellStyle name="20% - 强调文字颜色 2 3 2 2 3 2 4 2 2" xfId="36108"/>
    <cellStyle name="20% - 强调文字颜色 2 3 2 2 3 2 4 3" xfId="26124"/>
    <cellStyle name="20% - 强调文字颜色 2 3 2 2 3 2 5" xfId="11148"/>
    <cellStyle name="20% - 强调文字颜色 2 3 2 2 3 2 5 2" xfId="31116"/>
    <cellStyle name="20% - 强调文字颜色 2 3 2 2 3 2 6" xfId="21132"/>
    <cellStyle name="20% - 强调文字颜色 2 3 2 2 3 3" xfId="1788"/>
    <cellStyle name="20% - 强调文字颜色 2 3 2 2 3 3 2" xfId="4284"/>
    <cellStyle name="20% - 强调文字颜色 2 3 2 2 3 3 2 2" xfId="9276"/>
    <cellStyle name="20% - 强调文字颜色 2 3 2 2 3 3 2 2 2" xfId="19260"/>
    <cellStyle name="20% - 强调文字颜色 2 3 2 2 3 3 2 2 2 2" xfId="39228"/>
    <cellStyle name="20% - 强调文字颜色 2 3 2 2 3 3 2 2 3" xfId="29244"/>
    <cellStyle name="20% - 强调文字颜色 2 3 2 2 3 3 2 3" xfId="14268"/>
    <cellStyle name="20% - 强调文字颜色 2 3 2 2 3 3 2 3 2" xfId="34236"/>
    <cellStyle name="20% - 强调文字颜色 2 3 2 2 3 3 2 4" xfId="24252"/>
    <cellStyle name="20% - 强调文字颜色 2 3 2 2 3 3 3" xfId="6780"/>
    <cellStyle name="20% - 强调文字颜色 2 3 2 2 3 3 3 2" xfId="16764"/>
    <cellStyle name="20% - 强调文字颜色 2 3 2 2 3 3 3 2 2" xfId="36732"/>
    <cellStyle name="20% - 强调文字颜色 2 3 2 2 3 3 3 3" xfId="26748"/>
    <cellStyle name="20% - 强调文字颜色 2 3 2 2 3 3 4" xfId="11772"/>
    <cellStyle name="20% - 强调文字颜色 2 3 2 2 3 3 4 2" xfId="31740"/>
    <cellStyle name="20% - 强调文字颜色 2 3 2 2 3 3 5" xfId="21756"/>
    <cellStyle name="20% - 强调文字颜色 2 3 2 2 3 4" xfId="3036"/>
    <cellStyle name="20% - 强调文字颜色 2 3 2 2 3 4 2" xfId="8028"/>
    <cellStyle name="20% - 强调文字颜色 2 3 2 2 3 4 2 2" xfId="18012"/>
    <cellStyle name="20% - 强调文字颜色 2 3 2 2 3 4 2 2 2" xfId="37980"/>
    <cellStyle name="20% - 强调文字颜色 2 3 2 2 3 4 2 3" xfId="27996"/>
    <cellStyle name="20% - 强调文字颜色 2 3 2 2 3 4 3" xfId="13020"/>
    <cellStyle name="20% - 强调文字颜色 2 3 2 2 3 4 3 2" xfId="32988"/>
    <cellStyle name="20% - 强调文字颜色 2 3 2 2 3 4 4" xfId="23004"/>
    <cellStyle name="20% - 强调文字颜色 2 3 2 2 3 5" xfId="5532"/>
    <cellStyle name="20% - 强调文字颜色 2 3 2 2 3 5 2" xfId="15516"/>
    <cellStyle name="20% - 强调文字颜色 2 3 2 2 3 5 2 2" xfId="35484"/>
    <cellStyle name="20% - 强调文字颜色 2 3 2 2 3 5 3" xfId="25500"/>
    <cellStyle name="20% - 强调文字颜色 2 3 2 2 3 6" xfId="10524"/>
    <cellStyle name="20% - 强调文字颜色 2 3 2 2 3 6 2" xfId="30492"/>
    <cellStyle name="20% - 强调文字颜色 2 3 2 2 3 7" xfId="20508"/>
    <cellStyle name="20% - 强调文字颜色 2 3 2 2 4" xfId="852"/>
    <cellStyle name="20% - 强调文字颜色 2 3 2 2 4 2" xfId="2100"/>
    <cellStyle name="20% - 强调文字颜色 2 3 2 2 4 2 2" xfId="4596"/>
    <cellStyle name="20% - 强调文字颜色 2 3 2 2 4 2 2 2" xfId="9588"/>
    <cellStyle name="20% - 强调文字颜色 2 3 2 2 4 2 2 2 2" xfId="19572"/>
    <cellStyle name="20% - 强调文字颜色 2 3 2 2 4 2 2 2 2 2" xfId="39540"/>
    <cellStyle name="20% - 强调文字颜色 2 3 2 2 4 2 2 2 3" xfId="29556"/>
    <cellStyle name="20% - 强调文字颜色 2 3 2 2 4 2 2 3" xfId="14580"/>
    <cellStyle name="20% - 强调文字颜色 2 3 2 2 4 2 2 3 2" xfId="34548"/>
    <cellStyle name="20% - 强调文字颜色 2 3 2 2 4 2 2 4" xfId="24564"/>
    <cellStyle name="20% - 强调文字颜色 2 3 2 2 4 2 3" xfId="7092"/>
    <cellStyle name="20% - 强调文字颜色 2 3 2 2 4 2 3 2" xfId="17076"/>
    <cellStyle name="20% - 强调文字颜色 2 3 2 2 4 2 3 2 2" xfId="37044"/>
    <cellStyle name="20% - 强调文字颜色 2 3 2 2 4 2 3 3" xfId="27060"/>
    <cellStyle name="20% - 强调文字颜色 2 3 2 2 4 2 4" xfId="12084"/>
    <cellStyle name="20% - 强调文字颜色 2 3 2 2 4 2 4 2" xfId="32052"/>
    <cellStyle name="20% - 强调文字颜色 2 3 2 2 4 2 5" xfId="22068"/>
    <cellStyle name="20% - 强调文字颜色 2 3 2 2 4 3" xfId="3348"/>
    <cellStyle name="20% - 强调文字颜色 2 3 2 2 4 3 2" xfId="8340"/>
    <cellStyle name="20% - 强调文字颜色 2 3 2 2 4 3 2 2" xfId="18324"/>
    <cellStyle name="20% - 强调文字颜色 2 3 2 2 4 3 2 2 2" xfId="38292"/>
    <cellStyle name="20% - 强调文字颜色 2 3 2 2 4 3 2 3" xfId="28308"/>
    <cellStyle name="20% - 强调文字颜色 2 3 2 2 4 3 3" xfId="13332"/>
    <cellStyle name="20% - 强调文字颜色 2 3 2 2 4 3 3 2" xfId="33300"/>
    <cellStyle name="20% - 强调文字颜色 2 3 2 2 4 3 4" xfId="23316"/>
    <cellStyle name="20% - 强调文字颜色 2 3 2 2 4 4" xfId="5844"/>
    <cellStyle name="20% - 强调文字颜色 2 3 2 2 4 4 2" xfId="15828"/>
    <cellStyle name="20% - 强调文字颜色 2 3 2 2 4 4 2 2" xfId="35796"/>
    <cellStyle name="20% - 强调文字颜色 2 3 2 2 4 4 3" xfId="25812"/>
    <cellStyle name="20% - 强调文字颜色 2 3 2 2 4 5" xfId="10836"/>
    <cellStyle name="20% - 强调文字颜色 2 3 2 2 4 5 2" xfId="30804"/>
    <cellStyle name="20% - 强调文字颜色 2 3 2 2 4 6" xfId="20820"/>
    <cellStyle name="20% - 强调文字颜色 2 3 2 2 5" xfId="1476"/>
    <cellStyle name="20% - 强调文字颜色 2 3 2 2 5 2" xfId="3972"/>
    <cellStyle name="20% - 强调文字颜色 2 3 2 2 5 2 2" xfId="8964"/>
    <cellStyle name="20% - 强调文字颜色 2 3 2 2 5 2 2 2" xfId="18948"/>
    <cellStyle name="20% - 强调文字颜色 2 3 2 2 5 2 2 2 2" xfId="38916"/>
    <cellStyle name="20% - 强调文字颜色 2 3 2 2 5 2 2 3" xfId="28932"/>
    <cellStyle name="20% - 强调文字颜色 2 3 2 2 5 2 3" xfId="13956"/>
    <cellStyle name="20% - 强调文字颜色 2 3 2 2 5 2 3 2" xfId="33924"/>
    <cellStyle name="20% - 强调文字颜色 2 3 2 2 5 2 4" xfId="23940"/>
    <cellStyle name="20% - 强调文字颜色 2 3 2 2 5 3" xfId="6468"/>
    <cellStyle name="20% - 强调文字颜色 2 3 2 2 5 3 2" xfId="16452"/>
    <cellStyle name="20% - 强调文字颜色 2 3 2 2 5 3 2 2" xfId="36420"/>
    <cellStyle name="20% - 强调文字颜色 2 3 2 2 5 3 3" xfId="26436"/>
    <cellStyle name="20% - 强调文字颜色 2 3 2 2 5 4" xfId="11460"/>
    <cellStyle name="20% - 强调文字颜色 2 3 2 2 5 4 2" xfId="31428"/>
    <cellStyle name="20% - 强调文字颜色 2 3 2 2 5 5" xfId="21444"/>
    <cellStyle name="20% - 强调文字颜色 2 3 2 2 6" xfId="2724"/>
    <cellStyle name="20% - 强调文字颜色 2 3 2 2 6 2" xfId="7716"/>
    <cellStyle name="20% - 强调文字颜色 2 3 2 2 6 2 2" xfId="17700"/>
    <cellStyle name="20% - 强调文字颜色 2 3 2 2 6 2 2 2" xfId="37668"/>
    <cellStyle name="20% - 强调文字颜色 2 3 2 2 6 2 3" xfId="27684"/>
    <cellStyle name="20% - 强调文字颜色 2 3 2 2 6 3" xfId="12708"/>
    <cellStyle name="20% - 强调文字颜色 2 3 2 2 6 3 2" xfId="32676"/>
    <cellStyle name="20% - 强调文字颜色 2 3 2 2 6 4" xfId="22692"/>
    <cellStyle name="20% - 强调文字颜色 2 3 2 2 7" xfId="5220"/>
    <cellStyle name="20% - 强调文字颜色 2 3 2 2 7 2" xfId="15204"/>
    <cellStyle name="20% - 强调文字颜色 2 3 2 2 7 2 2" xfId="35172"/>
    <cellStyle name="20% - 强调文字颜色 2 3 2 2 7 3" xfId="25188"/>
    <cellStyle name="20% - 强调文字颜色 2 3 2 2 8" xfId="10212"/>
    <cellStyle name="20% - 强调文字颜色 2 3 2 2 8 2" xfId="30180"/>
    <cellStyle name="20% - 强调文字颜色 2 3 2 2 9" xfId="20196"/>
    <cellStyle name="20% - 强调文字颜色 2 3 2 3" xfId="306"/>
    <cellStyle name="20% - 强调文字颜色 2 3 2 3 2" xfId="618"/>
    <cellStyle name="20% - 强调文字颜色 2 3 2 3 2 2" xfId="1242"/>
    <cellStyle name="20% - 强调文字颜色 2 3 2 3 2 2 2" xfId="2490"/>
    <cellStyle name="20% - 强调文字颜色 2 3 2 3 2 2 2 2" xfId="4986"/>
    <cellStyle name="20% - 强调文字颜色 2 3 2 3 2 2 2 2 2" xfId="9978"/>
    <cellStyle name="20% - 强调文字颜色 2 3 2 3 2 2 2 2 2 2" xfId="19962"/>
    <cellStyle name="20% - 强调文字颜色 2 3 2 3 2 2 2 2 2 2 2" xfId="39930"/>
    <cellStyle name="20% - 强调文字颜色 2 3 2 3 2 2 2 2 2 3" xfId="29946"/>
    <cellStyle name="20% - 强调文字颜色 2 3 2 3 2 2 2 2 3" xfId="14970"/>
    <cellStyle name="20% - 强调文字颜色 2 3 2 3 2 2 2 2 3 2" xfId="34938"/>
    <cellStyle name="20% - 强调文字颜色 2 3 2 3 2 2 2 2 4" xfId="24954"/>
    <cellStyle name="20% - 强调文字颜色 2 3 2 3 2 2 2 3" xfId="7482"/>
    <cellStyle name="20% - 强调文字颜色 2 3 2 3 2 2 2 3 2" xfId="17466"/>
    <cellStyle name="20% - 强调文字颜色 2 3 2 3 2 2 2 3 2 2" xfId="37434"/>
    <cellStyle name="20% - 强调文字颜色 2 3 2 3 2 2 2 3 3" xfId="27450"/>
    <cellStyle name="20% - 强调文字颜色 2 3 2 3 2 2 2 4" xfId="12474"/>
    <cellStyle name="20% - 强调文字颜色 2 3 2 3 2 2 2 4 2" xfId="32442"/>
    <cellStyle name="20% - 强调文字颜色 2 3 2 3 2 2 2 5" xfId="22458"/>
    <cellStyle name="20% - 强调文字颜色 2 3 2 3 2 2 3" xfId="3738"/>
    <cellStyle name="20% - 强调文字颜色 2 3 2 3 2 2 3 2" xfId="8730"/>
    <cellStyle name="20% - 强调文字颜色 2 3 2 3 2 2 3 2 2" xfId="18714"/>
    <cellStyle name="20% - 强调文字颜色 2 3 2 3 2 2 3 2 2 2" xfId="38682"/>
    <cellStyle name="20% - 强调文字颜色 2 3 2 3 2 2 3 2 3" xfId="28698"/>
    <cellStyle name="20% - 强调文字颜色 2 3 2 3 2 2 3 3" xfId="13722"/>
    <cellStyle name="20% - 强调文字颜色 2 3 2 3 2 2 3 3 2" xfId="33690"/>
    <cellStyle name="20% - 强调文字颜色 2 3 2 3 2 2 3 4" xfId="23706"/>
    <cellStyle name="20% - 强调文字颜色 2 3 2 3 2 2 4" xfId="6234"/>
    <cellStyle name="20% - 强调文字颜色 2 3 2 3 2 2 4 2" xfId="16218"/>
    <cellStyle name="20% - 强调文字颜色 2 3 2 3 2 2 4 2 2" xfId="36186"/>
    <cellStyle name="20% - 强调文字颜色 2 3 2 3 2 2 4 3" xfId="26202"/>
    <cellStyle name="20% - 强调文字颜色 2 3 2 3 2 2 5" xfId="11226"/>
    <cellStyle name="20% - 强调文字颜色 2 3 2 3 2 2 5 2" xfId="31194"/>
    <cellStyle name="20% - 强调文字颜色 2 3 2 3 2 2 6" xfId="21210"/>
    <cellStyle name="20% - 强调文字颜色 2 3 2 3 2 3" xfId="1866"/>
    <cellStyle name="20% - 强调文字颜色 2 3 2 3 2 3 2" xfId="4362"/>
    <cellStyle name="20% - 强调文字颜色 2 3 2 3 2 3 2 2" xfId="9354"/>
    <cellStyle name="20% - 强调文字颜色 2 3 2 3 2 3 2 2 2" xfId="19338"/>
    <cellStyle name="20% - 强调文字颜色 2 3 2 3 2 3 2 2 2 2" xfId="39306"/>
    <cellStyle name="20% - 强调文字颜色 2 3 2 3 2 3 2 2 3" xfId="29322"/>
    <cellStyle name="20% - 强调文字颜色 2 3 2 3 2 3 2 3" xfId="14346"/>
    <cellStyle name="20% - 强调文字颜色 2 3 2 3 2 3 2 3 2" xfId="34314"/>
    <cellStyle name="20% - 强调文字颜色 2 3 2 3 2 3 2 4" xfId="24330"/>
    <cellStyle name="20% - 强调文字颜色 2 3 2 3 2 3 3" xfId="6858"/>
    <cellStyle name="20% - 强调文字颜色 2 3 2 3 2 3 3 2" xfId="16842"/>
    <cellStyle name="20% - 强调文字颜色 2 3 2 3 2 3 3 2 2" xfId="36810"/>
    <cellStyle name="20% - 强调文字颜色 2 3 2 3 2 3 3 3" xfId="26826"/>
    <cellStyle name="20% - 强调文字颜色 2 3 2 3 2 3 4" xfId="11850"/>
    <cellStyle name="20% - 强调文字颜色 2 3 2 3 2 3 4 2" xfId="31818"/>
    <cellStyle name="20% - 强调文字颜色 2 3 2 3 2 3 5" xfId="21834"/>
    <cellStyle name="20% - 强调文字颜色 2 3 2 3 2 4" xfId="3114"/>
    <cellStyle name="20% - 强调文字颜色 2 3 2 3 2 4 2" xfId="8106"/>
    <cellStyle name="20% - 强调文字颜色 2 3 2 3 2 4 2 2" xfId="18090"/>
    <cellStyle name="20% - 强调文字颜色 2 3 2 3 2 4 2 2 2" xfId="38058"/>
    <cellStyle name="20% - 强调文字颜色 2 3 2 3 2 4 2 3" xfId="28074"/>
    <cellStyle name="20% - 强调文字颜色 2 3 2 3 2 4 3" xfId="13098"/>
    <cellStyle name="20% - 强调文字颜色 2 3 2 3 2 4 3 2" xfId="33066"/>
    <cellStyle name="20% - 强调文字颜色 2 3 2 3 2 4 4" xfId="23082"/>
    <cellStyle name="20% - 强调文字颜色 2 3 2 3 2 5" xfId="5610"/>
    <cellStyle name="20% - 强调文字颜色 2 3 2 3 2 5 2" xfId="15594"/>
    <cellStyle name="20% - 强调文字颜色 2 3 2 3 2 5 2 2" xfId="35562"/>
    <cellStyle name="20% - 强调文字颜色 2 3 2 3 2 5 3" xfId="25578"/>
    <cellStyle name="20% - 强调文字颜色 2 3 2 3 2 6" xfId="10602"/>
    <cellStyle name="20% - 强调文字颜色 2 3 2 3 2 6 2" xfId="30570"/>
    <cellStyle name="20% - 强调文字颜色 2 3 2 3 2 7" xfId="20586"/>
    <cellStyle name="20% - 强调文字颜色 2 3 2 3 3" xfId="930"/>
    <cellStyle name="20% - 强调文字颜色 2 3 2 3 3 2" xfId="2178"/>
    <cellStyle name="20% - 强调文字颜色 2 3 2 3 3 2 2" xfId="4674"/>
    <cellStyle name="20% - 强调文字颜色 2 3 2 3 3 2 2 2" xfId="9666"/>
    <cellStyle name="20% - 强调文字颜色 2 3 2 3 3 2 2 2 2" xfId="19650"/>
    <cellStyle name="20% - 强调文字颜色 2 3 2 3 3 2 2 2 2 2" xfId="39618"/>
    <cellStyle name="20% - 强调文字颜色 2 3 2 3 3 2 2 2 3" xfId="29634"/>
    <cellStyle name="20% - 强调文字颜色 2 3 2 3 3 2 2 3" xfId="14658"/>
    <cellStyle name="20% - 强调文字颜色 2 3 2 3 3 2 2 3 2" xfId="34626"/>
    <cellStyle name="20% - 强调文字颜色 2 3 2 3 3 2 2 4" xfId="24642"/>
    <cellStyle name="20% - 强调文字颜色 2 3 2 3 3 2 3" xfId="7170"/>
    <cellStyle name="20% - 强调文字颜色 2 3 2 3 3 2 3 2" xfId="17154"/>
    <cellStyle name="20% - 强调文字颜色 2 3 2 3 3 2 3 2 2" xfId="37122"/>
    <cellStyle name="20% - 强调文字颜色 2 3 2 3 3 2 3 3" xfId="27138"/>
    <cellStyle name="20% - 强调文字颜色 2 3 2 3 3 2 4" xfId="12162"/>
    <cellStyle name="20% - 强调文字颜色 2 3 2 3 3 2 4 2" xfId="32130"/>
    <cellStyle name="20% - 强调文字颜色 2 3 2 3 3 2 5" xfId="22146"/>
    <cellStyle name="20% - 强调文字颜色 2 3 2 3 3 3" xfId="3426"/>
    <cellStyle name="20% - 强调文字颜色 2 3 2 3 3 3 2" xfId="8418"/>
    <cellStyle name="20% - 强调文字颜色 2 3 2 3 3 3 2 2" xfId="18402"/>
    <cellStyle name="20% - 强调文字颜色 2 3 2 3 3 3 2 2 2" xfId="38370"/>
    <cellStyle name="20% - 强调文字颜色 2 3 2 3 3 3 2 3" xfId="28386"/>
    <cellStyle name="20% - 强调文字颜色 2 3 2 3 3 3 3" xfId="13410"/>
    <cellStyle name="20% - 强调文字颜色 2 3 2 3 3 3 3 2" xfId="33378"/>
    <cellStyle name="20% - 强调文字颜色 2 3 2 3 3 3 4" xfId="23394"/>
    <cellStyle name="20% - 强调文字颜色 2 3 2 3 3 4" xfId="5922"/>
    <cellStyle name="20% - 强调文字颜色 2 3 2 3 3 4 2" xfId="15906"/>
    <cellStyle name="20% - 强调文字颜色 2 3 2 3 3 4 2 2" xfId="35874"/>
    <cellStyle name="20% - 强调文字颜色 2 3 2 3 3 4 3" xfId="25890"/>
    <cellStyle name="20% - 强调文字颜色 2 3 2 3 3 5" xfId="10914"/>
    <cellStyle name="20% - 强调文字颜色 2 3 2 3 3 5 2" xfId="30882"/>
    <cellStyle name="20% - 强调文字颜色 2 3 2 3 3 6" xfId="20898"/>
    <cellStyle name="20% - 强调文字颜色 2 3 2 3 4" xfId="1554"/>
    <cellStyle name="20% - 强调文字颜色 2 3 2 3 4 2" xfId="4050"/>
    <cellStyle name="20% - 强调文字颜色 2 3 2 3 4 2 2" xfId="9042"/>
    <cellStyle name="20% - 强调文字颜色 2 3 2 3 4 2 2 2" xfId="19026"/>
    <cellStyle name="20% - 强调文字颜色 2 3 2 3 4 2 2 2 2" xfId="38994"/>
    <cellStyle name="20% - 强调文字颜色 2 3 2 3 4 2 2 3" xfId="29010"/>
    <cellStyle name="20% - 强调文字颜色 2 3 2 3 4 2 3" xfId="14034"/>
    <cellStyle name="20% - 强调文字颜色 2 3 2 3 4 2 3 2" xfId="34002"/>
    <cellStyle name="20% - 强调文字颜色 2 3 2 3 4 2 4" xfId="24018"/>
    <cellStyle name="20% - 强调文字颜色 2 3 2 3 4 3" xfId="6546"/>
    <cellStyle name="20% - 强调文字颜色 2 3 2 3 4 3 2" xfId="16530"/>
    <cellStyle name="20% - 强调文字颜色 2 3 2 3 4 3 2 2" xfId="36498"/>
    <cellStyle name="20% - 强调文字颜色 2 3 2 3 4 3 3" xfId="26514"/>
    <cellStyle name="20% - 强调文字颜色 2 3 2 3 4 4" xfId="11538"/>
    <cellStyle name="20% - 强调文字颜色 2 3 2 3 4 4 2" xfId="31506"/>
    <cellStyle name="20% - 强调文字颜色 2 3 2 3 4 5" xfId="21522"/>
    <cellStyle name="20% - 强调文字颜色 2 3 2 3 5" xfId="2802"/>
    <cellStyle name="20% - 强调文字颜色 2 3 2 3 5 2" xfId="7794"/>
    <cellStyle name="20% - 强调文字颜色 2 3 2 3 5 2 2" xfId="17778"/>
    <cellStyle name="20% - 强调文字颜色 2 3 2 3 5 2 2 2" xfId="37746"/>
    <cellStyle name="20% - 强调文字颜色 2 3 2 3 5 2 3" xfId="27762"/>
    <cellStyle name="20% - 强调文字颜色 2 3 2 3 5 3" xfId="12786"/>
    <cellStyle name="20% - 强调文字颜色 2 3 2 3 5 3 2" xfId="32754"/>
    <cellStyle name="20% - 强调文字颜色 2 3 2 3 5 4" xfId="22770"/>
    <cellStyle name="20% - 强调文字颜色 2 3 2 3 6" xfId="5298"/>
    <cellStyle name="20% - 强调文字颜色 2 3 2 3 6 2" xfId="15282"/>
    <cellStyle name="20% - 强调文字颜色 2 3 2 3 6 2 2" xfId="35250"/>
    <cellStyle name="20% - 强调文字颜色 2 3 2 3 6 3" xfId="25266"/>
    <cellStyle name="20% - 强调文字颜色 2 3 2 3 7" xfId="10290"/>
    <cellStyle name="20% - 强调文字颜色 2 3 2 3 7 2" xfId="30258"/>
    <cellStyle name="20% - 强调文字颜色 2 3 2 3 8" xfId="20274"/>
    <cellStyle name="20% - 强调文字颜色 2 3 2 4" xfId="462"/>
    <cellStyle name="20% - 强调文字颜色 2 3 2 4 2" xfId="1086"/>
    <cellStyle name="20% - 强调文字颜色 2 3 2 4 2 2" xfId="2334"/>
    <cellStyle name="20% - 强调文字颜色 2 3 2 4 2 2 2" xfId="4830"/>
    <cellStyle name="20% - 强调文字颜色 2 3 2 4 2 2 2 2" xfId="9822"/>
    <cellStyle name="20% - 强调文字颜色 2 3 2 4 2 2 2 2 2" xfId="19806"/>
    <cellStyle name="20% - 强调文字颜色 2 3 2 4 2 2 2 2 2 2" xfId="39774"/>
    <cellStyle name="20% - 强调文字颜色 2 3 2 4 2 2 2 2 3" xfId="29790"/>
    <cellStyle name="20% - 强调文字颜色 2 3 2 4 2 2 2 3" xfId="14814"/>
    <cellStyle name="20% - 强调文字颜色 2 3 2 4 2 2 2 3 2" xfId="34782"/>
    <cellStyle name="20% - 强调文字颜色 2 3 2 4 2 2 2 4" xfId="24798"/>
    <cellStyle name="20% - 强调文字颜色 2 3 2 4 2 2 3" xfId="7326"/>
    <cellStyle name="20% - 强调文字颜色 2 3 2 4 2 2 3 2" xfId="17310"/>
    <cellStyle name="20% - 强调文字颜色 2 3 2 4 2 2 3 2 2" xfId="37278"/>
    <cellStyle name="20% - 强调文字颜色 2 3 2 4 2 2 3 3" xfId="27294"/>
    <cellStyle name="20% - 强调文字颜色 2 3 2 4 2 2 4" xfId="12318"/>
    <cellStyle name="20% - 强调文字颜色 2 3 2 4 2 2 4 2" xfId="32286"/>
    <cellStyle name="20% - 强调文字颜色 2 3 2 4 2 2 5" xfId="22302"/>
    <cellStyle name="20% - 强调文字颜色 2 3 2 4 2 3" xfId="3582"/>
    <cellStyle name="20% - 强调文字颜色 2 3 2 4 2 3 2" xfId="8574"/>
    <cellStyle name="20% - 强调文字颜色 2 3 2 4 2 3 2 2" xfId="18558"/>
    <cellStyle name="20% - 强调文字颜色 2 3 2 4 2 3 2 2 2" xfId="38526"/>
    <cellStyle name="20% - 强调文字颜色 2 3 2 4 2 3 2 3" xfId="28542"/>
    <cellStyle name="20% - 强调文字颜色 2 3 2 4 2 3 3" xfId="13566"/>
    <cellStyle name="20% - 强调文字颜色 2 3 2 4 2 3 3 2" xfId="33534"/>
    <cellStyle name="20% - 强调文字颜色 2 3 2 4 2 3 4" xfId="23550"/>
    <cellStyle name="20% - 强调文字颜色 2 3 2 4 2 4" xfId="6078"/>
    <cellStyle name="20% - 强调文字颜色 2 3 2 4 2 4 2" xfId="16062"/>
    <cellStyle name="20% - 强调文字颜色 2 3 2 4 2 4 2 2" xfId="36030"/>
    <cellStyle name="20% - 强调文字颜色 2 3 2 4 2 4 3" xfId="26046"/>
    <cellStyle name="20% - 强调文字颜色 2 3 2 4 2 5" xfId="11070"/>
    <cellStyle name="20% - 强调文字颜色 2 3 2 4 2 5 2" xfId="31038"/>
    <cellStyle name="20% - 强调文字颜色 2 3 2 4 2 6" xfId="21054"/>
    <cellStyle name="20% - 强调文字颜色 2 3 2 4 3" xfId="1710"/>
    <cellStyle name="20% - 强调文字颜色 2 3 2 4 3 2" xfId="4206"/>
    <cellStyle name="20% - 强调文字颜色 2 3 2 4 3 2 2" xfId="9198"/>
    <cellStyle name="20% - 强调文字颜色 2 3 2 4 3 2 2 2" xfId="19182"/>
    <cellStyle name="20% - 强调文字颜色 2 3 2 4 3 2 2 2 2" xfId="39150"/>
    <cellStyle name="20% - 强调文字颜色 2 3 2 4 3 2 2 3" xfId="29166"/>
    <cellStyle name="20% - 强调文字颜色 2 3 2 4 3 2 3" xfId="14190"/>
    <cellStyle name="20% - 强调文字颜色 2 3 2 4 3 2 3 2" xfId="34158"/>
    <cellStyle name="20% - 强调文字颜色 2 3 2 4 3 2 4" xfId="24174"/>
    <cellStyle name="20% - 强调文字颜色 2 3 2 4 3 3" xfId="6702"/>
    <cellStyle name="20% - 强调文字颜色 2 3 2 4 3 3 2" xfId="16686"/>
    <cellStyle name="20% - 强调文字颜色 2 3 2 4 3 3 2 2" xfId="36654"/>
    <cellStyle name="20% - 强调文字颜色 2 3 2 4 3 3 3" xfId="26670"/>
    <cellStyle name="20% - 强调文字颜色 2 3 2 4 3 4" xfId="11694"/>
    <cellStyle name="20% - 强调文字颜色 2 3 2 4 3 4 2" xfId="31662"/>
    <cellStyle name="20% - 强调文字颜色 2 3 2 4 3 5" xfId="21678"/>
    <cellStyle name="20% - 强调文字颜色 2 3 2 4 4" xfId="2958"/>
    <cellStyle name="20% - 强调文字颜色 2 3 2 4 4 2" xfId="7950"/>
    <cellStyle name="20% - 强调文字颜色 2 3 2 4 4 2 2" xfId="17934"/>
    <cellStyle name="20% - 强调文字颜色 2 3 2 4 4 2 2 2" xfId="37902"/>
    <cellStyle name="20% - 强调文字颜色 2 3 2 4 4 2 3" xfId="27918"/>
    <cellStyle name="20% - 强调文字颜色 2 3 2 4 4 3" xfId="12942"/>
    <cellStyle name="20% - 强调文字颜色 2 3 2 4 4 3 2" xfId="32910"/>
    <cellStyle name="20% - 强调文字颜色 2 3 2 4 4 4" xfId="22926"/>
    <cellStyle name="20% - 强调文字颜色 2 3 2 4 5" xfId="5454"/>
    <cellStyle name="20% - 强调文字颜色 2 3 2 4 5 2" xfId="15438"/>
    <cellStyle name="20% - 强调文字颜色 2 3 2 4 5 2 2" xfId="35406"/>
    <cellStyle name="20% - 强调文字颜色 2 3 2 4 5 3" xfId="25422"/>
    <cellStyle name="20% - 强调文字颜色 2 3 2 4 6" xfId="10446"/>
    <cellStyle name="20% - 强调文字颜色 2 3 2 4 6 2" xfId="30414"/>
    <cellStyle name="20% - 强调文字颜色 2 3 2 4 7" xfId="20430"/>
    <cellStyle name="20% - 强调文字颜色 2 3 2 5" xfId="774"/>
    <cellStyle name="20% - 强调文字颜色 2 3 2 5 2" xfId="2022"/>
    <cellStyle name="20% - 强调文字颜色 2 3 2 5 2 2" xfId="4518"/>
    <cellStyle name="20% - 强调文字颜色 2 3 2 5 2 2 2" xfId="9510"/>
    <cellStyle name="20% - 强调文字颜色 2 3 2 5 2 2 2 2" xfId="19494"/>
    <cellStyle name="20% - 强调文字颜色 2 3 2 5 2 2 2 2 2" xfId="39462"/>
    <cellStyle name="20% - 强调文字颜色 2 3 2 5 2 2 2 3" xfId="29478"/>
    <cellStyle name="20% - 强调文字颜色 2 3 2 5 2 2 3" xfId="14502"/>
    <cellStyle name="20% - 强调文字颜色 2 3 2 5 2 2 3 2" xfId="34470"/>
    <cellStyle name="20% - 强调文字颜色 2 3 2 5 2 2 4" xfId="24486"/>
    <cellStyle name="20% - 强调文字颜色 2 3 2 5 2 3" xfId="7014"/>
    <cellStyle name="20% - 强调文字颜色 2 3 2 5 2 3 2" xfId="16998"/>
    <cellStyle name="20% - 强调文字颜色 2 3 2 5 2 3 2 2" xfId="36966"/>
    <cellStyle name="20% - 强调文字颜色 2 3 2 5 2 3 3" xfId="26982"/>
    <cellStyle name="20% - 强调文字颜色 2 3 2 5 2 4" xfId="12006"/>
    <cellStyle name="20% - 强调文字颜色 2 3 2 5 2 4 2" xfId="31974"/>
    <cellStyle name="20% - 强调文字颜色 2 3 2 5 2 5" xfId="21990"/>
    <cellStyle name="20% - 强调文字颜色 2 3 2 5 3" xfId="3270"/>
    <cellStyle name="20% - 强调文字颜色 2 3 2 5 3 2" xfId="8262"/>
    <cellStyle name="20% - 强调文字颜色 2 3 2 5 3 2 2" xfId="18246"/>
    <cellStyle name="20% - 强调文字颜色 2 3 2 5 3 2 2 2" xfId="38214"/>
    <cellStyle name="20% - 强调文字颜色 2 3 2 5 3 2 3" xfId="28230"/>
    <cellStyle name="20% - 强调文字颜色 2 3 2 5 3 3" xfId="13254"/>
    <cellStyle name="20% - 强调文字颜色 2 3 2 5 3 3 2" xfId="33222"/>
    <cellStyle name="20% - 强调文字颜色 2 3 2 5 3 4" xfId="23238"/>
    <cellStyle name="20% - 强调文字颜色 2 3 2 5 4" xfId="5766"/>
    <cellStyle name="20% - 强调文字颜色 2 3 2 5 4 2" xfId="15750"/>
    <cellStyle name="20% - 强调文字颜色 2 3 2 5 4 2 2" xfId="35718"/>
    <cellStyle name="20% - 强调文字颜色 2 3 2 5 4 3" xfId="25734"/>
    <cellStyle name="20% - 强调文字颜色 2 3 2 5 5" xfId="10758"/>
    <cellStyle name="20% - 强调文字颜色 2 3 2 5 5 2" xfId="30726"/>
    <cellStyle name="20% - 强调文字颜色 2 3 2 5 6" xfId="20742"/>
    <cellStyle name="20% - 强调文字颜色 2 3 2 6" xfId="1398"/>
    <cellStyle name="20% - 强调文字颜色 2 3 2 6 2" xfId="3894"/>
    <cellStyle name="20% - 强调文字颜色 2 3 2 6 2 2" xfId="8886"/>
    <cellStyle name="20% - 强调文字颜色 2 3 2 6 2 2 2" xfId="18870"/>
    <cellStyle name="20% - 强调文字颜色 2 3 2 6 2 2 2 2" xfId="38838"/>
    <cellStyle name="20% - 强调文字颜色 2 3 2 6 2 2 3" xfId="28854"/>
    <cellStyle name="20% - 强调文字颜色 2 3 2 6 2 3" xfId="13878"/>
    <cellStyle name="20% - 强调文字颜色 2 3 2 6 2 3 2" xfId="33846"/>
    <cellStyle name="20% - 强调文字颜色 2 3 2 6 2 4" xfId="23862"/>
    <cellStyle name="20% - 强调文字颜色 2 3 2 6 3" xfId="6390"/>
    <cellStyle name="20% - 强调文字颜色 2 3 2 6 3 2" xfId="16374"/>
    <cellStyle name="20% - 强调文字颜色 2 3 2 6 3 2 2" xfId="36342"/>
    <cellStyle name="20% - 强调文字颜色 2 3 2 6 3 3" xfId="26358"/>
    <cellStyle name="20% - 强调文字颜色 2 3 2 6 4" xfId="11382"/>
    <cellStyle name="20% - 强调文字颜色 2 3 2 6 4 2" xfId="31350"/>
    <cellStyle name="20% - 强调文字颜色 2 3 2 6 5" xfId="21366"/>
    <cellStyle name="20% - 强调文字颜色 2 3 2 7" xfId="2646"/>
    <cellStyle name="20% - 强调文字颜色 2 3 2 7 2" xfId="7638"/>
    <cellStyle name="20% - 强调文字颜色 2 3 2 7 2 2" xfId="17622"/>
    <cellStyle name="20% - 强调文字颜色 2 3 2 7 2 2 2" xfId="37590"/>
    <cellStyle name="20% - 强调文字颜色 2 3 2 7 2 3" xfId="27606"/>
    <cellStyle name="20% - 强调文字颜色 2 3 2 7 3" xfId="12630"/>
    <cellStyle name="20% - 强调文字颜色 2 3 2 7 3 2" xfId="32598"/>
    <cellStyle name="20% - 强调文字颜色 2 3 2 7 4" xfId="22614"/>
    <cellStyle name="20% - 强调文字颜色 2 3 2 8" xfId="5142"/>
    <cellStyle name="20% - 强调文字颜色 2 3 2 8 2" xfId="15126"/>
    <cellStyle name="20% - 强调文字颜色 2 3 2 8 2 2" xfId="35094"/>
    <cellStyle name="20% - 强调文字颜色 2 3 2 8 3" xfId="25110"/>
    <cellStyle name="20% - 强调文字颜色 2 3 2 9" xfId="10134"/>
    <cellStyle name="20% - 强调文字颜色 2 3 2 9 2" xfId="30102"/>
    <cellStyle name="20% - 强调文字颜色 2 3 3" xfId="189"/>
    <cellStyle name="20% - 强调文字颜色 2 3 3 2" xfId="345"/>
    <cellStyle name="20% - 强调文字颜色 2 3 3 2 2" xfId="657"/>
    <cellStyle name="20% - 强调文字颜色 2 3 3 2 2 2" xfId="1281"/>
    <cellStyle name="20% - 强调文字颜色 2 3 3 2 2 2 2" xfId="2529"/>
    <cellStyle name="20% - 强调文字颜色 2 3 3 2 2 2 2 2" xfId="5025"/>
    <cellStyle name="20% - 强调文字颜色 2 3 3 2 2 2 2 2 2" xfId="10017"/>
    <cellStyle name="20% - 强调文字颜色 2 3 3 2 2 2 2 2 2 2" xfId="20001"/>
    <cellStyle name="20% - 强调文字颜色 2 3 3 2 2 2 2 2 2 2 2" xfId="39969"/>
    <cellStyle name="20% - 强调文字颜色 2 3 3 2 2 2 2 2 2 3" xfId="29985"/>
    <cellStyle name="20% - 强调文字颜色 2 3 3 2 2 2 2 2 3" xfId="15009"/>
    <cellStyle name="20% - 强调文字颜色 2 3 3 2 2 2 2 2 3 2" xfId="34977"/>
    <cellStyle name="20% - 强调文字颜色 2 3 3 2 2 2 2 2 4" xfId="24993"/>
    <cellStyle name="20% - 强调文字颜色 2 3 3 2 2 2 2 3" xfId="7521"/>
    <cellStyle name="20% - 强调文字颜色 2 3 3 2 2 2 2 3 2" xfId="17505"/>
    <cellStyle name="20% - 强调文字颜色 2 3 3 2 2 2 2 3 2 2" xfId="37473"/>
    <cellStyle name="20% - 强调文字颜色 2 3 3 2 2 2 2 3 3" xfId="27489"/>
    <cellStyle name="20% - 强调文字颜色 2 3 3 2 2 2 2 4" xfId="12513"/>
    <cellStyle name="20% - 强调文字颜色 2 3 3 2 2 2 2 4 2" xfId="32481"/>
    <cellStyle name="20% - 强调文字颜色 2 3 3 2 2 2 2 5" xfId="22497"/>
    <cellStyle name="20% - 强调文字颜色 2 3 3 2 2 2 3" xfId="3777"/>
    <cellStyle name="20% - 强调文字颜色 2 3 3 2 2 2 3 2" xfId="8769"/>
    <cellStyle name="20% - 强调文字颜色 2 3 3 2 2 2 3 2 2" xfId="18753"/>
    <cellStyle name="20% - 强调文字颜色 2 3 3 2 2 2 3 2 2 2" xfId="38721"/>
    <cellStyle name="20% - 强调文字颜色 2 3 3 2 2 2 3 2 3" xfId="28737"/>
    <cellStyle name="20% - 强调文字颜色 2 3 3 2 2 2 3 3" xfId="13761"/>
    <cellStyle name="20% - 强调文字颜色 2 3 3 2 2 2 3 3 2" xfId="33729"/>
    <cellStyle name="20% - 强调文字颜色 2 3 3 2 2 2 3 4" xfId="23745"/>
    <cellStyle name="20% - 强调文字颜色 2 3 3 2 2 2 4" xfId="6273"/>
    <cellStyle name="20% - 强调文字颜色 2 3 3 2 2 2 4 2" xfId="16257"/>
    <cellStyle name="20% - 强调文字颜色 2 3 3 2 2 2 4 2 2" xfId="36225"/>
    <cellStyle name="20% - 强调文字颜色 2 3 3 2 2 2 4 3" xfId="26241"/>
    <cellStyle name="20% - 强调文字颜色 2 3 3 2 2 2 5" xfId="11265"/>
    <cellStyle name="20% - 强调文字颜色 2 3 3 2 2 2 5 2" xfId="31233"/>
    <cellStyle name="20% - 强调文字颜色 2 3 3 2 2 2 6" xfId="21249"/>
    <cellStyle name="20% - 强调文字颜色 2 3 3 2 2 3" xfId="1905"/>
    <cellStyle name="20% - 强调文字颜色 2 3 3 2 2 3 2" xfId="4401"/>
    <cellStyle name="20% - 强调文字颜色 2 3 3 2 2 3 2 2" xfId="9393"/>
    <cellStyle name="20% - 强调文字颜色 2 3 3 2 2 3 2 2 2" xfId="19377"/>
    <cellStyle name="20% - 强调文字颜色 2 3 3 2 2 3 2 2 2 2" xfId="39345"/>
    <cellStyle name="20% - 强调文字颜色 2 3 3 2 2 3 2 2 3" xfId="29361"/>
    <cellStyle name="20% - 强调文字颜色 2 3 3 2 2 3 2 3" xfId="14385"/>
    <cellStyle name="20% - 强调文字颜色 2 3 3 2 2 3 2 3 2" xfId="34353"/>
    <cellStyle name="20% - 强调文字颜色 2 3 3 2 2 3 2 4" xfId="24369"/>
    <cellStyle name="20% - 强调文字颜色 2 3 3 2 2 3 3" xfId="6897"/>
    <cellStyle name="20% - 强调文字颜色 2 3 3 2 2 3 3 2" xfId="16881"/>
    <cellStyle name="20% - 强调文字颜色 2 3 3 2 2 3 3 2 2" xfId="36849"/>
    <cellStyle name="20% - 强调文字颜色 2 3 3 2 2 3 3 3" xfId="26865"/>
    <cellStyle name="20% - 强调文字颜色 2 3 3 2 2 3 4" xfId="11889"/>
    <cellStyle name="20% - 强调文字颜色 2 3 3 2 2 3 4 2" xfId="31857"/>
    <cellStyle name="20% - 强调文字颜色 2 3 3 2 2 3 5" xfId="21873"/>
    <cellStyle name="20% - 强调文字颜色 2 3 3 2 2 4" xfId="3153"/>
    <cellStyle name="20% - 强调文字颜色 2 3 3 2 2 4 2" xfId="8145"/>
    <cellStyle name="20% - 强调文字颜色 2 3 3 2 2 4 2 2" xfId="18129"/>
    <cellStyle name="20% - 强调文字颜色 2 3 3 2 2 4 2 2 2" xfId="38097"/>
    <cellStyle name="20% - 强调文字颜色 2 3 3 2 2 4 2 3" xfId="28113"/>
    <cellStyle name="20% - 强调文字颜色 2 3 3 2 2 4 3" xfId="13137"/>
    <cellStyle name="20% - 强调文字颜色 2 3 3 2 2 4 3 2" xfId="33105"/>
    <cellStyle name="20% - 强调文字颜色 2 3 3 2 2 4 4" xfId="23121"/>
    <cellStyle name="20% - 强调文字颜色 2 3 3 2 2 5" xfId="5649"/>
    <cellStyle name="20% - 强调文字颜色 2 3 3 2 2 5 2" xfId="15633"/>
    <cellStyle name="20% - 强调文字颜色 2 3 3 2 2 5 2 2" xfId="35601"/>
    <cellStyle name="20% - 强调文字颜色 2 3 3 2 2 5 3" xfId="25617"/>
    <cellStyle name="20% - 强调文字颜色 2 3 3 2 2 6" xfId="10641"/>
    <cellStyle name="20% - 强调文字颜色 2 3 3 2 2 6 2" xfId="30609"/>
    <cellStyle name="20% - 强调文字颜色 2 3 3 2 2 7" xfId="20625"/>
    <cellStyle name="20% - 强调文字颜色 2 3 3 2 3" xfId="969"/>
    <cellStyle name="20% - 强调文字颜色 2 3 3 2 3 2" xfId="2217"/>
    <cellStyle name="20% - 强调文字颜色 2 3 3 2 3 2 2" xfId="4713"/>
    <cellStyle name="20% - 强调文字颜色 2 3 3 2 3 2 2 2" xfId="9705"/>
    <cellStyle name="20% - 强调文字颜色 2 3 3 2 3 2 2 2 2" xfId="19689"/>
    <cellStyle name="20% - 强调文字颜色 2 3 3 2 3 2 2 2 2 2" xfId="39657"/>
    <cellStyle name="20% - 强调文字颜色 2 3 3 2 3 2 2 2 3" xfId="29673"/>
    <cellStyle name="20% - 强调文字颜色 2 3 3 2 3 2 2 3" xfId="14697"/>
    <cellStyle name="20% - 强调文字颜色 2 3 3 2 3 2 2 3 2" xfId="34665"/>
    <cellStyle name="20% - 强调文字颜色 2 3 3 2 3 2 2 4" xfId="24681"/>
    <cellStyle name="20% - 强调文字颜色 2 3 3 2 3 2 3" xfId="7209"/>
    <cellStyle name="20% - 强调文字颜色 2 3 3 2 3 2 3 2" xfId="17193"/>
    <cellStyle name="20% - 强调文字颜色 2 3 3 2 3 2 3 2 2" xfId="37161"/>
    <cellStyle name="20% - 强调文字颜色 2 3 3 2 3 2 3 3" xfId="27177"/>
    <cellStyle name="20% - 强调文字颜色 2 3 3 2 3 2 4" xfId="12201"/>
    <cellStyle name="20% - 强调文字颜色 2 3 3 2 3 2 4 2" xfId="32169"/>
    <cellStyle name="20% - 强调文字颜色 2 3 3 2 3 2 5" xfId="22185"/>
    <cellStyle name="20% - 强调文字颜色 2 3 3 2 3 3" xfId="3465"/>
    <cellStyle name="20% - 强调文字颜色 2 3 3 2 3 3 2" xfId="8457"/>
    <cellStyle name="20% - 强调文字颜色 2 3 3 2 3 3 2 2" xfId="18441"/>
    <cellStyle name="20% - 强调文字颜色 2 3 3 2 3 3 2 2 2" xfId="38409"/>
    <cellStyle name="20% - 强调文字颜色 2 3 3 2 3 3 2 3" xfId="28425"/>
    <cellStyle name="20% - 强调文字颜色 2 3 3 2 3 3 3" xfId="13449"/>
    <cellStyle name="20% - 强调文字颜色 2 3 3 2 3 3 3 2" xfId="33417"/>
    <cellStyle name="20% - 强调文字颜色 2 3 3 2 3 3 4" xfId="23433"/>
    <cellStyle name="20% - 强调文字颜色 2 3 3 2 3 4" xfId="5961"/>
    <cellStyle name="20% - 强调文字颜色 2 3 3 2 3 4 2" xfId="15945"/>
    <cellStyle name="20% - 强调文字颜色 2 3 3 2 3 4 2 2" xfId="35913"/>
    <cellStyle name="20% - 强调文字颜色 2 3 3 2 3 4 3" xfId="25929"/>
    <cellStyle name="20% - 强调文字颜色 2 3 3 2 3 5" xfId="10953"/>
    <cellStyle name="20% - 强调文字颜色 2 3 3 2 3 5 2" xfId="30921"/>
    <cellStyle name="20% - 强调文字颜色 2 3 3 2 3 6" xfId="20937"/>
    <cellStyle name="20% - 强调文字颜色 2 3 3 2 4" xfId="1593"/>
    <cellStyle name="20% - 强调文字颜色 2 3 3 2 4 2" xfId="4089"/>
    <cellStyle name="20% - 强调文字颜色 2 3 3 2 4 2 2" xfId="9081"/>
    <cellStyle name="20% - 强调文字颜色 2 3 3 2 4 2 2 2" xfId="19065"/>
    <cellStyle name="20% - 强调文字颜色 2 3 3 2 4 2 2 2 2" xfId="39033"/>
    <cellStyle name="20% - 强调文字颜色 2 3 3 2 4 2 2 3" xfId="29049"/>
    <cellStyle name="20% - 强调文字颜色 2 3 3 2 4 2 3" xfId="14073"/>
    <cellStyle name="20% - 强调文字颜色 2 3 3 2 4 2 3 2" xfId="34041"/>
    <cellStyle name="20% - 强调文字颜色 2 3 3 2 4 2 4" xfId="24057"/>
    <cellStyle name="20% - 强调文字颜色 2 3 3 2 4 3" xfId="6585"/>
    <cellStyle name="20% - 强调文字颜色 2 3 3 2 4 3 2" xfId="16569"/>
    <cellStyle name="20% - 强调文字颜色 2 3 3 2 4 3 2 2" xfId="36537"/>
    <cellStyle name="20% - 强调文字颜色 2 3 3 2 4 3 3" xfId="26553"/>
    <cellStyle name="20% - 强调文字颜色 2 3 3 2 4 4" xfId="11577"/>
    <cellStyle name="20% - 强调文字颜色 2 3 3 2 4 4 2" xfId="31545"/>
    <cellStyle name="20% - 强调文字颜色 2 3 3 2 4 5" xfId="21561"/>
    <cellStyle name="20% - 强调文字颜色 2 3 3 2 5" xfId="2841"/>
    <cellStyle name="20% - 强调文字颜色 2 3 3 2 5 2" xfId="7833"/>
    <cellStyle name="20% - 强调文字颜色 2 3 3 2 5 2 2" xfId="17817"/>
    <cellStyle name="20% - 强调文字颜色 2 3 3 2 5 2 2 2" xfId="37785"/>
    <cellStyle name="20% - 强调文字颜色 2 3 3 2 5 2 3" xfId="27801"/>
    <cellStyle name="20% - 强调文字颜色 2 3 3 2 5 3" xfId="12825"/>
    <cellStyle name="20% - 强调文字颜色 2 3 3 2 5 3 2" xfId="32793"/>
    <cellStyle name="20% - 强调文字颜色 2 3 3 2 5 4" xfId="22809"/>
    <cellStyle name="20% - 强调文字颜色 2 3 3 2 6" xfId="5337"/>
    <cellStyle name="20% - 强调文字颜色 2 3 3 2 6 2" xfId="15321"/>
    <cellStyle name="20% - 强调文字颜色 2 3 3 2 6 2 2" xfId="35289"/>
    <cellStyle name="20% - 强调文字颜色 2 3 3 2 6 3" xfId="25305"/>
    <cellStyle name="20% - 强调文字颜色 2 3 3 2 7" xfId="10329"/>
    <cellStyle name="20% - 强调文字颜色 2 3 3 2 7 2" xfId="30297"/>
    <cellStyle name="20% - 强调文字颜色 2 3 3 2 8" xfId="20313"/>
    <cellStyle name="20% - 强调文字颜色 2 3 3 3" xfId="501"/>
    <cellStyle name="20% - 强调文字颜色 2 3 3 3 2" xfId="1125"/>
    <cellStyle name="20% - 强调文字颜色 2 3 3 3 2 2" xfId="2373"/>
    <cellStyle name="20% - 强调文字颜色 2 3 3 3 2 2 2" xfId="4869"/>
    <cellStyle name="20% - 强调文字颜色 2 3 3 3 2 2 2 2" xfId="9861"/>
    <cellStyle name="20% - 强调文字颜色 2 3 3 3 2 2 2 2 2" xfId="19845"/>
    <cellStyle name="20% - 强调文字颜色 2 3 3 3 2 2 2 2 2 2" xfId="39813"/>
    <cellStyle name="20% - 强调文字颜色 2 3 3 3 2 2 2 2 3" xfId="29829"/>
    <cellStyle name="20% - 强调文字颜色 2 3 3 3 2 2 2 3" xfId="14853"/>
    <cellStyle name="20% - 强调文字颜色 2 3 3 3 2 2 2 3 2" xfId="34821"/>
    <cellStyle name="20% - 强调文字颜色 2 3 3 3 2 2 2 4" xfId="24837"/>
    <cellStyle name="20% - 强调文字颜色 2 3 3 3 2 2 3" xfId="7365"/>
    <cellStyle name="20% - 强调文字颜色 2 3 3 3 2 2 3 2" xfId="17349"/>
    <cellStyle name="20% - 强调文字颜色 2 3 3 3 2 2 3 2 2" xfId="37317"/>
    <cellStyle name="20% - 强调文字颜色 2 3 3 3 2 2 3 3" xfId="27333"/>
    <cellStyle name="20% - 强调文字颜色 2 3 3 3 2 2 4" xfId="12357"/>
    <cellStyle name="20% - 强调文字颜色 2 3 3 3 2 2 4 2" xfId="32325"/>
    <cellStyle name="20% - 强调文字颜色 2 3 3 3 2 2 5" xfId="22341"/>
    <cellStyle name="20% - 强调文字颜色 2 3 3 3 2 3" xfId="3621"/>
    <cellStyle name="20% - 强调文字颜色 2 3 3 3 2 3 2" xfId="8613"/>
    <cellStyle name="20% - 强调文字颜色 2 3 3 3 2 3 2 2" xfId="18597"/>
    <cellStyle name="20% - 强调文字颜色 2 3 3 3 2 3 2 2 2" xfId="38565"/>
    <cellStyle name="20% - 强调文字颜色 2 3 3 3 2 3 2 3" xfId="28581"/>
    <cellStyle name="20% - 强调文字颜色 2 3 3 3 2 3 3" xfId="13605"/>
    <cellStyle name="20% - 强调文字颜色 2 3 3 3 2 3 3 2" xfId="33573"/>
    <cellStyle name="20% - 强调文字颜色 2 3 3 3 2 3 4" xfId="23589"/>
    <cellStyle name="20% - 强调文字颜色 2 3 3 3 2 4" xfId="6117"/>
    <cellStyle name="20% - 强调文字颜色 2 3 3 3 2 4 2" xfId="16101"/>
    <cellStyle name="20% - 强调文字颜色 2 3 3 3 2 4 2 2" xfId="36069"/>
    <cellStyle name="20% - 强调文字颜色 2 3 3 3 2 4 3" xfId="26085"/>
    <cellStyle name="20% - 强调文字颜色 2 3 3 3 2 5" xfId="11109"/>
    <cellStyle name="20% - 强调文字颜色 2 3 3 3 2 5 2" xfId="31077"/>
    <cellStyle name="20% - 强调文字颜色 2 3 3 3 2 6" xfId="21093"/>
    <cellStyle name="20% - 强调文字颜色 2 3 3 3 3" xfId="1749"/>
    <cellStyle name="20% - 强调文字颜色 2 3 3 3 3 2" xfId="4245"/>
    <cellStyle name="20% - 强调文字颜色 2 3 3 3 3 2 2" xfId="9237"/>
    <cellStyle name="20% - 强调文字颜色 2 3 3 3 3 2 2 2" xfId="19221"/>
    <cellStyle name="20% - 强调文字颜色 2 3 3 3 3 2 2 2 2" xfId="39189"/>
    <cellStyle name="20% - 强调文字颜色 2 3 3 3 3 2 2 3" xfId="29205"/>
    <cellStyle name="20% - 强调文字颜色 2 3 3 3 3 2 3" xfId="14229"/>
    <cellStyle name="20% - 强调文字颜色 2 3 3 3 3 2 3 2" xfId="34197"/>
    <cellStyle name="20% - 强调文字颜色 2 3 3 3 3 2 4" xfId="24213"/>
    <cellStyle name="20% - 强调文字颜色 2 3 3 3 3 3" xfId="6741"/>
    <cellStyle name="20% - 强调文字颜色 2 3 3 3 3 3 2" xfId="16725"/>
    <cellStyle name="20% - 强调文字颜色 2 3 3 3 3 3 2 2" xfId="36693"/>
    <cellStyle name="20% - 强调文字颜色 2 3 3 3 3 3 3" xfId="26709"/>
    <cellStyle name="20% - 强调文字颜色 2 3 3 3 3 4" xfId="11733"/>
    <cellStyle name="20% - 强调文字颜色 2 3 3 3 3 4 2" xfId="31701"/>
    <cellStyle name="20% - 强调文字颜色 2 3 3 3 3 5" xfId="21717"/>
    <cellStyle name="20% - 强调文字颜色 2 3 3 3 4" xfId="2997"/>
    <cellStyle name="20% - 强调文字颜色 2 3 3 3 4 2" xfId="7989"/>
    <cellStyle name="20% - 强调文字颜色 2 3 3 3 4 2 2" xfId="17973"/>
    <cellStyle name="20% - 强调文字颜色 2 3 3 3 4 2 2 2" xfId="37941"/>
    <cellStyle name="20% - 强调文字颜色 2 3 3 3 4 2 3" xfId="27957"/>
    <cellStyle name="20% - 强调文字颜色 2 3 3 3 4 3" xfId="12981"/>
    <cellStyle name="20% - 强调文字颜色 2 3 3 3 4 3 2" xfId="32949"/>
    <cellStyle name="20% - 强调文字颜色 2 3 3 3 4 4" xfId="22965"/>
    <cellStyle name="20% - 强调文字颜色 2 3 3 3 5" xfId="5493"/>
    <cellStyle name="20% - 强调文字颜色 2 3 3 3 5 2" xfId="15477"/>
    <cellStyle name="20% - 强调文字颜色 2 3 3 3 5 2 2" xfId="35445"/>
    <cellStyle name="20% - 强调文字颜色 2 3 3 3 5 3" xfId="25461"/>
    <cellStyle name="20% - 强调文字颜色 2 3 3 3 6" xfId="10485"/>
    <cellStyle name="20% - 强调文字颜色 2 3 3 3 6 2" xfId="30453"/>
    <cellStyle name="20% - 强调文字颜色 2 3 3 3 7" xfId="20469"/>
    <cellStyle name="20% - 强调文字颜色 2 3 3 4" xfId="813"/>
    <cellStyle name="20% - 强调文字颜色 2 3 3 4 2" xfId="2061"/>
    <cellStyle name="20% - 强调文字颜色 2 3 3 4 2 2" xfId="4557"/>
    <cellStyle name="20% - 强调文字颜色 2 3 3 4 2 2 2" xfId="9549"/>
    <cellStyle name="20% - 强调文字颜色 2 3 3 4 2 2 2 2" xfId="19533"/>
    <cellStyle name="20% - 强调文字颜色 2 3 3 4 2 2 2 2 2" xfId="39501"/>
    <cellStyle name="20% - 强调文字颜色 2 3 3 4 2 2 2 3" xfId="29517"/>
    <cellStyle name="20% - 强调文字颜色 2 3 3 4 2 2 3" xfId="14541"/>
    <cellStyle name="20% - 强调文字颜色 2 3 3 4 2 2 3 2" xfId="34509"/>
    <cellStyle name="20% - 强调文字颜色 2 3 3 4 2 2 4" xfId="24525"/>
    <cellStyle name="20% - 强调文字颜色 2 3 3 4 2 3" xfId="7053"/>
    <cellStyle name="20% - 强调文字颜色 2 3 3 4 2 3 2" xfId="17037"/>
    <cellStyle name="20% - 强调文字颜色 2 3 3 4 2 3 2 2" xfId="37005"/>
    <cellStyle name="20% - 强调文字颜色 2 3 3 4 2 3 3" xfId="27021"/>
    <cellStyle name="20% - 强调文字颜色 2 3 3 4 2 4" xfId="12045"/>
    <cellStyle name="20% - 强调文字颜色 2 3 3 4 2 4 2" xfId="32013"/>
    <cellStyle name="20% - 强调文字颜色 2 3 3 4 2 5" xfId="22029"/>
    <cellStyle name="20% - 强调文字颜色 2 3 3 4 3" xfId="3309"/>
    <cellStyle name="20% - 强调文字颜色 2 3 3 4 3 2" xfId="8301"/>
    <cellStyle name="20% - 强调文字颜色 2 3 3 4 3 2 2" xfId="18285"/>
    <cellStyle name="20% - 强调文字颜色 2 3 3 4 3 2 2 2" xfId="38253"/>
    <cellStyle name="20% - 强调文字颜色 2 3 3 4 3 2 3" xfId="28269"/>
    <cellStyle name="20% - 强调文字颜色 2 3 3 4 3 3" xfId="13293"/>
    <cellStyle name="20% - 强调文字颜色 2 3 3 4 3 3 2" xfId="33261"/>
    <cellStyle name="20% - 强调文字颜色 2 3 3 4 3 4" xfId="23277"/>
    <cellStyle name="20% - 强调文字颜色 2 3 3 4 4" xfId="5805"/>
    <cellStyle name="20% - 强调文字颜色 2 3 3 4 4 2" xfId="15789"/>
    <cellStyle name="20% - 强调文字颜色 2 3 3 4 4 2 2" xfId="35757"/>
    <cellStyle name="20% - 强调文字颜色 2 3 3 4 4 3" xfId="25773"/>
    <cellStyle name="20% - 强调文字颜色 2 3 3 4 5" xfId="10797"/>
    <cellStyle name="20% - 强调文字颜色 2 3 3 4 5 2" xfId="30765"/>
    <cellStyle name="20% - 强调文字颜色 2 3 3 4 6" xfId="20781"/>
    <cellStyle name="20% - 强调文字颜色 2 3 3 5" xfId="1437"/>
    <cellStyle name="20% - 强调文字颜色 2 3 3 5 2" xfId="3933"/>
    <cellStyle name="20% - 强调文字颜色 2 3 3 5 2 2" xfId="8925"/>
    <cellStyle name="20% - 强调文字颜色 2 3 3 5 2 2 2" xfId="18909"/>
    <cellStyle name="20% - 强调文字颜色 2 3 3 5 2 2 2 2" xfId="38877"/>
    <cellStyle name="20% - 强调文字颜色 2 3 3 5 2 2 3" xfId="28893"/>
    <cellStyle name="20% - 强调文字颜色 2 3 3 5 2 3" xfId="13917"/>
    <cellStyle name="20% - 强调文字颜色 2 3 3 5 2 3 2" xfId="33885"/>
    <cellStyle name="20% - 强调文字颜色 2 3 3 5 2 4" xfId="23901"/>
    <cellStyle name="20% - 强调文字颜色 2 3 3 5 3" xfId="6429"/>
    <cellStyle name="20% - 强调文字颜色 2 3 3 5 3 2" xfId="16413"/>
    <cellStyle name="20% - 强调文字颜色 2 3 3 5 3 2 2" xfId="36381"/>
    <cellStyle name="20% - 强调文字颜色 2 3 3 5 3 3" xfId="26397"/>
    <cellStyle name="20% - 强调文字颜色 2 3 3 5 4" xfId="11421"/>
    <cellStyle name="20% - 强调文字颜色 2 3 3 5 4 2" xfId="31389"/>
    <cellStyle name="20% - 强调文字颜色 2 3 3 5 5" xfId="21405"/>
    <cellStyle name="20% - 强调文字颜色 2 3 3 6" xfId="2685"/>
    <cellStyle name="20% - 强调文字颜色 2 3 3 6 2" xfId="7677"/>
    <cellStyle name="20% - 强调文字颜色 2 3 3 6 2 2" xfId="17661"/>
    <cellStyle name="20% - 强调文字颜色 2 3 3 6 2 2 2" xfId="37629"/>
    <cellStyle name="20% - 强调文字颜色 2 3 3 6 2 3" xfId="27645"/>
    <cellStyle name="20% - 强调文字颜色 2 3 3 6 3" xfId="12669"/>
    <cellStyle name="20% - 强调文字颜色 2 3 3 6 3 2" xfId="32637"/>
    <cellStyle name="20% - 强调文字颜色 2 3 3 6 4" xfId="22653"/>
    <cellStyle name="20% - 强调文字颜色 2 3 3 7" xfId="5181"/>
    <cellStyle name="20% - 强调文字颜色 2 3 3 7 2" xfId="15165"/>
    <cellStyle name="20% - 强调文字颜色 2 3 3 7 2 2" xfId="35133"/>
    <cellStyle name="20% - 强调文字颜色 2 3 3 7 3" xfId="25149"/>
    <cellStyle name="20% - 强调文字颜色 2 3 3 8" xfId="10173"/>
    <cellStyle name="20% - 强调文字颜色 2 3 3 8 2" xfId="30141"/>
    <cellStyle name="20% - 强调文字颜色 2 3 3 9" xfId="20157"/>
    <cellStyle name="20% - 强调文字颜色 2 3 4" xfId="267"/>
    <cellStyle name="20% - 强调文字颜色 2 3 4 2" xfId="579"/>
    <cellStyle name="20% - 强调文字颜色 2 3 4 2 2" xfId="1203"/>
    <cellStyle name="20% - 强调文字颜色 2 3 4 2 2 2" xfId="2451"/>
    <cellStyle name="20% - 强调文字颜色 2 3 4 2 2 2 2" xfId="4947"/>
    <cellStyle name="20% - 强调文字颜色 2 3 4 2 2 2 2 2" xfId="9939"/>
    <cellStyle name="20% - 强调文字颜色 2 3 4 2 2 2 2 2 2" xfId="19923"/>
    <cellStyle name="20% - 强调文字颜色 2 3 4 2 2 2 2 2 2 2" xfId="39891"/>
    <cellStyle name="20% - 强调文字颜色 2 3 4 2 2 2 2 2 3" xfId="29907"/>
    <cellStyle name="20% - 强调文字颜色 2 3 4 2 2 2 2 3" xfId="14931"/>
    <cellStyle name="20% - 强调文字颜色 2 3 4 2 2 2 2 3 2" xfId="34899"/>
    <cellStyle name="20% - 强调文字颜色 2 3 4 2 2 2 2 4" xfId="24915"/>
    <cellStyle name="20% - 强调文字颜色 2 3 4 2 2 2 3" xfId="7443"/>
    <cellStyle name="20% - 强调文字颜色 2 3 4 2 2 2 3 2" xfId="17427"/>
    <cellStyle name="20% - 强调文字颜色 2 3 4 2 2 2 3 2 2" xfId="37395"/>
    <cellStyle name="20% - 强调文字颜色 2 3 4 2 2 2 3 3" xfId="27411"/>
    <cellStyle name="20% - 强调文字颜色 2 3 4 2 2 2 4" xfId="12435"/>
    <cellStyle name="20% - 强调文字颜色 2 3 4 2 2 2 4 2" xfId="32403"/>
    <cellStyle name="20% - 强调文字颜色 2 3 4 2 2 2 5" xfId="22419"/>
    <cellStyle name="20% - 强调文字颜色 2 3 4 2 2 3" xfId="3699"/>
    <cellStyle name="20% - 强调文字颜色 2 3 4 2 2 3 2" xfId="8691"/>
    <cellStyle name="20% - 强调文字颜色 2 3 4 2 2 3 2 2" xfId="18675"/>
    <cellStyle name="20% - 强调文字颜色 2 3 4 2 2 3 2 2 2" xfId="38643"/>
    <cellStyle name="20% - 强调文字颜色 2 3 4 2 2 3 2 3" xfId="28659"/>
    <cellStyle name="20% - 强调文字颜色 2 3 4 2 2 3 3" xfId="13683"/>
    <cellStyle name="20% - 强调文字颜色 2 3 4 2 2 3 3 2" xfId="33651"/>
    <cellStyle name="20% - 强调文字颜色 2 3 4 2 2 3 4" xfId="23667"/>
    <cellStyle name="20% - 强调文字颜色 2 3 4 2 2 4" xfId="6195"/>
    <cellStyle name="20% - 强调文字颜色 2 3 4 2 2 4 2" xfId="16179"/>
    <cellStyle name="20% - 强调文字颜色 2 3 4 2 2 4 2 2" xfId="36147"/>
    <cellStyle name="20% - 强调文字颜色 2 3 4 2 2 4 3" xfId="26163"/>
    <cellStyle name="20% - 强调文字颜色 2 3 4 2 2 5" xfId="11187"/>
    <cellStyle name="20% - 强调文字颜色 2 3 4 2 2 5 2" xfId="31155"/>
    <cellStyle name="20% - 强调文字颜色 2 3 4 2 2 6" xfId="21171"/>
    <cellStyle name="20% - 强调文字颜色 2 3 4 2 3" xfId="1827"/>
    <cellStyle name="20% - 强调文字颜色 2 3 4 2 3 2" xfId="4323"/>
    <cellStyle name="20% - 强调文字颜色 2 3 4 2 3 2 2" xfId="9315"/>
    <cellStyle name="20% - 强调文字颜色 2 3 4 2 3 2 2 2" xfId="19299"/>
    <cellStyle name="20% - 强调文字颜色 2 3 4 2 3 2 2 2 2" xfId="39267"/>
    <cellStyle name="20% - 强调文字颜色 2 3 4 2 3 2 2 3" xfId="29283"/>
    <cellStyle name="20% - 强调文字颜色 2 3 4 2 3 2 3" xfId="14307"/>
    <cellStyle name="20% - 强调文字颜色 2 3 4 2 3 2 3 2" xfId="34275"/>
    <cellStyle name="20% - 强调文字颜色 2 3 4 2 3 2 4" xfId="24291"/>
    <cellStyle name="20% - 强调文字颜色 2 3 4 2 3 3" xfId="6819"/>
    <cellStyle name="20% - 强调文字颜色 2 3 4 2 3 3 2" xfId="16803"/>
    <cellStyle name="20% - 强调文字颜色 2 3 4 2 3 3 2 2" xfId="36771"/>
    <cellStyle name="20% - 强调文字颜色 2 3 4 2 3 3 3" xfId="26787"/>
    <cellStyle name="20% - 强调文字颜色 2 3 4 2 3 4" xfId="11811"/>
    <cellStyle name="20% - 强调文字颜色 2 3 4 2 3 4 2" xfId="31779"/>
    <cellStyle name="20% - 强调文字颜色 2 3 4 2 3 5" xfId="21795"/>
    <cellStyle name="20% - 强调文字颜色 2 3 4 2 4" xfId="3075"/>
    <cellStyle name="20% - 强调文字颜色 2 3 4 2 4 2" xfId="8067"/>
    <cellStyle name="20% - 强调文字颜色 2 3 4 2 4 2 2" xfId="18051"/>
    <cellStyle name="20% - 强调文字颜色 2 3 4 2 4 2 2 2" xfId="38019"/>
    <cellStyle name="20% - 强调文字颜色 2 3 4 2 4 2 3" xfId="28035"/>
    <cellStyle name="20% - 强调文字颜色 2 3 4 2 4 3" xfId="13059"/>
    <cellStyle name="20% - 强调文字颜色 2 3 4 2 4 3 2" xfId="33027"/>
    <cellStyle name="20% - 强调文字颜色 2 3 4 2 4 4" xfId="23043"/>
    <cellStyle name="20% - 强调文字颜色 2 3 4 2 5" xfId="5571"/>
    <cellStyle name="20% - 强调文字颜色 2 3 4 2 5 2" xfId="15555"/>
    <cellStyle name="20% - 强调文字颜色 2 3 4 2 5 2 2" xfId="35523"/>
    <cellStyle name="20% - 强调文字颜色 2 3 4 2 5 3" xfId="25539"/>
    <cellStyle name="20% - 强调文字颜色 2 3 4 2 6" xfId="10563"/>
    <cellStyle name="20% - 强调文字颜色 2 3 4 2 6 2" xfId="30531"/>
    <cellStyle name="20% - 强调文字颜色 2 3 4 2 7" xfId="20547"/>
    <cellStyle name="20% - 强调文字颜色 2 3 4 3" xfId="891"/>
    <cellStyle name="20% - 强调文字颜色 2 3 4 3 2" xfId="2139"/>
    <cellStyle name="20% - 强调文字颜色 2 3 4 3 2 2" xfId="4635"/>
    <cellStyle name="20% - 强调文字颜色 2 3 4 3 2 2 2" xfId="9627"/>
    <cellStyle name="20% - 强调文字颜色 2 3 4 3 2 2 2 2" xfId="19611"/>
    <cellStyle name="20% - 强调文字颜色 2 3 4 3 2 2 2 2 2" xfId="39579"/>
    <cellStyle name="20% - 强调文字颜色 2 3 4 3 2 2 2 3" xfId="29595"/>
    <cellStyle name="20% - 强调文字颜色 2 3 4 3 2 2 3" xfId="14619"/>
    <cellStyle name="20% - 强调文字颜色 2 3 4 3 2 2 3 2" xfId="34587"/>
    <cellStyle name="20% - 强调文字颜色 2 3 4 3 2 2 4" xfId="24603"/>
    <cellStyle name="20% - 强调文字颜色 2 3 4 3 2 3" xfId="7131"/>
    <cellStyle name="20% - 强调文字颜色 2 3 4 3 2 3 2" xfId="17115"/>
    <cellStyle name="20% - 强调文字颜色 2 3 4 3 2 3 2 2" xfId="37083"/>
    <cellStyle name="20% - 强调文字颜色 2 3 4 3 2 3 3" xfId="27099"/>
    <cellStyle name="20% - 强调文字颜色 2 3 4 3 2 4" xfId="12123"/>
    <cellStyle name="20% - 强调文字颜色 2 3 4 3 2 4 2" xfId="32091"/>
    <cellStyle name="20% - 强调文字颜色 2 3 4 3 2 5" xfId="22107"/>
    <cellStyle name="20% - 强调文字颜色 2 3 4 3 3" xfId="3387"/>
    <cellStyle name="20% - 强调文字颜色 2 3 4 3 3 2" xfId="8379"/>
    <cellStyle name="20% - 强调文字颜色 2 3 4 3 3 2 2" xfId="18363"/>
    <cellStyle name="20% - 强调文字颜色 2 3 4 3 3 2 2 2" xfId="38331"/>
    <cellStyle name="20% - 强调文字颜色 2 3 4 3 3 2 3" xfId="28347"/>
    <cellStyle name="20% - 强调文字颜色 2 3 4 3 3 3" xfId="13371"/>
    <cellStyle name="20% - 强调文字颜色 2 3 4 3 3 3 2" xfId="33339"/>
    <cellStyle name="20% - 强调文字颜色 2 3 4 3 3 4" xfId="23355"/>
    <cellStyle name="20% - 强调文字颜色 2 3 4 3 4" xfId="5883"/>
    <cellStyle name="20% - 强调文字颜色 2 3 4 3 4 2" xfId="15867"/>
    <cellStyle name="20% - 强调文字颜色 2 3 4 3 4 2 2" xfId="35835"/>
    <cellStyle name="20% - 强调文字颜色 2 3 4 3 4 3" xfId="25851"/>
    <cellStyle name="20% - 强调文字颜色 2 3 4 3 5" xfId="10875"/>
    <cellStyle name="20% - 强调文字颜色 2 3 4 3 5 2" xfId="30843"/>
    <cellStyle name="20% - 强调文字颜色 2 3 4 3 6" xfId="20859"/>
    <cellStyle name="20% - 强调文字颜色 2 3 4 4" xfId="1515"/>
    <cellStyle name="20% - 强调文字颜色 2 3 4 4 2" xfId="4011"/>
    <cellStyle name="20% - 强调文字颜色 2 3 4 4 2 2" xfId="9003"/>
    <cellStyle name="20% - 强调文字颜色 2 3 4 4 2 2 2" xfId="18987"/>
    <cellStyle name="20% - 强调文字颜色 2 3 4 4 2 2 2 2" xfId="38955"/>
    <cellStyle name="20% - 强调文字颜色 2 3 4 4 2 2 3" xfId="28971"/>
    <cellStyle name="20% - 强调文字颜色 2 3 4 4 2 3" xfId="13995"/>
    <cellStyle name="20% - 强调文字颜色 2 3 4 4 2 3 2" xfId="33963"/>
    <cellStyle name="20% - 强调文字颜色 2 3 4 4 2 4" xfId="23979"/>
    <cellStyle name="20% - 强调文字颜色 2 3 4 4 3" xfId="6507"/>
    <cellStyle name="20% - 强调文字颜色 2 3 4 4 3 2" xfId="16491"/>
    <cellStyle name="20% - 强调文字颜色 2 3 4 4 3 2 2" xfId="36459"/>
    <cellStyle name="20% - 强调文字颜色 2 3 4 4 3 3" xfId="26475"/>
    <cellStyle name="20% - 强调文字颜色 2 3 4 4 4" xfId="11499"/>
    <cellStyle name="20% - 强调文字颜色 2 3 4 4 4 2" xfId="31467"/>
    <cellStyle name="20% - 强调文字颜色 2 3 4 4 5" xfId="21483"/>
    <cellStyle name="20% - 强调文字颜色 2 3 4 5" xfId="2763"/>
    <cellStyle name="20% - 强调文字颜色 2 3 4 5 2" xfId="7755"/>
    <cellStyle name="20% - 强调文字颜色 2 3 4 5 2 2" xfId="17739"/>
    <cellStyle name="20% - 强调文字颜色 2 3 4 5 2 2 2" xfId="37707"/>
    <cellStyle name="20% - 强调文字颜色 2 3 4 5 2 3" xfId="27723"/>
    <cellStyle name="20% - 强调文字颜色 2 3 4 5 3" xfId="12747"/>
    <cellStyle name="20% - 强调文字颜色 2 3 4 5 3 2" xfId="32715"/>
    <cellStyle name="20% - 强调文字颜色 2 3 4 5 4" xfId="22731"/>
    <cellStyle name="20% - 强调文字颜色 2 3 4 6" xfId="5259"/>
    <cellStyle name="20% - 强调文字颜色 2 3 4 6 2" xfId="15243"/>
    <cellStyle name="20% - 强调文字颜色 2 3 4 6 2 2" xfId="35211"/>
    <cellStyle name="20% - 强调文字颜色 2 3 4 6 3" xfId="25227"/>
    <cellStyle name="20% - 强调文字颜色 2 3 4 7" xfId="10251"/>
    <cellStyle name="20% - 强调文字颜色 2 3 4 7 2" xfId="30219"/>
    <cellStyle name="20% - 强调文字颜色 2 3 4 8" xfId="20235"/>
    <cellStyle name="20% - 强调文字颜色 2 3 5" xfId="423"/>
    <cellStyle name="20% - 强调文字颜色 2 3 5 2" xfId="1047"/>
    <cellStyle name="20% - 强调文字颜色 2 3 5 2 2" xfId="2295"/>
    <cellStyle name="20% - 强调文字颜色 2 3 5 2 2 2" xfId="4791"/>
    <cellStyle name="20% - 强调文字颜色 2 3 5 2 2 2 2" xfId="9783"/>
    <cellStyle name="20% - 强调文字颜色 2 3 5 2 2 2 2 2" xfId="19767"/>
    <cellStyle name="20% - 强调文字颜色 2 3 5 2 2 2 2 2 2" xfId="39735"/>
    <cellStyle name="20% - 强调文字颜色 2 3 5 2 2 2 2 3" xfId="29751"/>
    <cellStyle name="20% - 强调文字颜色 2 3 5 2 2 2 3" xfId="14775"/>
    <cellStyle name="20% - 强调文字颜色 2 3 5 2 2 2 3 2" xfId="34743"/>
    <cellStyle name="20% - 强调文字颜色 2 3 5 2 2 2 4" xfId="24759"/>
    <cellStyle name="20% - 强调文字颜色 2 3 5 2 2 3" xfId="7287"/>
    <cellStyle name="20% - 强调文字颜色 2 3 5 2 2 3 2" xfId="17271"/>
    <cellStyle name="20% - 强调文字颜色 2 3 5 2 2 3 2 2" xfId="37239"/>
    <cellStyle name="20% - 强调文字颜色 2 3 5 2 2 3 3" xfId="27255"/>
    <cellStyle name="20% - 强调文字颜色 2 3 5 2 2 4" xfId="12279"/>
    <cellStyle name="20% - 强调文字颜色 2 3 5 2 2 4 2" xfId="32247"/>
    <cellStyle name="20% - 强调文字颜色 2 3 5 2 2 5" xfId="22263"/>
    <cellStyle name="20% - 强调文字颜色 2 3 5 2 3" xfId="3543"/>
    <cellStyle name="20% - 强调文字颜色 2 3 5 2 3 2" xfId="8535"/>
    <cellStyle name="20% - 强调文字颜色 2 3 5 2 3 2 2" xfId="18519"/>
    <cellStyle name="20% - 强调文字颜色 2 3 5 2 3 2 2 2" xfId="38487"/>
    <cellStyle name="20% - 强调文字颜色 2 3 5 2 3 2 3" xfId="28503"/>
    <cellStyle name="20% - 强调文字颜色 2 3 5 2 3 3" xfId="13527"/>
    <cellStyle name="20% - 强调文字颜色 2 3 5 2 3 3 2" xfId="33495"/>
    <cellStyle name="20% - 强调文字颜色 2 3 5 2 3 4" xfId="23511"/>
    <cellStyle name="20% - 强调文字颜色 2 3 5 2 4" xfId="6039"/>
    <cellStyle name="20% - 强调文字颜色 2 3 5 2 4 2" xfId="16023"/>
    <cellStyle name="20% - 强调文字颜色 2 3 5 2 4 2 2" xfId="35991"/>
    <cellStyle name="20% - 强调文字颜色 2 3 5 2 4 3" xfId="26007"/>
    <cellStyle name="20% - 强调文字颜色 2 3 5 2 5" xfId="11031"/>
    <cellStyle name="20% - 强调文字颜色 2 3 5 2 5 2" xfId="30999"/>
    <cellStyle name="20% - 强调文字颜色 2 3 5 2 6" xfId="21015"/>
    <cellStyle name="20% - 强调文字颜色 2 3 5 3" xfId="1671"/>
    <cellStyle name="20% - 强调文字颜色 2 3 5 3 2" xfId="4167"/>
    <cellStyle name="20% - 强调文字颜色 2 3 5 3 2 2" xfId="9159"/>
    <cellStyle name="20% - 强调文字颜色 2 3 5 3 2 2 2" xfId="19143"/>
    <cellStyle name="20% - 强调文字颜色 2 3 5 3 2 2 2 2" xfId="39111"/>
    <cellStyle name="20% - 强调文字颜色 2 3 5 3 2 2 3" xfId="29127"/>
    <cellStyle name="20% - 强调文字颜色 2 3 5 3 2 3" xfId="14151"/>
    <cellStyle name="20% - 强调文字颜色 2 3 5 3 2 3 2" xfId="34119"/>
    <cellStyle name="20% - 强调文字颜色 2 3 5 3 2 4" xfId="24135"/>
    <cellStyle name="20% - 强调文字颜色 2 3 5 3 3" xfId="6663"/>
    <cellStyle name="20% - 强调文字颜色 2 3 5 3 3 2" xfId="16647"/>
    <cellStyle name="20% - 强调文字颜色 2 3 5 3 3 2 2" xfId="36615"/>
    <cellStyle name="20% - 强调文字颜色 2 3 5 3 3 3" xfId="26631"/>
    <cellStyle name="20% - 强调文字颜色 2 3 5 3 4" xfId="11655"/>
    <cellStyle name="20% - 强调文字颜色 2 3 5 3 4 2" xfId="31623"/>
    <cellStyle name="20% - 强调文字颜色 2 3 5 3 5" xfId="21639"/>
    <cellStyle name="20% - 强调文字颜色 2 3 5 4" xfId="2919"/>
    <cellStyle name="20% - 强调文字颜色 2 3 5 4 2" xfId="7911"/>
    <cellStyle name="20% - 强调文字颜色 2 3 5 4 2 2" xfId="17895"/>
    <cellStyle name="20% - 强调文字颜色 2 3 5 4 2 2 2" xfId="37863"/>
    <cellStyle name="20% - 强调文字颜色 2 3 5 4 2 3" xfId="27879"/>
    <cellStyle name="20% - 强调文字颜色 2 3 5 4 3" xfId="12903"/>
    <cellStyle name="20% - 强调文字颜色 2 3 5 4 3 2" xfId="32871"/>
    <cellStyle name="20% - 强调文字颜色 2 3 5 4 4" xfId="22887"/>
    <cellStyle name="20% - 强调文字颜色 2 3 5 5" xfId="5415"/>
    <cellStyle name="20% - 强调文字颜色 2 3 5 5 2" xfId="15399"/>
    <cellStyle name="20% - 强调文字颜色 2 3 5 5 2 2" xfId="35367"/>
    <cellStyle name="20% - 强调文字颜色 2 3 5 5 3" xfId="25383"/>
    <cellStyle name="20% - 强调文字颜色 2 3 5 6" xfId="10407"/>
    <cellStyle name="20% - 强调文字颜色 2 3 5 6 2" xfId="30375"/>
    <cellStyle name="20% - 强调文字颜色 2 3 5 7" xfId="20391"/>
    <cellStyle name="20% - 强调文字颜色 2 3 6" xfId="735"/>
    <cellStyle name="20% - 强调文字颜色 2 3 6 2" xfId="1983"/>
    <cellStyle name="20% - 强调文字颜色 2 3 6 2 2" xfId="4479"/>
    <cellStyle name="20% - 强调文字颜色 2 3 6 2 2 2" xfId="9471"/>
    <cellStyle name="20% - 强调文字颜色 2 3 6 2 2 2 2" xfId="19455"/>
    <cellStyle name="20% - 强调文字颜色 2 3 6 2 2 2 2 2" xfId="39423"/>
    <cellStyle name="20% - 强调文字颜色 2 3 6 2 2 2 3" xfId="29439"/>
    <cellStyle name="20% - 强调文字颜色 2 3 6 2 2 3" xfId="14463"/>
    <cellStyle name="20% - 强调文字颜色 2 3 6 2 2 3 2" xfId="34431"/>
    <cellStyle name="20% - 强调文字颜色 2 3 6 2 2 4" xfId="24447"/>
    <cellStyle name="20% - 强调文字颜色 2 3 6 2 3" xfId="6975"/>
    <cellStyle name="20% - 强调文字颜色 2 3 6 2 3 2" xfId="16959"/>
    <cellStyle name="20% - 强调文字颜色 2 3 6 2 3 2 2" xfId="36927"/>
    <cellStyle name="20% - 强调文字颜色 2 3 6 2 3 3" xfId="26943"/>
    <cellStyle name="20% - 强调文字颜色 2 3 6 2 4" xfId="11967"/>
    <cellStyle name="20% - 强调文字颜色 2 3 6 2 4 2" xfId="31935"/>
    <cellStyle name="20% - 强调文字颜色 2 3 6 2 5" xfId="21951"/>
    <cellStyle name="20% - 强调文字颜色 2 3 6 3" xfId="3231"/>
    <cellStyle name="20% - 强调文字颜色 2 3 6 3 2" xfId="8223"/>
    <cellStyle name="20% - 强调文字颜色 2 3 6 3 2 2" xfId="18207"/>
    <cellStyle name="20% - 强调文字颜色 2 3 6 3 2 2 2" xfId="38175"/>
    <cellStyle name="20% - 强调文字颜色 2 3 6 3 2 3" xfId="28191"/>
    <cellStyle name="20% - 强调文字颜色 2 3 6 3 3" xfId="13215"/>
    <cellStyle name="20% - 强调文字颜色 2 3 6 3 3 2" xfId="33183"/>
    <cellStyle name="20% - 强调文字颜色 2 3 6 3 4" xfId="23199"/>
    <cellStyle name="20% - 强调文字颜色 2 3 6 4" xfId="5727"/>
    <cellStyle name="20% - 强调文字颜色 2 3 6 4 2" xfId="15711"/>
    <cellStyle name="20% - 强调文字颜色 2 3 6 4 2 2" xfId="35679"/>
    <cellStyle name="20% - 强调文字颜色 2 3 6 4 3" xfId="25695"/>
    <cellStyle name="20% - 强调文字颜色 2 3 6 5" xfId="10719"/>
    <cellStyle name="20% - 强调文字颜色 2 3 6 5 2" xfId="30687"/>
    <cellStyle name="20% - 强调文字颜色 2 3 6 6" xfId="20703"/>
    <cellStyle name="20% - 强调文字颜色 2 3 7" xfId="1359"/>
    <cellStyle name="20% - 强调文字颜色 2 3 7 2" xfId="3855"/>
    <cellStyle name="20% - 强调文字颜色 2 3 7 2 2" xfId="8847"/>
    <cellStyle name="20% - 强调文字颜色 2 3 7 2 2 2" xfId="18831"/>
    <cellStyle name="20% - 强调文字颜色 2 3 7 2 2 2 2" xfId="38799"/>
    <cellStyle name="20% - 强调文字颜色 2 3 7 2 2 3" xfId="28815"/>
    <cellStyle name="20% - 强调文字颜色 2 3 7 2 3" xfId="13839"/>
    <cellStyle name="20% - 强调文字颜色 2 3 7 2 3 2" xfId="33807"/>
    <cellStyle name="20% - 强调文字颜色 2 3 7 2 4" xfId="23823"/>
    <cellStyle name="20% - 强调文字颜色 2 3 7 3" xfId="6351"/>
    <cellStyle name="20% - 强调文字颜色 2 3 7 3 2" xfId="16335"/>
    <cellStyle name="20% - 强调文字颜色 2 3 7 3 2 2" xfId="36303"/>
    <cellStyle name="20% - 强调文字颜色 2 3 7 3 3" xfId="26319"/>
    <cellStyle name="20% - 强调文字颜色 2 3 7 4" xfId="11343"/>
    <cellStyle name="20% - 强调文字颜色 2 3 7 4 2" xfId="31311"/>
    <cellStyle name="20% - 强调文字颜色 2 3 7 5" xfId="21327"/>
    <cellStyle name="20% - 强调文字颜色 2 3 8" xfId="2607"/>
    <cellStyle name="20% - 强调文字颜色 2 3 8 2" xfId="7599"/>
    <cellStyle name="20% - 强调文字颜色 2 3 8 2 2" xfId="17583"/>
    <cellStyle name="20% - 强调文字颜色 2 3 8 2 2 2" xfId="37551"/>
    <cellStyle name="20% - 强调文字颜色 2 3 8 2 3" xfId="27567"/>
    <cellStyle name="20% - 强调文字颜色 2 3 8 3" xfId="12591"/>
    <cellStyle name="20% - 强调文字颜色 2 3 8 3 2" xfId="32559"/>
    <cellStyle name="20% - 强调文字颜色 2 3 8 4" xfId="22575"/>
    <cellStyle name="20% - 强调文字颜色 2 3 9" xfId="5103"/>
    <cellStyle name="20% - 强调文字颜色 2 3 9 2" xfId="15087"/>
    <cellStyle name="20% - 强调文字颜色 2 3 9 2 2" xfId="35055"/>
    <cellStyle name="20% - 强调文字颜色 2 3 9 3" xfId="25071"/>
    <cellStyle name="20% - 强调文字颜色 3 2" xfId="90"/>
    <cellStyle name="20% - 强调文字颜色 3 2 10" xfId="10084"/>
    <cellStyle name="20% - 强调文字颜色 3 2 10 2" xfId="30052"/>
    <cellStyle name="20% - 强调文字颜色 3 2 11" xfId="20068"/>
    <cellStyle name="20% - 强调文字颜色 3 2 2" xfId="139"/>
    <cellStyle name="20% - 强调文字颜色 3 2 2 10" xfId="20107"/>
    <cellStyle name="20% - 强调文字颜色 3 2 2 2" xfId="217"/>
    <cellStyle name="20% - 强调文字颜色 3 2 2 2 2" xfId="373"/>
    <cellStyle name="20% - 强调文字颜色 3 2 2 2 2 2" xfId="685"/>
    <cellStyle name="20% - 强调文字颜色 3 2 2 2 2 2 2" xfId="1309"/>
    <cellStyle name="20% - 强调文字颜色 3 2 2 2 2 2 2 2" xfId="2557"/>
    <cellStyle name="20% - 强调文字颜色 3 2 2 2 2 2 2 2 2" xfId="5053"/>
    <cellStyle name="20% - 强调文字颜色 3 2 2 2 2 2 2 2 2 2" xfId="10045"/>
    <cellStyle name="20% - 强调文字颜色 3 2 2 2 2 2 2 2 2 2 2" xfId="20029"/>
    <cellStyle name="20% - 强调文字颜色 3 2 2 2 2 2 2 2 2 2 2 2" xfId="39997"/>
    <cellStyle name="20% - 强调文字颜色 3 2 2 2 2 2 2 2 2 2 3" xfId="30013"/>
    <cellStyle name="20% - 强调文字颜色 3 2 2 2 2 2 2 2 2 3" xfId="15037"/>
    <cellStyle name="20% - 强调文字颜色 3 2 2 2 2 2 2 2 2 3 2" xfId="35005"/>
    <cellStyle name="20% - 强调文字颜色 3 2 2 2 2 2 2 2 2 4" xfId="25021"/>
    <cellStyle name="20% - 强调文字颜色 3 2 2 2 2 2 2 2 3" xfId="7549"/>
    <cellStyle name="20% - 强调文字颜色 3 2 2 2 2 2 2 2 3 2" xfId="17533"/>
    <cellStyle name="20% - 强调文字颜色 3 2 2 2 2 2 2 2 3 2 2" xfId="37501"/>
    <cellStyle name="20% - 强调文字颜色 3 2 2 2 2 2 2 2 3 3" xfId="27517"/>
    <cellStyle name="20% - 强调文字颜色 3 2 2 2 2 2 2 2 4" xfId="12541"/>
    <cellStyle name="20% - 强调文字颜色 3 2 2 2 2 2 2 2 4 2" xfId="32509"/>
    <cellStyle name="20% - 强调文字颜色 3 2 2 2 2 2 2 2 5" xfId="22525"/>
    <cellStyle name="20% - 强调文字颜色 3 2 2 2 2 2 2 3" xfId="3805"/>
    <cellStyle name="20% - 强调文字颜色 3 2 2 2 2 2 2 3 2" xfId="8797"/>
    <cellStyle name="20% - 强调文字颜色 3 2 2 2 2 2 2 3 2 2" xfId="18781"/>
    <cellStyle name="20% - 强调文字颜色 3 2 2 2 2 2 2 3 2 2 2" xfId="38749"/>
    <cellStyle name="20% - 强调文字颜色 3 2 2 2 2 2 2 3 2 3" xfId="28765"/>
    <cellStyle name="20% - 强调文字颜色 3 2 2 2 2 2 2 3 3" xfId="13789"/>
    <cellStyle name="20% - 强调文字颜色 3 2 2 2 2 2 2 3 3 2" xfId="33757"/>
    <cellStyle name="20% - 强调文字颜色 3 2 2 2 2 2 2 3 4" xfId="23773"/>
    <cellStyle name="20% - 强调文字颜色 3 2 2 2 2 2 2 4" xfId="6301"/>
    <cellStyle name="20% - 强调文字颜色 3 2 2 2 2 2 2 4 2" xfId="16285"/>
    <cellStyle name="20% - 强调文字颜色 3 2 2 2 2 2 2 4 2 2" xfId="36253"/>
    <cellStyle name="20% - 强调文字颜色 3 2 2 2 2 2 2 4 3" xfId="26269"/>
    <cellStyle name="20% - 强调文字颜色 3 2 2 2 2 2 2 5" xfId="11293"/>
    <cellStyle name="20% - 强调文字颜色 3 2 2 2 2 2 2 5 2" xfId="31261"/>
    <cellStyle name="20% - 强调文字颜色 3 2 2 2 2 2 2 6" xfId="21277"/>
    <cellStyle name="20% - 强调文字颜色 3 2 2 2 2 2 3" xfId="1933"/>
    <cellStyle name="20% - 强调文字颜色 3 2 2 2 2 2 3 2" xfId="4429"/>
    <cellStyle name="20% - 强调文字颜色 3 2 2 2 2 2 3 2 2" xfId="9421"/>
    <cellStyle name="20% - 强调文字颜色 3 2 2 2 2 2 3 2 2 2" xfId="19405"/>
    <cellStyle name="20% - 强调文字颜色 3 2 2 2 2 2 3 2 2 2 2" xfId="39373"/>
    <cellStyle name="20% - 强调文字颜色 3 2 2 2 2 2 3 2 2 3" xfId="29389"/>
    <cellStyle name="20% - 强调文字颜色 3 2 2 2 2 2 3 2 3" xfId="14413"/>
    <cellStyle name="20% - 强调文字颜色 3 2 2 2 2 2 3 2 3 2" xfId="34381"/>
    <cellStyle name="20% - 强调文字颜色 3 2 2 2 2 2 3 2 4" xfId="24397"/>
    <cellStyle name="20% - 强调文字颜色 3 2 2 2 2 2 3 3" xfId="6925"/>
    <cellStyle name="20% - 强调文字颜色 3 2 2 2 2 2 3 3 2" xfId="16909"/>
    <cellStyle name="20% - 强调文字颜色 3 2 2 2 2 2 3 3 2 2" xfId="36877"/>
    <cellStyle name="20% - 强调文字颜色 3 2 2 2 2 2 3 3 3" xfId="26893"/>
    <cellStyle name="20% - 强调文字颜色 3 2 2 2 2 2 3 4" xfId="11917"/>
    <cellStyle name="20% - 强调文字颜色 3 2 2 2 2 2 3 4 2" xfId="31885"/>
    <cellStyle name="20% - 强调文字颜色 3 2 2 2 2 2 3 5" xfId="21901"/>
    <cellStyle name="20% - 强调文字颜色 3 2 2 2 2 2 4" xfId="3181"/>
    <cellStyle name="20% - 强调文字颜色 3 2 2 2 2 2 4 2" xfId="8173"/>
    <cellStyle name="20% - 强调文字颜色 3 2 2 2 2 2 4 2 2" xfId="18157"/>
    <cellStyle name="20% - 强调文字颜色 3 2 2 2 2 2 4 2 2 2" xfId="38125"/>
    <cellStyle name="20% - 强调文字颜色 3 2 2 2 2 2 4 2 3" xfId="28141"/>
    <cellStyle name="20% - 强调文字颜色 3 2 2 2 2 2 4 3" xfId="13165"/>
    <cellStyle name="20% - 强调文字颜色 3 2 2 2 2 2 4 3 2" xfId="33133"/>
    <cellStyle name="20% - 强调文字颜色 3 2 2 2 2 2 4 4" xfId="23149"/>
    <cellStyle name="20% - 强调文字颜色 3 2 2 2 2 2 5" xfId="5677"/>
    <cellStyle name="20% - 强调文字颜色 3 2 2 2 2 2 5 2" xfId="15661"/>
    <cellStyle name="20% - 强调文字颜色 3 2 2 2 2 2 5 2 2" xfId="35629"/>
    <cellStyle name="20% - 强调文字颜色 3 2 2 2 2 2 5 3" xfId="25645"/>
    <cellStyle name="20% - 强调文字颜色 3 2 2 2 2 2 6" xfId="10669"/>
    <cellStyle name="20% - 强调文字颜色 3 2 2 2 2 2 6 2" xfId="30637"/>
    <cellStyle name="20% - 强调文字颜色 3 2 2 2 2 2 7" xfId="20653"/>
    <cellStyle name="20% - 强调文字颜色 3 2 2 2 2 3" xfId="997"/>
    <cellStyle name="20% - 强调文字颜色 3 2 2 2 2 3 2" xfId="2245"/>
    <cellStyle name="20% - 强调文字颜色 3 2 2 2 2 3 2 2" xfId="4741"/>
    <cellStyle name="20% - 强调文字颜色 3 2 2 2 2 3 2 2 2" xfId="9733"/>
    <cellStyle name="20% - 强调文字颜色 3 2 2 2 2 3 2 2 2 2" xfId="19717"/>
    <cellStyle name="20% - 强调文字颜色 3 2 2 2 2 3 2 2 2 2 2" xfId="39685"/>
    <cellStyle name="20% - 强调文字颜色 3 2 2 2 2 3 2 2 2 3" xfId="29701"/>
    <cellStyle name="20% - 强调文字颜色 3 2 2 2 2 3 2 2 3" xfId="14725"/>
    <cellStyle name="20% - 强调文字颜色 3 2 2 2 2 3 2 2 3 2" xfId="34693"/>
    <cellStyle name="20% - 强调文字颜色 3 2 2 2 2 3 2 2 4" xfId="24709"/>
    <cellStyle name="20% - 强调文字颜色 3 2 2 2 2 3 2 3" xfId="7237"/>
    <cellStyle name="20% - 强调文字颜色 3 2 2 2 2 3 2 3 2" xfId="17221"/>
    <cellStyle name="20% - 强调文字颜色 3 2 2 2 2 3 2 3 2 2" xfId="37189"/>
    <cellStyle name="20% - 强调文字颜色 3 2 2 2 2 3 2 3 3" xfId="27205"/>
    <cellStyle name="20% - 强调文字颜色 3 2 2 2 2 3 2 4" xfId="12229"/>
    <cellStyle name="20% - 强调文字颜色 3 2 2 2 2 3 2 4 2" xfId="32197"/>
    <cellStyle name="20% - 强调文字颜色 3 2 2 2 2 3 2 5" xfId="22213"/>
    <cellStyle name="20% - 强调文字颜色 3 2 2 2 2 3 3" xfId="3493"/>
    <cellStyle name="20% - 强调文字颜色 3 2 2 2 2 3 3 2" xfId="8485"/>
    <cellStyle name="20% - 强调文字颜色 3 2 2 2 2 3 3 2 2" xfId="18469"/>
    <cellStyle name="20% - 强调文字颜色 3 2 2 2 2 3 3 2 2 2" xfId="38437"/>
    <cellStyle name="20% - 强调文字颜色 3 2 2 2 2 3 3 2 3" xfId="28453"/>
    <cellStyle name="20% - 强调文字颜色 3 2 2 2 2 3 3 3" xfId="13477"/>
    <cellStyle name="20% - 强调文字颜色 3 2 2 2 2 3 3 3 2" xfId="33445"/>
    <cellStyle name="20% - 强调文字颜色 3 2 2 2 2 3 3 4" xfId="23461"/>
    <cellStyle name="20% - 强调文字颜色 3 2 2 2 2 3 4" xfId="5989"/>
    <cellStyle name="20% - 强调文字颜色 3 2 2 2 2 3 4 2" xfId="15973"/>
    <cellStyle name="20% - 强调文字颜色 3 2 2 2 2 3 4 2 2" xfId="35941"/>
    <cellStyle name="20% - 强调文字颜色 3 2 2 2 2 3 4 3" xfId="25957"/>
    <cellStyle name="20% - 强调文字颜色 3 2 2 2 2 3 5" xfId="10981"/>
    <cellStyle name="20% - 强调文字颜色 3 2 2 2 2 3 5 2" xfId="30949"/>
    <cellStyle name="20% - 强调文字颜色 3 2 2 2 2 3 6" xfId="20965"/>
    <cellStyle name="20% - 强调文字颜色 3 2 2 2 2 4" xfId="1621"/>
    <cellStyle name="20% - 强调文字颜色 3 2 2 2 2 4 2" xfId="4117"/>
    <cellStyle name="20% - 强调文字颜色 3 2 2 2 2 4 2 2" xfId="9109"/>
    <cellStyle name="20% - 强调文字颜色 3 2 2 2 2 4 2 2 2" xfId="19093"/>
    <cellStyle name="20% - 强调文字颜色 3 2 2 2 2 4 2 2 2 2" xfId="39061"/>
    <cellStyle name="20% - 强调文字颜色 3 2 2 2 2 4 2 2 3" xfId="29077"/>
    <cellStyle name="20% - 强调文字颜色 3 2 2 2 2 4 2 3" xfId="14101"/>
    <cellStyle name="20% - 强调文字颜色 3 2 2 2 2 4 2 3 2" xfId="34069"/>
    <cellStyle name="20% - 强调文字颜色 3 2 2 2 2 4 2 4" xfId="24085"/>
    <cellStyle name="20% - 强调文字颜色 3 2 2 2 2 4 3" xfId="6613"/>
    <cellStyle name="20% - 强调文字颜色 3 2 2 2 2 4 3 2" xfId="16597"/>
    <cellStyle name="20% - 强调文字颜色 3 2 2 2 2 4 3 2 2" xfId="36565"/>
    <cellStyle name="20% - 强调文字颜色 3 2 2 2 2 4 3 3" xfId="26581"/>
    <cellStyle name="20% - 强调文字颜色 3 2 2 2 2 4 4" xfId="11605"/>
    <cellStyle name="20% - 强调文字颜色 3 2 2 2 2 4 4 2" xfId="31573"/>
    <cellStyle name="20% - 强调文字颜色 3 2 2 2 2 4 5" xfId="21589"/>
    <cellStyle name="20% - 强调文字颜色 3 2 2 2 2 5" xfId="2869"/>
    <cellStyle name="20% - 强调文字颜色 3 2 2 2 2 5 2" xfId="7861"/>
    <cellStyle name="20% - 强调文字颜色 3 2 2 2 2 5 2 2" xfId="17845"/>
    <cellStyle name="20% - 强调文字颜色 3 2 2 2 2 5 2 2 2" xfId="37813"/>
    <cellStyle name="20% - 强调文字颜色 3 2 2 2 2 5 2 3" xfId="27829"/>
    <cellStyle name="20% - 强调文字颜色 3 2 2 2 2 5 3" xfId="12853"/>
    <cellStyle name="20% - 强调文字颜色 3 2 2 2 2 5 3 2" xfId="32821"/>
    <cellStyle name="20% - 强调文字颜色 3 2 2 2 2 5 4" xfId="22837"/>
    <cellStyle name="20% - 强调文字颜色 3 2 2 2 2 6" xfId="5365"/>
    <cellStyle name="20% - 强调文字颜色 3 2 2 2 2 6 2" xfId="15349"/>
    <cellStyle name="20% - 强调文字颜色 3 2 2 2 2 6 2 2" xfId="35317"/>
    <cellStyle name="20% - 强调文字颜色 3 2 2 2 2 6 3" xfId="25333"/>
    <cellStyle name="20% - 强调文字颜色 3 2 2 2 2 7" xfId="10357"/>
    <cellStyle name="20% - 强调文字颜色 3 2 2 2 2 7 2" xfId="30325"/>
    <cellStyle name="20% - 强调文字颜色 3 2 2 2 2 8" xfId="20341"/>
    <cellStyle name="20% - 强调文字颜色 3 2 2 2 3" xfId="529"/>
    <cellStyle name="20% - 强调文字颜色 3 2 2 2 3 2" xfId="1153"/>
    <cellStyle name="20% - 强调文字颜色 3 2 2 2 3 2 2" xfId="2401"/>
    <cellStyle name="20% - 强调文字颜色 3 2 2 2 3 2 2 2" xfId="4897"/>
    <cellStyle name="20% - 强调文字颜色 3 2 2 2 3 2 2 2 2" xfId="9889"/>
    <cellStyle name="20% - 强调文字颜色 3 2 2 2 3 2 2 2 2 2" xfId="19873"/>
    <cellStyle name="20% - 强调文字颜色 3 2 2 2 3 2 2 2 2 2 2" xfId="39841"/>
    <cellStyle name="20% - 强调文字颜色 3 2 2 2 3 2 2 2 2 3" xfId="29857"/>
    <cellStyle name="20% - 强调文字颜色 3 2 2 2 3 2 2 2 3" xfId="14881"/>
    <cellStyle name="20% - 强调文字颜色 3 2 2 2 3 2 2 2 3 2" xfId="34849"/>
    <cellStyle name="20% - 强调文字颜色 3 2 2 2 3 2 2 2 4" xfId="24865"/>
    <cellStyle name="20% - 强调文字颜色 3 2 2 2 3 2 2 3" xfId="7393"/>
    <cellStyle name="20% - 强调文字颜色 3 2 2 2 3 2 2 3 2" xfId="17377"/>
    <cellStyle name="20% - 强调文字颜色 3 2 2 2 3 2 2 3 2 2" xfId="37345"/>
    <cellStyle name="20% - 强调文字颜色 3 2 2 2 3 2 2 3 3" xfId="27361"/>
    <cellStyle name="20% - 强调文字颜色 3 2 2 2 3 2 2 4" xfId="12385"/>
    <cellStyle name="20% - 强调文字颜色 3 2 2 2 3 2 2 4 2" xfId="32353"/>
    <cellStyle name="20% - 强调文字颜色 3 2 2 2 3 2 2 5" xfId="22369"/>
    <cellStyle name="20% - 强调文字颜色 3 2 2 2 3 2 3" xfId="3649"/>
    <cellStyle name="20% - 强调文字颜色 3 2 2 2 3 2 3 2" xfId="8641"/>
    <cellStyle name="20% - 强调文字颜色 3 2 2 2 3 2 3 2 2" xfId="18625"/>
    <cellStyle name="20% - 强调文字颜色 3 2 2 2 3 2 3 2 2 2" xfId="38593"/>
    <cellStyle name="20% - 强调文字颜色 3 2 2 2 3 2 3 2 3" xfId="28609"/>
    <cellStyle name="20% - 强调文字颜色 3 2 2 2 3 2 3 3" xfId="13633"/>
    <cellStyle name="20% - 强调文字颜色 3 2 2 2 3 2 3 3 2" xfId="33601"/>
    <cellStyle name="20% - 强调文字颜色 3 2 2 2 3 2 3 4" xfId="23617"/>
    <cellStyle name="20% - 强调文字颜色 3 2 2 2 3 2 4" xfId="6145"/>
    <cellStyle name="20% - 强调文字颜色 3 2 2 2 3 2 4 2" xfId="16129"/>
    <cellStyle name="20% - 强调文字颜色 3 2 2 2 3 2 4 2 2" xfId="36097"/>
    <cellStyle name="20% - 强调文字颜色 3 2 2 2 3 2 4 3" xfId="26113"/>
    <cellStyle name="20% - 强调文字颜色 3 2 2 2 3 2 5" xfId="11137"/>
    <cellStyle name="20% - 强调文字颜色 3 2 2 2 3 2 5 2" xfId="31105"/>
    <cellStyle name="20% - 强调文字颜色 3 2 2 2 3 2 6" xfId="21121"/>
    <cellStyle name="20% - 强调文字颜色 3 2 2 2 3 3" xfId="1777"/>
    <cellStyle name="20% - 强调文字颜色 3 2 2 2 3 3 2" xfId="4273"/>
    <cellStyle name="20% - 强调文字颜色 3 2 2 2 3 3 2 2" xfId="9265"/>
    <cellStyle name="20% - 强调文字颜色 3 2 2 2 3 3 2 2 2" xfId="19249"/>
    <cellStyle name="20% - 强调文字颜色 3 2 2 2 3 3 2 2 2 2" xfId="39217"/>
    <cellStyle name="20% - 强调文字颜色 3 2 2 2 3 3 2 2 3" xfId="29233"/>
    <cellStyle name="20% - 强调文字颜色 3 2 2 2 3 3 2 3" xfId="14257"/>
    <cellStyle name="20% - 强调文字颜色 3 2 2 2 3 3 2 3 2" xfId="34225"/>
    <cellStyle name="20% - 强调文字颜色 3 2 2 2 3 3 2 4" xfId="24241"/>
    <cellStyle name="20% - 强调文字颜色 3 2 2 2 3 3 3" xfId="6769"/>
    <cellStyle name="20% - 强调文字颜色 3 2 2 2 3 3 3 2" xfId="16753"/>
    <cellStyle name="20% - 强调文字颜色 3 2 2 2 3 3 3 2 2" xfId="36721"/>
    <cellStyle name="20% - 强调文字颜色 3 2 2 2 3 3 3 3" xfId="26737"/>
    <cellStyle name="20% - 强调文字颜色 3 2 2 2 3 3 4" xfId="11761"/>
    <cellStyle name="20% - 强调文字颜色 3 2 2 2 3 3 4 2" xfId="31729"/>
    <cellStyle name="20% - 强调文字颜色 3 2 2 2 3 3 5" xfId="21745"/>
    <cellStyle name="20% - 强调文字颜色 3 2 2 2 3 4" xfId="3025"/>
    <cellStyle name="20% - 强调文字颜色 3 2 2 2 3 4 2" xfId="8017"/>
    <cellStyle name="20% - 强调文字颜色 3 2 2 2 3 4 2 2" xfId="18001"/>
    <cellStyle name="20% - 强调文字颜色 3 2 2 2 3 4 2 2 2" xfId="37969"/>
    <cellStyle name="20% - 强调文字颜色 3 2 2 2 3 4 2 3" xfId="27985"/>
    <cellStyle name="20% - 强调文字颜色 3 2 2 2 3 4 3" xfId="13009"/>
    <cellStyle name="20% - 强调文字颜色 3 2 2 2 3 4 3 2" xfId="32977"/>
    <cellStyle name="20% - 强调文字颜色 3 2 2 2 3 4 4" xfId="22993"/>
    <cellStyle name="20% - 强调文字颜色 3 2 2 2 3 5" xfId="5521"/>
    <cellStyle name="20% - 强调文字颜色 3 2 2 2 3 5 2" xfId="15505"/>
    <cellStyle name="20% - 强调文字颜色 3 2 2 2 3 5 2 2" xfId="35473"/>
    <cellStyle name="20% - 强调文字颜色 3 2 2 2 3 5 3" xfId="25489"/>
    <cellStyle name="20% - 强调文字颜色 3 2 2 2 3 6" xfId="10513"/>
    <cellStyle name="20% - 强调文字颜色 3 2 2 2 3 6 2" xfId="30481"/>
    <cellStyle name="20% - 强调文字颜色 3 2 2 2 3 7" xfId="20497"/>
    <cellStyle name="20% - 强调文字颜色 3 2 2 2 4" xfId="841"/>
    <cellStyle name="20% - 强调文字颜色 3 2 2 2 4 2" xfId="2089"/>
    <cellStyle name="20% - 强调文字颜色 3 2 2 2 4 2 2" xfId="4585"/>
    <cellStyle name="20% - 强调文字颜色 3 2 2 2 4 2 2 2" xfId="9577"/>
    <cellStyle name="20% - 强调文字颜色 3 2 2 2 4 2 2 2 2" xfId="19561"/>
    <cellStyle name="20% - 强调文字颜色 3 2 2 2 4 2 2 2 2 2" xfId="39529"/>
    <cellStyle name="20% - 强调文字颜色 3 2 2 2 4 2 2 2 3" xfId="29545"/>
    <cellStyle name="20% - 强调文字颜色 3 2 2 2 4 2 2 3" xfId="14569"/>
    <cellStyle name="20% - 强调文字颜色 3 2 2 2 4 2 2 3 2" xfId="34537"/>
    <cellStyle name="20% - 强调文字颜色 3 2 2 2 4 2 2 4" xfId="24553"/>
    <cellStyle name="20% - 强调文字颜色 3 2 2 2 4 2 3" xfId="7081"/>
    <cellStyle name="20% - 强调文字颜色 3 2 2 2 4 2 3 2" xfId="17065"/>
    <cellStyle name="20% - 强调文字颜色 3 2 2 2 4 2 3 2 2" xfId="37033"/>
    <cellStyle name="20% - 强调文字颜色 3 2 2 2 4 2 3 3" xfId="27049"/>
    <cellStyle name="20% - 强调文字颜色 3 2 2 2 4 2 4" xfId="12073"/>
    <cellStyle name="20% - 强调文字颜色 3 2 2 2 4 2 4 2" xfId="32041"/>
    <cellStyle name="20% - 强调文字颜色 3 2 2 2 4 2 5" xfId="22057"/>
    <cellStyle name="20% - 强调文字颜色 3 2 2 2 4 3" xfId="3337"/>
    <cellStyle name="20% - 强调文字颜色 3 2 2 2 4 3 2" xfId="8329"/>
    <cellStyle name="20% - 强调文字颜色 3 2 2 2 4 3 2 2" xfId="18313"/>
    <cellStyle name="20% - 强调文字颜色 3 2 2 2 4 3 2 2 2" xfId="38281"/>
    <cellStyle name="20% - 强调文字颜色 3 2 2 2 4 3 2 3" xfId="28297"/>
    <cellStyle name="20% - 强调文字颜色 3 2 2 2 4 3 3" xfId="13321"/>
    <cellStyle name="20% - 强调文字颜色 3 2 2 2 4 3 3 2" xfId="33289"/>
    <cellStyle name="20% - 强调文字颜色 3 2 2 2 4 3 4" xfId="23305"/>
    <cellStyle name="20% - 强调文字颜色 3 2 2 2 4 4" xfId="5833"/>
    <cellStyle name="20% - 强调文字颜色 3 2 2 2 4 4 2" xfId="15817"/>
    <cellStyle name="20% - 强调文字颜色 3 2 2 2 4 4 2 2" xfId="35785"/>
    <cellStyle name="20% - 强调文字颜色 3 2 2 2 4 4 3" xfId="25801"/>
    <cellStyle name="20% - 强调文字颜色 3 2 2 2 4 5" xfId="10825"/>
    <cellStyle name="20% - 强调文字颜色 3 2 2 2 4 5 2" xfId="30793"/>
    <cellStyle name="20% - 强调文字颜色 3 2 2 2 4 6" xfId="20809"/>
    <cellStyle name="20% - 强调文字颜色 3 2 2 2 5" xfId="1465"/>
    <cellStyle name="20% - 强调文字颜色 3 2 2 2 5 2" xfId="3961"/>
    <cellStyle name="20% - 强调文字颜色 3 2 2 2 5 2 2" xfId="8953"/>
    <cellStyle name="20% - 强调文字颜色 3 2 2 2 5 2 2 2" xfId="18937"/>
    <cellStyle name="20% - 强调文字颜色 3 2 2 2 5 2 2 2 2" xfId="38905"/>
    <cellStyle name="20% - 强调文字颜色 3 2 2 2 5 2 2 3" xfId="28921"/>
    <cellStyle name="20% - 强调文字颜色 3 2 2 2 5 2 3" xfId="13945"/>
    <cellStyle name="20% - 强调文字颜色 3 2 2 2 5 2 3 2" xfId="33913"/>
    <cellStyle name="20% - 强调文字颜色 3 2 2 2 5 2 4" xfId="23929"/>
    <cellStyle name="20% - 强调文字颜色 3 2 2 2 5 3" xfId="6457"/>
    <cellStyle name="20% - 强调文字颜色 3 2 2 2 5 3 2" xfId="16441"/>
    <cellStyle name="20% - 强调文字颜色 3 2 2 2 5 3 2 2" xfId="36409"/>
    <cellStyle name="20% - 强调文字颜色 3 2 2 2 5 3 3" xfId="26425"/>
    <cellStyle name="20% - 强调文字颜色 3 2 2 2 5 4" xfId="11449"/>
    <cellStyle name="20% - 强调文字颜色 3 2 2 2 5 4 2" xfId="31417"/>
    <cellStyle name="20% - 强调文字颜色 3 2 2 2 5 5" xfId="21433"/>
    <cellStyle name="20% - 强调文字颜色 3 2 2 2 6" xfId="2713"/>
    <cellStyle name="20% - 强调文字颜色 3 2 2 2 6 2" xfId="7705"/>
    <cellStyle name="20% - 强调文字颜色 3 2 2 2 6 2 2" xfId="17689"/>
    <cellStyle name="20% - 强调文字颜色 3 2 2 2 6 2 2 2" xfId="37657"/>
    <cellStyle name="20% - 强调文字颜色 3 2 2 2 6 2 3" xfId="27673"/>
    <cellStyle name="20% - 强调文字颜色 3 2 2 2 6 3" xfId="12697"/>
    <cellStyle name="20% - 强调文字颜色 3 2 2 2 6 3 2" xfId="32665"/>
    <cellStyle name="20% - 强调文字颜色 3 2 2 2 6 4" xfId="22681"/>
    <cellStyle name="20% - 强调文字颜色 3 2 2 2 7" xfId="5209"/>
    <cellStyle name="20% - 强调文字颜色 3 2 2 2 7 2" xfId="15193"/>
    <cellStyle name="20% - 强调文字颜色 3 2 2 2 7 2 2" xfId="35161"/>
    <cellStyle name="20% - 强调文字颜色 3 2 2 2 7 3" xfId="25177"/>
    <cellStyle name="20% - 强调文字颜色 3 2 2 2 8" xfId="10201"/>
    <cellStyle name="20% - 强调文字颜色 3 2 2 2 8 2" xfId="30169"/>
    <cellStyle name="20% - 强调文字颜色 3 2 2 2 9" xfId="20185"/>
    <cellStyle name="20% - 强调文字颜色 3 2 2 3" xfId="295"/>
    <cellStyle name="20% - 强调文字颜色 3 2 2 3 2" xfId="607"/>
    <cellStyle name="20% - 强调文字颜色 3 2 2 3 2 2" xfId="1231"/>
    <cellStyle name="20% - 强调文字颜色 3 2 2 3 2 2 2" xfId="2479"/>
    <cellStyle name="20% - 强调文字颜色 3 2 2 3 2 2 2 2" xfId="4975"/>
    <cellStyle name="20% - 强调文字颜色 3 2 2 3 2 2 2 2 2" xfId="9967"/>
    <cellStyle name="20% - 强调文字颜色 3 2 2 3 2 2 2 2 2 2" xfId="19951"/>
    <cellStyle name="20% - 强调文字颜色 3 2 2 3 2 2 2 2 2 2 2" xfId="39919"/>
    <cellStyle name="20% - 强调文字颜色 3 2 2 3 2 2 2 2 2 3" xfId="29935"/>
    <cellStyle name="20% - 强调文字颜色 3 2 2 3 2 2 2 2 3" xfId="14959"/>
    <cellStyle name="20% - 强调文字颜色 3 2 2 3 2 2 2 2 3 2" xfId="34927"/>
    <cellStyle name="20% - 强调文字颜色 3 2 2 3 2 2 2 2 4" xfId="24943"/>
    <cellStyle name="20% - 强调文字颜色 3 2 2 3 2 2 2 3" xfId="7471"/>
    <cellStyle name="20% - 强调文字颜色 3 2 2 3 2 2 2 3 2" xfId="17455"/>
    <cellStyle name="20% - 强调文字颜色 3 2 2 3 2 2 2 3 2 2" xfId="37423"/>
    <cellStyle name="20% - 强调文字颜色 3 2 2 3 2 2 2 3 3" xfId="27439"/>
    <cellStyle name="20% - 强调文字颜色 3 2 2 3 2 2 2 4" xfId="12463"/>
    <cellStyle name="20% - 强调文字颜色 3 2 2 3 2 2 2 4 2" xfId="32431"/>
    <cellStyle name="20% - 强调文字颜色 3 2 2 3 2 2 2 5" xfId="22447"/>
    <cellStyle name="20% - 强调文字颜色 3 2 2 3 2 2 3" xfId="3727"/>
    <cellStyle name="20% - 强调文字颜色 3 2 2 3 2 2 3 2" xfId="8719"/>
    <cellStyle name="20% - 强调文字颜色 3 2 2 3 2 2 3 2 2" xfId="18703"/>
    <cellStyle name="20% - 强调文字颜色 3 2 2 3 2 2 3 2 2 2" xfId="38671"/>
    <cellStyle name="20% - 强调文字颜色 3 2 2 3 2 2 3 2 3" xfId="28687"/>
    <cellStyle name="20% - 强调文字颜色 3 2 2 3 2 2 3 3" xfId="13711"/>
    <cellStyle name="20% - 强调文字颜色 3 2 2 3 2 2 3 3 2" xfId="33679"/>
    <cellStyle name="20% - 强调文字颜色 3 2 2 3 2 2 3 4" xfId="23695"/>
    <cellStyle name="20% - 强调文字颜色 3 2 2 3 2 2 4" xfId="6223"/>
    <cellStyle name="20% - 强调文字颜色 3 2 2 3 2 2 4 2" xfId="16207"/>
    <cellStyle name="20% - 强调文字颜色 3 2 2 3 2 2 4 2 2" xfId="36175"/>
    <cellStyle name="20% - 强调文字颜色 3 2 2 3 2 2 4 3" xfId="26191"/>
    <cellStyle name="20% - 强调文字颜色 3 2 2 3 2 2 5" xfId="11215"/>
    <cellStyle name="20% - 强调文字颜色 3 2 2 3 2 2 5 2" xfId="31183"/>
    <cellStyle name="20% - 强调文字颜色 3 2 2 3 2 2 6" xfId="21199"/>
    <cellStyle name="20% - 强调文字颜色 3 2 2 3 2 3" xfId="1855"/>
    <cellStyle name="20% - 强调文字颜色 3 2 2 3 2 3 2" xfId="4351"/>
    <cellStyle name="20% - 强调文字颜色 3 2 2 3 2 3 2 2" xfId="9343"/>
    <cellStyle name="20% - 强调文字颜色 3 2 2 3 2 3 2 2 2" xfId="19327"/>
    <cellStyle name="20% - 强调文字颜色 3 2 2 3 2 3 2 2 2 2" xfId="39295"/>
    <cellStyle name="20% - 强调文字颜色 3 2 2 3 2 3 2 2 3" xfId="29311"/>
    <cellStyle name="20% - 强调文字颜色 3 2 2 3 2 3 2 3" xfId="14335"/>
    <cellStyle name="20% - 强调文字颜色 3 2 2 3 2 3 2 3 2" xfId="34303"/>
    <cellStyle name="20% - 强调文字颜色 3 2 2 3 2 3 2 4" xfId="24319"/>
    <cellStyle name="20% - 强调文字颜色 3 2 2 3 2 3 3" xfId="6847"/>
    <cellStyle name="20% - 强调文字颜色 3 2 2 3 2 3 3 2" xfId="16831"/>
    <cellStyle name="20% - 强调文字颜色 3 2 2 3 2 3 3 2 2" xfId="36799"/>
    <cellStyle name="20% - 强调文字颜色 3 2 2 3 2 3 3 3" xfId="26815"/>
    <cellStyle name="20% - 强调文字颜色 3 2 2 3 2 3 4" xfId="11839"/>
    <cellStyle name="20% - 强调文字颜色 3 2 2 3 2 3 4 2" xfId="31807"/>
    <cellStyle name="20% - 强调文字颜色 3 2 2 3 2 3 5" xfId="21823"/>
    <cellStyle name="20% - 强调文字颜色 3 2 2 3 2 4" xfId="3103"/>
    <cellStyle name="20% - 强调文字颜色 3 2 2 3 2 4 2" xfId="8095"/>
    <cellStyle name="20% - 强调文字颜色 3 2 2 3 2 4 2 2" xfId="18079"/>
    <cellStyle name="20% - 强调文字颜色 3 2 2 3 2 4 2 2 2" xfId="38047"/>
    <cellStyle name="20% - 强调文字颜色 3 2 2 3 2 4 2 3" xfId="28063"/>
    <cellStyle name="20% - 强调文字颜色 3 2 2 3 2 4 3" xfId="13087"/>
    <cellStyle name="20% - 强调文字颜色 3 2 2 3 2 4 3 2" xfId="33055"/>
    <cellStyle name="20% - 强调文字颜色 3 2 2 3 2 4 4" xfId="23071"/>
    <cellStyle name="20% - 强调文字颜色 3 2 2 3 2 5" xfId="5599"/>
    <cellStyle name="20% - 强调文字颜色 3 2 2 3 2 5 2" xfId="15583"/>
    <cellStyle name="20% - 强调文字颜色 3 2 2 3 2 5 2 2" xfId="35551"/>
    <cellStyle name="20% - 强调文字颜色 3 2 2 3 2 5 3" xfId="25567"/>
    <cellStyle name="20% - 强调文字颜色 3 2 2 3 2 6" xfId="10591"/>
    <cellStyle name="20% - 强调文字颜色 3 2 2 3 2 6 2" xfId="30559"/>
    <cellStyle name="20% - 强调文字颜色 3 2 2 3 2 7" xfId="20575"/>
    <cellStyle name="20% - 强调文字颜色 3 2 2 3 3" xfId="919"/>
    <cellStyle name="20% - 强调文字颜色 3 2 2 3 3 2" xfId="2167"/>
    <cellStyle name="20% - 强调文字颜色 3 2 2 3 3 2 2" xfId="4663"/>
    <cellStyle name="20% - 强调文字颜色 3 2 2 3 3 2 2 2" xfId="9655"/>
    <cellStyle name="20% - 强调文字颜色 3 2 2 3 3 2 2 2 2" xfId="19639"/>
    <cellStyle name="20% - 强调文字颜色 3 2 2 3 3 2 2 2 2 2" xfId="39607"/>
    <cellStyle name="20% - 强调文字颜色 3 2 2 3 3 2 2 2 3" xfId="29623"/>
    <cellStyle name="20% - 强调文字颜色 3 2 2 3 3 2 2 3" xfId="14647"/>
    <cellStyle name="20% - 强调文字颜色 3 2 2 3 3 2 2 3 2" xfId="34615"/>
    <cellStyle name="20% - 强调文字颜色 3 2 2 3 3 2 2 4" xfId="24631"/>
    <cellStyle name="20% - 强调文字颜色 3 2 2 3 3 2 3" xfId="7159"/>
    <cellStyle name="20% - 强调文字颜色 3 2 2 3 3 2 3 2" xfId="17143"/>
    <cellStyle name="20% - 强调文字颜色 3 2 2 3 3 2 3 2 2" xfId="37111"/>
    <cellStyle name="20% - 强调文字颜色 3 2 2 3 3 2 3 3" xfId="27127"/>
    <cellStyle name="20% - 强调文字颜色 3 2 2 3 3 2 4" xfId="12151"/>
    <cellStyle name="20% - 强调文字颜色 3 2 2 3 3 2 4 2" xfId="32119"/>
    <cellStyle name="20% - 强调文字颜色 3 2 2 3 3 2 5" xfId="22135"/>
    <cellStyle name="20% - 强调文字颜色 3 2 2 3 3 3" xfId="3415"/>
    <cellStyle name="20% - 强调文字颜色 3 2 2 3 3 3 2" xfId="8407"/>
    <cellStyle name="20% - 强调文字颜色 3 2 2 3 3 3 2 2" xfId="18391"/>
    <cellStyle name="20% - 强调文字颜色 3 2 2 3 3 3 2 2 2" xfId="38359"/>
    <cellStyle name="20% - 强调文字颜色 3 2 2 3 3 3 2 3" xfId="28375"/>
    <cellStyle name="20% - 强调文字颜色 3 2 2 3 3 3 3" xfId="13399"/>
    <cellStyle name="20% - 强调文字颜色 3 2 2 3 3 3 3 2" xfId="33367"/>
    <cellStyle name="20% - 强调文字颜色 3 2 2 3 3 3 4" xfId="23383"/>
    <cellStyle name="20% - 强调文字颜色 3 2 2 3 3 4" xfId="5911"/>
    <cellStyle name="20% - 强调文字颜色 3 2 2 3 3 4 2" xfId="15895"/>
    <cellStyle name="20% - 强调文字颜色 3 2 2 3 3 4 2 2" xfId="35863"/>
    <cellStyle name="20% - 强调文字颜色 3 2 2 3 3 4 3" xfId="25879"/>
    <cellStyle name="20% - 强调文字颜色 3 2 2 3 3 5" xfId="10903"/>
    <cellStyle name="20% - 强调文字颜色 3 2 2 3 3 5 2" xfId="30871"/>
    <cellStyle name="20% - 强调文字颜色 3 2 2 3 3 6" xfId="20887"/>
    <cellStyle name="20% - 强调文字颜色 3 2 2 3 4" xfId="1543"/>
    <cellStyle name="20% - 强调文字颜色 3 2 2 3 4 2" xfId="4039"/>
    <cellStyle name="20% - 强调文字颜色 3 2 2 3 4 2 2" xfId="9031"/>
    <cellStyle name="20% - 强调文字颜色 3 2 2 3 4 2 2 2" xfId="19015"/>
    <cellStyle name="20% - 强调文字颜色 3 2 2 3 4 2 2 2 2" xfId="38983"/>
    <cellStyle name="20% - 强调文字颜色 3 2 2 3 4 2 2 3" xfId="28999"/>
    <cellStyle name="20% - 强调文字颜色 3 2 2 3 4 2 3" xfId="14023"/>
    <cellStyle name="20% - 强调文字颜色 3 2 2 3 4 2 3 2" xfId="33991"/>
    <cellStyle name="20% - 强调文字颜色 3 2 2 3 4 2 4" xfId="24007"/>
    <cellStyle name="20% - 强调文字颜色 3 2 2 3 4 3" xfId="6535"/>
    <cellStyle name="20% - 强调文字颜色 3 2 2 3 4 3 2" xfId="16519"/>
    <cellStyle name="20% - 强调文字颜色 3 2 2 3 4 3 2 2" xfId="36487"/>
    <cellStyle name="20% - 强调文字颜色 3 2 2 3 4 3 3" xfId="26503"/>
    <cellStyle name="20% - 强调文字颜色 3 2 2 3 4 4" xfId="11527"/>
    <cellStyle name="20% - 强调文字颜色 3 2 2 3 4 4 2" xfId="31495"/>
    <cellStyle name="20% - 强调文字颜色 3 2 2 3 4 5" xfId="21511"/>
    <cellStyle name="20% - 强调文字颜色 3 2 2 3 5" xfId="2791"/>
    <cellStyle name="20% - 强调文字颜色 3 2 2 3 5 2" xfId="7783"/>
    <cellStyle name="20% - 强调文字颜色 3 2 2 3 5 2 2" xfId="17767"/>
    <cellStyle name="20% - 强调文字颜色 3 2 2 3 5 2 2 2" xfId="37735"/>
    <cellStyle name="20% - 强调文字颜色 3 2 2 3 5 2 3" xfId="27751"/>
    <cellStyle name="20% - 强调文字颜色 3 2 2 3 5 3" xfId="12775"/>
    <cellStyle name="20% - 强调文字颜色 3 2 2 3 5 3 2" xfId="32743"/>
    <cellStyle name="20% - 强调文字颜色 3 2 2 3 5 4" xfId="22759"/>
    <cellStyle name="20% - 强调文字颜色 3 2 2 3 6" xfId="5287"/>
    <cellStyle name="20% - 强调文字颜色 3 2 2 3 6 2" xfId="15271"/>
    <cellStyle name="20% - 强调文字颜色 3 2 2 3 6 2 2" xfId="35239"/>
    <cellStyle name="20% - 强调文字颜色 3 2 2 3 6 3" xfId="25255"/>
    <cellStyle name="20% - 强调文字颜色 3 2 2 3 7" xfId="10279"/>
    <cellStyle name="20% - 强调文字颜色 3 2 2 3 7 2" xfId="30247"/>
    <cellStyle name="20% - 强调文字颜色 3 2 2 3 8" xfId="20263"/>
    <cellStyle name="20% - 强调文字颜色 3 2 2 4" xfId="451"/>
    <cellStyle name="20% - 强调文字颜色 3 2 2 4 2" xfId="1075"/>
    <cellStyle name="20% - 强调文字颜色 3 2 2 4 2 2" xfId="2323"/>
    <cellStyle name="20% - 强调文字颜色 3 2 2 4 2 2 2" xfId="4819"/>
    <cellStyle name="20% - 强调文字颜色 3 2 2 4 2 2 2 2" xfId="9811"/>
    <cellStyle name="20% - 强调文字颜色 3 2 2 4 2 2 2 2 2" xfId="19795"/>
    <cellStyle name="20% - 强调文字颜色 3 2 2 4 2 2 2 2 2 2" xfId="39763"/>
    <cellStyle name="20% - 强调文字颜色 3 2 2 4 2 2 2 2 3" xfId="29779"/>
    <cellStyle name="20% - 强调文字颜色 3 2 2 4 2 2 2 3" xfId="14803"/>
    <cellStyle name="20% - 强调文字颜色 3 2 2 4 2 2 2 3 2" xfId="34771"/>
    <cellStyle name="20% - 强调文字颜色 3 2 2 4 2 2 2 4" xfId="24787"/>
    <cellStyle name="20% - 强调文字颜色 3 2 2 4 2 2 3" xfId="7315"/>
    <cellStyle name="20% - 强调文字颜色 3 2 2 4 2 2 3 2" xfId="17299"/>
    <cellStyle name="20% - 强调文字颜色 3 2 2 4 2 2 3 2 2" xfId="37267"/>
    <cellStyle name="20% - 强调文字颜色 3 2 2 4 2 2 3 3" xfId="27283"/>
    <cellStyle name="20% - 强调文字颜色 3 2 2 4 2 2 4" xfId="12307"/>
    <cellStyle name="20% - 强调文字颜色 3 2 2 4 2 2 4 2" xfId="32275"/>
    <cellStyle name="20% - 强调文字颜色 3 2 2 4 2 2 5" xfId="22291"/>
    <cellStyle name="20% - 强调文字颜色 3 2 2 4 2 3" xfId="3571"/>
    <cellStyle name="20% - 强调文字颜色 3 2 2 4 2 3 2" xfId="8563"/>
    <cellStyle name="20% - 强调文字颜色 3 2 2 4 2 3 2 2" xfId="18547"/>
    <cellStyle name="20% - 强调文字颜色 3 2 2 4 2 3 2 2 2" xfId="38515"/>
    <cellStyle name="20% - 强调文字颜色 3 2 2 4 2 3 2 3" xfId="28531"/>
    <cellStyle name="20% - 强调文字颜色 3 2 2 4 2 3 3" xfId="13555"/>
    <cellStyle name="20% - 强调文字颜色 3 2 2 4 2 3 3 2" xfId="33523"/>
    <cellStyle name="20% - 强调文字颜色 3 2 2 4 2 3 4" xfId="23539"/>
    <cellStyle name="20% - 强调文字颜色 3 2 2 4 2 4" xfId="6067"/>
    <cellStyle name="20% - 强调文字颜色 3 2 2 4 2 4 2" xfId="16051"/>
    <cellStyle name="20% - 强调文字颜色 3 2 2 4 2 4 2 2" xfId="36019"/>
    <cellStyle name="20% - 强调文字颜色 3 2 2 4 2 4 3" xfId="26035"/>
    <cellStyle name="20% - 强调文字颜色 3 2 2 4 2 5" xfId="11059"/>
    <cellStyle name="20% - 强调文字颜色 3 2 2 4 2 5 2" xfId="31027"/>
    <cellStyle name="20% - 强调文字颜色 3 2 2 4 2 6" xfId="21043"/>
    <cellStyle name="20% - 强调文字颜色 3 2 2 4 3" xfId="1699"/>
    <cellStyle name="20% - 强调文字颜色 3 2 2 4 3 2" xfId="4195"/>
    <cellStyle name="20% - 强调文字颜色 3 2 2 4 3 2 2" xfId="9187"/>
    <cellStyle name="20% - 强调文字颜色 3 2 2 4 3 2 2 2" xfId="19171"/>
    <cellStyle name="20% - 强调文字颜色 3 2 2 4 3 2 2 2 2" xfId="39139"/>
    <cellStyle name="20% - 强调文字颜色 3 2 2 4 3 2 2 3" xfId="29155"/>
    <cellStyle name="20% - 强调文字颜色 3 2 2 4 3 2 3" xfId="14179"/>
    <cellStyle name="20% - 强调文字颜色 3 2 2 4 3 2 3 2" xfId="34147"/>
    <cellStyle name="20% - 强调文字颜色 3 2 2 4 3 2 4" xfId="24163"/>
    <cellStyle name="20% - 强调文字颜色 3 2 2 4 3 3" xfId="6691"/>
    <cellStyle name="20% - 强调文字颜色 3 2 2 4 3 3 2" xfId="16675"/>
    <cellStyle name="20% - 强调文字颜色 3 2 2 4 3 3 2 2" xfId="36643"/>
    <cellStyle name="20% - 强调文字颜色 3 2 2 4 3 3 3" xfId="26659"/>
    <cellStyle name="20% - 强调文字颜色 3 2 2 4 3 4" xfId="11683"/>
    <cellStyle name="20% - 强调文字颜色 3 2 2 4 3 4 2" xfId="31651"/>
    <cellStyle name="20% - 强调文字颜色 3 2 2 4 3 5" xfId="21667"/>
    <cellStyle name="20% - 强调文字颜色 3 2 2 4 4" xfId="2947"/>
    <cellStyle name="20% - 强调文字颜色 3 2 2 4 4 2" xfId="7939"/>
    <cellStyle name="20% - 强调文字颜色 3 2 2 4 4 2 2" xfId="17923"/>
    <cellStyle name="20% - 强调文字颜色 3 2 2 4 4 2 2 2" xfId="37891"/>
    <cellStyle name="20% - 强调文字颜色 3 2 2 4 4 2 3" xfId="27907"/>
    <cellStyle name="20% - 强调文字颜色 3 2 2 4 4 3" xfId="12931"/>
    <cellStyle name="20% - 强调文字颜色 3 2 2 4 4 3 2" xfId="32899"/>
    <cellStyle name="20% - 强调文字颜色 3 2 2 4 4 4" xfId="22915"/>
    <cellStyle name="20% - 强调文字颜色 3 2 2 4 5" xfId="5443"/>
    <cellStyle name="20% - 强调文字颜色 3 2 2 4 5 2" xfId="15427"/>
    <cellStyle name="20% - 强调文字颜色 3 2 2 4 5 2 2" xfId="35395"/>
    <cellStyle name="20% - 强调文字颜色 3 2 2 4 5 3" xfId="25411"/>
    <cellStyle name="20% - 强调文字颜色 3 2 2 4 6" xfId="10435"/>
    <cellStyle name="20% - 强调文字颜色 3 2 2 4 6 2" xfId="30403"/>
    <cellStyle name="20% - 强调文字颜色 3 2 2 4 7" xfId="20419"/>
    <cellStyle name="20% - 强调文字颜色 3 2 2 5" xfId="763"/>
    <cellStyle name="20% - 强调文字颜色 3 2 2 5 2" xfId="2011"/>
    <cellStyle name="20% - 强调文字颜色 3 2 2 5 2 2" xfId="4507"/>
    <cellStyle name="20% - 强调文字颜色 3 2 2 5 2 2 2" xfId="9499"/>
    <cellStyle name="20% - 强调文字颜色 3 2 2 5 2 2 2 2" xfId="19483"/>
    <cellStyle name="20% - 强调文字颜色 3 2 2 5 2 2 2 2 2" xfId="39451"/>
    <cellStyle name="20% - 强调文字颜色 3 2 2 5 2 2 2 3" xfId="29467"/>
    <cellStyle name="20% - 强调文字颜色 3 2 2 5 2 2 3" xfId="14491"/>
    <cellStyle name="20% - 强调文字颜色 3 2 2 5 2 2 3 2" xfId="34459"/>
    <cellStyle name="20% - 强调文字颜色 3 2 2 5 2 2 4" xfId="24475"/>
    <cellStyle name="20% - 强调文字颜色 3 2 2 5 2 3" xfId="7003"/>
    <cellStyle name="20% - 强调文字颜色 3 2 2 5 2 3 2" xfId="16987"/>
    <cellStyle name="20% - 强调文字颜色 3 2 2 5 2 3 2 2" xfId="36955"/>
    <cellStyle name="20% - 强调文字颜色 3 2 2 5 2 3 3" xfId="26971"/>
    <cellStyle name="20% - 强调文字颜色 3 2 2 5 2 4" xfId="11995"/>
    <cellStyle name="20% - 强调文字颜色 3 2 2 5 2 4 2" xfId="31963"/>
    <cellStyle name="20% - 强调文字颜色 3 2 2 5 2 5" xfId="21979"/>
    <cellStyle name="20% - 强调文字颜色 3 2 2 5 3" xfId="3259"/>
    <cellStyle name="20% - 强调文字颜色 3 2 2 5 3 2" xfId="8251"/>
    <cellStyle name="20% - 强调文字颜色 3 2 2 5 3 2 2" xfId="18235"/>
    <cellStyle name="20% - 强调文字颜色 3 2 2 5 3 2 2 2" xfId="38203"/>
    <cellStyle name="20% - 强调文字颜色 3 2 2 5 3 2 3" xfId="28219"/>
    <cellStyle name="20% - 强调文字颜色 3 2 2 5 3 3" xfId="13243"/>
    <cellStyle name="20% - 强调文字颜色 3 2 2 5 3 3 2" xfId="33211"/>
    <cellStyle name="20% - 强调文字颜色 3 2 2 5 3 4" xfId="23227"/>
    <cellStyle name="20% - 强调文字颜色 3 2 2 5 4" xfId="5755"/>
    <cellStyle name="20% - 强调文字颜色 3 2 2 5 4 2" xfId="15739"/>
    <cellStyle name="20% - 强调文字颜色 3 2 2 5 4 2 2" xfId="35707"/>
    <cellStyle name="20% - 强调文字颜色 3 2 2 5 4 3" xfId="25723"/>
    <cellStyle name="20% - 强调文字颜色 3 2 2 5 5" xfId="10747"/>
    <cellStyle name="20% - 强调文字颜色 3 2 2 5 5 2" xfId="30715"/>
    <cellStyle name="20% - 强调文字颜色 3 2 2 5 6" xfId="20731"/>
    <cellStyle name="20% - 强调文字颜色 3 2 2 6" xfId="1387"/>
    <cellStyle name="20% - 强调文字颜色 3 2 2 6 2" xfId="3883"/>
    <cellStyle name="20% - 强调文字颜色 3 2 2 6 2 2" xfId="8875"/>
    <cellStyle name="20% - 强调文字颜色 3 2 2 6 2 2 2" xfId="18859"/>
    <cellStyle name="20% - 强调文字颜色 3 2 2 6 2 2 2 2" xfId="38827"/>
    <cellStyle name="20% - 强调文字颜色 3 2 2 6 2 2 3" xfId="28843"/>
    <cellStyle name="20% - 强调文字颜色 3 2 2 6 2 3" xfId="13867"/>
    <cellStyle name="20% - 强调文字颜色 3 2 2 6 2 3 2" xfId="33835"/>
    <cellStyle name="20% - 强调文字颜色 3 2 2 6 2 4" xfId="23851"/>
    <cellStyle name="20% - 强调文字颜色 3 2 2 6 3" xfId="6379"/>
    <cellStyle name="20% - 强调文字颜色 3 2 2 6 3 2" xfId="16363"/>
    <cellStyle name="20% - 强调文字颜色 3 2 2 6 3 2 2" xfId="36331"/>
    <cellStyle name="20% - 强调文字颜色 3 2 2 6 3 3" xfId="26347"/>
    <cellStyle name="20% - 强调文字颜色 3 2 2 6 4" xfId="11371"/>
    <cellStyle name="20% - 强调文字颜色 3 2 2 6 4 2" xfId="31339"/>
    <cellStyle name="20% - 强调文字颜色 3 2 2 6 5" xfId="21355"/>
    <cellStyle name="20% - 强调文字颜色 3 2 2 7" xfId="2635"/>
    <cellStyle name="20% - 强调文字颜色 3 2 2 7 2" xfId="7627"/>
    <cellStyle name="20% - 强调文字颜色 3 2 2 7 2 2" xfId="17611"/>
    <cellStyle name="20% - 强调文字颜色 3 2 2 7 2 2 2" xfId="37579"/>
    <cellStyle name="20% - 强调文字颜色 3 2 2 7 2 3" xfId="27595"/>
    <cellStyle name="20% - 强调文字颜色 3 2 2 7 3" xfId="12619"/>
    <cellStyle name="20% - 强调文字颜色 3 2 2 7 3 2" xfId="32587"/>
    <cellStyle name="20% - 强调文字颜色 3 2 2 7 4" xfId="22603"/>
    <cellStyle name="20% - 强调文字颜色 3 2 2 8" xfId="5131"/>
    <cellStyle name="20% - 强调文字颜色 3 2 2 8 2" xfId="15115"/>
    <cellStyle name="20% - 强调文字颜色 3 2 2 8 2 2" xfId="35083"/>
    <cellStyle name="20% - 强调文字颜色 3 2 2 8 3" xfId="25099"/>
    <cellStyle name="20% - 强调文字颜色 3 2 2 9" xfId="10123"/>
    <cellStyle name="20% - 强调文字颜色 3 2 2 9 2" xfId="30091"/>
    <cellStyle name="20% - 强调文字颜色 3 2 3" xfId="178"/>
    <cellStyle name="20% - 强调文字颜色 3 2 3 2" xfId="334"/>
    <cellStyle name="20% - 强调文字颜色 3 2 3 2 2" xfId="646"/>
    <cellStyle name="20% - 强调文字颜色 3 2 3 2 2 2" xfId="1270"/>
    <cellStyle name="20% - 强调文字颜色 3 2 3 2 2 2 2" xfId="2518"/>
    <cellStyle name="20% - 强调文字颜色 3 2 3 2 2 2 2 2" xfId="5014"/>
    <cellStyle name="20% - 强调文字颜色 3 2 3 2 2 2 2 2 2" xfId="10006"/>
    <cellStyle name="20% - 强调文字颜色 3 2 3 2 2 2 2 2 2 2" xfId="19990"/>
    <cellStyle name="20% - 强调文字颜色 3 2 3 2 2 2 2 2 2 2 2" xfId="39958"/>
    <cellStyle name="20% - 强调文字颜色 3 2 3 2 2 2 2 2 2 3" xfId="29974"/>
    <cellStyle name="20% - 强调文字颜色 3 2 3 2 2 2 2 2 3" xfId="14998"/>
    <cellStyle name="20% - 强调文字颜色 3 2 3 2 2 2 2 2 3 2" xfId="34966"/>
    <cellStyle name="20% - 强调文字颜色 3 2 3 2 2 2 2 2 4" xfId="24982"/>
    <cellStyle name="20% - 强调文字颜色 3 2 3 2 2 2 2 3" xfId="7510"/>
    <cellStyle name="20% - 强调文字颜色 3 2 3 2 2 2 2 3 2" xfId="17494"/>
    <cellStyle name="20% - 强调文字颜色 3 2 3 2 2 2 2 3 2 2" xfId="37462"/>
    <cellStyle name="20% - 强调文字颜色 3 2 3 2 2 2 2 3 3" xfId="27478"/>
    <cellStyle name="20% - 强调文字颜色 3 2 3 2 2 2 2 4" xfId="12502"/>
    <cellStyle name="20% - 强调文字颜色 3 2 3 2 2 2 2 4 2" xfId="32470"/>
    <cellStyle name="20% - 强调文字颜色 3 2 3 2 2 2 2 5" xfId="22486"/>
    <cellStyle name="20% - 强调文字颜色 3 2 3 2 2 2 3" xfId="3766"/>
    <cellStyle name="20% - 强调文字颜色 3 2 3 2 2 2 3 2" xfId="8758"/>
    <cellStyle name="20% - 强调文字颜色 3 2 3 2 2 2 3 2 2" xfId="18742"/>
    <cellStyle name="20% - 强调文字颜色 3 2 3 2 2 2 3 2 2 2" xfId="38710"/>
    <cellStyle name="20% - 强调文字颜色 3 2 3 2 2 2 3 2 3" xfId="28726"/>
    <cellStyle name="20% - 强调文字颜色 3 2 3 2 2 2 3 3" xfId="13750"/>
    <cellStyle name="20% - 强调文字颜色 3 2 3 2 2 2 3 3 2" xfId="33718"/>
    <cellStyle name="20% - 强调文字颜色 3 2 3 2 2 2 3 4" xfId="23734"/>
    <cellStyle name="20% - 强调文字颜色 3 2 3 2 2 2 4" xfId="6262"/>
    <cellStyle name="20% - 强调文字颜色 3 2 3 2 2 2 4 2" xfId="16246"/>
    <cellStyle name="20% - 强调文字颜色 3 2 3 2 2 2 4 2 2" xfId="36214"/>
    <cellStyle name="20% - 强调文字颜色 3 2 3 2 2 2 4 3" xfId="26230"/>
    <cellStyle name="20% - 强调文字颜色 3 2 3 2 2 2 5" xfId="11254"/>
    <cellStyle name="20% - 强调文字颜色 3 2 3 2 2 2 5 2" xfId="31222"/>
    <cellStyle name="20% - 强调文字颜色 3 2 3 2 2 2 6" xfId="21238"/>
    <cellStyle name="20% - 强调文字颜色 3 2 3 2 2 3" xfId="1894"/>
    <cellStyle name="20% - 强调文字颜色 3 2 3 2 2 3 2" xfId="4390"/>
    <cellStyle name="20% - 强调文字颜色 3 2 3 2 2 3 2 2" xfId="9382"/>
    <cellStyle name="20% - 强调文字颜色 3 2 3 2 2 3 2 2 2" xfId="19366"/>
    <cellStyle name="20% - 强调文字颜色 3 2 3 2 2 3 2 2 2 2" xfId="39334"/>
    <cellStyle name="20% - 强调文字颜色 3 2 3 2 2 3 2 2 3" xfId="29350"/>
    <cellStyle name="20% - 强调文字颜色 3 2 3 2 2 3 2 3" xfId="14374"/>
    <cellStyle name="20% - 强调文字颜色 3 2 3 2 2 3 2 3 2" xfId="34342"/>
    <cellStyle name="20% - 强调文字颜色 3 2 3 2 2 3 2 4" xfId="24358"/>
    <cellStyle name="20% - 强调文字颜色 3 2 3 2 2 3 3" xfId="6886"/>
    <cellStyle name="20% - 强调文字颜色 3 2 3 2 2 3 3 2" xfId="16870"/>
    <cellStyle name="20% - 强调文字颜色 3 2 3 2 2 3 3 2 2" xfId="36838"/>
    <cellStyle name="20% - 强调文字颜色 3 2 3 2 2 3 3 3" xfId="26854"/>
    <cellStyle name="20% - 强调文字颜色 3 2 3 2 2 3 4" xfId="11878"/>
    <cellStyle name="20% - 强调文字颜色 3 2 3 2 2 3 4 2" xfId="31846"/>
    <cellStyle name="20% - 强调文字颜色 3 2 3 2 2 3 5" xfId="21862"/>
    <cellStyle name="20% - 强调文字颜色 3 2 3 2 2 4" xfId="3142"/>
    <cellStyle name="20% - 强调文字颜色 3 2 3 2 2 4 2" xfId="8134"/>
    <cellStyle name="20% - 强调文字颜色 3 2 3 2 2 4 2 2" xfId="18118"/>
    <cellStyle name="20% - 强调文字颜色 3 2 3 2 2 4 2 2 2" xfId="38086"/>
    <cellStyle name="20% - 强调文字颜色 3 2 3 2 2 4 2 3" xfId="28102"/>
    <cellStyle name="20% - 强调文字颜色 3 2 3 2 2 4 3" xfId="13126"/>
    <cellStyle name="20% - 强调文字颜色 3 2 3 2 2 4 3 2" xfId="33094"/>
    <cellStyle name="20% - 强调文字颜色 3 2 3 2 2 4 4" xfId="23110"/>
    <cellStyle name="20% - 强调文字颜色 3 2 3 2 2 5" xfId="5638"/>
    <cellStyle name="20% - 强调文字颜色 3 2 3 2 2 5 2" xfId="15622"/>
    <cellStyle name="20% - 强调文字颜色 3 2 3 2 2 5 2 2" xfId="35590"/>
    <cellStyle name="20% - 强调文字颜色 3 2 3 2 2 5 3" xfId="25606"/>
    <cellStyle name="20% - 强调文字颜色 3 2 3 2 2 6" xfId="10630"/>
    <cellStyle name="20% - 强调文字颜色 3 2 3 2 2 6 2" xfId="30598"/>
    <cellStyle name="20% - 强调文字颜色 3 2 3 2 2 7" xfId="20614"/>
    <cellStyle name="20% - 强调文字颜色 3 2 3 2 3" xfId="958"/>
    <cellStyle name="20% - 强调文字颜色 3 2 3 2 3 2" xfId="2206"/>
    <cellStyle name="20% - 强调文字颜色 3 2 3 2 3 2 2" xfId="4702"/>
    <cellStyle name="20% - 强调文字颜色 3 2 3 2 3 2 2 2" xfId="9694"/>
    <cellStyle name="20% - 强调文字颜色 3 2 3 2 3 2 2 2 2" xfId="19678"/>
    <cellStyle name="20% - 强调文字颜色 3 2 3 2 3 2 2 2 2 2" xfId="39646"/>
    <cellStyle name="20% - 强调文字颜色 3 2 3 2 3 2 2 2 3" xfId="29662"/>
    <cellStyle name="20% - 强调文字颜色 3 2 3 2 3 2 2 3" xfId="14686"/>
    <cellStyle name="20% - 强调文字颜色 3 2 3 2 3 2 2 3 2" xfId="34654"/>
    <cellStyle name="20% - 强调文字颜色 3 2 3 2 3 2 2 4" xfId="24670"/>
    <cellStyle name="20% - 强调文字颜色 3 2 3 2 3 2 3" xfId="7198"/>
    <cellStyle name="20% - 强调文字颜色 3 2 3 2 3 2 3 2" xfId="17182"/>
    <cellStyle name="20% - 强调文字颜色 3 2 3 2 3 2 3 2 2" xfId="37150"/>
    <cellStyle name="20% - 强调文字颜色 3 2 3 2 3 2 3 3" xfId="27166"/>
    <cellStyle name="20% - 强调文字颜色 3 2 3 2 3 2 4" xfId="12190"/>
    <cellStyle name="20% - 强调文字颜色 3 2 3 2 3 2 4 2" xfId="32158"/>
    <cellStyle name="20% - 强调文字颜色 3 2 3 2 3 2 5" xfId="22174"/>
    <cellStyle name="20% - 强调文字颜色 3 2 3 2 3 3" xfId="3454"/>
    <cellStyle name="20% - 强调文字颜色 3 2 3 2 3 3 2" xfId="8446"/>
    <cellStyle name="20% - 强调文字颜色 3 2 3 2 3 3 2 2" xfId="18430"/>
    <cellStyle name="20% - 强调文字颜色 3 2 3 2 3 3 2 2 2" xfId="38398"/>
    <cellStyle name="20% - 强调文字颜色 3 2 3 2 3 3 2 3" xfId="28414"/>
    <cellStyle name="20% - 强调文字颜色 3 2 3 2 3 3 3" xfId="13438"/>
    <cellStyle name="20% - 强调文字颜色 3 2 3 2 3 3 3 2" xfId="33406"/>
    <cellStyle name="20% - 强调文字颜色 3 2 3 2 3 3 4" xfId="23422"/>
    <cellStyle name="20% - 强调文字颜色 3 2 3 2 3 4" xfId="5950"/>
    <cellStyle name="20% - 强调文字颜色 3 2 3 2 3 4 2" xfId="15934"/>
    <cellStyle name="20% - 强调文字颜色 3 2 3 2 3 4 2 2" xfId="35902"/>
    <cellStyle name="20% - 强调文字颜色 3 2 3 2 3 4 3" xfId="25918"/>
    <cellStyle name="20% - 强调文字颜色 3 2 3 2 3 5" xfId="10942"/>
    <cellStyle name="20% - 强调文字颜色 3 2 3 2 3 5 2" xfId="30910"/>
    <cellStyle name="20% - 强调文字颜色 3 2 3 2 3 6" xfId="20926"/>
    <cellStyle name="20% - 强调文字颜色 3 2 3 2 4" xfId="1582"/>
    <cellStyle name="20% - 强调文字颜色 3 2 3 2 4 2" xfId="4078"/>
    <cellStyle name="20% - 强调文字颜色 3 2 3 2 4 2 2" xfId="9070"/>
    <cellStyle name="20% - 强调文字颜色 3 2 3 2 4 2 2 2" xfId="19054"/>
    <cellStyle name="20% - 强调文字颜色 3 2 3 2 4 2 2 2 2" xfId="39022"/>
    <cellStyle name="20% - 强调文字颜色 3 2 3 2 4 2 2 3" xfId="29038"/>
    <cellStyle name="20% - 强调文字颜色 3 2 3 2 4 2 3" xfId="14062"/>
    <cellStyle name="20% - 强调文字颜色 3 2 3 2 4 2 3 2" xfId="34030"/>
    <cellStyle name="20% - 强调文字颜色 3 2 3 2 4 2 4" xfId="24046"/>
    <cellStyle name="20% - 强调文字颜色 3 2 3 2 4 3" xfId="6574"/>
    <cellStyle name="20% - 强调文字颜色 3 2 3 2 4 3 2" xfId="16558"/>
    <cellStyle name="20% - 强调文字颜色 3 2 3 2 4 3 2 2" xfId="36526"/>
    <cellStyle name="20% - 强调文字颜色 3 2 3 2 4 3 3" xfId="26542"/>
    <cellStyle name="20% - 强调文字颜色 3 2 3 2 4 4" xfId="11566"/>
    <cellStyle name="20% - 强调文字颜色 3 2 3 2 4 4 2" xfId="31534"/>
    <cellStyle name="20% - 强调文字颜色 3 2 3 2 4 5" xfId="21550"/>
    <cellStyle name="20% - 强调文字颜色 3 2 3 2 5" xfId="2830"/>
    <cellStyle name="20% - 强调文字颜色 3 2 3 2 5 2" xfId="7822"/>
    <cellStyle name="20% - 强调文字颜色 3 2 3 2 5 2 2" xfId="17806"/>
    <cellStyle name="20% - 强调文字颜色 3 2 3 2 5 2 2 2" xfId="37774"/>
    <cellStyle name="20% - 强调文字颜色 3 2 3 2 5 2 3" xfId="27790"/>
    <cellStyle name="20% - 强调文字颜色 3 2 3 2 5 3" xfId="12814"/>
    <cellStyle name="20% - 强调文字颜色 3 2 3 2 5 3 2" xfId="32782"/>
    <cellStyle name="20% - 强调文字颜色 3 2 3 2 5 4" xfId="22798"/>
    <cellStyle name="20% - 强调文字颜色 3 2 3 2 6" xfId="5326"/>
    <cellStyle name="20% - 强调文字颜色 3 2 3 2 6 2" xfId="15310"/>
    <cellStyle name="20% - 强调文字颜色 3 2 3 2 6 2 2" xfId="35278"/>
    <cellStyle name="20% - 强调文字颜色 3 2 3 2 6 3" xfId="25294"/>
    <cellStyle name="20% - 强调文字颜色 3 2 3 2 7" xfId="10318"/>
    <cellStyle name="20% - 强调文字颜色 3 2 3 2 7 2" xfId="30286"/>
    <cellStyle name="20% - 强调文字颜色 3 2 3 2 8" xfId="20302"/>
    <cellStyle name="20% - 强调文字颜色 3 2 3 3" xfId="490"/>
    <cellStyle name="20% - 强调文字颜色 3 2 3 3 2" xfId="1114"/>
    <cellStyle name="20% - 强调文字颜色 3 2 3 3 2 2" xfId="2362"/>
    <cellStyle name="20% - 强调文字颜色 3 2 3 3 2 2 2" xfId="4858"/>
    <cellStyle name="20% - 强调文字颜色 3 2 3 3 2 2 2 2" xfId="9850"/>
    <cellStyle name="20% - 强调文字颜色 3 2 3 3 2 2 2 2 2" xfId="19834"/>
    <cellStyle name="20% - 强调文字颜色 3 2 3 3 2 2 2 2 2 2" xfId="39802"/>
    <cellStyle name="20% - 强调文字颜色 3 2 3 3 2 2 2 2 3" xfId="29818"/>
    <cellStyle name="20% - 强调文字颜色 3 2 3 3 2 2 2 3" xfId="14842"/>
    <cellStyle name="20% - 强调文字颜色 3 2 3 3 2 2 2 3 2" xfId="34810"/>
    <cellStyle name="20% - 强调文字颜色 3 2 3 3 2 2 2 4" xfId="24826"/>
    <cellStyle name="20% - 强调文字颜色 3 2 3 3 2 2 3" xfId="7354"/>
    <cellStyle name="20% - 强调文字颜色 3 2 3 3 2 2 3 2" xfId="17338"/>
    <cellStyle name="20% - 强调文字颜色 3 2 3 3 2 2 3 2 2" xfId="37306"/>
    <cellStyle name="20% - 强调文字颜色 3 2 3 3 2 2 3 3" xfId="27322"/>
    <cellStyle name="20% - 强调文字颜色 3 2 3 3 2 2 4" xfId="12346"/>
    <cellStyle name="20% - 强调文字颜色 3 2 3 3 2 2 4 2" xfId="32314"/>
    <cellStyle name="20% - 强调文字颜色 3 2 3 3 2 2 5" xfId="22330"/>
    <cellStyle name="20% - 强调文字颜色 3 2 3 3 2 3" xfId="3610"/>
    <cellStyle name="20% - 强调文字颜色 3 2 3 3 2 3 2" xfId="8602"/>
    <cellStyle name="20% - 强调文字颜色 3 2 3 3 2 3 2 2" xfId="18586"/>
    <cellStyle name="20% - 强调文字颜色 3 2 3 3 2 3 2 2 2" xfId="38554"/>
    <cellStyle name="20% - 强调文字颜色 3 2 3 3 2 3 2 3" xfId="28570"/>
    <cellStyle name="20% - 强调文字颜色 3 2 3 3 2 3 3" xfId="13594"/>
    <cellStyle name="20% - 强调文字颜色 3 2 3 3 2 3 3 2" xfId="33562"/>
    <cellStyle name="20% - 强调文字颜色 3 2 3 3 2 3 4" xfId="23578"/>
    <cellStyle name="20% - 强调文字颜色 3 2 3 3 2 4" xfId="6106"/>
    <cellStyle name="20% - 强调文字颜色 3 2 3 3 2 4 2" xfId="16090"/>
    <cellStyle name="20% - 强调文字颜色 3 2 3 3 2 4 2 2" xfId="36058"/>
    <cellStyle name="20% - 强调文字颜色 3 2 3 3 2 4 3" xfId="26074"/>
    <cellStyle name="20% - 强调文字颜色 3 2 3 3 2 5" xfId="11098"/>
    <cellStyle name="20% - 强调文字颜色 3 2 3 3 2 5 2" xfId="31066"/>
    <cellStyle name="20% - 强调文字颜色 3 2 3 3 2 6" xfId="21082"/>
    <cellStyle name="20% - 强调文字颜色 3 2 3 3 3" xfId="1738"/>
    <cellStyle name="20% - 强调文字颜色 3 2 3 3 3 2" xfId="4234"/>
    <cellStyle name="20% - 强调文字颜色 3 2 3 3 3 2 2" xfId="9226"/>
    <cellStyle name="20% - 强调文字颜色 3 2 3 3 3 2 2 2" xfId="19210"/>
    <cellStyle name="20% - 强调文字颜色 3 2 3 3 3 2 2 2 2" xfId="39178"/>
    <cellStyle name="20% - 强调文字颜色 3 2 3 3 3 2 2 3" xfId="29194"/>
    <cellStyle name="20% - 强调文字颜色 3 2 3 3 3 2 3" xfId="14218"/>
    <cellStyle name="20% - 强调文字颜色 3 2 3 3 3 2 3 2" xfId="34186"/>
    <cellStyle name="20% - 强调文字颜色 3 2 3 3 3 2 4" xfId="24202"/>
    <cellStyle name="20% - 强调文字颜色 3 2 3 3 3 3" xfId="6730"/>
    <cellStyle name="20% - 强调文字颜色 3 2 3 3 3 3 2" xfId="16714"/>
    <cellStyle name="20% - 强调文字颜色 3 2 3 3 3 3 2 2" xfId="36682"/>
    <cellStyle name="20% - 强调文字颜色 3 2 3 3 3 3 3" xfId="26698"/>
    <cellStyle name="20% - 强调文字颜色 3 2 3 3 3 4" xfId="11722"/>
    <cellStyle name="20% - 强调文字颜色 3 2 3 3 3 4 2" xfId="31690"/>
    <cellStyle name="20% - 强调文字颜色 3 2 3 3 3 5" xfId="21706"/>
    <cellStyle name="20% - 强调文字颜色 3 2 3 3 4" xfId="2986"/>
    <cellStyle name="20% - 强调文字颜色 3 2 3 3 4 2" xfId="7978"/>
    <cellStyle name="20% - 强调文字颜色 3 2 3 3 4 2 2" xfId="17962"/>
    <cellStyle name="20% - 强调文字颜色 3 2 3 3 4 2 2 2" xfId="37930"/>
    <cellStyle name="20% - 强调文字颜色 3 2 3 3 4 2 3" xfId="27946"/>
    <cellStyle name="20% - 强调文字颜色 3 2 3 3 4 3" xfId="12970"/>
    <cellStyle name="20% - 强调文字颜色 3 2 3 3 4 3 2" xfId="32938"/>
    <cellStyle name="20% - 强调文字颜色 3 2 3 3 4 4" xfId="22954"/>
    <cellStyle name="20% - 强调文字颜色 3 2 3 3 5" xfId="5482"/>
    <cellStyle name="20% - 强调文字颜色 3 2 3 3 5 2" xfId="15466"/>
    <cellStyle name="20% - 强调文字颜色 3 2 3 3 5 2 2" xfId="35434"/>
    <cellStyle name="20% - 强调文字颜色 3 2 3 3 5 3" xfId="25450"/>
    <cellStyle name="20% - 强调文字颜色 3 2 3 3 6" xfId="10474"/>
    <cellStyle name="20% - 强调文字颜色 3 2 3 3 6 2" xfId="30442"/>
    <cellStyle name="20% - 强调文字颜色 3 2 3 3 7" xfId="20458"/>
    <cellStyle name="20% - 强调文字颜色 3 2 3 4" xfId="802"/>
    <cellStyle name="20% - 强调文字颜色 3 2 3 4 2" xfId="2050"/>
    <cellStyle name="20% - 强调文字颜色 3 2 3 4 2 2" xfId="4546"/>
    <cellStyle name="20% - 强调文字颜色 3 2 3 4 2 2 2" xfId="9538"/>
    <cellStyle name="20% - 强调文字颜色 3 2 3 4 2 2 2 2" xfId="19522"/>
    <cellStyle name="20% - 强调文字颜色 3 2 3 4 2 2 2 2 2" xfId="39490"/>
    <cellStyle name="20% - 强调文字颜色 3 2 3 4 2 2 2 3" xfId="29506"/>
    <cellStyle name="20% - 强调文字颜色 3 2 3 4 2 2 3" xfId="14530"/>
    <cellStyle name="20% - 强调文字颜色 3 2 3 4 2 2 3 2" xfId="34498"/>
    <cellStyle name="20% - 强调文字颜色 3 2 3 4 2 2 4" xfId="24514"/>
    <cellStyle name="20% - 强调文字颜色 3 2 3 4 2 3" xfId="7042"/>
    <cellStyle name="20% - 强调文字颜色 3 2 3 4 2 3 2" xfId="17026"/>
    <cellStyle name="20% - 强调文字颜色 3 2 3 4 2 3 2 2" xfId="36994"/>
    <cellStyle name="20% - 强调文字颜色 3 2 3 4 2 3 3" xfId="27010"/>
    <cellStyle name="20% - 强调文字颜色 3 2 3 4 2 4" xfId="12034"/>
    <cellStyle name="20% - 强调文字颜色 3 2 3 4 2 4 2" xfId="32002"/>
    <cellStyle name="20% - 强调文字颜色 3 2 3 4 2 5" xfId="22018"/>
    <cellStyle name="20% - 强调文字颜色 3 2 3 4 3" xfId="3298"/>
    <cellStyle name="20% - 强调文字颜色 3 2 3 4 3 2" xfId="8290"/>
    <cellStyle name="20% - 强调文字颜色 3 2 3 4 3 2 2" xfId="18274"/>
    <cellStyle name="20% - 强调文字颜色 3 2 3 4 3 2 2 2" xfId="38242"/>
    <cellStyle name="20% - 强调文字颜色 3 2 3 4 3 2 3" xfId="28258"/>
    <cellStyle name="20% - 强调文字颜色 3 2 3 4 3 3" xfId="13282"/>
    <cellStyle name="20% - 强调文字颜色 3 2 3 4 3 3 2" xfId="33250"/>
    <cellStyle name="20% - 强调文字颜色 3 2 3 4 3 4" xfId="23266"/>
    <cellStyle name="20% - 强调文字颜色 3 2 3 4 4" xfId="5794"/>
    <cellStyle name="20% - 强调文字颜色 3 2 3 4 4 2" xfId="15778"/>
    <cellStyle name="20% - 强调文字颜色 3 2 3 4 4 2 2" xfId="35746"/>
    <cellStyle name="20% - 强调文字颜色 3 2 3 4 4 3" xfId="25762"/>
    <cellStyle name="20% - 强调文字颜色 3 2 3 4 5" xfId="10786"/>
    <cellStyle name="20% - 强调文字颜色 3 2 3 4 5 2" xfId="30754"/>
    <cellStyle name="20% - 强调文字颜色 3 2 3 4 6" xfId="20770"/>
    <cellStyle name="20% - 强调文字颜色 3 2 3 5" xfId="1426"/>
    <cellStyle name="20% - 强调文字颜色 3 2 3 5 2" xfId="3922"/>
    <cellStyle name="20% - 强调文字颜色 3 2 3 5 2 2" xfId="8914"/>
    <cellStyle name="20% - 强调文字颜色 3 2 3 5 2 2 2" xfId="18898"/>
    <cellStyle name="20% - 强调文字颜色 3 2 3 5 2 2 2 2" xfId="38866"/>
    <cellStyle name="20% - 强调文字颜色 3 2 3 5 2 2 3" xfId="28882"/>
    <cellStyle name="20% - 强调文字颜色 3 2 3 5 2 3" xfId="13906"/>
    <cellStyle name="20% - 强调文字颜色 3 2 3 5 2 3 2" xfId="33874"/>
    <cellStyle name="20% - 强调文字颜色 3 2 3 5 2 4" xfId="23890"/>
    <cellStyle name="20% - 强调文字颜色 3 2 3 5 3" xfId="6418"/>
    <cellStyle name="20% - 强调文字颜色 3 2 3 5 3 2" xfId="16402"/>
    <cellStyle name="20% - 强调文字颜色 3 2 3 5 3 2 2" xfId="36370"/>
    <cellStyle name="20% - 强调文字颜色 3 2 3 5 3 3" xfId="26386"/>
    <cellStyle name="20% - 强调文字颜色 3 2 3 5 4" xfId="11410"/>
    <cellStyle name="20% - 强调文字颜色 3 2 3 5 4 2" xfId="31378"/>
    <cellStyle name="20% - 强调文字颜色 3 2 3 5 5" xfId="21394"/>
    <cellStyle name="20% - 强调文字颜色 3 2 3 6" xfId="2674"/>
    <cellStyle name="20% - 强调文字颜色 3 2 3 6 2" xfId="7666"/>
    <cellStyle name="20% - 强调文字颜色 3 2 3 6 2 2" xfId="17650"/>
    <cellStyle name="20% - 强调文字颜色 3 2 3 6 2 2 2" xfId="37618"/>
    <cellStyle name="20% - 强调文字颜色 3 2 3 6 2 3" xfId="27634"/>
    <cellStyle name="20% - 强调文字颜色 3 2 3 6 3" xfId="12658"/>
    <cellStyle name="20% - 强调文字颜色 3 2 3 6 3 2" xfId="32626"/>
    <cellStyle name="20% - 强调文字颜色 3 2 3 6 4" xfId="22642"/>
    <cellStyle name="20% - 强调文字颜色 3 2 3 7" xfId="5170"/>
    <cellStyle name="20% - 强调文字颜色 3 2 3 7 2" xfId="15154"/>
    <cellStyle name="20% - 强调文字颜色 3 2 3 7 2 2" xfId="35122"/>
    <cellStyle name="20% - 强调文字颜色 3 2 3 7 3" xfId="25138"/>
    <cellStyle name="20% - 强调文字颜色 3 2 3 8" xfId="10162"/>
    <cellStyle name="20% - 强调文字颜色 3 2 3 8 2" xfId="30130"/>
    <cellStyle name="20% - 强调文字颜色 3 2 3 9" xfId="20146"/>
    <cellStyle name="20% - 强调文字颜色 3 2 4" xfId="256"/>
    <cellStyle name="20% - 强调文字颜色 3 2 4 2" xfId="568"/>
    <cellStyle name="20% - 强调文字颜色 3 2 4 2 2" xfId="1192"/>
    <cellStyle name="20% - 强调文字颜色 3 2 4 2 2 2" xfId="2440"/>
    <cellStyle name="20% - 强调文字颜色 3 2 4 2 2 2 2" xfId="4936"/>
    <cellStyle name="20% - 强调文字颜色 3 2 4 2 2 2 2 2" xfId="9928"/>
    <cellStyle name="20% - 强调文字颜色 3 2 4 2 2 2 2 2 2" xfId="19912"/>
    <cellStyle name="20% - 强调文字颜色 3 2 4 2 2 2 2 2 2 2" xfId="39880"/>
    <cellStyle name="20% - 强调文字颜色 3 2 4 2 2 2 2 2 3" xfId="29896"/>
    <cellStyle name="20% - 强调文字颜色 3 2 4 2 2 2 2 3" xfId="14920"/>
    <cellStyle name="20% - 强调文字颜色 3 2 4 2 2 2 2 3 2" xfId="34888"/>
    <cellStyle name="20% - 强调文字颜色 3 2 4 2 2 2 2 4" xfId="24904"/>
    <cellStyle name="20% - 强调文字颜色 3 2 4 2 2 2 3" xfId="7432"/>
    <cellStyle name="20% - 强调文字颜色 3 2 4 2 2 2 3 2" xfId="17416"/>
    <cellStyle name="20% - 强调文字颜色 3 2 4 2 2 2 3 2 2" xfId="37384"/>
    <cellStyle name="20% - 强调文字颜色 3 2 4 2 2 2 3 3" xfId="27400"/>
    <cellStyle name="20% - 强调文字颜色 3 2 4 2 2 2 4" xfId="12424"/>
    <cellStyle name="20% - 强调文字颜色 3 2 4 2 2 2 4 2" xfId="32392"/>
    <cellStyle name="20% - 强调文字颜色 3 2 4 2 2 2 5" xfId="22408"/>
    <cellStyle name="20% - 强调文字颜色 3 2 4 2 2 3" xfId="3688"/>
    <cellStyle name="20% - 强调文字颜色 3 2 4 2 2 3 2" xfId="8680"/>
    <cellStyle name="20% - 强调文字颜色 3 2 4 2 2 3 2 2" xfId="18664"/>
    <cellStyle name="20% - 强调文字颜色 3 2 4 2 2 3 2 2 2" xfId="38632"/>
    <cellStyle name="20% - 强调文字颜色 3 2 4 2 2 3 2 3" xfId="28648"/>
    <cellStyle name="20% - 强调文字颜色 3 2 4 2 2 3 3" xfId="13672"/>
    <cellStyle name="20% - 强调文字颜色 3 2 4 2 2 3 3 2" xfId="33640"/>
    <cellStyle name="20% - 强调文字颜色 3 2 4 2 2 3 4" xfId="23656"/>
    <cellStyle name="20% - 强调文字颜色 3 2 4 2 2 4" xfId="6184"/>
    <cellStyle name="20% - 强调文字颜色 3 2 4 2 2 4 2" xfId="16168"/>
    <cellStyle name="20% - 强调文字颜色 3 2 4 2 2 4 2 2" xfId="36136"/>
    <cellStyle name="20% - 强调文字颜色 3 2 4 2 2 4 3" xfId="26152"/>
    <cellStyle name="20% - 强调文字颜色 3 2 4 2 2 5" xfId="11176"/>
    <cellStyle name="20% - 强调文字颜色 3 2 4 2 2 5 2" xfId="31144"/>
    <cellStyle name="20% - 强调文字颜色 3 2 4 2 2 6" xfId="21160"/>
    <cellStyle name="20% - 强调文字颜色 3 2 4 2 3" xfId="1816"/>
    <cellStyle name="20% - 强调文字颜色 3 2 4 2 3 2" xfId="4312"/>
    <cellStyle name="20% - 强调文字颜色 3 2 4 2 3 2 2" xfId="9304"/>
    <cellStyle name="20% - 强调文字颜色 3 2 4 2 3 2 2 2" xfId="19288"/>
    <cellStyle name="20% - 强调文字颜色 3 2 4 2 3 2 2 2 2" xfId="39256"/>
    <cellStyle name="20% - 强调文字颜色 3 2 4 2 3 2 2 3" xfId="29272"/>
    <cellStyle name="20% - 强调文字颜色 3 2 4 2 3 2 3" xfId="14296"/>
    <cellStyle name="20% - 强调文字颜色 3 2 4 2 3 2 3 2" xfId="34264"/>
    <cellStyle name="20% - 强调文字颜色 3 2 4 2 3 2 4" xfId="24280"/>
    <cellStyle name="20% - 强调文字颜色 3 2 4 2 3 3" xfId="6808"/>
    <cellStyle name="20% - 强调文字颜色 3 2 4 2 3 3 2" xfId="16792"/>
    <cellStyle name="20% - 强调文字颜色 3 2 4 2 3 3 2 2" xfId="36760"/>
    <cellStyle name="20% - 强调文字颜色 3 2 4 2 3 3 3" xfId="26776"/>
    <cellStyle name="20% - 强调文字颜色 3 2 4 2 3 4" xfId="11800"/>
    <cellStyle name="20% - 强调文字颜色 3 2 4 2 3 4 2" xfId="31768"/>
    <cellStyle name="20% - 强调文字颜色 3 2 4 2 3 5" xfId="21784"/>
    <cellStyle name="20% - 强调文字颜色 3 2 4 2 4" xfId="3064"/>
    <cellStyle name="20% - 强调文字颜色 3 2 4 2 4 2" xfId="8056"/>
    <cellStyle name="20% - 强调文字颜色 3 2 4 2 4 2 2" xfId="18040"/>
    <cellStyle name="20% - 强调文字颜色 3 2 4 2 4 2 2 2" xfId="38008"/>
    <cellStyle name="20% - 强调文字颜色 3 2 4 2 4 2 3" xfId="28024"/>
    <cellStyle name="20% - 强调文字颜色 3 2 4 2 4 3" xfId="13048"/>
    <cellStyle name="20% - 强调文字颜色 3 2 4 2 4 3 2" xfId="33016"/>
    <cellStyle name="20% - 强调文字颜色 3 2 4 2 4 4" xfId="23032"/>
    <cellStyle name="20% - 强调文字颜色 3 2 4 2 5" xfId="5560"/>
    <cellStyle name="20% - 强调文字颜色 3 2 4 2 5 2" xfId="15544"/>
    <cellStyle name="20% - 强调文字颜色 3 2 4 2 5 2 2" xfId="35512"/>
    <cellStyle name="20% - 强调文字颜色 3 2 4 2 5 3" xfId="25528"/>
    <cellStyle name="20% - 强调文字颜色 3 2 4 2 6" xfId="10552"/>
    <cellStyle name="20% - 强调文字颜色 3 2 4 2 6 2" xfId="30520"/>
    <cellStyle name="20% - 强调文字颜色 3 2 4 2 7" xfId="20536"/>
    <cellStyle name="20% - 强调文字颜色 3 2 4 3" xfId="880"/>
    <cellStyle name="20% - 强调文字颜色 3 2 4 3 2" xfId="2128"/>
    <cellStyle name="20% - 强调文字颜色 3 2 4 3 2 2" xfId="4624"/>
    <cellStyle name="20% - 强调文字颜色 3 2 4 3 2 2 2" xfId="9616"/>
    <cellStyle name="20% - 强调文字颜色 3 2 4 3 2 2 2 2" xfId="19600"/>
    <cellStyle name="20% - 强调文字颜色 3 2 4 3 2 2 2 2 2" xfId="39568"/>
    <cellStyle name="20% - 强调文字颜色 3 2 4 3 2 2 2 3" xfId="29584"/>
    <cellStyle name="20% - 强调文字颜色 3 2 4 3 2 2 3" xfId="14608"/>
    <cellStyle name="20% - 强调文字颜色 3 2 4 3 2 2 3 2" xfId="34576"/>
    <cellStyle name="20% - 强调文字颜色 3 2 4 3 2 2 4" xfId="24592"/>
    <cellStyle name="20% - 强调文字颜色 3 2 4 3 2 3" xfId="7120"/>
    <cellStyle name="20% - 强调文字颜色 3 2 4 3 2 3 2" xfId="17104"/>
    <cellStyle name="20% - 强调文字颜色 3 2 4 3 2 3 2 2" xfId="37072"/>
    <cellStyle name="20% - 强调文字颜色 3 2 4 3 2 3 3" xfId="27088"/>
    <cellStyle name="20% - 强调文字颜色 3 2 4 3 2 4" xfId="12112"/>
    <cellStyle name="20% - 强调文字颜色 3 2 4 3 2 4 2" xfId="32080"/>
    <cellStyle name="20% - 强调文字颜色 3 2 4 3 2 5" xfId="22096"/>
    <cellStyle name="20% - 强调文字颜色 3 2 4 3 3" xfId="3376"/>
    <cellStyle name="20% - 强调文字颜色 3 2 4 3 3 2" xfId="8368"/>
    <cellStyle name="20% - 强调文字颜色 3 2 4 3 3 2 2" xfId="18352"/>
    <cellStyle name="20% - 强调文字颜色 3 2 4 3 3 2 2 2" xfId="38320"/>
    <cellStyle name="20% - 强调文字颜色 3 2 4 3 3 2 3" xfId="28336"/>
    <cellStyle name="20% - 强调文字颜色 3 2 4 3 3 3" xfId="13360"/>
    <cellStyle name="20% - 强调文字颜色 3 2 4 3 3 3 2" xfId="33328"/>
    <cellStyle name="20% - 强调文字颜色 3 2 4 3 3 4" xfId="23344"/>
    <cellStyle name="20% - 强调文字颜色 3 2 4 3 4" xfId="5872"/>
    <cellStyle name="20% - 强调文字颜色 3 2 4 3 4 2" xfId="15856"/>
    <cellStyle name="20% - 强调文字颜色 3 2 4 3 4 2 2" xfId="35824"/>
    <cellStyle name="20% - 强调文字颜色 3 2 4 3 4 3" xfId="25840"/>
    <cellStyle name="20% - 强调文字颜色 3 2 4 3 5" xfId="10864"/>
    <cellStyle name="20% - 强调文字颜色 3 2 4 3 5 2" xfId="30832"/>
    <cellStyle name="20% - 强调文字颜色 3 2 4 3 6" xfId="20848"/>
    <cellStyle name="20% - 强调文字颜色 3 2 4 4" xfId="1504"/>
    <cellStyle name="20% - 强调文字颜色 3 2 4 4 2" xfId="4000"/>
    <cellStyle name="20% - 强调文字颜色 3 2 4 4 2 2" xfId="8992"/>
    <cellStyle name="20% - 强调文字颜色 3 2 4 4 2 2 2" xfId="18976"/>
    <cellStyle name="20% - 强调文字颜色 3 2 4 4 2 2 2 2" xfId="38944"/>
    <cellStyle name="20% - 强调文字颜色 3 2 4 4 2 2 3" xfId="28960"/>
    <cellStyle name="20% - 强调文字颜色 3 2 4 4 2 3" xfId="13984"/>
    <cellStyle name="20% - 强调文字颜色 3 2 4 4 2 3 2" xfId="33952"/>
    <cellStyle name="20% - 强调文字颜色 3 2 4 4 2 4" xfId="23968"/>
    <cellStyle name="20% - 强调文字颜色 3 2 4 4 3" xfId="6496"/>
    <cellStyle name="20% - 强调文字颜色 3 2 4 4 3 2" xfId="16480"/>
    <cellStyle name="20% - 强调文字颜色 3 2 4 4 3 2 2" xfId="36448"/>
    <cellStyle name="20% - 强调文字颜色 3 2 4 4 3 3" xfId="26464"/>
    <cellStyle name="20% - 强调文字颜色 3 2 4 4 4" xfId="11488"/>
    <cellStyle name="20% - 强调文字颜色 3 2 4 4 4 2" xfId="31456"/>
    <cellStyle name="20% - 强调文字颜色 3 2 4 4 5" xfId="21472"/>
    <cellStyle name="20% - 强调文字颜色 3 2 4 5" xfId="2752"/>
    <cellStyle name="20% - 强调文字颜色 3 2 4 5 2" xfId="7744"/>
    <cellStyle name="20% - 强调文字颜色 3 2 4 5 2 2" xfId="17728"/>
    <cellStyle name="20% - 强调文字颜色 3 2 4 5 2 2 2" xfId="37696"/>
    <cellStyle name="20% - 强调文字颜色 3 2 4 5 2 3" xfId="27712"/>
    <cellStyle name="20% - 强调文字颜色 3 2 4 5 3" xfId="12736"/>
    <cellStyle name="20% - 强调文字颜色 3 2 4 5 3 2" xfId="32704"/>
    <cellStyle name="20% - 强调文字颜色 3 2 4 5 4" xfId="22720"/>
    <cellStyle name="20% - 强调文字颜色 3 2 4 6" xfId="5248"/>
    <cellStyle name="20% - 强调文字颜色 3 2 4 6 2" xfId="15232"/>
    <cellStyle name="20% - 强调文字颜色 3 2 4 6 2 2" xfId="35200"/>
    <cellStyle name="20% - 强调文字颜色 3 2 4 6 3" xfId="25216"/>
    <cellStyle name="20% - 强调文字颜色 3 2 4 7" xfId="10240"/>
    <cellStyle name="20% - 强调文字颜色 3 2 4 7 2" xfId="30208"/>
    <cellStyle name="20% - 强调文字颜色 3 2 4 8" xfId="20224"/>
    <cellStyle name="20% - 强调文字颜色 3 2 5" xfId="412"/>
    <cellStyle name="20% - 强调文字颜色 3 2 5 2" xfId="1036"/>
    <cellStyle name="20% - 强调文字颜色 3 2 5 2 2" xfId="2284"/>
    <cellStyle name="20% - 强调文字颜色 3 2 5 2 2 2" xfId="4780"/>
    <cellStyle name="20% - 强调文字颜色 3 2 5 2 2 2 2" xfId="9772"/>
    <cellStyle name="20% - 强调文字颜色 3 2 5 2 2 2 2 2" xfId="19756"/>
    <cellStyle name="20% - 强调文字颜色 3 2 5 2 2 2 2 2 2" xfId="39724"/>
    <cellStyle name="20% - 强调文字颜色 3 2 5 2 2 2 2 3" xfId="29740"/>
    <cellStyle name="20% - 强调文字颜色 3 2 5 2 2 2 3" xfId="14764"/>
    <cellStyle name="20% - 强调文字颜色 3 2 5 2 2 2 3 2" xfId="34732"/>
    <cellStyle name="20% - 强调文字颜色 3 2 5 2 2 2 4" xfId="24748"/>
    <cellStyle name="20% - 强调文字颜色 3 2 5 2 2 3" xfId="7276"/>
    <cellStyle name="20% - 强调文字颜色 3 2 5 2 2 3 2" xfId="17260"/>
    <cellStyle name="20% - 强调文字颜色 3 2 5 2 2 3 2 2" xfId="37228"/>
    <cellStyle name="20% - 强调文字颜色 3 2 5 2 2 3 3" xfId="27244"/>
    <cellStyle name="20% - 强调文字颜色 3 2 5 2 2 4" xfId="12268"/>
    <cellStyle name="20% - 强调文字颜色 3 2 5 2 2 4 2" xfId="32236"/>
    <cellStyle name="20% - 强调文字颜色 3 2 5 2 2 5" xfId="22252"/>
    <cellStyle name="20% - 强调文字颜色 3 2 5 2 3" xfId="3532"/>
    <cellStyle name="20% - 强调文字颜色 3 2 5 2 3 2" xfId="8524"/>
    <cellStyle name="20% - 强调文字颜色 3 2 5 2 3 2 2" xfId="18508"/>
    <cellStyle name="20% - 强调文字颜色 3 2 5 2 3 2 2 2" xfId="38476"/>
    <cellStyle name="20% - 强调文字颜色 3 2 5 2 3 2 3" xfId="28492"/>
    <cellStyle name="20% - 强调文字颜色 3 2 5 2 3 3" xfId="13516"/>
    <cellStyle name="20% - 强调文字颜色 3 2 5 2 3 3 2" xfId="33484"/>
    <cellStyle name="20% - 强调文字颜色 3 2 5 2 3 4" xfId="23500"/>
    <cellStyle name="20% - 强调文字颜色 3 2 5 2 4" xfId="6028"/>
    <cellStyle name="20% - 强调文字颜色 3 2 5 2 4 2" xfId="16012"/>
    <cellStyle name="20% - 强调文字颜色 3 2 5 2 4 2 2" xfId="35980"/>
    <cellStyle name="20% - 强调文字颜色 3 2 5 2 4 3" xfId="25996"/>
    <cellStyle name="20% - 强调文字颜色 3 2 5 2 5" xfId="11020"/>
    <cellStyle name="20% - 强调文字颜色 3 2 5 2 5 2" xfId="30988"/>
    <cellStyle name="20% - 强调文字颜色 3 2 5 2 6" xfId="21004"/>
    <cellStyle name="20% - 强调文字颜色 3 2 5 3" xfId="1660"/>
    <cellStyle name="20% - 强调文字颜色 3 2 5 3 2" xfId="4156"/>
    <cellStyle name="20% - 强调文字颜色 3 2 5 3 2 2" xfId="9148"/>
    <cellStyle name="20% - 强调文字颜色 3 2 5 3 2 2 2" xfId="19132"/>
    <cellStyle name="20% - 强调文字颜色 3 2 5 3 2 2 2 2" xfId="39100"/>
    <cellStyle name="20% - 强调文字颜色 3 2 5 3 2 2 3" xfId="29116"/>
    <cellStyle name="20% - 强调文字颜色 3 2 5 3 2 3" xfId="14140"/>
    <cellStyle name="20% - 强调文字颜色 3 2 5 3 2 3 2" xfId="34108"/>
    <cellStyle name="20% - 强调文字颜色 3 2 5 3 2 4" xfId="24124"/>
    <cellStyle name="20% - 强调文字颜色 3 2 5 3 3" xfId="6652"/>
    <cellStyle name="20% - 强调文字颜色 3 2 5 3 3 2" xfId="16636"/>
    <cellStyle name="20% - 强调文字颜色 3 2 5 3 3 2 2" xfId="36604"/>
    <cellStyle name="20% - 强调文字颜色 3 2 5 3 3 3" xfId="26620"/>
    <cellStyle name="20% - 强调文字颜色 3 2 5 3 4" xfId="11644"/>
    <cellStyle name="20% - 强调文字颜色 3 2 5 3 4 2" xfId="31612"/>
    <cellStyle name="20% - 强调文字颜色 3 2 5 3 5" xfId="21628"/>
    <cellStyle name="20% - 强调文字颜色 3 2 5 4" xfId="2908"/>
    <cellStyle name="20% - 强调文字颜色 3 2 5 4 2" xfId="7900"/>
    <cellStyle name="20% - 强调文字颜色 3 2 5 4 2 2" xfId="17884"/>
    <cellStyle name="20% - 强调文字颜色 3 2 5 4 2 2 2" xfId="37852"/>
    <cellStyle name="20% - 强调文字颜色 3 2 5 4 2 3" xfId="27868"/>
    <cellStyle name="20% - 强调文字颜色 3 2 5 4 3" xfId="12892"/>
    <cellStyle name="20% - 强调文字颜色 3 2 5 4 3 2" xfId="32860"/>
    <cellStyle name="20% - 强调文字颜色 3 2 5 4 4" xfId="22876"/>
    <cellStyle name="20% - 强调文字颜色 3 2 5 5" xfId="5404"/>
    <cellStyle name="20% - 强调文字颜色 3 2 5 5 2" xfId="15388"/>
    <cellStyle name="20% - 强调文字颜色 3 2 5 5 2 2" xfId="35356"/>
    <cellStyle name="20% - 强调文字颜色 3 2 5 5 3" xfId="25372"/>
    <cellStyle name="20% - 强调文字颜色 3 2 5 6" xfId="10396"/>
    <cellStyle name="20% - 强调文字颜色 3 2 5 6 2" xfId="30364"/>
    <cellStyle name="20% - 强调文字颜色 3 2 5 7" xfId="20380"/>
    <cellStyle name="20% - 强调文字颜色 3 2 6" xfId="724"/>
    <cellStyle name="20% - 强调文字颜色 3 2 6 2" xfId="1972"/>
    <cellStyle name="20% - 强调文字颜色 3 2 6 2 2" xfId="4468"/>
    <cellStyle name="20% - 强调文字颜色 3 2 6 2 2 2" xfId="9460"/>
    <cellStyle name="20% - 强调文字颜色 3 2 6 2 2 2 2" xfId="19444"/>
    <cellStyle name="20% - 强调文字颜色 3 2 6 2 2 2 2 2" xfId="39412"/>
    <cellStyle name="20% - 强调文字颜色 3 2 6 2 2 2 3" xfId="29428"/>
    <cellStyle name="20% - 强调文字颜色 3 2 6 2 2 3" xfId="14452"/>
    <cellStyle name="20% - 强调文字颜色 3 2 6 2 2 3 2" xfId="34420"/>
    <cellStyle name="20% - 强调文字颜色 3 2 6 2 2 4" xfId="24436"/>
    <cellStyle name="20% - 强调文字颜色 3 2 6 2 3" xfId="6964"/>
    <cellStyle name="20% - 强调文字颜色 3 2 6 2 3 2" xfId="16948"/>
    <cellStyle name="20% - 强调文字颜色 3 2 6 2 3 2 2" xfId="36916"/>
    <cellStyle name="20% - 强调文字颜色 3 2 6 2 3 3" xfId="26932"/>
    <cellStyle name="20% - 强调文字颜色 3 2 6 2 4" xfId="11956"/>
    <cellStyle name="20% - 强调文字颜色 3 2 6 2 4 2" xfId="31924"/>
    <cellStyle name="20% - 强调文字颜色 3 2 6 2 5" xfId="21940"/>
    <cellStyle name="20% - 强调文字颜色 3 2 6 3" xfId="3220"/>
    <cellStyle name="20% - 强调文字颜色 3 2 6 3 2" xfId="8212"/>
    <cellStyle name="20% - 强调文字颜色 3 2 6 3 2 2" xfId="18196"/>
    <cellStyle name="20% - 强调文字颜色 3 2 6 3 2 2 2" xfId="38164"/>
    <cellStyle name="20% - 强调文字颜色 3 2 6 3 2 3" xfId="28180"/>
    <cellStyle name="20% - 强调文字颜色 3 2 6 3 3" xfId="13204"/>
    <cellStyle name="20% - 强调文字颜色 3 2 6 3 3 2" xfId="33172"/>
    <cellStyle name="20% - 强调文字颜色 3 2 6 3 4" xfId="23188"/>
    <cellStyle name="20% - 强调文字颜色 3 2 6 4" xfId="5716"/>
    <cellStyle name="20% - 强调文字颜色 3 2 6 4 2" xfId="15700"/>
    <cellStyle name="20% - 强调文字颜色 3 2 6 4 2 2" xfId="35668"/>
    <cellStyle name="20% - 强调文字颜色 3 2 6 4 3" xfId="25684"/>
    <cellStyle name="20% - 强调文字颜色 3 2 6 5" xfId="10708"/>
    <cellStyle name="20% - 强调文字颜色 3 2 6 5 2" xfId="30676"/>
    <cellStyle name="20% - 强调文字颜色 3 2 6 6" xfId="20692"/>
    <cellStyle name="20% - 强调文字颜色 3 2 7" xfId="1348"/>
    <cellStyle name="20% - 强调文字颜色 3 2 7 2" xfId="3844"/>
    <cellStyle name="20% - 强调文字颜色 3 2 7 2 2" xfId="8836"/>
    <cellStyle name="20% - 强调文字颜色 3 2 7 2 2 2" xfId="18820"/>
    <cellStyle name="20% - 强调文字颜色 3 2 7 2 2 2 2" xfId="38788"/>
    <cellStyle name="20% - 强调文字颜色 3 2 7 2 2 3" xfId="28804"/>
    <cellStyle name="20% - 强调文字颜色 3 2 7 2 3" xfId="13828"/>
    <cellStyle name="20% - 强调文字颜色 3 2 7 2 3 2" xfId="33796"/>
    <cellStyle name="20% - 强调文字颜色 3 2 7 2 4" xfId="23812"/>
    <cellStyle name="20% - 强调文字颜色 3 2 7 3" xfId="6340"/>
    <cellStyle name="20% - 强调文字颜色 3 2 7 3 2" xfId="16324"/>
    <cellStyle name="20% - 强调文字颜色 3 2 7 3 2 2" xfId="36292"/>
    <cellStyle name="20% - 强调文字颜色 3 2 7 3 3" xfId="26308"/>
    <cellStyle name="20% - 强调文字颜色 3 2 7 4" xfId="11332"/>
    <cellStyle name="20% - 强调文字颜色 3 2 7 4 2" xfId="31300"/>
    <cellStyle name="20% - 强调文字颜色 3 2 7 5" xfId="21316"/>
    <cellStyle name="20% - 强调文字颜色 3 2 8" xfId="2596"/>
    <cellStyle name="20% - 强调文字颜色 3 2 8 2" xfId="7588"/>
    <cellStyle name="20% - 强调文字颜色 3 2 8 2 2" xfId="17572"/>
    <cellStyle name="20% - 强调文字颜色 3 2 8 2 2 2" xfId="37540"/>
    <cellStyle name="20% - 强调文字颜色 3 2 8 2 3" xfId="27556"/>
    <cellStyle name="20% - 强调文字颜色 3 2 8 3" xfId="12580"/>
    <cellStyle name="20% - 强调文字颜色 3 2 8 3 2" xfId="32548"/>
    <cellStyle name="20% - 强调文字颜色 3 2 8 4" xfId="22564"/>
    <cellStyle name="20% - 强调文字颜色 3 2 9" xfId="5092"/>
    <cellStyle name="20% - 强调文字颜色 3 2 9 2" xfId="15076"/>
    <cellStyle name="20% - 强调文字颜色 3 2 9 2 2" xfId="35044"/>
    <cellStyle name="20% - 强调文字颜色 3 2 9 3" xfId="25060"/>
    <cellStyle name="20% - 强调文字颜色 3 3" xfId="110"/>
    <cellStyle name="20% - 强调文字颜色 3 3 10" xfId="10097"/>
    <cellStyle name="20% - 强调文字颜色 3 3 10 2" xfId="30065"/>
    <cellStyle name="20% - 强调文字颜色 3 3 11" xfId="20081"/>
    <cellStyle name="20% - 强调文字颜色 3 3 2" xfId="152"/>
    <cellStyle name="20% - 强调文字颜色 3 3 2 10" xfId="20120"/>
    <cellStyle name="20% - 强调文字颜色 3 3 2 2" xfId="230"/>
    <cellStyle name="20% - 强调文字颜色 3 3 2 2 2" xfId="386"/>
    <cellStyle name="20% - 强调文字颜色 3 3 2 2 2 2" xfId="698"/>
    <cellStyle name="20% - 强调文字颜色 3 3 2 2 2 2 2" xfId="1322"/>
    <cellStyle name="20% - 强调文字颜色 3 3 2 2 2 2 2 2" xfId="2570"/>
    <cellStyle name="20% - 强调文字颜色 3 3 2 2 2 2 2 2 2" xfId="5066"/>
    <cellStyle name="20% - 强调文字颜色 3 3 2 2 2 2 2 2 2 2" xfId="10058"/>
    <cellStyle name="20% - 强调文字颜色 3 3 2 2 2 2 2 2 2 2 2" xfId="20042"/>
    <cellStyle name="20% - 强调文字颜色 3 3 2 2 2 2 2 2 2 2 2 2" xfId="40010"/>
    <cellStyle name="20% - 强调文字颜色 3 3 2 2 2 2 2 2 2 2 3" xfId="30026"/>
    <cellStyle name="20% - 强调文字颜色 3 3 2 2 2 2 2 2 2 3" xfId="15050"/>
    <cellStyle name="20% - 强调文字颜色 3 3 2 2 2 2 2 2 2 3 2" xfId="35018"/>
    <cellStyle name="20% - 强调文字颜色 3 3 2 2 2 2 2 2 2 4" xfId="25034"/>
    <cellStyle name="20% - 强调文字颜色 3 3 2 2 2 2 2 2 3" xfId="7562"/>
    <cellStyle name="20% - 强调文字颜色 3 3 2 2 2 2 2 2 3 2" xfId="17546"/>
    <cellStyle name="20% - 强调文字颜色 3 3 2 2 2 2 2 2 3 2 2" xfId="37514"/>
    <cellStyle name="20% - 强调文字颜色 3 3 2 2 2 2 2 2 3 3" xfId="27530"/>
    <cellStyle name="20% - 强调文字颜色 3 3 2 2 2 2 2 2 4" xfId="12554"/>
    <cellStyle name="20% - 强调文字颜色 3 3 2 2 2 2 2 2 4 2" xfId="32522"/>
    <cellStyle name="20% - 强调文字颜色 3 3 2 2 2 2 2 2 5" xfId="22538"/>
    <cellStyle name="20% - 强调文字颜色 3 3 2 2 2 2 2 3" xfId="3818"/>
    <cellStyle name="20% - 强调文字颜色 3 3 2 2 2 2 2 3 2" xfId="8810"/>
    <cellStyle name="20% - 强调文字颜色 3 3 2 2 2 2 2 3 2 2" xfId="18794"/>
    <cellStyle name="20% - 强调文字颜色 3 3 2 2 2 2 2 3 2 2 2" xfId="38762"/>
    <cellStyle name="20% - 强调文字颜色 3 3 2 2 2 2 2 3 2 3" xfId="28778"/>
    <cellStyle name="20% - 强调文字颜色 3 3 2 2 2 2 2 3 3" xfId="13802"/>
    <cellStyle name="20% - 强调文字颜色 3 3 2 2 2 2 2 3 3 2" xfId="33770"/>
    <cellStyle name="20% - 强调文字颜色 3 3 2 2 2 2 2 3 4" xfId="23786"/>
    <cellStyle name="20% - 强调文字颜色 3 3 2 2 2 2 2 4" xfId="6314"/>
    <cellStyle name="20% - 强调文字颜色 3 3 2 2 2 2 2 4 2" xfId="16298"/>
    <cellStyle name="20% - 强调文字颜色 3 3 2 2 2 2 2 4 2 2" xfId="36266"/>
    <cellStyle name="20% - 强调文字颜色 3 3 2 2 2 2 2 4 3" xfId="26282"/>
    <cellStyle name="20% - 强调文字颜色 3 3 2 2 2 2 2 5" xfId="11306"/>
    <cellStyle name="20% - 强调文字颜色 3 3 2 2 2 2 2 5 2" xfId="31274"/>
    <cellStyle name="20% - 强调文字颜色 3 3 2 2 2 2 2 6" xfId="21290"/>
    <cellStyle name="20% - 强调文字颜色 3 3 2 2 2 2 3" xfId="1946"/>
    <cellStyle name="20% - 强调文字颜色 3 3 2 2 2 2 3 2" xfId="4442"/>
    <cellStyle name="20% - 强调文字颜色 3 3 2 2 2 2 3 2 2" xfId="9434"/>
    <cellStyle name="20% - 强调文字颜色 3 3 2 2 2 2 3 2 2 2" xfId="19418"/>
    <cellStyle name="20% - 强调文字颜色 3 3 2 2 2 2 3 2 2 2 2" xfId="39386"/>
    <cellStyle name="20% - 强调文字颜色 3 3 2 2 2 2 3 2 2 3" xfId="29402"/>
    <cellStyle name="20% - 强调文字颜色 3 3 2 2 2 2 3 2 3" xfId="14426"/>
    <cellStyle name="20% - 强调文字颜色 3 3 2 2 2 2 3 2 3 2" xfId="34394"/>
    <cellStyle name="20% - 强调文字颜色 3 3 2 2 2 2 3 2 4" xfId="24410"/>
    <cellStyle name="20% - 强调文字颜色 3 3 2 2 2 2 3 3" xfId="6938"/>
    <cellStyle name="20% - 强调文字颜色 3 3 2 2 2 2 3 3 2" xfId="16922"/>
    <cellStyle name="20% - 强调文字颜色 3 3 2 2 2 2 3 3 2 2" xfId="36890"/>
    <cellStyle name="20% - 强调文字颜色 3 3 2 2 2 2 3 3 3" xfId="26906"/>
    <cellStyle name="20% - 强调文字颜色 3 3 2 2 2 2 3 4" xfId="11930"/>
    <cellStyle name="20% - 强调文字颜色 3 3 2 2 2 2 3 4 2" xfId="31898"/>
    <cellStyle name="20% - 强调文字颜色 3 3 2 2 2 2 3 5" xfId="21914"/>
    <cellStyle name="20% - 强调文字颜色 3 3 2 2 2 2 4" xfId="3194"/>
    <cellStyle name="20% - 强调文字颜色 3 3 2 2 2 2 4 2" xfId="8186"/>
    <cellStyle name="20% - 强调文字颜色 3 3 2 2 2 2 4 2 2" xfId="18170"/>
    <cellStyle name="20% - 强调文字颜色 3 3 2 2 2 2 4 2 2 2" xfId="38138"/>
    <cellStyle name="20% - 强调文字颜色 3 3 2 2 2 2 4 2 3" xfId="28154"/>
    <cellStyle name="20% - 强调文字颜色 3 3 2 2 2 2 4 3" xfId="13178"/>
    <cellStyle name="20% - 强调文字颜色 3 3 2 2 2 2 4 3 2" xfId="33146"/>
    <cellStyle name="20% - 强调文字颜色 3 3 2 2 2 2 4 4" xfId="23162"/>
    <cellStyle name="20% - 强调文字颜色 3 3 2 2 2 2 5" xfId="5690"/>
    <cellStyle name="20% - 强调文字颜色 3 3 2 2 2 2 5 2" xfId="15674"/>
    <cellStyle name="20% - 强调文字颜色 3 3 2 2 2 2 5 2 2" xfId="35642"/>
    <cellStyle name="20% - 强调文字颜色 3 3 2 2 2 2 5 3" xfId="25658"/>
    <cellStyle name="20% - 强调文字颜色 3 3 2 2 2 2 6" xfId="10682"/>
    <cellStyle name="20% - 强调文字颜色 3 3 2 2 2 2 6 2" xfId="30650"/>
    <cellStyle name="20% - 强调文字颜色 3 3 2 2 2 2 7" xfId="20666"/>
    <cellStyle name="20% - 强调文字颜色 3 3 2 2 2 3" xfId="1010"/>
    <cellStyle name="20% - 强调文字颜色 3 3 2 2 2 3 2" xfId="2258"/>
    <cellStyle name="20% - 强调文字颜色 3 3 2 2 2 3 2 2" xfId="4754"/>
    <cellStyle name="20% - 强调文字颜色 3 3 2 2 2 3 2 2 2" xfId="9746"/>
    <cellStyle name="20% - 强调文字颜色 3 3 2 2 2 3 2 2 2 2" xfId="19730"/>
    <cellStyle name="20% - 强调文字颜色 3 3 2 2 2 3 2 2 2 2 2" xfId="39698"/>
    <cellStyle name="20% - 强调文字颜色 3 3 2 2 2 3 2 2 2 3" xfId="29714"/>
    <cellStyle name="20% - 强调文字颜色 3 3 2 2 2 3 2 2 3" xfId="14738"/>
    <cellStyle name="20% - 强调文字颜色 3 3 2 2 2 3 2 2 3 2" xfId="34706"/>
    <cellStyle name="20% - 强调文字颜色 3 3 2 2 2 3 2 2 4" xfId="24722"/>
    <cellStyle name="20% - 强调文字颜色 3 3 2 2 2 3 2 3" xfId="7250"/>
    <cellStyle name="20% - 强调文字颜色 3 3 2 2 2 3 2 3 2" xfId="17234"/>
    <cellStyle name="20% - 强调文字颜色 3 3 2 2 2 3 2 3 2 2" xfId="37202"/>
    <cellStyle name="20% - 强调文字颜色 3 3 2 2 2 3 2 3 3" xfId="27218"/>
    <cellStyle name="20% - 强调文字颜色 3 3 2 2 2 3 2 4" xfId="12242"/>
    <cellStyle name="20% - 强调文字颜色 3 3 2 2 2 3 2 4 2" xfId="32210"/>
    <cellStyle name="20% - 强调文字颜色 3 3 2 2 2 3 2 5" xfId="22226"/>
    <cellStyle name="20% - 强调文字颜色 3 3 2 2 2 3 3" xfId="3506"/>
    <cellStyle name="20% - 强调文字颜色 3 3 2 2 2 3 3 2" xfId="8498"/>
    <cellStyle name="20% - 强调文字颜色 3 3 2 2 2 3 3 2 2" xfId="18482"/>
    <cellStyle name="20% - 强调文字颜色 3 3 2 2 2 3 3 2 2 2" xfId="38450"/>
    <cellStyle name="20% - 强调文字颜色 3 3 2 2 2 3 3 2 3" xfId="28466"/>
    <cellStyle name="20% - 强调文字颜色 3 3 2 2 2 3 3 3" xfId="13490"/>
    <cellStyle name="20% - 强调文字颜色 3 3 2 2 2 3 3 3 2" xfId="33458"/>
    <cellStyle name="20% - 强调文字颜色 3 3 2 2 2 3 3 4" xfId="23474"/>
    <cellStyle name="20% - 强调文字颜色 3 3 2 2 2 3 4" xfId="6002"/>
    <cellStyle name="20% - 强调文字颜色 3 3 2 2 2 3 4 2" xfId="15986"/>
    <cellStyle name="20% - 强调文字颜色 3 3 2 2 2 3 4 2 2" xfId="35954"/>
    <cellStyle name="20% - 强调文字颜色 3 3 2 2 2 3 4 3" xfId="25970"/>
    <cellStyle name="20% - 强调文字颜色 3 3 2 2 2 3 5" xfId="10994"/>
    <cellStyle name="20% - 强调文字颜色 3 3 2 2 2 3 5 2" xfId="30962"/>
    <cellStyle name="20% - 强调文字颜色 3 3 2 2 2 3 6" xfId="20978"/>
    <cellStyle name="20% - 强调文字颜色 3 3 2 2 2 4" xfId="1634"/>
    <cellStyle name="20% - 强调文字颜色 3 3 2 2 2 4 2" xfId="4130"/>
    <cellStyle name="20% - 强调文字颜色 3 3 2 2 2 4 2 2" xfId="9122"/>
    <cellStyle name="20% - 强调文字颜色 3 3 2 2 2 4 2 2 2" xfId="19106"/>
    <cellStyle name="20% - 强调文字颜色 3 3 2 2 2 4 2 2 2 2" xfId="39074"/>
    <cellStyle name="20% - 强调文字颜色 3 3 2 2 2 4 2 2 3" xfId="29090"/>
    <cellStyle name="20% - 强调文字颜色 3 3 2 2 2 4 2 3" xfId="14114"/>
    <cellStyle name="20% - 强调文字颜色 3 3 2 2 2 4 2 3 2" xfId="34082"/>
    <cellStyle name="20% - 强调文字颜色 3 3 2 2 2 4 2 4" xfId="24098"/>
    <cellStyle name="20% - 强调文字颜色 3 3 2 2 2 4 3" xfId="6626"/>
    <cellStyle name="20% - 强调文字颜色 3 3 2 2 2 4 3 2" xfId="16610"/>
    <cellStyle name="20% - 强调文字颜色 3 3 2 2 2 4 3 2 2" xfId="36578"/>
    <cellStyle name="20% - 强调文字颜色 3 3 2 2 2 4 3 3" xfId="26594"/>
    <cellStyle name="20% - 强调文字颜色 3 3 2 2 2 4 4" xfId="11618"/>
    <cellStyle name="20% - 强调文字颜色 3 3 2 2 2 4 4 2" xfId="31586"/>
    <cellStyle name="20% - 强调文字颜色 3 3 2 2 2 4 5" xfId="21602"/>
    <cellStyle name="20% - 强调文字颜色 3 3 2 2 2 5" xfId="2882"/>
    <cellStyle name="20% - 强调文字颜色 3 3 2 2 2 5 2" xfId="7874"/>
    <cellStyle name="20% - 强调文字颜色 3 3 2 2 2 5 2 2" xfId="17858"/>
    <cellStyle name="20% - 强调文字颜色 3 3 2 2 2 5 2 2 2" xfId="37826"/>
    <cellStyle name="20% - 强调文字颜色 3 3 2 2 2 5 2 3" xfId="27842"/>
    <cellStyle name="20% - 强调文字颜色 3 3 2 2 2 5 3" xfId="12866"/>
    <cellStyle name="20% - 强调文字颜色 3 3 2 2 2 5 3 2" xfId="32834"/>
    <cellStyle name="20% - 强调文字颜色 3 3 2 2 2 5 4" xfId="22850"/>
    <cellStyle name="20% - 强调文字颜色 3 3 2 2 2 6" xfId="5378"/>
    <cellStyle name="20% - 强调文字颜色 3 3 2 2 2 6 2" xfId="15362"/>
    <cellStyle name="20% - 强调文字颜色 3 3 2 2 2 6 2 2" xfId="35330"/>
    <cellStyle name="20% - 强调文字颜色 3 3 2 2 2 6 3" xfId="25346"/>
    <cellStyle name="20% - 强调文字颜色 3 3 2 2 2 7" xfId="10370"/>
    <cellStyle name="20% - 强调文字颜色 3 3 2 2 2 7 2" xfId="30338"/>
    <cellStyle name="20% - 强调文字颜色 3 3 2 2 2 8" xfId="20354"/>
    <cellStyle name="20% - 强调文字颜色 3 3 2 2 3" xfId="542"/>
    <cellStyle name="20% - 强调文字颜色 3 3 2 2 3 2" xfId="1166"/>
    <cellStyle name="20% - 强调文字颜色 3 3 2 2 3 2 2" xfId="2414"/>
    <cellStyle name="20% - 强调文字颜色 3 3 2 2 3 2 2 2" xfId="4910"/>
    <cellStyle name="20% - 强调文字颜色 3 3 2 2 3 2 2 2 2" xfId="9902"/>
    <cellStyle name="20% - 强调文字颜色 3 3 2 2 3 2 2 2 2 2" xfId="19886"/>
    <cellStyle name="20% - 强调文字颜色 3 3 2 2 3 2 2 2 2 2 2" xfId="39854"/>
    <cellStyle name="20% - 强调文字颜色 3 3 2 2 3 2 2 2 2 3" xfId="29870"/>
    <cellStyle name="20% - 强调文字颜色 3 3 2 2 3 2 2 2 3" xfId="14894"/>
    <cellStyle name="20% - 强调文字颜色 3 3 2 2 3 2 2 2 3 2" xfId="34862"/>
    <cellStyle name="20% - 强调文字颜色 3 3 2 2 3 2 2 2 4" xfId="24878"/>
    <cellStyle name="20% - 强调文字颜色 3 3 2 2 3 2 2 3" xfId="7406"/>
    <cellStyle name="20% - 强调文字颜色 3 3 2 2 3 2 2 3 2" xfId="17390"/>
    <cellStyle name="20% - 强调文字颜色 3 3 2 2 3 2 2 3 2 2" xfId="37358"/>
    <cellStyle name="20% - 强调文字颜色 3 3 2 2 3 2 2 3 3" xfId="27374"/>
    <cellStyle name="20% - 强调文字颜色 3 3 2 2 3 2 2 4" xfId="12398"/>
    <cellStyle name="20% - 强调文字颜色 3 3 2 2 3 2 2 4 2" xfId="32366"/>
    <cellStyle name="20% - 强调文字颜色 3 3 2 2 3 2 2 5" xfId="22382"/>
    <cellStyle name="20% - 强调文字颜色 3 3 2 2 3 2 3" xfId="3662"/>
    <cellStyle name="20% - 强调文字颜色 3 3 2 2 3 2 3 2" xfId="8654"/>
    <cellStyle name="20% - 强调文字颜色 3 3 2 2 3 2 3 2 2" xfId="18638"/>
    <cellStyle name="20% - 强调文字颜色 3 3 2 2 3 2 3 2 2 2" xfId="38606"/>
    <cellStyle name="20% - 强调文字颜色 3 3 2 2 3 2 3 2 3" xfId="28622"/>
    <cellStyle name="20% - 强调文字颜色 3 3 2 2 3 2 3 3" xfId="13646"/>
    <cellStyle name="20% - 强调文字颜色 3 3 2 2 3 2 3 3 2" xfId="33614"/>
    <cellStyle name="20% - 强调文字颜色 3 3 2 2 3 2 3 4" xfId="23630"/>
    <cellStyle name="20% - 强调文字颜色 3 3 2 2 3 2 4" xfId="6158"/>
    <cellStyle name="20% - 强调文字颜色 3 3 2 2 3 2 4 2" xfId="16142"/>
    <cellStyle name="20% - 强调文字颜色 3 3 2 2 3 2 4 2 2" xfId="36110"/>
    <cellStyle name="20% - 强调文字颜色 3 3 2 2 3 2 4 3" xfId="26126"/>
    <cellStyle name="20% - 强调文字颜色 3 3 2 2 3 2 5" xfId="11150"/>
    <cellStyle name="20% - 强调文字颜色 3 3 2 2 3 2 5 2" xfId="31118"/>
    <cellStyle name="20% - 强调文字颜色 3 3 2 2 3 2 6" xfId="21134"/>
    <cellStyle name="20% - 强调文字颜色 3 3 2 2 3 3" xfId="1790"/>
    <cellStyle name="20% - 强调文字颜色 3 3 2 2 3 3 2" xfId="4286"/>
    <cellStyle name="20% - 强调文字颜色 3 3 2 2 3 3 2 2" xfId="9278"/>
    <cellStyle name="20% - 强调文字颜色 3 3 2 2 3 3 2 2 2" xfId="19262"/>
    <cellStyle name="20% - 强调文字颜色 3 3 2 2 3 3 2 2 2 2" xfId="39230"/>
    <cellStyle name="20% - 强调文字颜色 3 3 2 2 3 3 2 2 3" xfId="29246"/>
    <cellStyle name="20% - 强调文字颜色 3 3 2 2 3 3 2 3" xfId="14270"/>
    <cellStyle name="20% - 强调文字颜色 3 3 2 2 3 3 2 3 2" xfId="34238"/>
    <cellStyle name="20% - 强调文字颜色 3 3 2 2 3 3 2 4" xfId="24254"/>
    <cellStyle name="20% - 强调文字颜色 3 3 2 2 3 3 3" xfId="6782"/>
    <cellStyle name="20% - 强调文字颜色 3 3 2 2 3 3 3 2" xfId="16766"/>
    <cellStyle name="20% - 强调文字颜色 3 3 2 2 3 3 3 2 2" xfId="36734"/>
    <cellStyle name="20% - 强调文字颜色 3 3 2 2 3 3 3 3" xfId="26750"/>
    <cellStyle name="20% - 强调文字颜色 3 3 2 2 3 3 4" xfId="11774"/>
    <cellStyle name="20% - 强调文字颜色 3 3 2 2 3 3 4 2" xfId="31742"/>
    <cellStyle name="20% - 强调文字颜色 3 3 2 2 3 3 5" xfId="21758"/>
    <cellStyle name="20% - 强调文字颜色 3 3 2 2 3 4" xfId="3038"/>
    <cellStyle name="20% - 强调文字颜色 3 3 2 2 3 4 2" xfId="8030"/>
    <cellStyle name="20% - 强调文字颜色 3 3 2 2 3 4 2 2" xfId="18014"/>
    <cellStyle name="20% - 强调文字颜色 3 3 2 2 3 4 2 2 2" xfId="37982"/>
    <cellStyle name="20% - 强调文字颜色 3 3 2 2 3 4 2 3" xfId="27998"/>
    <cellStyle name="20% - 强调文字颜色 3 3 2 2 3 4 3" xfId="13022"/>
    <cellStyle name="20% - 强调文字颜色 3 3 2 2 3 4 3 2" xfId="32990"/>
    <cellStyle name="20% - 强调文字颜色 3 3 2 2 3 4 4" xfId="23006"/>
    <cellStyle name="20% - 强调文字颜色 3 3 2 2 3 5" xfId="5534"/>
    <cellStyle name="20% - 强调文字颜色 3 3 2 2 3 5 2" xfId="15518"/>
    <cellStyle name="20% - 强调文字颜色 3 3 2 2 3 5 2 2" xfId="35486"/>
    <cellStyle name="20% - 强调文字颜色 3 3 2 2 3 5 3" xfId="25502"/>
    <cellStyle name="20% - 强调文字颜色 3 3 2 2 3 6" xfId="10526"/>
    <cellStyle name="20% - 强调文字颜色 3 3 2 2 3 6 2" xfId="30494"/>
    <cellStyle name="20% - 强调文字颜色 3 3 2 2 3 7" xfId="20510"/>
    <cellStyle name="20% - 强调文字颜色 3 3 2 2 4" xfId="854"/>
    <cellStyle name="20% - 强调文字颜色 3 3 2 2 4 2" xfId="2102"/>
    <cellStyle name="20% - 强调文字颜色 3 3 2 2 4 2 2" xfId="4598"/>
    <cellStyle name="20% - 强调文字颜色 3 3 2 2 4 2 2 2" xfId="9590"/>
    <cellStyle name="20% - 强调文字颜色 3 3 2 2 4 2 2 2 2" xfId="19574"/>
    <cellStyle name="20% - 强调文字颜色 3 3 2 2 4 2 2 2 2 2" xfId="39542"/>
    <cellStyle name="20% - 强调文字颜色 3 3 2 2 4 2 2 2 3" xfId="29558"/>
    <cellStyle name="20% - 强调文字颜色 3 3 2 2 4 2 2 3" xfId="14582"/>
    <cellStyle name="20% - 强调文字颜色 3 3 2 2 4 2 2 3 2" xfId="34550"/>
    <cellStyle name="20% - 强调文字颜色 3 3 2 2 4 2 2 4" xfId="24566"/>
    <cellStyle name="20% - 强调文字颜色 3 3 2 2 4 2 3" xfId="7094"/>
    <cellStyle name="20% - 强调文字颜色 3 3 2 2 4 2 3 2" xfId="17078"/>
    <cellStyle name="20% - 强调文字颜色 3 3 2 2 4 2 3 2 2" xfId="37046"/>
    <cellStyle name="20% - 强调文字颜色 3 3 2 2 4 2 3 3" xfId="27062"/>
    <cellStyle name="20% - 强调文字颜色 3 3 2 2 4 2 4" xfId="12086"/>
    <cellStyle name="20% - 强调文字颜色 3 3 2 2 4 2 4 2" xfId="32054"/>
    <cellStyle name="20% - 强调文字颜色 3 3 2 2 4 2 5" xfId="22070"/>
    <cellStyle name="20% - 强调文字颜色 3 3 2 2 4 3" xfId="3350"/>
    <cellStyle name="20% - 强调文字颜色 3 3 2 2 4 3 2" xfId="8342"/>
    <cellStyle name="20% - 强调文字颜色 3 3 2 2 4 3 2 2" xfId="18326"/>
    <cellStyle name="20% - 强调文字颜色 3 3 2 2 4 3 2 2 2" xfId="38294"/>
    <cellStyle name="20% - 强调文字颜色 3 3 2 2 4 3 2 3" xfId="28310"/>
    <cellStyle name="20% - 强调文字颜色 3 3 2 2 4 3 3" xfId="13334"/>
    <cellStyle name="20% - 强调文字颜色 3 3 2 2 4 3 3 2" xfId="33302"/>
    <cellStyle name="20% - 强调文字颜色 3 3 2 2 4 3 4" xfId="23318"/>
    <cellStyle name="20% - 强调文字颜色 3 3 2 2 4 4" xfId="5846"/>
    <cellStyle name="20% - 强调文字颜色 3 3 2 2 4 4 2" xfId="15830"/>
    <cellStyle name="20% - 强调文字颜色 3 3 2 2 4 4 2 2" xfId="35798"/>
    <cellStyle name="20% - 强调文字颜色 3 3 2 2 4 4 3" xfId="25814"/>
    <cellStyle name="20% - 强调文字颜色 3 3 2 2 4 5" xfId="10838"/>
    <cellStyle name="20% - 强调文字颜色 3 3 2 2 4 5 2" xfId="30806"/>
    <cellStyle name="20% - 强调文字颜色 3 3 2 2 4 6" xfId="20822"/>
    <cellStyle name="20% - 强调文字颜色 3 3 2 2 5" xfId="1478"/>
    <cellStyle name="20% - 强调文字颜色 3 3 2 2 5 2" xfId="3974"/>
    <cellStyle name="20% - 强调文字颜色 3 3 2 2 5 2 2" xfId="8966"/>
    <cellStyle name="20% - 强调文字颜色 3 3 2 2 5 2 2 2" xfId="18950"/>
    <cellStyle name="20% - 强调文字颜色 3 3 2 2 5 2 2 2 2" xfId="38918"/>
    <cellStyle name="20% - 强调文字颜色 3 3 2 2 5 2 2 3" xfId="28934"/>
    <cellStyle name="20% - 强调文字颜色 3 3 2 2 5 2 3" xfId="13958"/>
    <cellStyle name="20% - 强调文字颜色 3 3 2 2 5 2 3 2" xfId="33926"/>
    <cellStyle name="20% - 强调文字颜色 3 3 2 2 5 2 4" xfId="23942"/>
    <cellStyle name="20% - 强调文字颜色 3 3 2 2 5 3" xfId="6470"/>
    <cellStyle name="20% - 强调文字颜色 3 3 2 2 5 3 2" xfId="16454"/>
    <cellStyle name="20% - 强调文字颜色 3 3 2 2 5 3 2 2" xfId="36422"/>
    <cellStyle name="20% - 强调文字颜色 3 3 2 2 5 3 3" xfId="26438"/>
    <cellStyle name="20% - 强调文字颜色 3 3 2 2 5 4" xfId="11462"/>
    <cellStyle name="20% - 强调文字颜色 3 3 2 2 5 4 2" xfId="31430"/>
    <cellStyle name="20% - 强调文字颜色 3 3 2 2 5 5" xfId="21446"/>
    <cellStyle name="20% - 强调文字颜色 3 3 2 2 6" xfId="2726"/>
    <cellStyle name="20% - 强调文字颜色 3 3 2 2 6 2" xfId="7718"/>
    <cellStyle name="20% - 强调文字颜色 3 3 2 2 6 2 2" xfId="17702"/>
    <cellStyle name="20% - 强调文字颜色 3 3 2 2 6 2 2 2" xfId="37670"/>
    <cellStyle name="20% - 强调文字颜色 3 3 2 2 6 2 3" xfId="27686"/>
    <cellStyle name="20% - 强调文字颜色 3 3 2 2 6 3" xfId="12710"/>
    <cellStyle name="20% - 强调文字颜色 3 3 2 2 6 3 2" xfId="32678"/>
    <cellStyle name="20% - 强调文字颜色 3 3 2 2 6 4" xfId="22694"/>
    <cellStyle name="20% - 强调文字颜色 3 3 2 2 7" xfId="5222"/>
    <cellStyle name="20% - 强调文字颜色 3 3 2 2 7 2" xfId="15206"/>
    <cellStyle name="20% - 强调文字颜色 3 3 2 2 7 2 2" xfId="35174"/>
    <cellStyle name="20% - 强调文字颜色 3 3 2 2 7 3" xfId="25190"/>
    <cellStyle name="20% - 强调文字颜色 3 3 2 2 8" xfId="10214"/>
    <cellStyle name="20% - 强调文字颜色 3 3 2 2 8 2" xfId="30182"/>
    <cellStyle name="20% - 强调文字颜色 3 3 2 2 9" xfId="20198"/>
    <cellStyle name="20% - 强调文字颜色 3 3 2 3" xfId="308"/>
    <cellStyle name="20% - 强调文字颜色 3 3 2 3 2" xfId="620"/>
    <cellStyle name="20% - 强调文字颜色 3 3 2 3 2 2" xfId="1244"/>
    <cellStyle name="20% - 强调文字颜色 3 3 2 3 2 2 2" xfId="2492"/>
    <cellStyle name="20% - 强调文字颜色 3 3 2 3 2 2 2 2" xfId="4988"/>
    <cellStyle name="20% - 强调文字颜色 3 3 2 3 2 2 2 2 2" xfId="9980"/>
    <cellStyle name="20% - 强调文字颜色 3 3 2 3 2 2 2 2 2 2" xfId="19964"/>
    <cellStyle name="20% - 强调文字颜色 3 3 2 3 2 2 2 2 2 2 2" xfId="39932"/>
    <cellStyle name="20% - 强调文字颜色 3 3 2 3 2 2 2 2 2 3" xfId="29948"/>
    <cellStyle name="20% - 强调文字颜色 3 3 2 3 2 2 2 2 3" xfId="14972"/>
    <cellStyle name="20% - 强调文字颜色 3 3 2 3 2 2 2 2 3 2" xfId="34940"/>
    <cellStyle name="20% - 强调文字颜色 3 3 2 3 2 2 2 2 4" xfId="24956"/>
    <cellStyle name="20% - 强调文字颜色 3 3 2 3 2 2 2 3" xfId="7484"/>
    <cellStyle name="20% - 强调文字颜色 3 3 2 3 2 2 2 3 2" xfId="17468"/>
    <cellStyle name="20% - 强调文字颜色 3 3 2 3 2 2 2 3 2 2" xfId="37436"/>
    <cellStyle name="20% - 强调文字颜色 3 3 2 3 2 2 2 3 3" xfId="27452"/>
    <cellStyle name="20% - 强调文字颜色 3 3 2 3 2 2 2 4" xfId="12476"/>
    <cellStyle name="20% - 强调文字颜色 3 3 2 3 2 2 2 4 2" xfId="32444"/>
    <cellStyle name="20% - 强调文字颜色 3 3 2 3 2 2 2 5" xfId="22460"/>
    <cellStyle name="20% - 强调文字颜色 3 3 2 3 2 2 3" xfId="3740"/>
    <cellStyle name="20% - 强调文字颜色 3 3 2 3 2 2 3 2" xfId="8732"/>
    <cellStyle name="20% - 强调文字颜色 3 3 2 3 2 2 3 2 2" xfId="18716"/>
    <cellStyle name="20% - 强调文字颜色 3 3 2 3 2 2 3 2 2 2" xfId="38684"/>
    <cellStyle name="20% - 强调文字颜色 3 3 2 3 2 2 3 2 3" xfId="28700"/>
    <cellStyle name="20% - 强调文字颜色 3 3 2 3 2 2 3 3" xfId="13724"/>
    <cellStyle name="20% - 强调文字颜色 3 3 2 3 2 2 3 3 2" xfId="33692"/>
    <cellStyle name="20% - 强调文字颜色 3 3 2 3 2 2 3 4" xfId="23708"/>
    <cellStyle name="20% - 强调文字颜色 3 3 2 3 2 2 4" xfId="6236"/>
    <cellStyle name="20% - 强调文字颜色 3 3 2 3 2 2 4 2" xfId="16220"/>
    <cellStyle name="20% - 强调文字颜色 3 3 2 3 2 2 4 2 2" xfId="36188"/>
    <cellStyle name="20% - 强调文字颜色 3 3 2 3 2 2 4 3" xfId="26204"/>
    <cellStyle name="20% - 强调文字颜色 3 3 2 3 2 2 5" xfId="11228"/>
    <cellStyle name="20% - 强调文字颜色 3 3 2 3 2 2 5 2" xfId="31196"/>
    <cellStyle name="20% - 强调文字颜色 3 3 2 3 2 2 6" xfId="21212"/>
    <cellStyle name="20% - 强调文字颜色 3 3 2 3 2 3" xfId="1868"/>
    <cellStyle name="20% - 强调文字颜色 3 3 2 3 2 3 2" xfId="4364"/>
    <cellStyle name="20% - 强调文字颜色 3 3 2 3 2 3 2 2" xfId="9356"/>
    <cellStyle name="20% - 强调文字颜色 3 3 2 3 2 3 2 2 2" xfId="19340"/>
    <cellStyle name="20% - 强调文字颜色 3 3 2 3 2 3 2 2 2 2" xfId="39308"/>
    <cellStyle name="20% - 强调文字颜色 3 3 2 3 2 3 2 2 3" xfId="29324"/>
    <cellStyle name="20% - 强调文字颜色 3 3 2 3 2 3 2 3" xfId="14348"/>
    <cellStyle name="20% - 强调文字颜色 3 3 2 3 2 3 2 3 2" xfId="34316"/>
    <cellStyle name="20% - 强调文字颜色 3 3 2 3 2 3 2 4" xfId="24332"/>
    <cellStyle name="20% - 强调文字颜色 3 3 2 3 2 3 3" xfId="6860"/>
    <cellStyle name="20% - 强调文字颜色 3 3 2 3 2 3 3 2" xfId="16844"/>
    <cellStyle name="20% - 强调文字颜色 3 3 2 3 2 3 3 2 2" xfId="36812"/>
    <cellStyle name="20% - 强调文字颜色 3 3 2 3 2 3 3 3" xfId="26828"/>
    <cellStyle name="20% - 强调文字颜色 3 3 2 3 2 3 4" xfId="11852"/>
    <cellStyle name="20% - 强调文字颜色 3 3 2 3 2 3 4 2" xfId="31820"/>
    <cellStyle name="20% - 强调文字颜色 3 3 2 3 2 3 5" xfId="21836"/>
    <cellStyle name="20% - 强调文字颜色 3 3 2 3 2 4" xfId="3116"/>
    <cellStyle name="20% - 强调文字颜色 3 3 2 3 2 4 2" xfId="8108"/>
    <cellStyle name="20% - 强调文字颜色 3 3 2 3 2 4 2 2" xfId="18092"/>
    <cellStyle name="20% - 强调文字颜色 3 3 2 3 2 4 2 2 2" xfId="38060"/>
    <cellStyle name="20% - 强调文字颜色 3 3 2 3 2 4 2 3" xfId="28076"/>
    <cellStyle name="20% - 强调文字颜色 3 3 2 3 2 4 3" xfId="13100"/>
    <cellStyle name="20% - 强调文字颜色 3 3 2 3 2 4 3 2" xfId="33068"/>
    <cellStyle name="20% - 强调文字颜色 3 3 2 3 2 4 4" xfId="23084"/>
    <cellStyle name="20% - 强调文字颜色 3 3 2 3 2 5" xfId="5612"/>
    <cellStyle name="20% - 强调文字颜色 3 3 2 3 2 5 2" xfId="15596"/>
    <cellStyle name="20% - 强调文字颜色 3 3 2 3 2 5 2 2" xfId="35564"/>
    <cellStyle name="20% - 强调文字颜色 3 3 2 3 2 5 3" xfId="25580"/>
    <cellStyle name="20% - 强调文字颜色 3 3 2 3 2 6" xfId="10604"/>
    <cellStyle name="20% - 强调文字颜色 3 3 2 3 2 6 2" xfId="30572"/>
    <cellStyle name="20% - 强调文字颜色 3 3 2 3 2 7" xfId="20588"/>
    <cellStyle name="20% - 强调文字颜色 3 3 2 3 3" xfId="932"/>
    <cellStyle name="20% - 强调文字颜色 3 3 2 3 3 2" xfId="2180"/>
    <cellStyle name="20% - 强调文字颜色 3 3 2 3 3 2 2" xfId="4676"/>
    <cellStyle name="20% - 强调文字颜色 3 3 2 3 3 2 2 2" xfId="9668"/>
    <cellStyle name="20% - 强调文字颜色 3 3 2 3 3 2 2 2 2" xfId="19652"/>
    <cellStyle name="20% - 强调文字颜色 3 3 2 3 3 2 2 2 2 2" xfId="39620"/>
    <cellStyle name="20% - 强调文字颜色 3 3 2 3 3 2 2 2 3" xfId="29636"/>
    <cellStyle name="20% - 强调文字颜色 3 3 2 3 3 2 2 3" xfId="14660"/>
    <cellStyle name="20% - 强调文字颜色 3 3 2 3 3 2 2 3 2" xfId="34628"/>
    <cellStyle name="20% - 强调文字颜色 3 3 2 3 3 2 2 4" xfId="24644"/>
    <cellStyle name="20% - 强调文字颜色 3 3 2 3 3 2 3" xfId="7172"/>
    <cellStyle name="20% - 强调文字颜色 3 3 2 3 3 2 3 2" xfId="17156"/>
    <cellStyle name="20% - 强调文字颜色 3 3 2 3 3 2 3 2 2" xfId="37124"/>
    <cellStyle name="20% - 强调文字颜色 3 3 2 3 3 2 3 3" xfId="27140"/>
    <cellStyle name="20% - 强调文字颜色 3 3 2 3 3 2 4" xfId="12164"/>
    <cellStyle name="20% - 强调文字颜色 3 3 2 3 3 2 4 2" xfId="32132"/>
    <cellStyle name="20% - 强调文字颜色 3 3 2 3 3 2 5" xfId="22148"/>
    <cellStyle name="20% - 强调文字颜色 3 3 2 3 3 3" xfId="3428"/>
    <cellStyle name="20% - 强调文字颜色 3 3 2 3 3 3 2" xfId="8420"/>
    <cellStyle name="20% - 强调文字颜色 3 3 2 3 3 3 2 2" xfId="18404"/>
    <cellStyle name="20% - 强调文字颜色 3 3 2 3 3 3 2 2 2" xfId="38372"/>
    <cellStyle name="20% - 强调文字颜色 3 3 2 3 3 3 2 3" xfId="28388"/>
    <cellStyle name="20% - 强调文字颜色 3 3 2 3 3 3 3" xfId="13412"/>
    <cellStyle name="20% - 强调文字颜色 3 3 2 3 3 3 3 2" xfId="33380"/>
    <cellStyle name="20% - 强调文字颜色 3 3 2 3 3 3 4" xfId="23396"/>
    <cellStyle name="20% - 强调文字颜色 3 3 2 3 3 4" xfId="5924"/>
    <cellStyle name="20% - 强调文字颜色 3 3 2 3 3 4 2" xfId="15908"/>
    <cellStyle name="20% - 强调文字颜色 3 3 2 3 3 4 2 2" xfId="35876"/>
    <cellStyle name="20% - 强调文字颜色 3 3 2 3 3 4 3" xfId="25892"/>
    <cellStyle name="20% - 强调文字颜色 3 3 2 3 3 5" xfId="10916"/>
    <cellStyle name="20% - 强调文字颜色 3 3 2 3 3 5 2" xfId="30884"/>
    <cellStyle name="20% - 强调文字颜色 3 3 2 3 3 6" xfId="20900"/>
    <cellStyle name="20% - 强调文字颜色 3 3 2 3 4" xfId="1556"/>
    <cellStyle name="20% - 强调文字颜色 3 3 2 3 4 2" xfId="4052"/>
    <cellStyle name="20% - 强调文字颜色 3 3 2 3 4 2 2" xfId="9044"/>
    <cellStyle name="20% - 强调文字颜色 3 3 2 3 4 2 2 2" xfId="19028"/>
    <cellStyle name="20% - 强调文字颜色 3 3 2 3 4 2 2 2 2" xfId="38996"/>
    <cellStyle name="20% - 强调文字颜色 3 3 2 3 4 2 2 3" xfId="29012"/>
    <cellStyle name="20% - 强调文字颜色 3 3 2 3 4 2 3" xfId="14036"/>
    <cellStyle name="20% - 强调文字颜色 3 3 2 3 4 2 3 2" xfId="34004"/>
    <cellStyle name="20% - 强调文字颜色 3 3 2 3 4 2 4" xfId="24020"/>
    <cellStyle name="20% - 强调文字颜色 3 3 2 3 4 3" xfId="6548"/>
    <cellStyle name="20% - 强调文字颜色 3 3 2 3 4 3 2" xfId="16532"/>
    <cellStyle name="20% - 强调文字颜色 3 3 2 3 4 3 2 2" xfId="36500"/>
    <cellStyle name="20% - 强调文字颜色 3 3 2 3 4 3 3" xfId="26516"/>
    <cellStyle name="20% - 强调文字颜色 3 3 2 3 4 4" xfId="11540"/>
    <cellStyle name="20% - 强调文字颜色 3 3 2 3 4 4 2" xfId="31508"/>
    <cellStyle name="20% - 强调文字颜色 3 3 2 3 4 5" xfId="21524"/>
    <cellStyle name="20% - 强调文字颜色 3 3 2 3 5" xfId="2804"/>
    <cellStyle name="20% - 强调文字颜色 3 3 2 3 5 2" xfId="7796"/>
    <cellStyle name="20% - 强调文字颜色 3 3 2 3 5 2 2" xfId="17780"/>
    <cellStyle name="20% - 强调文字颜色 3 3 2 3 5 2 2 2" xfId="37748"/>
    <cellStyle name="20% - 强调文字颜色 3 3 2 3 5 2 3" xfId="27764"/>
    <cellStyle name="20% - 强调文字颜色 3 3 2 3 5 3" xfId="12788"/>
    <cellStyle name="20% - 强调文字颜色 3 3 2 3 5 3 2" xfId="32756"/>
    <cellStyle name="20% - 强调文字颜色 3 3 2 3 5 4" xfId="22772"/>
    <cellStyle name="20% - 强调文字颜色 3 3 2 3 6" xfId="5300"/>
    <cellStyle name="20% - 强调文字颜色 3 3 2 3 6 2" xfId="15284"/>
    <cellStyle name="20% - 强调文字颜色 3 3 2 3 6 2 2" xfId="35252"/>
    <cellStyle name="20% - 强调文字颜色 3 3 2 3 6 3" xfId="25268"/>
    <cellStyle name="20% - 强调文字颜色 3 3 2 3 7" xfId="10292"/>
    <cellStyle name="20% - 强调文字颜色 3 3 2 3 7 2" xfId="30260"/>
    <cellStyle name="20% - 强调文字颜色 3 3 2 3 8" xfId="20276"/>
    <cellStyle name="20% - 强调文字颜色 3 3 2 4" xfId="464"/>
    <cellStyle name="20% - 强调文字颜色 3 3 2 4 2" xfId="1088"/>
    <cellStyle name="20% - 强调文字颜色 3 3 2 4 2 2" xfId="2336"/>
    <cellStyle name="20% - 强调文字颜色 3 3 2 4 2 2 2" xfId="4832"/>
    <cellStyle name="20% - 强调文字颜色 3 3 2 4 2 2 2 2" xfId="9824"/>
    <cellStyle name="20% - 强调文字颜色 3 3 2 4 2 2 2 2 2" xfId="19808"/>
    <cellStyle name="20% - 强调文字颜色 3 3 2 4 2 2 2 2 2 2" xfId="39776"/>
    <cellStyle name="20% - 强调文字颜色 3 3 2 4 2 2 2 2 3" xfId="29792"/>
    <cellStyle name="20% - 强调文字颜色 3 3 2 4 2 2 2 3" xfId="14816"/>
    <cellStyle name="20% - 强调文字颜色 3 3 2 4 2 2 2 3 2" xfId="34784"/>
    <cellStyle name="20% - 强调文字颜色 3 3 2 4 2 2 2 4" xfId="24800"/>
    <cellStyle name="20% - 强调文字颜色 3 3 2 4 2 2 3" xfId="7328"/>
    <cellStyle name="20% - 强调文字颜色 3 3 2 4 2 2 3 2" xfId="17312"/>
    <cellStyle name="20% - 强调文字颜色 3 3 2 4 2 2 3 2 2" xfId="37280"/>
    <cellStyle name="20% - 强调文字颜色 3 3 2 4 2 2 3 3" xfId="27296"/>
    <cellStyle name="20% - 强调文字颜色 3 3 2 4 2 2 4" xfId="12320"/>
    <cellStyle name="20% - 强调文字颜色 3 3 2 4 2 2 4 2" xfId="32288"/>
    <cellStyle name="20% - 强调文字颜色 3 3 2 4 2 2 5" xfId="22304"/>
    <cellStyle name="20% - 强调文字颜色 3 3 2 4 2 3" xfId="3584"/>
    <cellStyle name="20% - 强调文字颜色 3 3 2 4 2 3 2" xfId="8576"/>
    <cellStyle name="20% - 强调文字颜色 3 3 2 4 2 3 2 2" xfId="18560"/>
    <cellStyle name="20% - 强调文字颜色 3 3 2 4 2 3 2 2 2" xfId="38528"/>
    <cellStyle name="20% - 强调文字颜色 3 3 2 4 2 3 2 3" xfId="28544"/>
    <cellStyle name="20% - 强调文字颜色 3 3 2 4 2 3 3" xfId="13568"/>
    <cellStyle name="20% - 强调文字颜色 3 3 2 4 2 3 3 2" xfId="33536"/>
    <cellStyle name="20% - 强调文字颜色 3 3 2 4 2 3 4" xfId="23552"/>
    <cellStyle name="20% - 强调文字颜色 3 3 2 4 2 4" xfId="6080"/>
    <cellStyle name="20% - 强调文字颜色 3 3 2 4 2 4 2" xfId="16064"/>
    <cellStyle name="20% - 强调文字颜色 3 3 2 4 2 4 2 2" xfId="36032"/>
    <cellStyle name="20% - 强调文字颜色 3 3 2 4 2 4 3" xfId="26048"/>
    <cellStyle name="20% - 强调文字颜色 3 3 2 4 2 5" xfId="11072"/>
    <cellStyle name="20% - 强调文字颜色 3 3 2 4 2 5 2" xfId="31040"/>
    <cellStyle name="20% - 强调文字颜色 3 3 2 4 2 6" xfId="21056"/>
    <cellStyle name="20% - 强调文字颜色 3 3 2 4 3" xfId="1712"/>
    <cellStyle name="20% - 强调文字颜色 3 3 2 4 3 2" xfId="4208"/>
    <cellStyle name="20% - 强调文字颜色 3 3 2 4 3 2 2" xfId="9200"/>
    <cellStyle name="20% - 强调文字颜色 3 3 2 4 3 2 2 2" xfId="19184"/>
    <cellStyle name="20% - 强调文字颜色 3 3 2 4 3 2 2 2 2" xfId="39152"/>
    <cellStyle name="20% - 强调文字颜色 3 3 2 4 3 2 2 3" xfId="29168"/>
    <cellStyle name="20% - 强调文字颜色 3 3 2 4 3 2 3" xfId="14192"/>
    <cellStyle name="20% - 强调文字颜色 3 3 2 4 3 2 3 2" xfId="34160"/>
    <cellStyle name="20% - 强调文字颜色 3 3 2 4 3 2 4" xfId="24176"/>
    <cellStyle name="20% - 强调文字颜色 3 3 2 4 3 3" xfId="6704"/>
    <cellStyle name="20% - 强调文字颜色 3 3 2 4 3 3 2" xfId="16688"/>
    <cellStyle name="20% - 强调文字颜色 3 3 2 4 3 3 2 2" xfId="36656"/>
    <cellStyle name="20% - 强调文字颜色 3 3 2 4 3 3 3" xfId="26672"/>
    <cellStyle name="20% - 强调文字颜色 3 3 2 4 3 4" xfId="11696"/>
    <cellStyle name="20% - 强调文字颜色 3 3 2 4 3 4 2" xfId="31664"/>
    <cellStyle name="20% - 强调文字颜色 3 3 2 4 3 5" xfId="21680"/>
    <cellStyle name="20% - 强调文字颜色 3 3 2 4 4" xfId="2960"/>
    <cellStyle name="20% - 强调文字颜色 3 3 2 4 4 2" xfId="7952"/>
    <cellStyle name="20% - 强调文字颜色 3 3 2 4 4 2 2" xfId="17936"/>
    <cellStyle name="20% - 强调文字颜色 3 3 2 4 4 2 2 2" xfId="37904"/>
    <cellStyle name="20% - 强调文字颜色 3 3 2 4 4 2 3" xfId="27920"/>
    <cellStyle name="20% - 强调文字颜色 3 3 2 4 4 3" xfId="12944"/>
    <cellStyle name="20% - 强调文字颜色 3 3 2 4 4 3 2" xfId="32912"/>
    <cellStyle name="20% - 强调文字颜色 3 3 2 4 4 4" xfId="22928"/>
    <cellStyle name="20% - 强调文字颜色 3 3 2 4 5" xfId="5456"/>
    <cellStyle name="20% - 强调文字颜色 3 3 2 4 5 2" xfId="15440"/>
    <cellStyle name="20% - 强调文字颜色 3 3 2 4 5 2 2" xfId="35408"/>
    <cellStyle name="20% - 强调文字颜色 3 3 2 4 5 3" xfId="25424"/>
    <cellStyle name="20% - 强调文字颜色 3 3 2 4 6" xfId="10448"/>
    <cellStyle name="20% - 强调文字颜色 3 3 2 4 6 2" xfId="30416"/>
    <cellStyle name="20% - 强调文字颜色 3 3 2 4 7" xfId="20432"/>
    <cellStyle name="20% - 强调文字颜色 3 3 2 5" xfId="776"/>
    <cellStyle name="20% - 强调文字颜色 3 3 2 5 2" xfId="2024"/>
    <cellStyle name="20% - 强调文字颜色 3 3 2 5 2 2" xfId="4520"/>
    <cellStyle name="20% - 强调文字颜色 3 3 2 5 2 2 2" xfId="9512"/>
    <cellStyle name="20% - 强调文字颜色 3 3 2 5 2 2 2 2" xfId="19496"/>
    <cellStyle name="20% - 强调文字颜色 3 3 2 5 2 2 2 2 2" xfId="39464"/>
    <cellStyle name="20% - 强调文字颜色 3 3 2 5 2 2 2 3" xfId="29480"/>
    <cellStyle name="20% - 强调文字颜色 3 3 2 5 2 2 3" xfId="14504"/>
    <cellStyle name="20% - 强调文字颜色 3 3 2 5 2 2 3 2" xfId="34472"/>
    <cellStyle name="20% - 强调文字颜色 3 3 2 5 2 2 4" xfId="24488"/>
    <cellStyle name="20% - 强调文字颜色 3 3 2 5 2 3" xfId="7016"/>
    <cellStyle name="20% - 强调文字颜色 3 3 2 5 2 3 2" xfId="17000"/>
    <cellStyle name="20% - 强调文字颜色 3 3 2 5 2 3 2 2" xfId="36968"/>
    <cellStyle name="20% - 强调文字颜色 3 3 2 5 2 3 3" xfId="26984"/>
    <cellStyle name="20% - 强调文字颜色 3 3 2 5 2 4" xfId="12008"/>
    <cellStyle name="20% - 强调文字颜色 3 3 2 5 2 4 2" xfId="31976"/>
    <cellStyle name="20% - 强调文字颜色 3 3 2 5 2 5" xfId="21992"/>
    <cellStyle name="20% - 强调文字颜色 3 3 2 5 3" xfId="3272"/>
    <cellStyle name="20% - 强调文字颜色 3 3 2 5 3 2" xfId="8264"/>
    <cellStyle name="20% - 强调文字颜色 3 3 2 5 3 2 2" xfId="18248"/>
    <cellStyle name="20% - 强调文字颜色 3 3 2 5 3 2 2 2" xfId="38216"/>
    <cellStyle name="20% - 强调文字颜色 3 3 2 5 3 2 3" xfId="28232"/>
    <cellStyle name="20% - 强调文字颜色 3 3 2 5 3 3" xfId="13256"/>
    <cellStyle name="20% - 强调文字颜色 3 3 2 5 3 3 2" xfId="33224"/>
    <cellStyle name="20% - 强调文字颜色 3 3 2 5 3 4" xfId="23240"/>
    <cellStyle name="20% - 强调文字颜色 3 3 2 5 4" xfId="5768"/>
    <cellStyle name="20% - 强调文字颜色 3 3 2 5 4 2" xfId="15752"/>
    <cellStyle name="20% - 强调文字颜色 3 3 2 5 4 2 2" xfId="35720"/>
    <cellStyle name="20% - 强调文字颜色 3 3 2 5 4 3" xfId="25736"/>
    <cellStyle name="20% - 强调文字颜色 3 3 2 5 5" xfId="10760"/>
    <cellStyle name="20% - 强调文字颜色 3 3 2 5 5 2" xfId="30728"/>
    <cellStyle name="20% - 强调文字颜色 3 3 2 5 6" xfId="20744"/>
    <cellStyle name="20% - 强调文字颜色 3 3 2 6" xfId="1400"/>
    <cellStyle name="20% - 强调文字颜色 3 3 2 6 2" xfId="3896"/>
    <cellStyle name="20% - 强调文字颜色 3 3 2 6 2 2" xfId="8888"/>
    <cellStyle name="20% - 强调文字颜色 3 3 2 6 2 2 2" xfId="18872"/>
    <cellStyle name="20% - 强调文字颜色 3 3 2 6 2 2 2 2" xfId="38840"/>
    <cellStyle name="20% - 强调文字颜色 3 3 2 6 2 2 3" xfId="28856"/>
    <cellStyle name="20% - 强调文字颜色 3 3 2 6 2 3" xfId="13880"/>
    <cellStyle name="20% - 强调文字颜色 3 3 2 6 2 3 2" xfId="33848"/>
    <cellStyle name="20% - 强调文字颜色 3 3 2 6 2 4" xfId="23864"/>
    <cellStyle name="20% - 强调文字颜色 3 3 2 6 3" xfId="6392"/>
    <cellStyle name="20% - 强调文字颜色 3 3 2 6 3 2" xfId="16376"/>
    <cellStyle name="20% - 强调文字颜色 3 3 2 6 3 2 2" xfId="36344"/>
    <cellStyle name="20% - 强调文字颜色 3 3 2 6 3 3" xfId="26360"/>
    <cellStyle name="20% - 强调文字颜色 3 3 2 6 4" xfId="11384"/>
    <cellStyle name="20% - 强调文字颜色 3 3 2 6 4 2" xfId="31352"/>
    <cellStyle name="20% - 强调文字颜色 3 3 2 6 5" xfId="21368"/>
    <cellStyle name="20% - 强调文字颜色 3 3 2 7" xfId="2648"/>
    <cellStyle name="20% - 强调文字颜色 3 3 2 7 2" xfId="7640"/>
    <cellStyle name="20% - 强调文字颜色 3 3 2 7 2 2" xfId="17624"/>
    <cellStyle name="20% - 强调文字颜色 3 3 2 7 2 2 2" xfId="37592"/>
    <cellStyle name="20% - 强调文字颜色 3 3 2 7 2 3" xfId="27608"/>
    <cellStyle name="20% - 强调文字颜色 3 3 2 7 3" xfId="12632"/>
    <cellStyle name="20% - 强调文字颜色 3 3 2 7 3 2" xfId="32600"/>
    <cellStyle name="20% - 强调文字颜色 3 3 2 7 4" xfId="22616"/>
    <cellStyle name="20% - 强调文字颜色 3 3 2 8" xfId="5144"/>
    <cellStyle name="20% - 强调文字颜色 3 3 2 8 2" xfId="15128"/>
    <cellStyle name="20% - 强调文字颜色 3 3 2 8 2 2" xfId="35096"/>
    <cellStyle name="20% - 强调文字颜色 3 3 2 8 3" xfId="25112"/>
    <cellStyle name="20% - 强调文字颜色 3 3 2 9" xfId="10136"/>
    <cellStyle name="20% - 强调文字颜色 3 3 2 9 2" xfId="30104"/>
    <cellStyle name="20% - 强调文字颜色 3 3 3" xfId="191"/>
    <cellStyle name="20% - 强调文字颜色 3 3 3 2" xfId="347"/>
    <cellStyle name="20% - 强调文字颜色 3 3 3 2 2" xfId="659"/>
    <cellStyle name="20% - 强调文字颜色 3 3 3 2 2 2" xfId="1283"/>
    <cellStyle name="20% - 强调文字颜色 3 3 3 2 2 2 2" xfId="2531"/>
    <cellStyle name="20% - 强调文字颜色 3 3 3 2 2 2 2 2" xfId="5027"/>
    <cellStyle name="20% - 强调文字颜色 3 3 3 2 2 2 2 2 2" xfId="10019"/>
    <cellStyle name="20% - 强调文字颜色 3 3 3 2 2 2 2 2 2 2" xfId="20003"/>
    <cellStyle name="20% - 强调文字颜色 3 3 3 2 2 2 2 2 2 2 2" xfId="39971"/>
    <cellStyle name="20% - 强调文字颜色 3 3 3 2 2 2 2 2 2 3" xfId="29987"/>
    <cellStyle name="20% - 强调文字颜色 3 3 3 2 2 2 2 2 3" xfId="15011"/>
    <cellStyle name="20% - 强调文字颜色 3 3 3 2 2 2 2 2 3 2" xfId="34979"/>
    <cellStyle name="20% - 强调文字颜色 3 3 3 2 2 2 2 2 4" xfId="24995"/>
    <cellStyle name="20% - 强调文字颜色 3 3 3 2 2 2 2 3" xfId="7523"/>
    <cellStyle name="20% - 强调文字颜色 3 3 3 2 2 2 2 3 2" xfId="17507"/>
    <cellStyle name="20% - 强调文字颜色 3 3 3 2 2 2 2 3 2 2" xfId="37475"/>
    <cellStyle name="20% - 强调文字颜色 3 3 3 2 2 2 2 3 3" xfId="27491"/>
    <cellStyle name="20% - 强调文字颜色 3 3 3 2 2 2 2 4" xfId="12515"/>
    <cellStyle name="20% - 强调文字颜色 3 3 3 2 2 2 2 4 2" xfId="32483"/>
    <cellStyle name="20% - 强调文字颜色 3 3 3 2 2 2 2 5" xfId="22499"/>
    <cellStyle name="20% - 强调文字颜色 3 3 3 2 2 2 3" xfId="3779"/>
    <cellStyle name="20% - 强调文字颜色 3 3 3 2 2 2 3 2" xfId="8771"/>
    <cellStyle name="20% - 强调文字颜色 3 3 3 2 2 2 3 2 2" xfId="18755"/>
    <cellStyle name="20% - 强调文字颜色 3 3 3 2 2 2 3 2 2 2" xfId="38723"/>
    <cellStyle name="20% - 强调文字颜色 3 3 3 2 2 2 3 2 3" xfId="28739"/>
    <cellStyle name="20% - 强调文字颜色 3 3 3 2 2 2 3 3" xfId="13763"/>
    <cellStyle name="20% - 强调文字颜色 3 3 3 2 2 2 3 3 2" xfId="33731"/>
    <cellStyle name="20% - 强调文字颜色 3 3 3 2 2 2 3 4" xfId="23747"/>
    <cellStyle name="20% - 强调文字颜色 3 3 3 2 2 2 4" xfId="6275"/>
    <cellStyle name="20% - 强调文字颜色 3 3 3 2 2 2 4 2" xfId="16259"/>
    <cellStyle name="20% - 强调文字颜色 3 3 3 2 2 2 4 2 2" xfId="36227"/>
    <cellStyle name="20% - 强调文字颜色 3 3 3 2 2 2 4 3" xfId="26243"/>
    <cellStyle name="20% - 强调文字颜色 3 3 3 2 2 2 5" xfId="11267"/>
    <cellStyle name="20% - 强调文字颜色 3 3 3 2 2 2 5 2" xfId="31235"/>
    <cellStyle name="20% - 强调文字颜色 3 3 3 2 2 2 6" xfId="21251"/>
    <cellStyle name="20% - 强调文字颜色 3 3 3 2 2 3" xfId="1907"/>
    <cellStyle name="20% - 强调文字颜色 3 3 3 2 2 3 2" xfId="4403"/>
    <cellStyle name="20% - 强调文字颜色 3 3 3 2 2 3 2 2" xfId="9395"/>
    <cellStyle name="20% - 强调文字颜色 3 3 3 2 2 3 2 2 2" xfId="19379"/>
    <cellStyle name="20% - 强调文字颜色 3 3 3 2 2 3 2 2 2 2" xfId="39347"/>
    <cellStyle name="20% - 强调文字颜色 3 3 3 2 2 3 2 2 3" xfId="29363"/>
    <cellStyle name="20% - 强调文字颜色 3 3 3 2 2 3 2 3" xfId="14387"/>
    <cellStyle name="20% - 强调文字颜色 3 3 3 2 2 3 2 3 2" xfId="34355"/>
    <cellStyle name="20% - 强调文字颜色 3 3 3 2 2 3 2 4" xfId="24371"/>
    <cellStyle name="20% - 强调文字颜色 3 3 3 2 2 3 3" xfId="6899"/>
    <cellStyle name="20% - 强调文字颜色 3 3 3 2 2 3 3 2" xfId="16883"/>
    <cellStyle name="20% - 强调文字颜色 3 3 3 2 2 3 3 2 2" xfId="36851"/>
    <cellStyle name="20% - 强调文字颜色 3 3 3 2 2 3 3 3" xfId="26867"/>
    <cellStyle name="20% - 强调文字颜色 3 3 3 2 2 3 4" xfId="11891"/>
    <cellStyle name="20% - 强调文字颜色 3 3 3 2 2 3 4 2" xfId="31859"/>
    <cellStyle name="20% - 强调文字颜色 3 3 3 2 2 3 5" xfId="21875"/>
    <cellStyle name="20% - 强调文字颜色 3 3 3 2 2 4" xfId="3155"/>
    <cellStyle name="20% - 强调文字颜色 3 3 3 2 2 4 2" xfId="8147"/>
    <cellStyle name="20% - 强调文字颜色 3 3 3 2 2 4 2 2" xfId="18131"/>
    <cellStyle name="20% - 强调文字颜色 3 3 3 2 2 4 2 2 2" xfId="38099"/>
    <cellStyle name="20% - 强调文字颜色 3 3 3 2 2 4 2 3" xfId="28115"/>
    <cellStyle name="20% - 强调文字颜色 3 3 3 2 2 4 3" xfId="13139"/>
    <cellStyle name="20% - 强调文字颜色 3 3 3 2 2 4 3 2" xfId="33107"/>
    <cellStyle name="20% - 强调文字颜色 3 3 3 2 2 4 4" xfId="23123"/>
    <cellStyle name="20% - 强调文字颜色 3 3 3 2 2 5" xfId="5651"/>
    <cellStyle name="20% - 强调文字颜色 3 3 3 2 2 5 2" xfId="15635"/>
    <cellStyle name="20% - 强调文字颜色 3 3 3 2 2 5 2 2" xfId="35603"/>
    <cellStyle name="20% - 强调文字颜色 3 3 3 2 2 5 3" xfId="25619"/>
    <cellStyle name="20% - 强调文字颜色 3 3 3 2 2 6" xfId="10643"/>
    <cellStyle name="20% - 强调文字颜色 3 3 3 2 2 6 2" xfId="30611"/>
    <cellStyle name="20% - 强调文字颜色 3 3 3 2 2 7" xfId="20627"/>
    <cellStyle name="20% - 强调文字颜色 3 3 3 2 3" xfId="971"/>
    <cellStyle name="20% - 强调文字颜色 3 3 3 2 3 2" xfId="2219"/>
    <cellStyle name="20% - 强调文字颜色 3 3 3 2 3 2 2" xfId="4715"/>
    <cellStyle name="20% - 强调文字颜色 3 3 3 2 3 2 2 2" xfId="9707"/>
    <cellStyle name="20% - 强调文字颜色 3 3 3 2 3 2 2 2 2" xfId="19691"/>
    <cellStyle name="20% - 强调文字颜色 3 3 3 2 3 2 2 2 2 2" xfId="39659"/>
    <cellStyle name="20% - 强调文字颜色 3 3 3 2 3 2 2 2 3" xfId="29675"/>
    <cellStyle name="20% - 强调文字颜色 3 3 3 2 3 2 2 3" xfId="14699"/>
    <cellStyle name="20% - 强调文字颜色 3 3 3 2 3 2 2 3 2" xfId="34667"/>
    <cellStyle name="20% - 强调文字颜色 3 3 3 2 3 2 2 4" xfId="24683"/>
    <cellStyle name="20% - 强调文字颜色 3 3 3 2 3 2 3" xfId="7211"/>
    <cellStyle name="20% - 强调文字颜色 3 3 3 2 3 2 3 2" xfId="17195"/>
    <cellStyle name="20% - 强调文字颜色 3 3 3 2 3 2 3 2 2" xfId="37163"/>
    <cellStyle name="20% - 强调文字颜色 3 3 3 2 3 2 3 3" xfId="27179"/>
    <cellStyle name="20% - 强调文字颜色 3 3 3 2 3 2 4" xfId="12203"/>
    <cellStyle name="20% - 强调文字颜色 3 3 3 2 3 2 4 2" xfId="32171"/>
    <cellStyle name="20% - 强调文字颜色 3 3 3 2 3 2 5" xfId="22187"/>
    <cellStyle name="20% - 强调文字颜色 3 3 3 2 3 3" xfId="3467"/>
    <cellStyle name="20% - 强调文字颜色 3 3 3 2 3 3 2" xfId="8459"/>
    <cellStyle name="20% - 强调文字颜色 3 3 3 2 3 3 2 2" xfId="18443"/>
    <cellStyle name="20% - 强调文字颜色 3 3 3 2 3 3 2 2 2" xfId="38411"/>
    <cellStyle name="20% - 强调文字颜色 3 3 3 2 3 3 2 3" xfId="28427"/>
    <cellStyle name="20% - 强调文字颜色 3 3 3 2 3 3 3" xfId="13451"/>
    <cellStyle name="20% - 强调文字颜色 3 3 3 2 3 3 3 2" xfId="33419"/>
    <cellStyle name="20% - 强调文字颜色 3 3 3 2 3 3 4" xfId="23435"/>
    <cellStyle name="20% - 强调文字颜色 3 3 3 2 3 4" xfId="5963"/>
    <cellStyle name="20% - 强调文字颜色 3 3 3 2 3 4 2" xfId="15947"/>
    <cellStyle name="20% - 强调文字颜色 3 3 3 2 3 4 2 2" xfId="35915"/>
    <cellStyle name="20% - 强调文字颜色 3 3 3 2 3 4 3" xfId="25931"/>
    <cellStyle name="20% - 强调文字颜色 3 3 3 2 3 5" xfId="10955"/>
    <cellStyle name="20% - 强调文字颜色 3 3 3 2 3 5 2" xfId="30923"/>
    <cellStyle name="20% - 强调文字颜色 3 3 3 2 3 6" xfId="20939"/>
    <cellStyle name="20% - 强调文字颜色 3 3 3 2 4" xfId="1595"/>
    <cellStyle name="20% - 强调文字颜色 3 3 3 2 4 2" xfId="4091"/>
    <cellStyle name="20% - 强调文字颜色 3 3 3 2 4 2 2" xfId="9083"/>
    <cellStyle name="20% - 强调文字颜色 3 3 3 2 4 2 2 2" xfId="19067"/>
    <cellStyle name="20% - 强调文字颜色 3 3 3 2 4 2 2 2 2" xfId="39035"/>
    <cellStyle name="20% - 强调文字颜色 3 3 3 2 4 2 2 3" xfId="29051"/>
    <cellStyle name="20% - 强调文字颜色 3 3 3 2 4 2 3" xfId="14075"/>
    <cellStyle name="20% - 强调文字颜色 3 3 3 2 4 2 3 2" xfId="34043"/>
    <cellStyle name="20% - 强调文字颜色 3 3 3 2 4 2 4" xfId="24059"/>
    <cellStyle name="20% - 强调文字颜色 3 3 3 2 4 3" xfId="6587"/>
    <cellStyle name="20% - 强调文字颜色 3 3 3 2 4 3 2" xfId="16571"/>
    <cellStyle name="20% - 强调文字颜色 3 3 3 2 4 3 2 2" xfId="36539"/>
    <cellStyle name="20% - 强调文字颜色 3 3 3 2 4 3 3" xfId="26555"/>
    <cellStyle name="20% - 强调文字颜色 3 3 3 2 4 4" xfId="11579"/>
    <cellStyle name="20% - 强调文字颜色 3 3 3 2 4 4 2" xfId="31547"/>
    <cellStyle name="20% - 强调文字颜色 3 3 3 2 4 5" xfId="21563"/>
    <cellStyle name="20% - 强调文字颜色 3 3 3 2 5" xfId="2843"/>
    <cellStyle name="20% - 强调文字颜色 3 3 3 2 5 2" xfId="7835"/>
    <cellStyle name="20% - 强调文字颜色 3 3 3 2 5 2 2" xfId="17819"/>
    <cellStyle name="20% - 强调文字颜色 3 3 3 2 5 2 2 2" xfId="37787"/>
    <cellStyle name="20% - 强调文字颜色 3 3 3 2 5 2 3" xfId="27803"/>
    <cellStyle name="20% - 强调文字颜色 3 3 3 2 5 3" xfId="12827"/>
    <cellStyle name="20% - 强调文字颜色 3 3 3 2 5 3 2" xfId="32795"/>
    <cellStyle name="20% - 强调文字颜色 3 3 3 2 5 4" xfId="22811"/>
    <cellStyle name="20% - 强调文字颜色 3 3 3 2 6" xfId="5339"/>
    <cellStyle name="20% - 强调文字颜色 3 3 3 2 6 2" xfId="15323"/>
    <cellStyle name="20% - 强调文字颜色 3 3 3 2 6 2 2" xfId="35291"/>
    <cellStyle name="20% - 强调文字颜色 3 3 3 2 6 3" xfId="25307"/>
    <cellStyle name="20% - 强调文字颜色 3 3 3 2 7" xfId="10331"/>
    <cellStyle name="20% - 强调文字颜色 3 3 3 2 7 2" xfId="30299"/>
    <cellStyle name="20% - 强调文字颜色 3 3 3 2 8" xfId="20315"/>
    <cellStyle name="20% - 强调文字颜色 3 3 3 3" xfId="503"/>
    <cellStyle name="20% - 强调文字颜色 3 3 3 3 2" xfId="1127"/>
    <cellStyle name="20% - 强调文字颜色 3 3 3 3 2 2" xfId="2375"/>
    <cellStyle name="20% - 强调文字颜色 3 3 3 3 2 2 2" xfId="4871"/>
    <cellStyle name="20% - 强调文字颜色 3 3 3 3 2 2 2 2" xfId="9863"/>
    <cellStyle name="20% - 强调文字颜色 3 3 3 3 2 2 2 2 2" xfId="19847"/>
    <cellStyle name="20% - 强调文字颜色 3 3 3 3 2 2 2 2 2 2" xfId="39815"/>
    <cellStyle name="20% - 强调文字颜色 3 3 3 3 2 2 2 2 3" xfId="29831"/>
    <cellStyle name="20% - 强调文字颜色 3 3 3 3 2 2 2 3" xfId="14855"/>
    <cellStyle name="20% - 强调文字颜色 3 3 3 3 2 2 2 3 2" xfId="34823"/>
    <cellStyle name="20% - 强调文字颜色 3 3 3 3 2 2 2 4" xfId="24839"/>
    <cellStyle name="20% - 强调文字颜色 3 3 3 3 2 2 3" xfId="7367"/>
    <cellStyle name="20% - 强调文字颜色 3 3 3 3 2 2 3 2" xfId="17351"/>
    <cellStyle name="20% - 强调文字颜色 3 3 3 3 2 2 3 2 2" xfId="37319"/>
    <cellStyle name="20% - 强调文字颜色 3 3 3 3 2 2 3 3" xfId="27335"/>
    <cellStyle name="20% - 强调文字颜色 3 3 3 3 2 2 4" xfId="12359"/>
    <cellStyle name="20% - 强调文字颜色 3 3 3 3 2 2 4 2" xfId="32327"/>
    <cellStyle name="20% - 强调文字颜色 3 3 3 3 2 2 5" xfId="22343"/>
    <cellStyle name="20% - 强调文字颜色 3 3 3 3 2 3" xfId="3623"/>
    <cellStyle name="20% - 强调文字颜色 3 3 3 3 2 3 2" xfId="8615"/>
    <cellStyle name="20% - 强调文字颜色 3 3 3 3 2 3 2 2" xfId="18599"/>
    <cellStyle name="20% - 强调文字颜色 3 3 3 3 2 3 2 2 2" xfId="38567"/>
    <cellStyle name="20% - 强调文字颜色 3 3 3 3 2 3 2 3" xfId="28583"/>
    <cellStyle name="20% - 强调文字颜色 3 3 3 3 2 3 3" xfId="13607"/>
    <cellStyle name="20% - 强调文字颜色 3 3 3 3 2 3 3 2" xfId="33575"/>
    <cellStyle name="20% - 强调文字颜色 3 3 3 3 2 3 4" xfId="23591"/>
    <cellStyle name="20% - 强调文字颜色 3 3 3 3 2 4" xfId="6119"/>
    <cellStyle name="20% - 强调文字颜色 3 3 3 3 2 4 2" xfId="16103"/>
    <cellStyle name="20% - 强调文字颜色 3 3 3 3 2 4 2 2" xfId="36071"/>
    <cellStyle name="20% - 强调文字颜色 3 3 3 3 2 4 3" xfId="26087"/>
    <cellStyle name="20% - 强调文字颜色 3 3 3 3 2 5" xfId="11111"/>
    <cellStyle name="20% - 强调文字颜色 3 3 3 3 2 5 2" xfId="31079"/>
    <cellStyle name="20% - 强调文字颜色 3 3 3 3 2 6" xfId="21095"/>
    <cellStyle name="20% - 强调文字颜色 3 3 3 3 3" xfId="1751"/>
    <cellStyle name="20% - 强调文字颜色 3 3 3 3 3 2" xfId="4247"/>
    <cellStyle name="20% - 强调文字颜色 3 3 3 3 3 2 2" xfId="9239"/>
    <cellStyle name="20% - 强调文字颜色 3 3 3 3 3 2 2 2" xfId="19223"/>
    <cellStyle name="20% - 强调文字颜色 3 3 3 3 3 2 2 2 2" xfId="39191"/>
    <cellStyle name="20% - 强调文字颜色 3 3 3 3 3 2 2 3" xfId="29207"/>
    <cellStyle name="20% - 强调文字颜色 3 3 3 3 3 2 3" xfId="14231"/>
    <cellStyle name="20% - 强调文字颜色 3 3 3 3 3 2 3 2" xfId="34199"/>
    <cellStyle name="20% - 强调文字颜色 3 3 3 3 3 2 4" xfId="24215"/>
    <cellStyle name="20% - 强调文字颜色 3 3 3 3 3 3" xfId="6743"/>
    <cellStyle name="20% - 强调文字颜色 3 3 3 3 3 3 2" xfId="16727"/>
    <cellStyle name="20% - 强调文字颜色 3 3 3 3 3 3 2 2" xfId="36695"/>
    <cellStyle name="20% - 强调文字颜色 3 3 3 3 3 3 3" xfId="26711"/>
    <cellStyle name="20% - 强调文字颜色 3 3 3 3 3 4" xfId="11735"/>
    <cellStyle name="20% - 强调文字颜色 3 3 3 3 3 4 2" xfId="31703"/>
    <cellStyle name="20% - 强调文字颜色 3 3 3 3 3 5" xfId="21719"/>
    <cellStyle name="20% - 强调文字颜色 3 3 3 3 4" xfId="2999"/>
    <cellStyle name="20% - 强调文字颜色 3 3 3 3 4 2" xfId="7991"/>
    <cellStyle name="20% - 强调文字颜色 3 3 3 3 4 2 2" xfId="17975"/>
    <cellStyle name="20% - 强调文字颜色 3 3 3 3 4 2 2 2" xfId="37943"/>
    <cellStyle name="20% - 强调文字颜色 3 3 3 3 4 2 3" xfId="27959"/>
    <cellStyle name="20% - 强调文字颜色 3 3 3 3 4 3" xfId="12983"/>
    <cellStyle name="20% - 强调文字颜色 3 3 3 3 4 3 2" xfId="32951"/>
    <cellStyle name="20% - 强调文字颜色 3 3 3 3 4 4" xfId="22967"/>
    <cellStyle name="20% - 强调文字颜色 3 3 3 3 5" xfId="5495"/>
    <cellStyle name="20% - 强调文字颜色 3 3 3 3 5 2" xfId="15479"/>
    <cellStyle name="20% - 强调文字颜色 3 3 3 3 5 2 2" xfId="35447"/>
    <cellStyle name="20% - 强调文字颜色 3 3 3 3 5 3" xfId="25463"/>
    <cellStyle name="20% - 强调文字颜色 3 3 3 3 6" xfId="10487"/>
    <cellStyle name="20% - 强调文字颜色 3 3 3 3 6 2" xfId="30455"/>
    <cellStyle name="20% - 强调文字颜色 3 3 3 3 7" xfId="20471"/>
    <cellStyle name="20% - 强调文字颜色 3 3 3 4" xfId="815"/>
    <cellStyle name="20% - 强调文字颜色 3 3 3 4 2" xfId="2063"/>
    <cellStyle name="20% - 强调文字颜色 3 3 3 4 2 2" xfId="4559"/>
    <cellStyle name="20% - 强调文字颜色 3 3 3 4 2 2 2" xfId="9551"/>
    <cellStyle name="20% - 强调文字颜色 3 3 3 4 2 2 2 2" xfId="19535"/>
    <cellStyle name="20% - 强调文字颜色 3 3 3 4 2 2 2 2 2" xfId="39503"/>
    <cellStyle name="20% - 强调文字颜色 3 3 3 4 2 2 2 3" xfId="29519"/>
    <cellStyle name="20% - 强调文字颜色 3 3 3 4 2 2 3" xfId="14543"/>
    <cellStyle name="20% - 强调文字颜色 3 3 3 4 2 2 3 2" xfId="34511"/>
    <cellStyle name="20% - 强调文字颜色 3 3 3 4 2 2 4" xfId="24527"/>
    <cellStyle name="20% - 强调文字颜色 3 3 3 4 2 3" xfId="7055"/>
    <cellStyle name="20% - 强调文字颜色 3 3 3 4 2 3 2" xfId="17039"/>
    <cellStyle name="20% - 强调文字颜色 3 3 3 4 2 3 2 2" xfId="37007"/>
    <cellStyle name="20% - 强调文字颜色 3 3 3 4 2 3 3" xfId="27023"/>
    <cellStyle name="20% - 强调文字颜色 3 3 3 4 2 4" xfId="12047"/>
    <cellStyle name="20% - 强调文字颜色 3 3 3 4 2 4 2" xfId="32015"/>
    <cellStyle name="20% - 强调文字颜色 3 3 3 4 2 5" xfId="22031"/>
    <cellStyle name="20% - 强调文字颜色 3 3 3 4 3" xfId="3311"/>
    <cellStyle name="20% - 强调文字颜色 3 3 3 4 3 2" xfId="8303"/>
    <cellStyle name="20% - 强调文字颜色 3 3 3 4 3 2 2" xfId="18287"/>
    <cellStyle name="20% - 强调文字颜色 3 3 3 4 3 2 2 2" xfId="38255"/>
    <cellStyle name="20% - 强调文字颜色 3 3 3 4 3 2 3" xfId="28271"/>
    <cellStyle name="20% - 强调文字颜色 3 3 3 4 3 3" xfId="13295"/>
    <cellStyle name="20% - 强调文字颜色 3 3 3 4 3 3 2" xfId="33263"/>
    <cellStyle name="20% - 强调文字颜色 3 3 3 4 3 4" xfId="23279"/>
    <cellStyle name="20% - 强调文字颜色 3 3 3 4 4" xfId="5807"/>
    <cellStyle name="20% - 强调文字颜色 3 3 3 4 4 2" xfId="15791"/>
    <cellStyle name="20% - 强调文字颜色 3 3 3 4 4 2 2" xfId="35759"/>
    <cellStyle name="20% - 强调文字颜色 3 3 3 4 4 3" xfId="25775"/>
    <cellStyle name="20% - 强调文字颜色 3 3 3 4 5" xfId="10799"/>
    <cellStyle name="20% - 强调文字颜色 3 3 3 4 5 2" xfId="30767"/>
    <cellStyle name="20% - 强调文字颜色 3 3 3 4 6" xfId="20783"/>
    <cellStyle name="20% - 强调文字颜色 3 3 3 5" xfId="1439"/>
    <cellStyle name="20% - 强调文字颜色 3 3 3 5 2" xfId="3935"/>
    <cellStyle name="20% - 强调文字颜色 3 3 3 5 2 2" xfId="8927"/>
    <cellStyle name="20% - 强调文字颜色 3 3 3 5 2 2 2" xfId="18911"/>
    <cellStyle name="20% - 强调文字颜色 3 3 3 5 2 2 2 2" xfId="38879"/>
    <cellStyle name="20% - 强调文字颜色 3 3 3 5 2 2 3" xfId="28895"/>
    <cellStyle name="20% - 强调文字颜色 3 3 3 5 2 3" xfId="13919"/>
    <cellStyle name="20% - 强调文字颜色 3 3 3 5 2 3 2" xfId="33887"/>
    <cellStyle name="20% - 强调文字颜色 3 3 3 5 2 4" xfId="23903"/>
    <cellStyle name="20% - 强调文字颜色 3 3 3 5 3" xfId="6431"/>
    <cellStyle name="20% - 强调文字颜色 3 3 3 5 3 2" xfId="16415"/>
    <cellStyle name="20% - 强调文字颜色 3 3 3 5 3 2 2" xfId="36383"/>
    <cellStyle name="20% - 强调文字颜色 3 3 3 5 3 3" xfId="26399"/>
    <cellStyle name="20% - 强调文字颜色 3 3 3 5 4" xfId="11423"/>
    <cellStyle name="20% - 强调文字颜色 3 3 3 5 4 2" xfId="31391"/>
    <cellStyle name="20% - 强调文字颜色 3 3 3 5 5" xfId="21407"/>
    <cellStyle name="20% - 强调文字颜色 3 3 3 6" xfId="2687"/>
    <cellStyle name="20% - 强调文字颜色 3 3 3 6 2" xfId="7679"/>
    <cellStyle name="20% - 强调文字颜色 3 3 3 6 2 2" xfId="17663"/>
    <cellStyle name="20% - 强调文字颜色 3 3 3 6 2 2 2" xfId="37631"/>
    <cellStyle name="20% - 强调文字颜色 3 3 3 6 2 3" xfId="27647"/>
    <cellStyle name="20% - 强调文字颜色 3 3 3 6 3" xfId="12671"/>
    <cellStyle name="20% - 强调文字颜色 3 3 3 6 3 2" xfId="32639"/>
    <cellStyle name="20% - 强调文字颜色 3 3 3 6 4" xfId="22655"/>
    <cellStyle name="20% - 强调文字颜色 3 3 3 7" xfId="5183"/>
    <cellStyle name="20% - 强调文字颜色 3 3 3 7 2" xfId="15167"/>
    <cellStyle name="20% - 强调文字颜色 3 3 3 7 2 2" xfId="35135"/>
    <cellStyle name="20% - 强调文字颜色 3 3 3 7 3" xfId="25151"/>
    <cellStyle name="20% - 强调文字颜色 3 3 3 8" xfId="10175"/>
    <cellStyle name="20% - 强调文字颜色 3 3 3 8 2" xfId="30143"/>
    <cellStyle name="20% - 强调文字颜色 3 3 3 9" xfId="20159"/>
    <cellStyle name="20% - 强调文字颜色 3 3 4" xfId="269"/>
    <cellStyle name="20% - 强调文字颜色 3 3 4 2" xfId="581"/>
    <cellStyle name="20% - 强调文字颜色 3 3 4 2 2" xfId="1205"/>
    <cellStyle name="20% - 强调文字颜色 3 3 4 2 2 2" xfId="2453"/>
    <cellStyle name="20% - 强调文字颜色 3 3 4 2 2 2 2" xfId="4949"/>
    <cellStyle name="20% - 强调文字颜色 3 3 4 2 2 2 2 2" xfId="9941"/>
    <cellStyle name="20% - 强调文字颜色 3 3 4 2 2 2 2 2 2" xfId="19925"/>
    <cellStyle name="20% - 强调文字颜色 3 3 4 2 2 2 2 2 2 2" xfId="39893"/>
    <cellStyle name="20% - 强调文字颜色 3 3 4 2 2 2 2 2 3" xfId="29909"/>
    <cellStyle name="20% - 强调文字颜色 3 3 4 2 2 2 2 3" xfId="14933"/>
    <cellStyle name="20% - 强调文字颜色 3 3 4 2 2 2 2 3 2" xfId="34901"/>
    <cellStyle name="20% - 强调文字颜色 3 3 4 2 2 2 2 4" xfId="24917"/>
    <cellStyle name="20% - 强调文字颜色 3 3 4 2 2 2 3" xfId="7445"/>
    <cellStyle name="20% - 强调文字颜色 3 3 4 2 2 2 3 2" xfId="17429"/>
    <cellStyle name="20% - 强调文字颜色 3 3 4 2 2 2 3 2 2" xfId="37397"/>
    <cellStyle name="20% - 强调文字颜色 3 3 4 2 2 2 3 3" xfId="27413"/>
    <cellStyle name="20% - 强调文字颜色 3 3 4 2 2 2 4" xfId="12437"/>
    <cellStyle name="20% - 强调文字颜色 3 3 4 2 2 2 4 2" xfId="32405"/>
    <cellStyle name="20% - 强调文字颜色 3 3 4 2 2 2 5" xfId="22421"/>
    <cellStyle name="20% - 强调文字颜色 3 3 4 2 2 3" xfId="3701"/>
    <cellStyle name="20% - 强调文字颜色 3 3 4 2 2 3 2" xfId="8693"/>
    <cellStyle name="20% - 强调文字颜色 3 3 4 2 2 3 2 2" xfId="18677"/>
    <cellStyle name="20% - 强调文字颜色 3 3 4 2 2 3 2 2 2" xfId="38645"/>
    <cellStyle name="20% - 强调文字颜色 3 3 4 2 2 3 2 3" xfId="28661"/>
    <cellStyle name="20% - 强调文字颜色 3 3 4 2 2 3 3" xfId="13685"/>
    <cellStyle name="20% - 强调文字颜色 3 3 4 2 2 3 3 2" xfId="33653"/>
    <cellStyle name="20% - 强调文字颜色 3 3 4 2 2 3 4" xfId="23669"/>
    <cellStyle name="20% - 强调文字颜色 3 3 4 2 2 4" xfId="6197"/>
    <cellStyle name="20% - 强调文字颜色 3 3 4 2 2 4 2" xfId="16181"/>
    <cellStyle name="20% - 强调文字颜色 3 3 4 2 2 4 2 2" xfId="36149"/>
    <cellStyle name="20% - 强调文字颜色 3 3 4 2 2 4 3" xfId="26165"/>
    <cellStyle name="20% - 强调文字颜色 3 3 4 2 2 5" xfId="11189"/>
    <cellStyle name="20% - 强调文字颜色 3 3 4 2 2 5 2" xfId="31157"/>
    <cellStyle name="20% - 强调文字颜色 3 3 4 2 2 6" xfId="21173"/>
    <cellStyle name="20% - 强调文字颜色 3 3 4 2 3" xfId="1829"/>
    <cellStyle name="20% - 强调文字颜色 3 3 4 2 3 2" xfId="4325"/>
    <cellStyle name="20% - 强调文字颜色 3 3 4 2 3 2 2" xfId="9317"/>
    <cellStyle name="20% - 强调文字颜色 3 3 4 2 3 2 2 2" xfId="19301"/>
    <cellStyle name="20% - 强调文字颜色 3 3 4 2 3 2 2 2 2" xfId="39269"/>
    <cellStyle name="20% - 强调文字颜色 3 3 4 2 3 2 2 3" xfId="29285"/>
    <cellStyle name="20% - 强调文字颜色 3 3 4 2 3 2 3" xfId="14309"/>
    <cellStyle name="20% - 强调文字颜色 3 3 4 2 3 2 3 2" xfId="34277"/>
    <cellStyle name="20% - 强调文字颜色 3 3 4 2 3 2 4" xfId="24293"/>
    <cellStyle name="20% - 强调文字颜色 3 3 4 2 3 3" xfId="6821"/>
    <cellStyle name="20% - 强调文字颜色 3 3 4 2 3 3 2" xfId="16805"/>
    <cellStyle name="20% - 强调文字颜色 3 3 4 2 3 3 2 2" xfId="36773"/>
    <cellStyle name="20% - 强调文字颜色 3 3 4 2 3 3 3" xfId="26789"/>
    <cellStyle name="20% - 强调文字颜色 3 3 4 2 3 4" xfId="11813"/>
    <cellStyle name="20% - 强调文字颜色 3 3 4 2 3 4 2" xfId="31781"/>
    <cellStyle name="20% - 强调文字颜色 3 3 4 2 3 5" xfId="21797"/>
    <cellStyle name="20% - 强调文字颜色 3 3 4 2 4" xfId="3077"/>
    <cellStyle name="20% - 强调文字颜色 3 3 4 2 4 2" xfId="8069"/>
    <cellStyle name="20% - 强调文字颜色 3 3 4 2 4 2 2" xfId="18053"/>
    <cellStyle name="20% - 强调文字颜色 3 3 4 2 4 2 2 2" xfId="38021"/>
    <cellStyle name="20% - 强调文字颜色 3 3 4 2 4 2 3" xfId="28037"/>
    <cellStyle name="20% - 强调文字颜色 3 3 4 2 4 3" xfId="13061"/>
    <cellStyle name="20% - 强调文字颜色 3 3 4 2 4 3 2" xfId="33029"/>
    <cellStyle name="20% - 强调文字颜色 3 3 4 2 4 4" xfId="23045"/>
    <cellStyle name="20% - 强调文字颜色 3 3 4 2 5" xfId="5573"/>
    <cellStyle name="20% - 强调文字颜色 3 3 4 2 5 2" xfId="15557"/>
    <cellStyle name="20% - 强调文字颜色 3 3 4 2 5 2 2" xfId="35525"/>
    <cellStyle name="20% - 强调文字颜色 3 3 4 2 5 3" xfId="25541"/>
    <cellStyle name="20% - 强调文字颜色 3 3 4 2 6" xfId="10565"/>
    <cellStyle name="20% - 强调文字颜色 3 3 4 2 6 2" xfId="30533"/>
    <cellStyle name="20% - 强调文字颜色 3 3 4 2 7" xfId="20549"/>
    <cellStyle name="20% - 强调文字颜色 3 3 4 3" xfId="893"/>
    <cellStyle name="20% - 强调文字颜色 3 3 4 3 2" xfId="2141"/>
    <cellStyle name="20% - 强调文字颜色 3 3 4 3 2 2" xfId="4637"/>
    <cellStyle name="20% - 强调文字颜色 3 3 4 3 2 2 2" xfId="9629"/>
    <cellStyle name="20% - 强调文字颜色 3 3 4 3 2 2 2 2" xfId="19613"/>
    <cellStyle name="20% - 强调文字颜色 3 3 4 3 2 2 2 2 2" xfId="39581"/>
    <cellStyle name="20% - 强调文字颜色 3 3 4 3 2 2 2 3" xfId="29597"/>
    <cellStyle name="20% - 强调文字颜色 3 3 4 3 2 2 3" xfId="14621"/>
    <cellStyle name="20% - 强调文字颜色 3 3 4 3 2 2 3 2" xfId="34589"/>
    <cellStyle name="20% - 强调文字颜色 3 3 4 3 2 2 4" xfId="24605"/>
    <cellStyle name="20% - 强调文字颜色 3 3 4 3 2 3" xfId="7133"/>
    <cellStyle name="20% - 强调文字颜色 3 3 4 3 2 3 2" xfId="17117"/>
    <cellStyle name="20% - 强调文字颜色 3 3 4 3 2 3 2 2" xfId="37085"/>
    <cellStyle name="20% - 强调文字颜色 3 3 4 3 2 3 3" xfId="27101"/>
    <cellStyle name="20% - 强调文字颜色 3 3 4 3 2 4" xfId="12125"/>
    <cellStyle name="20% - 强调文字颜色 3 3 4 3 2 4 2" xfId="32093"/>
    <cellStyle name="20% - 强调文字颜色 3 3 4 3 2 5" xfId="22109"/>
    <cellStyle name="20% - 强调文字颜色 3 3 4 3 3" xfId="3389"/>
    <cellStyle name="20% - 强调文字颜色 3 3 4 3 3 2" xfId="8381"/>
    <cellStyle name="20% - 强调文字颜色 3 3 4 3 3 2 2" xfId="18365"/>
    <cellStyle name="20% - 强调文字颜色 3 3 4 3 3 2 2 2" xfId="38333"/>
    <cellStyle name="20% - 强调文字颜色 3 3 4 3 3 2 3" xfId="28349"/>
    <cellStyle name="20% - 强调文字颜色 3 3 4 3 3 3" xfId="13373"/>
    <cellStyle name="20% - 强调文字颜色 3 3 4 3 3 3 2" xfId="33341"/>
    <cellStyle name="20% - 强调文字颜色 3 3 4 3 3 4" xfId="23357"/>
    <cellStyle name="20% - 强调文字颜色 3 3 4 3 4" xfId="5885"/>
    <cellStyle name="20% - 强调文字颜色 3 3 4 3 4 2" xfId="15869"/>
    <cellStyle name="20% - 强调文字颜色 3 3 4 3 4 2 2" xfId="35837"/>
    <cellStyle name="20% - 强调文字颜色 3 3 4 3 4 3" xfId="25853"/>
    <cellStyle name="20% - 强调文字颜色 3 3 4 3 5" xfId="10877"/>
    <cellStyle name="20% - 强调文字颜色 3 3 4 3 5 2" xfId="30845"/>
    <cellStyle name="20% - 强调文字颜色 3 3 4 3 6" xfId="20861"/>
    <cellStyle name="20% - 强调文字颜色 3 3 4 4" xfId="1517"/>
    <cellStyle name="20% - 强调文字颜色 3 3 4 4 2" xfId="4013"/>
    <cellStyle name="20% - 强调文字颜色 3 3 4 4 2 2" xfId="9005"/>
    <cellStyle name="20% - 强调文字颜色 3 3 4 4 2 2 2" xfId="18989"/>
    <cellStyle name="20% - 强调文字颜色 3 3 4 4 2 2 2 2" xfId="38957"/>
    <cellStyle name="20% - 强调文字颜色 3 3 4 4 2 2 3" xfId="28973"/>
    <cellStyle name="20% - 强调文字颜色 3 3 4 4 2 3" xfId="13997"/>
    <cellStyle name="20% - 强调文字颜色 3 3 4 4 2 3 2" xfId="33965"/>
    <cellStyle name="20% - 强调文字颜色 3 3 4 4 2 4" xfId="23981"/>
    <cellStyle name="20% - 强调文字颜色 3 3 4 4 3" xfId="6509"/>
    <cellStyle name="20% - 强调文字颜色 3 3 4 4 3 2" xfId="16493"/>
    <cellStyle name="20% - 强调文字颜色 3 3 4 4 3 2 2" xfId="36461"/>
    <cellStyle name="20% - 强调文字颜色 3 3 4 4 3 3" xfId="26477"/>
    <cellStyle name="20% - 强调文字颜色 3 3 4 4 4" xfId="11501"/>
    <cellStyle name="20% - 强调文字颜色 3 3 4 4 4 2" xfId="31469"/>
    <cellStyle name="20% - 强调文字颜色 3 3 4 4 5" xfId="21485"/>
    <cellStyle name="20% - 强调文字颜色 3 3 4 5" xfId="2765"/>
    <cellStyle name="20% - 强调文字颜色 3 3 4 5 2" xfId="7757"/>
    <cellStyle name="20% - 强调文字颜色 3 3 4 5 2 2" xfId="17741"/>
    <cellStyle name="20% - 强调文字颜色 3 3 4 5 2 2 2" xfId="37709"/>
    <cellStyle name="20% - 强调文字颜色 3 3 4 5 2 3" xfId="27725"/>
    <cellStyle name="20% - 强调文字颜色 3 3 4 5 3" xfId="12749"/>
    <cellStyle name="20% - 强调文字颜色 3 3 4 5 3 2" xfId="32717"/>
    <cellStyle name="20% - 强调文字颜色 3 3 4 5 4" xfId="22733"/>
    <cellStyle name="20% - 强调文字颜色 3 3 4 6" xfId="5261"/>
    <cellStyle name="20% - 强调文字颜色 3 3 4 6 2" xfId="15245"/>
    <cellStyle name="20% - 强调文字颜色 3 3 4 6 2 2" xfId="35213"/>
    <cellStyle name="20% - 强调文字颜色 3 3 4 6 3" xfId="25229"/>
    <cellStyle name="20% - 强调文字颜色 3 3 4 7" xfId="10253"/>
    <cellStyle name="20% - 强调文字颜色 3 3 4 7 2" xfId="30221"/>
    <cellStyle name="20% - 强调文字颜色 3 3 4 8" xfId="20237"/>
    <cellStyle name="20% - 强调文字颜色 3 3 5" xfId="425"/>
    <cellStyle name="20% - 强调文字颜色 3 3 5 2" xfId="1049"/>
    <cellStyle name="20% - 强调文字颜色 3 3 5 2 2" xfId="2297"/>
    <cellStyle name="20% - 强调文字颜色 3 3 5 2 2 2" xfId="4793"/>
    <cellStyle name="20% - 强调文字颜色 3 3 5 2 2 2 2" xfId="9785"/>
    <cellStyle name="20% - 强调文字颜色 3 3 5 2 2 2 2 2" xfId="19769"/>
    <cellStyle name="20% - 强调文字颜色 3 3 5 2 2 2 2 2 2" xfId="39737"/>
    <cellStyle name="20% - 强调文字颜色 3 3 5 2 2 2 2 3" xfId="29753"/>
    <cellStyle name="20% - 强调文字颜色 3 3 5 2 2 2 3" xfId="14777"/>
    <cellStyle name="20% - 强调文字颜色 3 3 5 2 2 2 3 2" xfId="34745"/>
    <cellStyle name="20% - 强调文字颜色 3 3 5 2 2 2 4" xfId="24761"/>
    <cellStyle name="20% - 强调文字颜色 3 3 5 2 2 3" xfId="7289"/>
    <cellStyle name="20% - 强调文字颜色 3 3 5 2 2 3 2" xfId="17273"/>
    <cellStyle name="20% - 强调文字颜色 3 3 5 2 2 3 2 2" xfId="37241"/>
    <cellStyle name="20% - 强调文字颜色 3 3 5 2 2 3 3" xfId="27257"/>
    <cellStyle name="20% - 强调文字颜色 3 3 5 2 2 4" xfId="12281"/>
    <cellStyle name="20% - 强调文字颜色 3 3 5 2 2 4 2" xfId="32249"/>
    <cellStyle name="20% - 强调文字颜色 3 3 5 2 2 5" xfId="22265"/>
    <cellStyle name="20% - 强调文字颜色 3 3 5 2 3" xfId="3545"/>
    <cellStyle name="20% - 强调文字颜色 3 3 5 2 3 2" xfId="8537"/>
    <cellStyle name="20% - 强调文字颜色 3 3 5 2 3 2 2" xfId="18521"/>
    <cellStyle name="20% - 强调文字颜色 3 3 5 2 3 2 2 2" xfId="38489"/>
    <cellStyle name="20% - 强调文字颜色 3 3 5 2 3 2 3" xfId="28505"/>
    <cellStyle name="20% - 强调文字颜色 3 3 5 2 3 3" xfId="13529"/>
    <cellStyle name="20% - 强调文字颜色 3 3 5 2 3 3 2" xfId="33497"/>
    <cellStyle name="20% - 强调文字颜色 3 3 5 2 3 4" xfId="23513"/>
    <cellStyle name="20% - 强调文字颜色 3 3 5 2 4" xfId="6041"/>
    <cellStyle name="20% - 强调文字颜色 3 3 5 2 4 2" xfId="16025"/>
    <cellStyle name="20% - 强调文字颜色 3 3 5 2 4 2 2" xfId="35993"/>
    <cellStyle name="20% - 强调文字颜色 3 3 5 2 4 3" xfId="26009"/>
    <cellStyle name="20% - 强调文字颜色 3 3 5 2 5" xfId="11033"/>
    <cellStyle name="20% - 强调文字颜色 3 3 5 2 5 2" xfId="31001"/>
    <cellStyle name="20% - 强调文字颜色 3 3 5 2 6" xfId="21017"/>
    <cellStyle name="20% - 强调文字颜色 3 3 5 3" xfId="1673"/>
    <cellStyle name="20% - 强调文字颜色 3 3 5 3 2" xfId="4169"/>
    <cellStyle name="20% - 强调文字颜色 3 3 5 3 2 2" xfId="9161"/>
    <cellStyle name="20% - 强调文字颜色 3 3 5 3 2 2 2" xfId="19145"/>
    <cellStyle name="20% - 强调文字颜色 3 3 5 3 2 2 2 2" xfId="39113"/>
    <cellStyle name="20% - 强调文字颜色 3 3 5 3 2 2 3" xfId="29129"/>
    <cellStyle name="20% - 强调文字颜色 3 3 5 3 2 3" xfId="14153"/>
    <cellStyle name="20% - 强调文字颜色 3 3 5 3 2 3 2" xfId="34121"/>
    <cellStyle name="20% - 强调文字颜色 3 3 5 3 2 4" xfId="24137"/>
    <cellStyle name="20% - 强调文字颜色 3 3 5 3 3" xfId="6665"/>
    <cellStyle name="20% - 强调文字颜色 3 3 5 3 3 2" xfId="16649"/>
    <cellStyle name="20% - 强调文字颜色 3 3 5 3 3 2 2" xfId="36617"/>
    <cellStyle name="20% - 强调文字颜色 3 3 5 3 3 3" xfId="26633"/>
    <cellStyle name="20% - 强调文字颜色 3 3 5 3 4" xfId="11657"/>
    <cellStyle name="20% - 强调文字颜色 3 3 5 3 4 2" xfId="31625"/>
    <cellStyle name="20% - 强调文字颜色 3 3 5 3 5" xfId="21641"/>
    <cellStyle name="20% - 强调文字颜色 3 3 5 4" xfId="2921"/>
    <cellStyle name="20% - 强调文字颜色 3 3 5 4 2" xfId="7913"/>
    <cellStyle name="20% - 强调文字颜色 3 3 5 4 2 2" xfId="17897"/>
    <cellStyle name="20% - 强调文字颜色 3 3 5 4 2 2 2" xfId="37865"/>
    <cellStyle name="20% - 强调文字颜色 3 3 5 4 2 3" xfId="27881"/>
    <cellStyle name="20% - 强调文字颜色 3 3 5 4 3" xfId="12905"/>
    <cellStyle name="20% - 强调文字颜色 3 3 5 4 3 2" xfId="32873"/>
    <cellStyle name="20% - 强调文字颜色 3 3 5 4 4" xfId="22889"/>
    <cellStyle name="20% - 强调文字颜色 3 3 5 5" xfId="5417"/>
    <cellStyle name="20% - 强调文字颜色 3 3 5 5 2" xfId="15401"/>
    <cellStyle name="20% - 强调文字颜色 3 3 5 5 2 2" xfId="35369"/>
    <cellStyle name="20% - 强调文字颜色 3 3 5 5 3" xfId="25385"/>
    <cellStyle name="20% - 强调文字颜色 3 3 5 6" xfId="10409"/>
    <cellStyle name="20% - 强调文字颜色 3 3 5 6 2" xfId="30377"/>
    <cellStyle name="20% - 强调文字颜色 3 3 5 7" xfId="20393"/>
    <cellStyle name="20% - 强调文字颜色 3 3 6" xfId="737"/>
    <cellStyle name="20% - 强调文字颜色 3 3 6 2" xfId="1985"/>
    <cellStyle name="20% - 强调文字颜色 3 3 6 2 2" xfId="4481"/>
    <cellStyle name="20% - 强调文字颜色 3 3 6 2 2 2" xfId="9473"/>
    <cellStyle name="20% - 强调文字颜色 3 3 6 2 2 2 2" xfId="19457"/>
    <cellStyle name="20% - 强调文字颜色 3 3 6 2 2 2 2 2" xfId="39425"/>
    <cellStyle name="20% - 强调文字颜色 3 3 6 2 2 2 3" xfId="29441"/>
    <cellStyle name="20% - 强调文字颜色 3 3 6 2 2 3" xfId="14465"/>
    <cellStyle name="20% - 强调文字颜色 3 3 6 2 2 3 2" xfId="34433"/>
    <cellStyle name="20% - 强调文字颜色 3 3 6 2 2 4" xfId="24449"/>
    <cellStyle name="20% - 强调文字颜色 3 3 6 2 3" xfId="6977"/>
    <cellStyle name="20% - 强调文字颜色 3 3 6 2 3 2" xfId="16961"/>
    <cellStyle name="20% - 强调文字颜色 3 3 6 2 3 2 2" xfId="36929"/>
    <cellStyle name="20% - 强调文字颜色 3 3 6 2 3 3" xfId="26945"/>
    <cellStyle name="20% - 强调文字颜色 3 3 6 2 4" xfId="11969"/>
    <cellStyle name="20% - 强调文字颜色 3 3 6 2 4 2" xfId="31937"/>
    <cellStyle name="20% - 强调文字颜色 3 3 6 2 5" xfId="21953"/>
    <cellStyle name="20% - 强调文字颜色 3 3 6 3" xfId="3233"/>
    <cellStyle name="20% - 强调文字颜色 3 3 6 3 2" xfId="8225"/>
    <cellStyle name="20% - 强调文字颜色 3 3 6 3 2 2" xfId="18209"/>
    <cellStyle name="20% - 强调文字颜色 3 3 6 3 2 2 2" xfId="38177"/>
    <cellStyle name="20% - 强调文字颜色 3 3 6 3 2 3" xfId="28193"/>
    <cellStyle name="20% - 强调文字颜色 3 3 6 3 3" xfId="13217"/>
    <cellStyle name="20% - 强调文字颜色 3 3 6 3 3 2" xfId="33185"/>
    <cellStyle name="20% - 强调文字颜色 3 3 6 3 4" xfId="23201"/>
    <cellStyle name="20% - 强调文字颜色 3 3 6 4" xfId="5729"/>
    <cellStyle name="20% - 强调文字颜色 3 3 6 4 2" xfId="15713"/>
    <cellStyle name="20% - 强调文字颜色 3 3 6 4 2 2" xfId="35681"/>
    <cellStyle name="20% - 强调文字颜色 3 3 6 4 3" xfId="25697"/>
    <cellStyle name="20% - 强调文字颜色 3 3 6 5" xfId="10721"/>
    <cellStyle name="20% - 强调文字颜色 3 3 6 5 2" xfId="30689"/>
    <cellStyle name="20% - 强调文字颜色 3 3 6 6" xfId="20705"/>
    <cellStyle name="20% - 强调文字颜色 3 3 7" xfId="1361"/>
    <cellStyle name="20% - 强调文字颜色 3 3 7 2" xfId="3857"/>
    <cellStyle name="20% - 强调文字颜色 3 3 7 2 2" xfId="8849"/>
    <cellStyle name="20% - 强调文字颜色 3 3 7 2 2 2" xfId="18833"/>
    <cellStyle name="20% - 强调文字颜色 3 3 7 2 2 2 2" xfId="38801"/>
    <cellStyle name="20% - 强调文字颜色 3 3 7 2 2 3" xfId="28817"/>
    <cellStyle name="20% - 强调文字颜色 3 3 7 2 3" xfId="13841"/>
    <cellStyle name="20% - 强调文字颜色 3 3 7 2 3 2" xfId="33809"/>
    <cellStyle name="20% - 强调文字颜色 3 3 7 2 4" xfId="23825"/>
    <cellStyle name="20% - 强调文字颜色 3 3 7 3" xfId="6353"/>
    <cellStyle name="20% - 强调文字颜色 3 3 7 3 2" xfId="16337"/>
    <cellStyle name="20% - 强调文字颜色 3 3 7 3 2 2" xfId="36305"/>
    <cellStyle name="20% - 强调文字颜色 3 3 7 3 3" xfId="26321"/>
    <cellStyle name="20% - 强调文字颜色 3 3 7 4" xfId="11345"/>
    <cellStyle name="20% - 强调文字颜色 3 3 7 4 2" xfId="31313"/>
    <cellStyle name="20% - 强调文字颜色 3 3 7 5" xfId="21329"/>
    <cellStyle name="20% - 强调文字颜色 3 3 8" xfId="2609"/>
    <cellStyle name="20% - 强调文字颜色 3 3 8 2" xfId="7601"/>
    <cellStyle name="20% - 强调文字颜色 3 3 8 2 2" xfId="17585"/>
    <cellStyle name="20% - 强调文字颜色 3 3 8 2 2 2" xfId="37553"/>
    <cellStyle name="20% - 强调文字颜色 3 3 8 2 3" xfId="27569"/>
    <cellStyle name="20% - 强调文字颜色 3 3 8 3" xfId="12593"/>
    <cellStyle name="20% - 强调文字颜色 3 3 8 3 2" xfId="32561"/>
    <cellStyle name="20% - 强调文字颜色 3 3 8 4" xfId="22577"/>
    <cellStyle name="20% - 强调文字颜色 3 3 9" xfId="5105"/>
    <cellStyle name="20% - 强调文字颜色 3 3 9 2" xfId="15089"/>
    <cellStyle name="20% - 强调文字颜色 3 3 9 2 2" xfId="35057"/>
    <cellStyle name="20% - 强调文字颜色 3 3 9 3" xfId="25073"/>
    <cellStyle name="20% - 强调文字颜色 4 2" xfId="94"/>
    <cellStyle name="20% - 强调文字颜色 4 2 10" xfId="10086"/>
    <cellStyle name="20% - 强调文字颜色 4 2 10 2" xfId="30054"/>
    <cellStyle name="20% - 强调文字颜色 4 2 11" xfId="20070"/>
    <cellStyle name="20% - 强调文字颜色 4 2 2" xfId="141"/>
    <cellStyle name="20% - 强调文字颜色 4 2 2 10" xfId="20109"/>
    <cellStyle name="20% - 强调文字颜色 4 2 2 2" xfId="219"/>
    <cellStyle name="20% - 强调文字颜色 4 2 2 2 2" xfId="375"/>
    <cellStyle name="20% - 强调文字颜色 4 2 2 2 2 2" xfId="687"/>
    <cellStyle name="20% - 强调文字颜色 4 2 2 2 2 2 2" xfId="1311"/>
    <cellStyle name="20% - 强调文字颜色 4 2 2 2 2 2 2 2" xfId="2559"/>
    <cellStyle name="20% - 强调文字颜色 4 2 2 2 2 2 2 2 2" xfId="5055"/>
    <cellStyle name="20% - 强调文字颜色 4 2 2 2 2 2 2 2 2 2" xfId="10047"/>
    <cellStyle name="20% - 强调文字颜色 4 2 2 2 2 2 2 2 2 2 2" xfId="20031"/>
    <cellStyle name="20% - 强调文字颜色 4 2 2 2 2 2 2 2 2 2 2 2" xfId="39999"/>
    <cellStyle name="20% - 强调文字颜色 4 2 2 2 2 2 2 2 2 2 3" xfId="30015"/>
    <cellStyle name="20% - 强调文字颜色 4 2 2 2 2 2 2 2 2 3" xfId="15039"/>
    <cellStyle name="20% - 强调文字颜色 4 2 2 2 2 2 2 2 2 3 2" xfId="35007"/>
    <cellStyle name="20% - 强调文字颜色 4 2 2 2 2 2 2 2 2 4" xfId="25023"/>
    <cellStyle name="20% - 强调文字颜色 4 2 2 2 2 2 2 2 3" xfId="7551"/>
    <cellStyle name="20% - 强调文字颜色 4 2 2 2 2 2 2 2 3 2" xfId="17535"/>
    <cellStyle name="20% - 强调文字颜色 4 2 2 2 2 2 2 2 3 2 2" xfId="37503"/>
    <cellStyle name="20% - 强调文字颜色 4 2 2 2 2 2 2 2 3 3" xfId="27519"/>
    <cellStyle name="20% - 强调文字颜色 4 2 2 2 2 2 2 2 4" xfId="12543"/>
    <cellStyle name="20% - 强调文字颜色 4 2 2 2 2 2 2 2 4 2" xfId="32511"/>
    <cellStyle name="20% - 强调文字颜色 4 2 2 2 2 2 2 2 5" xfId="22527"/>
    <cellStyle name="20% - 强调文字颜色 4 2 2 2 2 2 2 3" xfId="3807"/>
    <cellStyle name="20% - 强调文字颜色 4 2 2 2 2 2 2 3 2" xfId="8799"/>
    <cellStyle name="20% - 强调文字颜色 4 2 2 2 2 2 2 3 2 2" xfId="18783"/>
    <cellStyle name="20% - 强调文字颜色 4 2 2 2 2 2 2 3 2 2 2" xfId="38751"/>
    <cellStyle name="20% - 强调文字颜色 4 2 2 2 2 2 2 3 2 3" xfId="28767"/>
    <cellStyle name="20% - 强调文字颜色 4 2 2 2 2 2 2 3 3" xfId="13791"/>
    <cellStyle name="20% - 强调文字颜色 4 2 2 2 2 2 2 3 3 2" xfId="33759"/>
    <cellStyle name="20% - 强调文字颜色 4 2 2 2 2 2 2 3 4" xfId="23775"/>
    <cellStyle name="20% - 强调文字颜色 4 2 2 2 2 2 2 4" xfId="6303"/>
    <cellStyle name="20% - 强调文字颜色 4 2 2 2 2 2 2 4 2" xfId="16287"/>
    <cellStyle name="20% - 强调文字颜色 4 2 2 2 2 2 2 4 2 2" xfId="36255"/>
    <cellStyle name="20% - 强调文字颜色 4 2 2 2 2 2 2 4 3" xfId="26271"/>
    <cellStyle name="20% - 强调文字颜色 4 2 2 2 2 2 2 5" xfId="11295"/>
    <cellStyle name="20% - 强调文字颜色 4 2 2 2 2 2 2 5 2" xfId="31263"/>
    <cellStyle name="20% - 强调文字颜色 4 2 2 2 2 2 2 6" xfId="21279"/>
    <cellStyle name="20% - 强调文字颜色 4 2 2 2 2 2 3" xfId="1935"/>
    <cellStyle name="20% - 强调文字颜色 4 2 2 2 2 2 3 2" xfId="4431"/>
    <cellStyle name="20% - 强调文字颜色 4 2 2 2 2 2 3 2 2" xfId="9423"/>
    <cellStyle name="20% - 强调文字颜色 4 2 2 2 2 2 3 2 2 2" xfId="19407"/>
    <cellStyle name="20% - 强调文字颜色 4 2 2 2 2 2 3 2 2 2 2" xfId="39375"/>
    <cellStyle name="20% - 强调文字颜色 4 2 2 2 2 2 3 2 2 3" xfId="29391"/>
    <cellStyle name="20% - 强调文字颜色 4 2 2 2 2 2 3 2 3" xfId="14415"/>
    <cellStyle name="20% - 强调文字颜色 4 2 2 2 2 2 3 2 3 2" xfId="34383"/>
    <cellStyle name="20% - 强调文字颜色 4 2 2 2 2 2 3 2 4" xfId="24399"/>
    <cellStyle name="20% - 强调文字颜色 4 2 2 2 2 2 3 3" xfId="6927"/>
    <cellStyle name="20% - 强调文字颜色 4 2 2 2 2 2 3 3 2" xfId="16911"/>
    <cellStyle name="20% - 强调文字颜色 4 2 2 2 2 2 3 3 2 2" xfId="36879"/>
    <cellStyle name="20% - 强调文字颜色 4 2 2 2 2 2 3 3 3" xfId="26895"/>
    <cellStyle name="20% - 强调文字颜色 4 2 2 2 2 2 3 4" xfId="11919"/>
    <cellStyle name="20% - 强调文字颜色 4 2 2 2 2 2 3 4 2" xfId="31887"/>
    <cellStyle name="20% - 强调文字颜色 4 2 2 2 2 2 3 5" xfId="21903"/>
    <cellStyle name="20% - 强调文字颜色 4 2 2 2 2 2 4" xfId="3183"/>
    <cellStyle name="20% - 强调文字颜色 4 2 2 2 2 2 4 2" xfId="8175"/>
    <cellStyle name="20% - 强调文字颜色 4 2 2 2 2 2 4 2 2" xfId="18159"/>
    <cellStyle name="20% - 强调文字颜色 4 2 2 2 2 2 4 2 2 2" xfId="38127"/>
    <cellStyle name="20% - 强调文字颜色 4 2 2 2 2 2 4 2 3" xfId="28143"/>
    <cellStyle name="20% - 强调文字颜色 4 2 2 2 2 2 4 3" xfId="13167"/>
    <cellStyle name="20% - 强调文字颜色 4 2 2 2 2 2 4 3 2" xfId="33135"/>
    <cellStyle name="20% - 强调文字颜色 4 2 2 2 2 2 4 4" xfId="23151"/>
    <cellStyle name="20% - 强调文字颜色 4 2 2 2 2 2 5" xfId="5679"/>
    <cellStyle name="20% - 强调文字颜色 4 2 2 2 2 2 5 2" xfId="15663"/>
    <cellStyle name="20% - 强调文字颜色 4 2 2 2 2 2 5 2 2" xfId="35631"/>
    <cellStyle name="20% - 强调文字颜色 4 2 2 2 2 2 5 3" xfId="25647"/>
    <cellStyle name="20% - 强调文字颜色 4 2 2 2 2 2 6" xfId="10671"/>
    <cellStyle name="20% - 强调文字颜色 4 2 2 2 2 2 6 2" xfId="30639"/>
    <cellStyle name="20% - 强调文字颜色 4 2 2 2 2 2 7" xfId="20655"/>
    <cellStyle name="20% - 强调文字颜色 4 2 2 2 2 3" xfId="999"/>
    <cellStyle name="20% - 强调文字颜色 4 2 2 2 2 3 2" xfId="2247"/>
    <cellStyle name="20% - 强调文字颜色 4 2 2 2 2 3 2 2" xfId="4743"/>
    <cellStyle name="20% - 强调文字颜色 4 2 2 2 2 3 2 2 2" xfId="9735"/>
    <cellStyle name="20% - 强调文字颜色 4 2 2 2 2 3 2 2 2 2" xfId="19719"/>
    <cellStyle name="20% - 强调文字颜色 4 2 2 2 2 3 2 2 2 2 2" xfId="39687"/>
    <cellStyle name="20% - 强调文字颜色 4 2 2 2 2 3 2 2 2 3" xfId="29703"/>
    <cellStyle name="20% - 强调文字颜色 4 2 2 2 2 3 2 2 3" xfId="14727"/>
    <cellStyle name="20% - 强调文字颜色 4 2 2 2 2 3 2 2 3 2" xfId="34695"/>
    <cellStyle name="20% - 强调文字颜色 4 2 2 2 2 3 2 2 4" xfId="24711"/>
    <cellStyle name="20% - 强调文字颜色 4 2 2 2 2 3 2 3" xfId="7239"/>
    <cellStyle name="20% - 强调文字颜色 4 2 2 2 2 3 2 3 2" xfId="17223"/>
    <cellStyle name="20% - 强调文字颜色 4 2 2 2 2 3 2 3 2 2" xfId="37191"/>
    <cellStyle name="20% - 强调文字颜色 4 2 2 2 2 3 2 3 3" xfId="27207"/>
    <cellStyle name="20% - 强调文字颜色 4 2 2 2 2 3 2 4" xfId="12231"/>
    <cellStyle name="20% - 强调文字颜色 4 2 2 2 2 3 2 4 2" xfId="32199"/>
    <cellStyle name="20% - 强调文字颜色 4 2 2 2 2 3 2 5" xfId="22215"/>
    <cellStyle name="20% - 强调文字颜色 4 2 2 2 2 3 3" xfId="3495"/>
    <cellStyle name="20% - 强调文字颜色 4 2 2 2 2 3 3 2" xfId="8487"/>
    <cellStyle name="20% - 强调文字颜色 4 2 2 2 2 3 3 2 2" xfId="18471"/>
    <cellStyle name="20% - 强调文字颜色 4 2 2 2 2 3 3 2 2 2" xfId="38439"/>
    <cellStyle name="20% - 强调文字颜色 4 2 2 2 2 3 3 2 3" xfId="28455"/>
    <cellStyle name="20% - 强调文字颜色 4 2 2 2 2 3 3 3" xfId="13479"/>
    <cellStyle name="20% - 强调文字颜色 4 2 2 2 2 3 3 3 2" xfId="33447"/>
    <cellStyle name="20% - 强调文字颜色 4 2 2 2 2 3 3 4" xfId="23463"/>
    <cellStyle name="20% - 强调文字颜色 4 2 2 2 2 3 4" xfId="5991"/>
    <cellStyle name="20% - 强调文字颜色 4 2 2 2 2 3 4 2" xfId="15975"/>
    <cellStyle name="20% - 强调文字颜色 4 2 2 2 2 3 4 2 2" xfId="35943"/>
    <cellStyle name="20% - 强调文字颜色 4 2 2 2 2 3 4 3" xfId="25959"/>
    <cellStyle name="20% - 强调文字颜色 4 2 2 2 2 3 5" xfId="10983"/>
    <cellStyle name="20% - 强调文字颜色 4 2 2 2 2 3 5 2" xfId="30951"/>
    <cellStyle name="20% - 强调文字颜色 4 2 2 2 2 3 6" xfId="20967"/>
    <cellStyle name="20% - 强调文字颜色 4 2 2 2 2 4" xfId="1623"/>
    <cellStyle name="20% - 强调文字颜色 4 2 2 2 2 4 2" xfId="4119"/>
    <cellStyle name="20% - 强调文字颜色 4 2 2 2 2 4 2 2" xfId="9111"/>
    <cellStyle name="20% - 强调文字颜色 4 2 2 2 2 4 2 2 2" xfId="19095"/>
    <cellStyle name="20% - 强调文字颜色 4 2 2 2 2 4 2 2 2 2" xfId="39063"/>
    <cellStyle name="20% - 强调文字颜色 4 2 2 2 2 4 2 2 3" xfId="29079"/>
    <cellStyle name="20% - 强调文字颜色 4 2 2 2 2 4 2 3" xfId="14103"/>
    <cellStyle name="20% - 强调文字颜色 4 2 2 2 2 4 2 3 2" xfId="34071"/>
    <cellStyle name="20% - 强调文字颜色 4 2 2 2 2 4 2 4" xfId="24087"/>
    <cellStyle name="20% - 强调文字颜色 4 2 2 2 2 4 3" xfId="6615"/>
    <cellStyle name="20% - 强调文字颜色 4 2 2 2 2 4 3 2" xfId="16599"/>
    <cellStyle name="20% - 强调文字颜色 4 2 2 2 2 4 3 2 2" xfId="36567"/>
    <cellStyle name="20% - 强调文字颜色 4 2 2 2 2 4 3 3" xfId="26583"/>
    <cellStyle name="20% - 强调文字颜色 4 2 2 2 2 4 4" xfId="11607"/>
    <cellStyle name="20% - 强调文字颜色 4 2 2 2 2 4 4 2" xfId="31575"/>
    <cellStyle name="20% - 强调文字颜色 4 2 2 2 2 4 5" xfId="21591"/>
    <cellStyle name="20% - 强调文字颜色 4 2 2 2 2 5" xfId="2871"/>
    <cellStyle name="20% - 强调文字颜色 4 2 2 2 2 5 2" xfId="7863"/>
    <cellStyle name="20% - 强调文字颜色 4 2 2 2 2 5 2 2" xfId="17847"/>
    <cellStyle name="20% - 强调文字颜色 4 2 2 2 2 5 2 2 2" xfId="37815"/>
    <cellStyle name="20% - 强调文字颜色 4 2 2 2 2 5 2 3" xfId="27831"/>
    <cellStyle name="20% - 强调文字颜色 4 2 2 2 2 5 3" xfId="12855"/>
    <cellStyle name="20% - 强调文字颜色 4 2 2 2 2 5 3 2" xfId="32823"/>
    <cellStyle name="20% - 强调文字颜色 4 2 2 2 2 5 4" xfId="22839"/>
    <cellStyle name="20% - 强调文字颜色 4 2 2 2 2 6" xfId="5367"/>
    <cellStyle name="20% - 强调文字颜色 4 2 2 2 2 6 2" xfId="15351"/>
    <cellStyle name="20% - 强调文字颜色 4 2 2 2 2 6 2 2" xfId="35319"/>
    <cellStyle name="20% - 强调文字颜色 4 2 2 2 2 6 3" xfId="25335"/>
    <cellStyle name="20% - 强调文字颜色 4 2 2 2 2 7" xfId="10359"/>
    <cellStyle name="20% - 强调文字颜色 4 2 2 2 2 7 2" xfId="30327"/>
    <cellStyle name="20% - 强调文字颜色 4 2 2 2 2 8" xfId="20343"/>
    <cellStyle name="20% - 强调文字颜色 4 2 2 2 3" xfId="531"/>
    <cellStyle name="20% - 强调文字颜色 4 2 2 2 3 2" xfId="1155"/>
    <cellStyle name="20% - 强调文字颜色 4 2 2 2 3 2 2" xfId="2403"/>
    <cellStyle name="20% - 强调文字颜色 4 2 2 2 3 2 2 2" xfId="4899"/>
    <cellStyle name="20% - 强调文字颜色 4 2 2 2 3 2 2 2 2" xfId="9891"/>
    <cellStyle name="20% - 强调文字颜色 4 2 2 2 3 2 2 2 2 2" xfId="19875"/>
    <cellStyle name="20% - 强调文字颜色 4 2 2 2 3 2 2 2 2 2 2" xfId="39843"/>
    <cellStyle name="20% - 强调文字颜色 4 2 2 2 3 2 2 2 2 3" xfId="29859"/>
    <cellStyle name="20% - 强调文字颜色 4 2 2 2 3 2 2 2 3" xfId="14883"/>
    <cellStyle name="20% - 强调文字颜色 4 2 2 2 3 2 2 2 3 2" xfId="34851"/>
    <cellStyle name="20% - 强调文字颜色 4 2 2 2 3 2 2 2 4" xfId="24867"/>
    <cellStyle name="20% - 强调文字颜色 4 2 2 2 3 2 2 3" xfId="7395"/>
    <cellStyle name="20% - 强调文字颜色 4 2 2 2 3 2 2 3 2" xfId="17379"/>
    <cellStyle name="20% - 强调文字颜色 4 2 2 2 3 2 2 3 2 2" xfId="37347"/>
    <cellStyle name="20% - 强调文字颜色 4 2 2 2 3 2 2 3 3" xfId="27363"/>
    <cellStyle name="20% - 强调文字颜色 4 2 2 2 3 2 2 4" xfId="12387"/>
    <cellStyle name="20% - 强调文字颜色 4 2 2 2 3 2 2 4 2" xfId="32355"/>
    <cellStyle name="20% - 强调文字颜色 4 2 2 2 3 2 2 5" xfId="22371"/>
    <cellStyle name="20% - 强调文字颜色 4 2 2 2 3 2 3" xfId="3651"/>
    <cellStyle name="20% - 强调文字颜色 4 2 2 2 3 2 3 2" xfId="8643"/>
    <cellStyle name="20% - 强调文字颜色 4 2 2 2 3 2 3 2 2" xfId="18627"/>
    <cellStyle name="20% - 强调文字颜色 4 2 2 2 3 2 3 2 2 2" xfId="38595"/>
    <cellStyle name="20% - 强调文字颜色 4 2 2 2 3 2 3 2 3" xfId="28611"/>
    <cellStyle name="20% - 强调文字颜色 4 2 2 2 3 2 3 3" xfId="13635"/>
    <cellStyle name="20% - 强调文字颜色 4 2 2 2 3 2 3 3 2" xfId="33603"/>
    <cellStyle name="20% - 强调文字颜色 4 2 2 2 3 2 3 4" xfId="23619"/>
    <cellStyle name="20% - 强调文字颜色 4 2 2 2 3 2 4" xfId="6147"/>
    <cellStyle name="20% - 强调文字颜色 4 2 2 2 3 2 4 2" xfId="16131"/>
    <cellStyle name="20% - 强调文字颜色 4 2 2 2 3 2 4 2 2" xfId="36099"/>
    <cellStyle name="20% - 强调文字颜色 4 2 2 2 3 2 4 3" xfId="26115"/>
    <cellStyle name="20% - 强调文字颜色 4 2 2 2 3 2 5" xfId="11139"/>
    <cellStyle name="20% - 强调文字颜色 4 2 2 2 3 2 5 2" xfId="31107"/>
    <cellStyle name="20% - 强调文字颜色 4 2 2 2 3 2 6" xfId="21123"/>
    <cellStyle name="20% - 强调文字颜色 4 2 2 2 3 3" xfId="1779"/>
    <cellStyle name="20% - 强调文字颜色 4 2 2 2 3 3 2" xfId="4275"/>
    <cellStyle name="20% - 强调文字颜色 4 2 2 2 3 3 2 2" xfId="9267"/>
    <cellStyle name="20% - 强调文字颜色 4 2 2 2 3 3 2 2 2" xfId="19251"/>
    <cellStyle name="20% - 强调文字颜色 4 2 2 2 3 3 2 2 2 2" xfId="39219"/>
    <cellStyle name="20% - 强调文字颜色 4 2 2 2 3 3 2 2 3" xfId="29235"/>
    <cellStyle name="20% - 强调文字颜色 4 2 2 2 3 3 2 3" xfId="14259"/>
    <cellStyle name="20% - 强调文字颜色 4 2 2 2 3 3 2 3 2" xfId="34227"/>
    <cellStyle name="20% - 强调文字颜色 4 2 2 2 3 3 2 4" xfId="24243"/>
    <cellStyle name="20% - 强调文字颜色 4 2 2 2 3 3 3" xfId="6771"/>
    <cellStyle name="20% - 强调文字颜色 4 2 2 2 3 3 3 2" xfId="16755"/>
    <cellStyle name="20% - 强调文字颜色 4 2 2 2 3 3 3 2 2" xfId="36723"/>
    <cellStyle name="20% - 强调文字颜色 4 2 2 2 3 3 3 3" xfId="26739"/>
    <cellStyle name="20% - 强调文字颜色 4 2 2 2 3 3 4" xfId="11763"/>
    <cellStyle name="20% - 强调文字颜色 4 2 2 2 3 3 4 2" xfId="31731"/>
    <cellStyle name="20% - 强调文字颜色 4 2 2 2 3 3 5" xfId="21747"/>
    <cellStyle name="20% - 强调文字颜色 4 2 2 2 3 4" xfId="3027"/>
    <cellStyle name="20% - 强调文字颜色 4 2 2 2 3 4 2" xfId="8019"/>
    <cellStyle name="20% - 强调文字颜色 4 2 2 2 3 4 2 2" xfId="18003"/>
    <cellStyle name="20% - 强调文字颜色 4 2 2 2 3 4 2 2 2" xfId="37971"/>
    <cellStyle name="20% - 强调文字颜色 4 2 2 2 3 4 2 3" xfId="27987"/>
    <cellStyle name="20% - 强调文字颜色 4 2 2 2 3 4 3" xfId="13011"/>
    <cellStyle name="20% - 强调文字颜色 4 2 2 2 3 4 3 2" xfId="32979"/>
    <cellStyle name="20% - 强调文字颜色 4 2 2 2 3 4 4" xfId="22995"/>
    <cellStyle name="20% - 强调文字颜色 4 2 2 2 3 5" xfId="5523"/>
    <cellStyle name="20% - 强调文字颜色 4 2 2 2 3 5 2" xfId="15507"/>
    <cellStyle name="20% - 强调文字颜色 4 2 2 2 3 5 2 2" xfId="35475"/>
    <cellStyle name="20% - 强调文字颜色 4 2 2 2 3 5 3" xfId="25491"/>
    <cellStyle name="20% - 强调文字颜色 4 2 2 2 3 6" xfId="10515"/>
    <cellStyle name="20% - 强调文字颜色 4 2 2 2 3 6 2" xfId="30483"/>
    <cellStyle name="20% - 强调文字颜色 4 2 2 2 3 7" xfId="20499"/>
    <cellStyle name="20% - 强调文字颜色 4 2 2 2 4" xfId="843"/>
    <cellStyle name="20% - 强调文字颜色 4 2 2 2 4 2" xfId="2091"/>
    <cellStyle name="20% - 强调文字颜色 4 2 2 2 4 2 2" xfId="4587"/>
    <cellStyle name="20% - 强调文字颜色 4 2 2 2 4 2 2 2" xfId="9579"/>
    <cellStyle name="20% - 强调文字颜色 4 2 2 2 4 2 2 2 2" xfId="19563"/>
    <cellStyle name="20% - 强调文字颜色 4 2 2 2 4 2 2 2 2 2" xfId="39531"/>
    <cellStyle name="20% - 强调文字颜色 4 2 2 2 4 2 2 2 3" xfId="29547"/>
    <cellStyle name="20% - 强调文字颜色 4 2 2 2 4 2 2 3" xfId="14571"/>
    <cellStyle name="20% - 强调文字颜色 4 2 2 2 4 2 2 3 2" xfId="34539"/>
    <cellStyle name="20% - 强调文字颜色 4 2 2 2 4 2 2 4" xfId="24555"/>
    <cellStyle name="20% - 强调文字颜色 4 2 2 2 4 2 3" xfId="7083"/>
    <cellStyle name="20% - 强调文字颜色 4 2 2 2 4 2 3 2" xfId="17067"/>
    <cellStyle name="20% - 强调文字颜色 4 2 2 2 4 2 3 2 2" xfId="37035"/>
    <cellStyle name="20% - 强调文字颜色 4 2 2 2 4 2 3 3" xfId="27051"/>
    <cellStyle name="20% - 强调文字颜色 4 2 2 2 4 2 4" xfId="12075"/>
    <cellStyle name="20% - 强调文字颜色 4 2 2 2 4 2 4 2" xfId="32043"/>
    <cellStyle name="20% - 强调文字颜色 4 2 2 2 4 2 5" xfId="22059"/>
    <cellStyle name="20% - 强调文字颜色 4 2 2 2 4 3" xfId="3339"/>
    <cellStyle name="20% - 强调文字颜色 4 2 2 2 4 3 2" xfId="8331"/>
    <cellStyle name="20% - 强调文字颜色 4 2 2 2 4 3 2 2" xfId="18315"/>
    <cellStyle name="20% - 强调文字颜色 4 2 2 2 4 3 2 2 2" xfId="38283"/>
    <cellStyle name="20% - 强调文字颜色 4 2 2 2 4 3 2 3" xfId="28299"/>
    <cellStyle name="20% - 强调文字颜色 4 2 2 2 4 3 3" xfId="13323"/>
    <cellStyle name="20% - 强调文字颜色 4 2 2 2 4 3 3 2" xfId="33291"/>
    <cellStyle name="20% - 强调文字颜色 4 2 2 2 4 3 4" xfId="23307"/>
    <cellStyle name="20% - 强调文字颜色 4 2 2 2 4 4" xfId="5835"/>
    <cellStyle name="20% - 强调文字颜色 4 2 2 2 4 4 2" xfId="15819"/>
    <cellStyle name="20% - 强调文字颜色 4 2 2 2 4 4 2 2" xfId="35787"/>
    <cellStyle name="20% - 强调文字颜色 4 2 2 2 4 4 3" xfId="25803"/>
    <cellStyle name="20% - 强调文字颜色 4 2 2 2 4 5" xfId="10827"/>
    <cellStyle name="20% - 强调文字颜色 4 2 2 2 4 5 2" xfId="30795"/>
    <cellStyle name="20% - 强调文字颜色 4 2 2 2 4 6" xfId="20811"/>
    <cellStyle name="20% - 强调文字颜色 4 2 2 2 5" xfId="1467"/>
    <cellStyle name="20% - 强调文字颜色 4 2 2 2 5 2" xfId="3963"/>
    <cellStyle name="20% - 强调文字颜色 4 2 2 2 5 2 2" xfId="8955"/>
    <cellStyle name="20% - 强调文字颜色 4 2 2 2 5 2 2 2" xfId="18939"/>
    <cellStyle name="20% - 强调文字颜色 4 2 2 2 5 2 2 2 2" xfId="38907"/>
    <cellStyle name="20% - 强调文字颜色 4 2 2 2 5 2 2 3" xfId="28923"/>
    <cellStyle name="20% - 强调文字颜色 4 2 2 2 5 2 3" xfId="13947"/>
    <cellStyle name="20% - 强调文字颜色 4 2 2 2 5 2 3 2" xfId="33915"/>
    <cellStyle name="20% - 强调文字颜色 4 2 2 2 5 2 4" xfId="23931"/>
    <cellStyle name="20% - 强调文字颜色 4 2 2 2 5 3" xfId="6459"/>
    <cellStyle name="20% - 强调文字颜色 4 2 2 2 5 3 2" xfId="16443"/>
    <cellStyle name="20% - 强调文字颜色 4 2 2 2 5 3 2 2" xfId="36411"/>
    <cellStyle name="20% - 强调文字颜色 4 2 2 2 5 3 3" xfId="26427"/>
    <cellStyle name="20% - 强调文字颜色 4 2 2 2 5 4" xfId="11451"/>
    <cellStyle name="20% - 强调文字颜色 4 2 2 2 5 4 2" xfId="31419"/>
    <cellStyle name="20% - 强调文字颜色 4 2 2 2 5 5" xfId="21435"/>
    <cellStyle name="20% - 强调文字颜色 4 2 2 2 6" xfId="2715"/>
    <cellStyle name="20% - 强调文字颜色 4 2 2 2 6 2" xfId="7707"/>
    <cellStyle name="20% - 强调文字颜色 4 2 2 2 6 2 2" xfId="17691"/>
    <cellStyle name="20% - 强调文字颜色 4 2 2 2 6 2 2 2" xfId="37659"/>
    <cellStyle name="20% - 强调文字颜色 4 2 2 2 6 2 3" xfId="27675"/>
    <cellStyle name="20% - 强调文字颜色 4 2 2 2 6 3" xfId="12699"/>
    <cellStyle name="20% - 强调文字颜色 4 2 2 2 6 3 2" xfId="32667"/>
    <cellStyle name="20% - 强调文字颜色 4 2 2 2 6 4" xfId="22683"/>
    <cellStyle name="20% - 强调文字颜色 4 2 2 2 7" xfId="5211"/>
    <cellStyle name="20% - 强调文字颜色 4 2 2 2 7 2" xfId="15195"/>
    <cellStyle name="20% - 强调文字颜色 4 2 2 2 7 2 2" xfId="35163"/>
    <cellStyle name="20% - 强调文字颜色 4 2 2 2 7 3" xfId="25179"/>
    <cellStyle name="20% - 强调文字颜色 4 2 2 2 8" xfId="10203"/>
    <cellStyle name="20% - 强调文字颜色 4 2 2 2 8 2" xfId="30171"/>
    <cellStyle name="20% - 强调文字颜色 4 2 2 2 9" xfId="20187"/>
    <cellStyle name="20% - 强调文字颜色 4 2 2 3" xfId="297"/>
    <cellStyle name="20% - 强调文字颜色 4 2 2 3 2" xfId="609"/>
    <cellStyle name="20% - 强调文字颜色 4 2 2 3 2 2" xfId="1233"/>
    <cellStyle name="20% - 强调文字颜色 4 2 2 3 2 2 2" xfId="2481"/>
    <cellStyle name="20% - 强调文字颜色 4 2 2 3 2 2 2 2" xfId="4977"/>
    <cellStyle name="20% - 强调文字颜色 4 2 2 3 2 2 2 2 2" xfId="9969"/>
    <cellStyle name="20% - 强调文字颜色 4 2 2 3 2 2 2 2 2 2" xfId="19953"/>
    <cellStyle name="20% - 强调文字颜色 4 2 2 3 2 2 2 2 2 2 2" xfId="39921"/>
    <cellStyle name="20% - 强调文字颜色 4 2 2 3 2 2 2 2 2 3" xfId="29937"/>
    <cellStyle name="20% - 强调文字颜色 4 2 2 3 2 2 2 2 3" xfId="14961"/>
    <cellStyle name="20% - 强调文字颜色 4 2 2 3 2 2 2 2 3 2" xfId="34929"/>
    <cellStyle name="20% - 强调文字颜色 4 2 2 3 2 2 2 2 4" xfId="24945"/>
    <cellStyle name="20% - 强调文字颜色 4 2 2 3 2 2 2 3" xfId="7473"/>
    <cellStyle name="20% - 强调文字颜色 4 2 2 3 2 2 2 3 2" xfId="17457"/>
    <cellStyle name="20% - 强调文字颜色 4 2 2 3 2 2 2 3 2 2" xfId="37425"/>
    <cellStyle name="20% - 强调文字颜色 4 2 2 3 2 2 2 3 3" xfId="27441"/>
    <cellStyle name="20% - 强调文字颜色 4 2 2 3 2 2 2 4" xfId="12465"/>
    <cellStyle name="20% - 强调文字颜色 4 2 2 3 2 2 2 4 2" xfId="32433"/>
    <cellStyle name="20% - 强调文字颜色 4 2 2 3 2 2 2 5" xfId="22449"/>
    <cellStyle name="20% - 强调文字颜色 4 2 2 3 2 2 3" xfId="3729"/>
    <cellStyle name="20% - 强调文字颜色 4 2 2 3 2 2 3 2" xfId="8721"/>
    <cellStyle name="20% - 强调文字颜色 4 2 2 3 2 2 3 2 2" xfId="18705"/>
    <cellStyle name="20% - 强调文字颜色 4 2 2 3 2 2 3 2 2 2" xfId="38673"/>
    <cellStyle name="20% - 强调文字颜色 4 2 2 3 2 2 3 2 3" xfId="28689"/>
    <cellStyle name="20% - 强调文字颜色 4 2 2 3 2 2 3 3" xfId="13713"/>
    <cellStyle name="20% - 强调文字颜色 4 2 2 3 2 2 3 3 2" xfId="33681"/>
    <cellStyle name="20% - 强调文字颜色 4 2 2 3 2 2 3 4" xfId="23697"/>
    <cellStyle name="20% - 强调文字颜色 4 2 2 3 2 2 4" xfId="6225"/>
    <cellStyle name="20% - 强调文字颜色 4 2 2 3 2 2 4 2" xfId="16209"/>
    <cellStyle name="20% - 强调文字颜色 4 2 2 3 2 2 4 2 2" xfId="36177"/>
    <cellStyle name="20% - 强调文字颜色 4 2 2 3 2 2 4 3" xfId="26193"/>
    <cellStyle name="20% - 强调文字颜色 4 2 2 3 2 2 5" xfId="11217"/>
    <cellStyle name="20% - 强调文字颜色 4 2 2 3 2 2 5 2" xfId="31185"/>
    <cellStyle name="20% - 强调文字颜色 4 2 2 3 2 2 6" xfId="21201"/>
    <cellStyle name="20% - 强调文字颜色 4 2 2 3 2 3" xfId="1857"/>
    <cellStyle name="20% - 强调文字颜色 4 2 2 3 2 3 2" xfId="4353"/>
    <cellStyle name="20% - 强调文字颜色 4 2 2 3 2 3 2 2" xfId="9345"/>
    <cellStyle name="20% - 强调文字颜色 4 2 2 3 2 3 2 2 2" xfId="19329"/>
    <cellStyle name="20% - 强调文字颜色 4 2 2 3 2 3 2 2 2 2" xfId="39297"/>
    <cellStyle name="20% - 强调文字颜色 4 2 2 3 2 3 2 2 3" xfId="29313"/>
    <cellStyle name="20% - 强调文字颜色 4 2 2 3 2 3 2 3" xfId="14337"/>
    <cellStyle name="20% - 强调文字颜色 4 2 2 3 2 3 2 3 2" xfId="34305"/>
    <cellStyle name="20% - 强调文字颜色 4 2 2 3 2 3 2 4" xfId="24321"/>
    <cellStyle name="20% - 强调文字颜色 4 2 2 3 2 3 3" xfId="6849"/>
    <cellStyle name="20% - 强调文字颜色 4 2 2 3 2 3 3 2" xfId="16833"/>
    <cellStyle name="20% - 强调文字颜色 4 2 2 3 2 3 3 2 2" xfId="36801"/>
    <cellStyle name="20% - 强调文字颜色 4 2 2 3 2 3 3 3" xfId="26817"/>
    <cellStyle name="20% - 强调文字颜色 4 2 2 3 2 3 4" xfId="11841"/>
    <cellStyle name="20% - 强调文字颜色 4 2 2 3 2 3 4 2" xfId="31809"/>
    <cellStyle name="20% - 强调文字颜色 4 2 2 3 2 3 5" xfId="21825"/>
    <cellStyle name="20% - 强调文字颜色 4 2 2 3 2 4" xfId="3105"/>
    <cellStyle name="20% - 强调文字颜色 4 2 2 3 2 4 2" xfId="8097"/>
    <cellStyle name="20% - 强调文字颜色 4 2 2 3 2 4 2 2" xfId="18081"/>
    <cellStyle name="20% - 强调文字颜色 4 2 2 3 2 4 2 2 2" xfId="38049"/>
    <cellStyle name="20% - 强调文字颜色 4 2 2 3 2 4 2 3" xfId="28065"/>
    <cellStyle name="20% - 强调文字颜色 4 2 2 3 2 4 3" xfId="13089"/>
    <cellStyle name="20% - 强调文字颜色 4 2 2 3 2 4 3 2" xfId="33057"/>
    <cellStyle name="20% - 强调文字颜色 4 2 2 3 2 4 4" xfId="23073"/>
    <cellStyle name="20% - 强调文字颜色 4 2 2 3 2 5" xfId="5601"/>
    <cellStyle name="20% - 强调文字颜色 4 2 2 3 2 5 2" xfId="15585"/>
    <cellStyle name="20% - 强调文字颜色 4 2 2 3 2 5 2 2" xfId="35553"/>
    <cellStyle name="20% - 强调文字颜色 4 2 2 3 2 5 3" xfId="25569"/>
    <cellStyle name="20% - 强调文字颜色 4 2 2 3 2 6" xfId="10593"/>
    <cellStyle name="20% - 强调文字颜色 4 2 2 3 2 6 2" xfId="30561"/>
    <cellStyle name="20% - 强调文字颜色 4 2 2 3 2 7" xfId="20577"/>
    <cellStyle name="20% - 强调文字颜色 4 2 2 3 3" xfId="921"/>
    <cellStyle name="20% - 强调文字颜色 4 2 2 3 3 2" xfId="2169"/>
    <cellStyle name="20% - 强调文字颜色 4 2 2 3 3 2 2" xfId="4665"/>
    <cellStyle name="20% - 强调文字颜色 4 2 2 3 3 2 2 2" xfId="9657"/>
    <cellStyle name="20% - 强调文字颜色 4 2 2 3 3 2 2 2 2" xfId="19641"/>
    <cellStyle name="20% - 强调文字颜色 4 2 2 3 3 2 2 2 2 2" xfId="39609"/>
    <cellStyle name="20% - 强调文字颜色 4 2 2 3 3 2 2 2 3" xfId="29625"/>
    <cellStyle name="20% - 强调文字颜色 4 2 2 3 3 2 2 3" xfId="14649"/>
    <cellStyle name="20% - 强调文字颜色 4 2 2 3 3 2 2 3 2" xfId="34617"/>
    <cellStyle name="20% - 强调文字颜色 4 2 2 3 3 2 2 4" xfId="24633"/>
    <cellStyle name="20% - 强调文字颜色 4 2 2 3 3 2 3" xfId="7161"/>
    <cellStyle name="20% - 强调文字颜色 4 2 2 3 3 2 3 2" xfId="17145"/>
    <cellStyle name="20% - 强调文字颜色 4 2 2 3 3 2 3 2 2" xfId="37113"/>
    <cellStyle name="20% - 强调文字颜色 4 2 2 3 3 2 3 3" xfId="27129"/>
    <cellStyle name="20% - 强调文字颜色 4 2 2 3 3 2 4" xfId="12153"/>
    <cellStyle name="20% - 强调文字颜色 4 2 2 3 3 2 4 2" xfId="32121"/>
    <cellStyle name="20% - 强调文字颜色 4 2 2 3 3 2 5" xfId="22137"/>
    <cellStyle name="20% - 强调文字颜色 4 2 2 3 3 3" xfId="3417"/>
    <cellStyle name="20% - 强调文字颜色 4 2 2 3 3 3 2" xfId="8409"/>
    <cellStyle name="20% - 强调文字颜色 4 2 2 3 3 3 2 2" xfId="18393"/>
    <cellStyle name="20% - 强调文字颜色 4 2 2 3 3 3 2 2 2" xfId="38361"/>
    <cellStyle name="20% - 强调文字颜色 4 2 2 3 3 3 2 3" xfId="28377"/>
    <cellStyle name="20% - 强调文字颜色 4 2 2 3 3 3 3" xfId="13401"/>
    <cellStyle name="20% - 强调文字颜色 4 2 2 3 3 3 3 2" xfId="33369"/>
    <cellStyle name="20% - 强调文字颜色 4 2 2 3 3 3 4" xfId="23385"/>
    <cellStyle name="20% - 强调文字颜色 4 2 2 3 3 4" xfId="5913"/>
    <cellStyle name="20% - 强调文字颜色 4 2 2 3 3 4 2" xfId="15897"/>
    <cellStyle name="20% - 强调文字颜色 4 2 2 3 3 4 2 2" xfId="35865"/>
    <cellStyle name="20% - 强调文字颜色 4 2 2 3 3 4 3" xfId="25881"/>
    <cellStyle name="20% - 强调文字颜色 4 2 2 3 3 5" xfId="10905"/>
    <cellStyle name="20% - 强调文字颜色 4 2 2 3 3 5 2" xfId="30873"/>
    <cellStyle name="20% - 强调文字颜色 4 2 2 3 3 6" xfId="20889"/>
    <cellStyle name="20% - 强调文字颜色 4 2 2 3 4" xfId="1545"/>
    <cellStyle name="20% - 强调文字颜色 4 2 2 3 4 2" xfId="4041"/>
    <cellStyle name="20% - 强调文字颜色 4 2 2 3 4 2 2" xfId="9033"/>
    <cellStyle name="20% - 强调文字颜色 4 2 2 3 4 2 2 2" xfId="19017"/>
    <cellStyle name="20% - 强调文字颜色 4 2 2 3 4 2 2 2 2" xfId="38985"/>
    <cellStyle name="20% - 强调文字颜色 4 2 2 3 4 2 2 3" xfId="29001"/>
    <cellStyle name="20% - 强调文字颜色 4 2 2 3 4 2 3" xfId="14025"/>
    <cellStyle name="20% - 强调文字颜色 4 2 2 3 4 2 3 2" xfId="33993"/>
    <cellStyle name="20% - 强调文字颜色 4 2 2 3 4 2 4" xfId="24009"/>
    <cellStyle name="20% - 强调文字颜色 4 2 2 3 4 3" xfId="6537"/>
    <cellStyle name="20% - 强调文字颜色 4 2 2 3 4 3 2" xfId="16521"/>
    <cellStyle name="20% - 强调文字颜色 4 2 2 3 4 3 2 2" xfId="36489"/>
    <cellStyle name="20% - 强调文字颜色 4 2 2 3 4 3 3" xfId="26505"/>
    <cellStyle name="20% - 强调文字颜色 4 2 2 3 4 4" xfId="11529"/>
    <cellStyle name="20% - 强调文字颜色 4 2 2 3 4 4 2" xfId="31497"/>
    <cellStyle name="20% - 强调文字颜色 4 2 2 3 4 5" xfId="21513"/>
    <cellStyle name="20% - 强调文字颜色 4 2 2 3 5" xfId="2793"/>
    <cellStyle name="20% - 强调文字颜色 4 2 2 3 5 2" xfId="7785"/>
    <cellStyle name="20% - 强调文字颜色 4 2 2 3 5 2 2" xfId="17769"/>
    <cellStyle name="20% - 强调文字颜色 4 2 2 3 5 2 2 2" xfId="37737"/>
    <cellStyle name="20% - 强调文字颜色 4 2 2 3 5 2 3" xfId="27753"/>
    <cellStyle name="20% - 强调文字颜色 4 2 2 3 5 3" xfId="12777"/>
    <cellStyle name="20% - 强调文字颜色 4 2 2 3 5 3 2" xfId="32745"/>
    <cellStyle name="20% - 强调文字颜色 4 2 2 3 5 4" xfId="22761"/>
    <cellStyle name="20% - 强调文字颜色 4 2 2 3 6" xfId="5289"/>
    <cellStyle name="20% - 强调文字颜色 4 2 2 3 6 2" xfId="15273"/>
    <cellStyle name="20% - 强调文字颜色 4 2 2 3 6 2 2" xfId="35241"/>
    <cellStyle name="20% - 强调文字颜色 4 2 2 3 6 3" xfId="25257"/>
    <cellStyle name="20% - 强调文字颜色 4 2 2 3 7" xfId="10281"/>
    <cellStyle name="20% - 强调文字颜色 4 2 2 3 7 2" xfId="30249"/>
    <cellStyle name="20% - 强调文字颜色 4 2 2 3 8" xfId="20265"/>
    <cellStyle name="20% - 强调文字颜色 4 2 2 4" xfId="453"/>
    <cellStyle name="20% - 强调文字颜色 4 2 2 4 2" xfId="1077"/>
    <cellStyle name="20% - 强调文字颜色 4 2 2 4 2 2" xfId="2325"/>
    <cellStyle name="20% - 强调文字颜色 4 2 2 4 2 2 2" xfId="4821"/>
    <cellStyle name="20% - 强调文字颜色 4 2 2 4 2 2 2 2" xfId="9813"/>
    <cellStyle name="20% - 强调文字颜色 4 2 2 4 2 2 2 2 2" xfId="19797"/>
    <cellStyle name="20% - 强调文字颜色 4 2 2 4 2 2 2 2 2 2" xfId="39765"/>
    <cellStyle name="20% - 强调文字颜色 4 2 2 4 2 2 2 2 3" xfId="29781"/>
    <cellStyle name="20% - 强调文字颜色 4 2 2 4 2 2 2 3" xfId="14805"/>
    <cellStyle name="20% - 强调文字颜色 4 2 2 4 2 2 2 3 2" xfId="34773"/>
    <cellStyle name="20% - 强调文字颜色 4 2 2 4 2 2 2 4" xfId="24789"/>
    <cellStyle name="20% - 强调文字颜色 4 2 2 4 2 2 3" xfId="7317"/>
    <cellStyle name="20% - 强调文字颜色 4 2 2 4 2 2 3 2" xfId="17301"/>
    <cellStyle name="20% - 强调文字颜色 4 2 2 4 2 2 3 2 2" xfId="37269"/>
    <cellStyle name="20% - 强调文字颜色 4 2 2 4 2 2 3 3" xfId="27285"/>
    <cellStyle name="20% - 强调文字颜色 4 2 2 4 2 2 4" xfId="12309"/>
    <cellStyle name="20% - 强调文字颜色 4 2 2 4 2 2 4 2" xfId="32277"/>
    <cellStyle name="20% - 强调文字颜色 4 2 2 4 2 2 5" xfId="22293"/>
    <cellStyle name="20% - 强调文字颜色 4 2 2 4 2 3" xfId="3573"/>
    <cellStyle name="20% - 强调文字颜色 4 2 2 4 2 3 2" xfId="8565"/>
    <cellStyle name="20% - 强调文字颜色 4 2 2 4 2 3 2 2" xfId="18549"/>
    <cellStyle name="20% - 强调文字颜色 4 2 2 4 2 3 2 2 2" xfId="38517"/>
    <cellStyle name="20% - 强调文字颜色 4 2 2 4 2 3 2 3" xfId="28533"/>
    <cellStyle name="20% - 强调文字颜色 4 2 2 4 2 3 3" xfId="13557"/>
    <cellStyle name="20% - 强调文字颜色 4 2 2 4 2 3 3 2" xfId="33525"/>
    <cellStyle name="20% - 强调文字颜色 4 2 2 4 2 3 4" xfId="23541"/>
    <cellStyle name="20% - 强调文字颜色 4 2 2 4 2 4" xfId="6069"/>
    <cellStyle name="20% - 强调文字颜色 4 2 2 4 2 4 2" xfId="16053"/>
    <cellStyle name="20% - 强调文字颜色 4 2 2 4 2 4 2 2" xfId="36021"/>
    <cellStyle name="20% - 强调文字颜色 4 2 2 4 2 4 3" xfId="26037"/>
    <cellStyle name="20% - 强调文字颜色 4 2 2 4 2 5" xfId="11061"/>
    <cellStyle name="20% - 强调文字颜色 4 2 2 4 2 5 2" xfId="31029"/>
    <cellStyle name="20% - 强调文字颜色 4 2 2 4 2 6" xfId="21045"/>
    <cellStyle name="20% - 强调文字颜色 4 2 2 4 3" xfId="1701"/>
    <cellStyle name="20% - 强调文字颜色 4 2 2 4 3 2" xfId="4197"/>
    <cellStyle name="20% - 强调文字颜色 4 2 2 4 3 2 2" xfId="9189"/>
    <cellStyle name="20% - 强调文字颜色 4 2 2 4 3 2 2 2" xfId="19173"/>
    <cellStyle name="20% - 强调文字颜色 4 2 2 4 3 2 2 2 2" xfId="39141"/>
    <cellStyle name="20% - 强调文字颜色 4 2 2 4 3 2 2 3" xfId="29157"/>
    <cellStyle name="20% - 强调文字颜色 4 2 2 4 3 2 3" xfId="14181"/>
    <cellStyle name="20% - 强调文字颜色 4 2 2 4 3 2 3 2" xfId="34149"/>
    <cellStyle name="20% - 强调文字颜色 4 2 2 4 3 2 4" xfId="24165"/>
    <cellStyle name="20% - 强调文字颜色 4 2 2 4 3 3" xfId="6693"/>
    <cellStyle name="20% - 强调文字颜色 4 2 2 4 3 3 2" xfId="16677"/>
    <cellStyle name="20% - 强调文字颜色 4 2 2 4 3 3 2 2" xfId="36645"/>
    <cellStyle name="20% - 强调文字颜色 4 2 2 4 3 3 3" xfId="26661"/>
    <cellStyle name="20% - 强调文字颜色 4 2 2 4 3 4" xfId="11685"/>
    <cellStyle name="20% - 强调文字颜色 4 2 2 4 3 4 2" xfId="31653"/>
    <cellStyle name="20% - 强调文字颜色 4 2 2 4 3 5" xfId="21669"/>
    <cellStyle name="20% - 强调文字颜色 4 2 2 4 4" xfId="2949"/>
    <cellStyle name="20% - 强调文字颜色 4 2 2 4 4 2" xfId="7941"/>
    <cellStyle name="20% - 强调文字颜色 4 2 2 4 4 2 2" xfId="17925"/>
    <cellStyle name="20% - 强调文字颜色 4 2 2 4 4 2 2 2" xfId="37893"/>
    <cellStyle name="20% - 强调文字颜色 4 2 2 4 4 2 3" xfId="27909"/>
    <cellStyle name="20% - 强调文字颜色 4 2 2 4 4 3" xfId="12933"/>
    <cellStyle name="20% - 强调文字颜色 4 2 2 4 4 3 2" xfId="32901"/>
    <cellStyle name="20% - 强调文字颜色 4 2 2 4 4 4" xfId="22917"/>
    <cellStyle name="20% - 强调文字颜色 4 2 2 4 5" xfId="5445"/>
    <cellStyle name="20% - 强调文字颜色 4 2 2 4 5 2" xfId="15429"/>
    <cellStyle name="20% - 强调文字颜色 4 2 2 4 5 2 2" xfId="35397"/>
    <cellStyle name="20% - 强调文字颜色 4 2 2 4 5 3" xfId="25413"/>
    <cellStyle name="20% - 强调文字颜色 4 2 2 4 6" xfId="10437"/>
    <cellStyle name="20% - 强调文字颜色 4 2 2 4 6 2" xfId="30405"/>
    <cellStyle name="20% - 强调文字颜色 4 2 2 4 7" xfId="20421"/>
    <cellStyle name="20% - 强调文字颜色 4 2 2 5" xfId="765"/>
    <cellStyle name="20% - 强调文字颜色 4 2 2 5 2" xfId="2013"/>
    <cellStyle name="20% - 强调文字颜色 4 2 2 5 2 2" xfId="4509"/>
    <cellStyle name="20% - 强调文字颜色 4 2 2 5 2 2 2" xfId="9501"/>
    <cellStyle name="20% - 强调文字颜色 4 2 2 5 2 2 2 2" xfId="19485"/>
    <cellStyle name="20% - 强调文字颜色 4 2 2 5 2 2 2 2 2" xfId="39453"/>
    <cellStyle name="20% - 强调文字颜色 4 2 2 5 2 2 2 3" xfId="29469"/>
    <cellStyle name="20% - 强调文字颜色 4 2 2 5 2 2 3" xfId="14493"/>
    <cellStyle name="20% - 强调文字颜色 4 2 2 5 2 2 3 2" xfId="34461"/>
    <cellStyle name="20% - 强调文字颜色 4 2 2 5 2 2 4" xfId="24477"/>
    <cellStyle name="20% - 强调文字颜色 4 2 2 5 2 3" xfId="7005"/>
    <cellStyle name="20% - 强调文字颜色 4 2 2 5 2 3 2" xfId="16989"/>
    <cellStyle name="20% - 强调文字颜色 4 2 2 5 2 3 2 2" xfId="36957"/>
    <cellStyle name="20% - 强调文字颜色 4 2 2 5 2 3 3" xfId="26973"/>
    <cellStyle name="20% - 强调文字颜色 4 2 2 5 2 4" xfId="11997"/>
    <cellStyle name="20% - 强调文字颜色 4 2 2 5 2 4 2" xfId="31965"/>
    <cellStyle name="20% - 强调文字颜色 4 2 2 5 2 5" xfId="21981"/>
    <cellStyle name="20% - 强调文字颜色 4 2 2 5 3" xfId="3261"/>
    <cellStyle name="20% - 强调文字颜色 4 2 2 5 3 2" xfId="8253"/>
    <cellStyle name="20% - 强调文字颜色 4 2 2 5 3 2 2" xfId="18237"/>
    <cellStyle name="20% - 强调文字颜色 4 2 2 5 3 2 2 2" xfId="38205"/>
    <cellStyle name="20% - 强调文字颜色 4 2 2 5 3 2 3" xfId="28221"/>
    <cellStyle name="20% - 强调文字颜色 4 2 2 5 3 3" xfId="13245"/>
    <cellStyle name="20% - 强调文字颜色 4 2 2 5 3 3 2" xfId="33213"/>
    <cellStyle name="20% - 强调文字颜色 4 2 2 5 3 4" xfId="23229"/>
    <cellStyle name="20% - 强调文字颜色 4 2 2 5 4" xfId="5757"/>
    <cellStyle name="20% - 强调文字颜色 4 2 2 5 4 2" xfId="15741"/>
    <cellStyle name="20% - 强调文字颜色 4 2 2 5 4 2 2" xfId="35709"/>
    <cellStyle name="20% - 强调文字颜色 4 2 2 5 4 3" xfId="25725"/>
    <cellStyle name="20% - 强调文字颜色 4 2 2 5 5" xfId="10749"/>
    <cellStyle name="20% - 强调文字颜色 4 2 2 5 5 2" xfId="30717"/>
    <cellStyle name="20% - 强调文字颜色 4 2 2 5 6" xfId="20733"/>
    <cellStyle name="20% - 强调文字颜色 4 2 2 6" xfId="1389"/>
    <cellStyle name="20% - 强调文字颜色 4 2 2 6 2" xfId="3885"/>
    <cellStyle name="20% - 强调文字颜色 4 2 2 6 2 2" xfId="8877"/>
    <cellStyle name="20% - 强调文字颜色 4 2 2 6 2 2 2" xfId="18861"/>
    <cellStyle name="20% - 强调文字颜色 4 2 2 6 2 2 2 2" xfId="38829"/>
    <cellStyle name="20% - 强调文字颜色 4 2 2 6 2 2 3" xfId="28845"/>
    <cellStyle name="20% - 强调文字颜色 4 2 2 6 2 3" xfId="13869"/>
    <cellStyle name="20% - 强调文字颜色 4 2 2 6 2 3 2" xfId="33837"/>
    <cellStyle name="20% - 强调文字颜色 4 2 2 6 2 4" xfId="23853"/>
    <cellStyle name="20% - 强调文字颜色 4 2 2 6 3" xfId="6381"/>
    <cellStyle name="20% - 强调文字颜色 4 2 2 6 3 2" xfId="16365"/>
    <cellStyle name="20% - 强调文字颜色 4 2 2 6 3 2 2" xfId="36333"/>
    <cellStyle name="20% - 强调文字颜色 4 2 2 6 3 3" xfId="26349"/>
    <cellStyle name="20% - 强调文字颜色 4 2 2 6 4" xfId="11373"/>
    <cellStyle name="20% - 强调文字颜色 4 2 2 6 4 2" xfId="31341"/>
    <cellStyle name="20% - 强调文字颜色 4 2 2 6 5" xfId="21357"/>
    <cellStyle name="20% - 强调文字颜色 4 2 2 7" xfId="2637"/>
    <cellStyle name="20% - 强调文字颜色 4 2 2 7 2" xfId="7629"/>
    <cellStyle name="20% - 强调文字颜色 4 2 2 7 2 2" xfId="17613"/>
    <cellStyle name="20% - 强调文字颜色 4 2 2 7 2 2 2" xfId="37581"/>
    <cellStyle name="20% - 强调文字颜色 4 2 2 7 2 3" xfId="27597"/>
    <cellStyle name="20% - 强调文字颜色 4 2 2 7 3" xfId="12621"/>
    <cellStyle name="20% - 强调文字颜色 4 2 2 7 3 2" xfId="32589"/>
    <cellStyle name="20% - 强调文字颜色 4 2 2 7 4" xfId="22605"/>
    <cellStyle name="20% - 强调文字颜色 4 2 2 8" xfId="5133"/>
    <cellStyle name="20% - 强调文字颜色 4 2 2 8 2" xfId="15117"/>
    <cellStyle name="20% - 强调文字颜色 4 2 2 8 2 2" xfId="35085"/>
    <cellStyle name="20% - 强调文字颜色 4 2 2 8 3" xfId="25101"/>
    <cellStyle name="20% - 强调文字颜色 4 2 2 9" xfId="10125"/>
    <cellStyle name="20% - 强调文字颜色 4 2 2 9 2" xfId="30093"/>
    <cellStyle name="20% - 强调文字颜色 4 2 3" xfId="180"/>
    <cellStyle name="20% - 强调文字颜色 4 2 3 2" xfId="336"/>
    <cellStyle name="20% - 强调文字颜色 4 2 3 2 2" xfId="648"/>
    <cellStyle name="20% - 强调文字颜色 4 2 3 2 2 2" xfId="1272"/>
    <cellStyle name="20% - 强调文字颜色 4 2 3 2 2 2 2" xfId="2520"/>
    <cellStyle name="20% - 强调文字颜色 4 2 3 2 2 2 2 2" xfId="5016"/>
    <cellStyle name="20% - 强调文字颜色 4 2 3 2 2 2 2 2 2" xfId="10008"/>
    <cellStyle name="20% - 强调文字颜色 4 2 3 2 2 2 2 2 2 2" xfId="19992"/>
    <cellStyle name="20% - 强调文字颜色 4 2 3 2 2 2 2 2 2 2 2" xfId="39960"/>
    <cellStyle name="20% - 强调文字颜色 4 2 3 2 2 2 2 2 2 3" xfId="29976"/>
    <cellStyle name="20% - 强调文字颜色 4 2 3 2 2 2 2 2 3" xfId="15000"/>
    <cellStyle name="20% - 强调文字颜色 4 2 3 2 2 2 2 2 3 2" xfId="34968"/>
    <cellStyle name="20% - 强调文字颜色 4 2 3 2 2 2 2 2 4" xfId="24984"/>
    <cellStyle name="20% - 强调文字颜色 4 2 3 2 2 2 2 3" xfId="7512"/>
    <cellStyle name="20% - 强调文字颜色 4 2 3 2 2 2 2 3 2" xfId="17496"/>
    <cellStyle name="20% - 强调文字颜色 4 2 3 2 2 2 2 3 2 2" xfId="37464"/>
    <cellStyle name="20% - 强调文字颜色 4 2 3 2 2 2 2 3 3" xfId="27480"/>
    <cellStyle name="20% - 强调文字颜色 4 2 3 2 2 2 2 4" xfId="12504"/>
    <cellStyle name="20% - 强调文字颜色 4 2 3 2 2 2 2 4 2" xfId="32472"/>
    <cellStyle name="20% - 强调文字颜色 4 2 3 2 2 2 2 5" xfId="22488"/>
    <cellStyle name="20% - 强调文字颜色 4 2 3 2 2 2 3" xfId="3768"/>
    <cellStyle name="20% - 强调文字颜色 4 2 3 2 2 2 3 2" xfId="8760"/>
    <cellStyle name="20% - 强调文字颜色 4 2 3 2 2 2 3 2 2" xfId="18744"/>
    <cellStyle name="20% - 强调文字颜色 4 2 3 2 2 2 3 2 2 2" xfId="38712"/>
    <cellStyle name="20% - 强调文字颜色 4 2 3 2 2 2 3 2 3" xfId="28728"/>
    <cellStyle name="20% - 强调文字颜色 4 2 3 2 2 2 3 3" xfId="13752"/>
    <cellStyle name="20% - 强调文字颜色 4 2 3 2 2 2 3 3 2" xfId="33720"/>
    <cellStyle name="20% - 强调文字颜色 4 2 3 2 2 2 3 4" xfId="23736"/>
    <cellStyle name="20% - 强调文字颜色 4 2 3 2 2 2 4" xfId="6264"/>
    <cellStyle name="20% - 强调文字颜色 4 2 3 2 2 2 4 2" xfId="16248"/>
    <cellStyle name="20% - 强调文字颜色 4 2 3 2 2 2 4 2 2" xfId="36216"/>
    <cellStyle name="20% - 强调文字颜色 4 2 3 2 2 2 4 3" xfId="26232"/>
    <cellStyle name="20% - 强调文字颜色 4 2 3 2 2 2 5" xfId="11256"/>
    <cellStyle name="20% - 强调文字颜色 4 2 3 2 2 2 5 2" xfId="31224"/>
    <cellStyle name="20% - 强调文字颜色 4 2 3 2 2 2 6" xfId="21240"/>
    <cellStyle name="20% - 强调文字颜色 4 2 3 2 2 3" xfId="1896"/>
    <cellStyle name="20% - 强调文字颜色 4 2 3 2 2 3 2" xfId="4392"/>
    <cellStyle name="20% - 强调文字颜色 4 2 3 2 2 3 2 2" xfId="9384"/>
    <cellStyle name="20% - 强调文字颜色 4 2 3 2 2 3 2 2 2" xfId="19368"/>
    <cellStyle name="20% - 强调文字颜色 4 2 3 2 2 3 2 2 2 2" xfId="39336"/>
    <cellStyle name="20% - 强调文字颜色 4 2 3 2 2 3 2 2 3" xfId="29352"/>
    <cellStyle name="20% - 强调文字颜色 4 2 3 2 2 3 2 3" xfId="14376"/>
    <cellStyle name="20% - 强调文字颜色 4 2 3 2 2 3 2 3 2" xfId="34344"/>
    <cellStyle name="20% - 强调文字颜色 4 2 3 2 2 3 2 4" xfId="24360"/>
    <cellStyle name="20% - 强调文字颜色 4 2 3 2 2 3 3" xfId="6888"/>
    <cellStyle name="20% - 强调文字颜色 4 2 3 2 2 3 3 2" xfId="16872"/>
    <cellStyle name="20% - 强调文字颜色 4 2 3 2 2 3 3 2 2" xfId="36840"/>
    <cellStyle name="20% - 强调文字颜色 4 2 3 2 2 3 3 3" xfId="26856"/>
    <cellStyle name="20% - 强调文字颜色 4 2 3 2 2 3 4" xfId="11880"/>
    <cellStyle name="20% - 强调文字颜色 4 2 3 2 2 3 4 2" xfId="31848"/>
    <cellStyle name="20% - 强调文字颜色 4 2 3 2 2 3 5" xfId="21864"/>
    <cellStyle name="20% - 强调文字颜色 4 2 3 2 2 4" xfId="3144"/>
    <cellStyle name="20% - 强调文字颜色 4 2 3 2 2 4 2" xfId="8136"/>
    <cellStyle name="20% - 强调文字颜色 4 2 3 2 2 4 2 2" xfId="18120"/>
    <cellStyle name="20% - 强调文字颜色 4 2 3 2 2 4 2 2 2" xfId="38088"/>
    <cellStyle name="20% - 强调文字颜色 4 2 3 2 2 4 2 3" xfId="28104"/>
    <cellStyle name="20% - 强调文字颜色 4 2 3 2 2 4 3" xfId="13128"/>
    <cellStyle name="20% - 强调文字颜色 4 2 3 2 2 4 3 2" xfId="33096"/>
    <cellStyle name="20% - 强调文字颜色 4 2 3 2 2 4 4" xfId="23112"/>
    <cellStyle name="20% - 强调文字颜色 4 2 3 2 2 5" xfId="5640"/>
    <cellStyle name="20% - 强调文字颜色 4 2 3 2 2 5 2" xfId="15624"/>
    <cellStyle name="20% - 强调文字颜色 4 2 3 2 2 5 2 2" xfId="35592"/>
    <cellStyle name="20% - 强调文字颜色 4 2 3 2 2 5 3" xfId="25608"/>
    <cellStyle name="20% - 强调文字颜色 4 2 3 2 2 6" xfId="10632"/>
    <cellStyle name="20% - 强调文字颜色 4 2 3 2 2 6 2" xfId="30600"/>
    <cellStyle name="20% - 强调文字颜色 4 2 3 2 2 7" xfId="20616"/>
    <cellStyle name="20% - 强调文字颜色 4 2 3 2 3" xfId="960"/>
    <cellStyle name="20% - 强调文字颜色 4 2 3 2 3 2" xfId="2208"/>
    <cellStyle name="20% - 强调文字颜色 4 2 3 2 3 2 2" xfId="4704"/>
    <cellStyle name="20% - 强调文字颜色 4 2 3 2 3 2 2 2" xfId="9696"/>
    <cellStyle name="20% - 强调文字颜色 4 2 3 2 3 2 2 2 2" xfId="19680"/>
    <cellStyle name="20% - 强调文字颜色 4 2 3 2 3 2 2 2 2 2" xfId="39648"/>
    <cellStyle name="20% - 强调文字颜色 4 2 3 2 3 2 2 2 3" xfId="29664"/>
    <cellStyle name="20% - 强调文字颜色 4 2 3 2 3 2 2 3" xfId="14688"/>
    <cellStyle name="20% - 强调文字颜色 4 2 3 2 3 2 2 3 2" xfId="34656"/>
    <cellStyle name="20% - 强调文字颜色 4 2 3 2 3 2 2 4" xfId="24672"/>
    <cellStyle name="20% - 强调文字颜色 4 2 3 2 3 2 3" xfId="7200"/>
    <cellStyle name="20% - 强调文字颜色 4 2 3 2 3 2 3 2" xfId="17184"/>
    <cellStyle name="20% - 强调文字颜色 4 2 3 2 3 2 3 2 2" xfId="37152"/>
    <cellStyle name="20% - 强调文字颜色 4 2 3 2 3 2 3 3" xfId="27168"/>
    <cellStyle name="20% - 强调文字颜色 4 2 3 2 3 2 4" xfId="12192"/>
    <cellStyle name="20% - 强调文字颜色 4 2 3 2 3 2 4 2" xfId="32160"/>
    <cellStyle name="20% - 强调文字颜色 4 2 3 2 3 2 5" xfId="22176"/>
    <cellStyle name="20% - 强调文字颜色 4 2 3 2 3 3" xfId="3456"/>
    <cellStyle name="20% - 强调文字颜色 4 2 3 2 3 3 2" xfId="8448"/>
    <cellStyle name="20% - 强调文字颜色 4 2 3 2 3 3 2 2" xfId="18432"/>
    <cellStyle name="20% - 强调文字颜色 4 2 3 2 3 3 2 2 2" xfId="38400"/>
    <cellStyle name="20% - 强调文字颜色 4 2 3 2 3 3 2 3" xfId="28416"/>
    <cellStyle name="20% - 强调文字颜色 4 2 3 2 3 3 3" xfId="13440"/>
    <cellStyle name="20% - 强调文字颜色 4 2 3 2 3 3 3 2" xfId="33408"/>
    <cellStyle name="20% - 强调文字颜色 4 2 3 2 3 3 4" xfId="23424"/>
    <cellStyle name="20% - 强调文字颜色 4 2 3 2 3 4" xfId="5952"/>
    <cellStyle name="20% - 强调文字颜色 4 2 3 2 3 4 2" xfId="15936"/>
    <cellStyle name="20% - 强调文字颜色 4 2 3 2 3 4 2 2" xfId="35904"/>
    <cellStyle name="20% - 强调文字颜色 4 2 3 2 3 4 3" xfId="25920"/>
    <cellStyle name="20% - 强调文字颜色 4 2 3 2 3 5" xfId="10944"/>
    <cellStyle name="20% - 强调文字颜色 4 2 3 2 3 5 2" xfId="30912"/>
    <cellStyle name="20% - 强调文字颜色 4 2 3 2 3 6" xfId="20928"/>
    <cellStyle name="20% - 强调文字颜色 4 2 3 2 4" xfId="1584"/>
    <cellStyle name="20% - 强调文字颜色 4 2 3 2 4 2" xfId="4080"/>
    <cellStyle name="20% - 强调文字颜色 4 2 3 2 4 2 2" xfId="9072"/>
    <cellStyle name="20% - 强调文字颜色 4 2 3 2 4 2 2 2" xfId="19056"/>
    <cellStyle name="20% - 强调文字颜色 4 2 3 2 4 2 2 2 2" xfId="39024"/>
    <cellStyle name="20% - 强调文字颜色 4 2 3 2 4 2 2 3" xfId="29040"/>
    <cellStyle name="20% - 强调文字颜色 4 2 3 2 4 2 3" xfId="14064"/>
    <cellStyle name="20% - 强调文字颜色 4 2 3 2 4 2 3 2" xfId="34032"/>
    <cellStyle name="20% - 强调文字颜色 4 2 3 2 4 2 4" xfId="24048"/>
    <cellStyle name="20% - 强调文字颜色 4 2 3 2 4 3" xfId="6576"/>
    <cellStyle name="20% - 强调文字颜色 4 2 3 2 4 3 2" xfId="16560"/>
    <cellStyle name="20% - 强调文字颜色 4 2 3 2 4 3 2 2" xfId="36528"/>
    <cellStyle name="20% - 强调文字颜色 4 2 3 2 4 3 3" xfId="26544"/>
    <cellStyle name="20% - 强调文字颜色 4 2 3 2 4 4" xfId="11568"/>
    <cellStyle name="20% - 强调文字颜色 4 2 3 2 4 4 2" xfId="31536"/>
    <cellStyle name="20% - 强调文字颜色 4 2 3 2 4 5" xfId="21552"/>
    <cellStyle name="20% - 强调文字颜色 4 2 3 2 5" xfId="2832"/>
    <cellStyle name="20% - 强调文字颜色 4 2 3 2 5 2" xfId="7824"/>
    <cellStyle name="20% - 强调文字颜色 4 2 3 2 5 2 2" xfId="17808"/>
    <cellStyle name="20% - 强调文字颜色 4 2 3 2 5 2 2 2" xfId="37776"/>
    <cellStyle name="20% - 强调文字颜色 4 2 3 2 5 2 3" xfId="27792"/>
    <cellStyle name="20% - 强调文字颜色 4 2 3 2 5 3" xfId="12816"/>
    <cellStyle name="20% - 强调文字颜色 4 2 3 2 5 3 2" xfId="32784"/>
    <cellStyle name="20% - 强调文字颜色 4 2 3 2 5 4" xfId="22800"/>
    <cellStyle name="20% - 强调文字颜色 4 2 3 2 6" xfId="5328"/>
    <cellStyle name="20% - 强调文字颜色 4 2 3 2 6 2" xfId="15312"/>
    <cellStyle name="20% - 强调文字颜色 4 2 3 2 6 2 2" xfId="35280"/>
    <cellStyle name="20% - 强调文字颜色 4 2 3 2 6 3" xfId="25296"/>
    <cellStyle name="20% - 强调文字颜色 4 2 3 2 7" xfId="10320"/>
    <cellStyle name="20% - 强调文字颜色 4 2 3 2 7 2" xfId="30288"/>
    <cellStyle name="20% - 强调文字颜色 4 2 3 2 8" xfId="20304"/>
    <cellStyle name="20% - 强调文字颜色 4 2 3 3" xfId="492"/>
    <cellStyle name="20% - 强调文字颜色 4 2 3 3 2" xfId="1116"/>
    <cellStyle name="20% - 强调文字颜色 4 2 3 3 2 2" xfId="2364"/>
    <cellStyle name="20% - 强调文字颜色 4 2 3 3 2 2 2" xfId="4860"/>
    <cellStyle name="20% - 强调文字颜色 4 2 3 3 2 2 2 2" xfId="9852"/>
    <cellStyle name="20% - 强调文字颜色 4 2 3 3 2 2 2 2 2" xfId="19836"/>
    <cellStyle name="20% - 强调文字颜色 4 2 3 3 2 2 2 2 2 2" xfId="39804"/>
    <cellStyle name="20% - 强调文字颜色 4 2 3 3 2 2 2 2 3" xfId="29820"/>
    <cellStyle name="20% - 强调文字颜色 4 2 3 3 2 2 2 3" xfId="14844"/>
    <cellStyle name="20% - 强调文字颜色 4 2 3 3 2 2 2 3 2" xfId="34812"/>
    <cellStyle name="20% - 强调文字颜色 4 2 3 3 2 2 2 4" xfId="24828"/>
    <cellStyle name="20% - 强调文字颜色 4 2 3 3 2 2 3" xfId="7356"/>
    <cellStyle name="20% - 强调文字颜色 4 2 3 3 2 2 3 2" xfId="17340"/>
    <cellStyle name="20% - 强调文字颜色 4 2 3 3 2 2 3 2 2" xfId="37308"/>
    <cellStyle name="20% - 强调文字颜色 4 2 3 3 2 2 3 3" xfId="27324"/>
    <cellStyle name="20% - 强调文字颜色 4 2 3 3 2 2 4" xfId="12348"/>
    <cellStyle name="20% - 强调文字颜色 4 2 3 3 2 2 4 2" xfId="32316"/>
    <cellStyle name="20% - 强调文字颜色 4 2 3 3 2 2 5" xfId="22332"/>
    <cellStyle name="20% - 强调文字颜色 4 2 3 3 2 3" xfId="3612"/>
    <cellStyle name="20% - 强调文字颜色 4 2 3 3 2 3 2" xfId="8604"/>
    <cellStyle name="20% - 强调文字颜色 4 2 3 3 2 3 2 2" xfId="18588"/>
    <cellStyle name="20% - 强调文字颜色 4 2 3 3 2 3 2 2 2" xfId="38556"/>
    <cellStyle name="20% - 强调文字颜色 4 2 3 3 2 3 2 3" xfId="28572"/>
    <cellStyle name="20% - 强调文字颜色 4 2 3 3 2 3 3" xfId="13596"/>
    <cellStyle name="20% - 强调文字颜色 4 2 3 3 2 3 3 2" xfId="33564"/>
    <cellStyle name="20% - 强调文字颜色 4 2 3 3 2 3 4" xfId="23580"/>
    <cellStyle name="20% - 强调文字颜色 4 2 3 3 2 4" xfId="6108"/>
    <cellStyle name="20% - 强调文字颜色 4 2 3 3 2 4 2" xfId="16092"/>
    <cellStyle name="20% - 强调文字颜色 4 2 3 3 2 4 2 2" xfId="36060"/>
    <cellStyle name="20% - 强调文字颜色 4 2 3 3 2 4 3" xfId="26076"/>
    <cellStyle name="20% - 强调文字颜色 4 2 3 3 2 5" xfId="11100"/>
    <cellStyle name="20% - 强调文字颜色 4 2 3 3 2 5 2" xfId="31068"/>
    <cellStyle name="20% - 强调文字颜色 4 2 3 3 2 6" xfId="21084"/>
    <cellStyle name="20% - 强调文字颜色 4 2 3 3 3" xfId="1740"/>
    <cellStyle name="20% - 强调文字颜色 4 2 3 3 3 2" xfId="4236"/>
    <cellStyle name="20% - 强调文字颜色 4 2 3 3 3 2 2" xfId="9228"/>
    <cellStyle name="20% - 强调文字颜色 4 2 3 3 3 2 2 2" xfId="19212"/>
    <cellStyle name="20% - 强调文字颜色 4 2 3 3 3 2 2 2 2" xfId="39180"/>
    <cellStyle name="20% - 强调文字颜色 4 2 3 3 3 2 2 3" xfId="29196"/>
    <cellStyle name="20% - 强调文字颜色 4 2 3 3 3 2 3" xfId="14220"/>
    <cellStyle name="20% - 强调文字颜色 4 2 3 3 3 2 3 2" xfId="34188"/>
    <cellStyle name="20% - 强调文字颜色 4 2 3 3 3 2 4" xfId="24204"/>
    <cellStyle name="20% - 强调文字颜色 4 2 3 3 3 3" xfId="6732"/>
    <cellStyle name="20% - 强调文字颜色 4 2 3 3 3 3 2" xfId="16716"/>
    <cellStyle name="20% - 强调文字颜色 4 2 3 3 3 3 2 2" xfId="36684"/>
    <cellStyle name="20% - 强调文字颜色 4 2 3 3 3 3 3" xfId="26700"/>
    <cellStyle name="20% - 强调文字颜色 4 2 3 3 3 4" xfId="11724"/>
    <cellStyle name="20% - 强调文字颜色 4 2 3 3 3 4 2" xfId="31692"/>
    <cellStyle name="20% - 强调文字颜色 4 2 3 3 3 5" xfId="21708"/>
    <cellStyle name="20% - 强调文字颜色 4 2 3 3 4" xfId="2988"/>
    <cellStyle name="20% - 强调文字颜色 4 2 3 3 4 2" xfId="7980"/>
    <cellStyle name="20% - 强调文字颜色 4 2 3 3 4 2 2" xfId="17964"/>
    <cellStyle name="20% - 强调文字颜色 4 2 3 3 4 2 2 2" xfId="37932"/>
    <cellStyle name="20% - 强调文字颜色 4 2 3 3 4 2 3" xfId="27948"/>
    <cellStyle name="20% - 强调文字颜色 4 2 3 3 4 3" xfId="12972"/>
    <cellStyle name="20% - 强调文字颜色 4 2 3 3 4 3 2" xfId="32940"/>
    <cellStyle name="20% - 强调文字颜色 4 2 3 3 4 4" xfId="22956"/>
    <cellStyle name="20% - 强调文字颜色 4 2 3 3 5" xfId="5484"/>
    <cellStyle name="20% - 强调文字颜色 4 2 3 3 5 2" xfId="15468"/>
    <cellStyle name="20% - 强调文字颜色 4 2 3 3 5 2 2" xfId="35436"/>
    <cellStyle name="20% - 强调文字颜色 4 2 3 3 5 3" xfId="25452"/>
    <cellStyle name="20% - 强调文字颜色 4 2 3 3 6" xfId="10476"/>
    <cellStyle name="20% - 强调文字颜色 4 2 3 3 6 2" xfId="30444"/>
    <cellStyle name="20% - 强调文字颜色 4 2 3 3 7" xfId="20460"/>
    <cellStyle name="20% - 强调文字颜色 4 2 3 4" xfId="804"/>
    <cellStyle name="20% - 强调文字颜色 4 2 3 4 2" xfId="2052"/>
    <cellStyle name="20% - 强调文字颜色 4 2 3 4 2 2" xfId="4548"/>
    <cellStyle name="20% - 强调文字颜色 4 2 3 4 2 2 2" xfId="9540"/>
    <cellStyle name="20% - 强调文字颜色 4 2 3 4 2 2 2 2" xfId="19524"/>
    <cellStyle name="20% - 强调文字颜色 4 2 3 4 2 2 2 2 2" xfId="39492"/>
    <cellStyle name="20% - 强调文字颜色 4 2 3 4 2 2 2 3" xfId="29508"/>
    <cellStyle name="20% - 强调文字颜色 4 2 3 4 2 2 3" xfId="14532"/>
    <cellStyle name="20% - 强调文字颜色 4 2 3 4 2 2 3 2" xfId="34500"/>
    <cellStyle name="20% - 强调文字颜色 4 2 3 4 2 2 4" xfId="24516"/>
    <cellStyle name="20% - 强调文字颜色 4 2 3 4 2 3" xfId="7044"/>
    <cellStyle name="20% - 强调文字颜色 4 2 3 4 2 3 2" xfId="17028"/>
    <cellStyle name="20% - 强调文字颜色 4 2 3 4 2 3 2 2" xfId="36996"/>
    <cellStyle name="20% - 强调文字颜色 4 2 3 4 2 3 3" xfId="27012"/>
    <cellStyle name="20% - 强调文字颜色 4 2 3 4 2 4" xfId="12036"/>
    <cellStyle name="20% - 强调文字颜色 4 2 3 4 2 4 2" xfId="32004"/>
    <cellStyle name="20% - 强调文字颜色 4 2 3 4 2 5" xfId="22020"/>
    <cellStyle name="20% - 强调文字颜色 4 2 3 4 3" xfId="3300"/>
    <cellStyle name="20% - 强调文字颜色 4 2 3 4 3 2" xfId="8292"/>
    <cellStyle name="20% - 强调文字颜色 4 2 3 4 3 2 2" xfId="18276"/>
    <cellStyle name="20% - 强调文字颜色 4 2 3 4 3 2 2 2" xfId="38244"/>
    <cellStyle name="20% - 强调文字颜色 4 2 3 4 3 2 3" xfId="28260"/>
    <cellStyle name="20% - 强调文字颜色 4 2 3 4 3 3" xfId="13284"/>
    <cellStyle name="20% - 强调文字颜色 4 2 3 4 3 3 2" xfId="33252"/>
    <cellStyle name="20% - 强调文字颜色 4 2 3 4 3 4" xfId="23268"/>
    <cellStyle name="20% - 强调文字颜色 4 2 3 4 4" xfId="5796"/>
    <cellStyle name="20% - 强调文字颜色 4 2 3 4 4 2" xfId="15780"/>
    <cellStyle name="20% - 强调文字颜色 4 2 3 4 4 2 2" xfId="35748"/>
    <cellStyle name="20% - 强调文字颜色 4 2 3 4 4 3" xfId="25764"/>
    <cellStyle name="20% - 强调文字颜色 4 2 3 4 5" xfId="10788"/>
    <cellStyle name="20% - 强调文字颜色 4 2 3 4 5 2" xfId="30756"/>
    <cellStyle name="20% - 强调文字颜色 4 2 3 4 6" xfId="20772"/>
    <cellStyle name="20% - 强调文字颜色 4 2 3 5" xfId="1428"/>
    <cellStyle name="20% - 强调文字颜色 4 2 3 5 2" xfId="3924"/>
    <cellStyle name="20% - 强调文字颜色 4 2 3 5 2 2" xfId="8916"/>
    <cellStyle name="20% - 强调文字颜色 4 2 3 5 2 2 2" xfId="18900"/>
    <cellStyle name="20% - 强调文字颜色 4 2 3 5 2 2 2 2" xfId="38868"/>
    <cellStyle name="20% - 强调文字颜色 4 2 3 5 2 2 3" xfId="28884"/>
    <cellStyle name="20% - 强调文字颜色 4 2 3 5 2 3" xfId="13908"/>
    <cellStyle name="20% - 强调文字颜色 4 2 3 5 2 3 2" xfId="33876"/>
    <cellStyle name="20% - 强调文字颜色 4 2 3 5 2 4" xfId="23892"/>
    <cellStyle name="20% - 强调文字颜色 4 2 3 5 3" xfId="6420"/>
    <cellStyle name="20% - 强调文字颜色 4 2 3 5 3 2" xfId="16404"/>
    <cellStyle name="20% - 强调文字颜色 4 2 3 5 3 2 2" xfId="36372"/>
    <cellStyle name="20% - 强调文字颜色 4 2 3 5 3 3" xfId="26388"/>
    <cellStyle name="20% - 强调文字颜色 4 2 3 5 4" xfId="11412"/>
    <cellStyle name="20% - 强调文字颜色 4 2 3 5 4 2" xfId="31380"/>
    <cellStyle name="20% - 强调文字颜色 4 2 3 5 5" xfId="21396"/>
    <cellStyle name="20% - 强调文字颜色 4 2 3 6" xfId="2676"/>
    <cellStyle name="20% - 强调文字颜色 4 2 3 6 2" xfId="7668"/>
    <cellStyle name="20% - 强调文字颜色 4 2 3 6 2 2" xfId="17652"/>
    <cellStyle name="20% - 强调文字颜色 4 2 3 6 2 2 2" xfId="37620"/>
    <cellStyle name="20% - 强调文字颜色 4 2 3 6 2 3" xfId="27636"/>
    <cellStyle name="20% - 强调文字颜色 4 2 3 6 3" xfId="12660"/>
    <cellStyle name="20% - 强调文字颜色 4 2 3 6 3 2" xfId="32628"/>
    <cellStyle name="20% - 强调文字颜色 4 2 3 6 4" xfId="22644"/>
    <cellStyle name="20% - 强调文字颜色 4 2 3 7" xfId="5172"/>
    <cellStyle name="20% - 强调文字颜色 4 2 3 7 2" xfId="15156"/>
    <cellStyle name="20% - 强调文字颜色 4 2 3 7 2 2" xfId="35124"/>
    <cellStyle name="20% - 强调文字颜色 4 2 3 7 3" xfId="25140"/>
    <cellStyle name="20% - 强调文字颜色 4 2 3 8" xfId="10164"/>
    <cellStyle name="20% - 强调文字颜色 4 2 3 8 2" xfId="30132"/>
    <cellStyle name="20% - 强调文字颜色 4 2 3 9" xfId="20148"/>
    <cellStyle name="20% - 强调文字颜色 4 2 4" xfId="258"/>
    <cellStyle name="20% - 强调文字颜色 4 2 4 2" xfId="570"/>
    <cellStyle name="20% - 强调文字颜色 4 2 4 2 2" xfId="1194"/>
    <cellStyle name="20% - 强调文字颜色 4 2 4 2 2 2" xfId="2442"/>
    <cellStyle name="20% - 强调文字颜色 4 2 4 2 2 2 2" xfId="4938"/>
    <cellStyle name="20% - 强调文字颜色 4 2 4 2 2 2 2 2" xfId="9930"/>
    <cellStyle name="20% - 强调文字颜色 4 2 4 2 2 2 2 2 2" xfId="19914"/>
    <cellStyle name="20% - 强调文字颜色 4 2 4 2 2 2 2 2 2 2" xfId="39882"/>
    <cellStyle name="20% - 强调文字颜色 4 2 4 2 2 2 2 2 3" xfId="29898"/>
    <cellStyle name="20% - 强调文字颜色 4 2 4 2 2 2 2 3" xfId="14922"/>
    <cellStyle name="20% - 强调文字颜色 4 2 4 2 2 2 2 3 2" xfId="34890"/>
    <cellStyle name="20% - 强调文字颜色 4 2 4 2 2 2 2 4" xfId="24906"/>
    <cellStyle name="20% - 强调文字颜色 4 2 4 2 2 2 3" xfId="7434"/>
    <cellStyle name="20% - 强调文字颜色 4 2 4 2 2 2 3 2" xfId="17418"/>
    <cellStyle name="20% - 强调文字颜色 4 2 4 2 2 2 3 2 2" xfId="37386"/>
    <cellStyle name="20% - 强调文字颜色 4 2 4 2 2 2 3 3" xfId="27402"/>
    <cellStyle name="20% - 强调文字颜色 4 2 4 2 2 2 4" xfId="12426"/>
    <cellStyle name="20% - 强调文字颜色 4 2 4 2 2 2 4 2" xfId="32394"/>
    <cellStyle name="20% - 强调文字颜色 4 2 4 2 2 2 5" xfId="22410"/>
    <cellStyle name="20% - 强调文字颜色 4 2 4 2 2 3" xfId="3690"/>
    <cellStyle name="20% - 强调文字颜色 4 2 4 2 2 3 2" xfId="8682"/>
    <cellStyle name="20% - 强调文字颜色 4 2 4 2 2 3 2 2" xfId="18666"/>
    <cellStyle name="20% - 强调文字颜色 4 2 4 2 2 3 2 2 2" xfId="38634"/>
    <cellStyle name="20% - 强调文字颜色 4 2 4 2 2 3 2 3" xfId="28650"/>
    <cellStyle name="20% - 强调文字颜色 4 2 4 2 2 3 3" xfId="13674"/>
    <cellStyle name="20% - 强调文字颜色 4 2 4 2 2 3 3 2" xfId="33642"/>
    <cellStyle name="20% - 强调文字颜色 4 2 4 2 2 3 4" xfId="23658"/>
    <cellStyle name="20% - 强调文字颜色 4 2 4 2 2 4" xfId="6186"/>
    <cellStyle name="20% - 强调文字颜色 4 2 4 2 2 4 2" xfId="16170"/>
    <cellStyle name="20% - 强调文字颜色 4 2 4 2 2 4 2 2" xfId="36138"/>
    <cellStyle name="20% - 强调文字颜色 4 2 4 2 2 4 3" xfId="26154"/>
    <cellStyle name="20% - 强调文字颜色 4 2 4 2 2 5" xfId="11178"/>
    <cellStyle name="20% - 强调文字颜色 4 2 4 2 2 5 2" xfId="31146"/>
    <cellStyle name="20% - 强调文字颜色 4 2 4 2 2 6" xfId="21162"/>
    <cellStyle name="20% - 强调文字颜色 4 2 4 2 3" xfId="1818"/>
    <cellStyle name="20% - 强调文字颜色 4 2 4 2 3 2" xfId="4314"/>
    <cellStyle name="20% - 强调文字颜色 4 2 4 2 3 2 2" xfId="9306"/>
    <cellStyle name="20% - 强调文字颜色 4 2 4 2 3 2 2 2" xfId="19290"/>
    <cellStyle name="20% - 强调文字颜色 4 2 4 2 3 2 2 2 2" xfId="39258"/>
    <cellStyle name="20% - 强调文字颜色 4 2 4 2 3 2 2 3" xfId="29274"/>
    <cellStyle name="20% - 强调文字颜色 4 2 4 2 3 2 3" xfId="14298"/>
    <cellStyle name="20% - 强调文字颜色 4 2 4 2 3 2 3 2" xfId="34266"/>
    <cellStyle name="20% - 强调文字颜色 4 2 4 2 3 2 4" xfId="24282"/>
    <cellStyle name="20% - 强调文字颜色 4 2 4 2 3 3" xfId="6810"/>
    <cellStyle name="20% - 强调文字颜色 4 2 4 2 3 3 2" xfId="16794"/>
    <cellStyle name="20% - 强调文字颜色 4 2 4 2 3 3 2 2" xfId="36762"/>
    <cellStyle name="20% - 强调文字颜色 4 2 4 2 3 3 3" xfId="26778"/>
    <cellStyle name="20% - 强调文字颜色 4 2 4 2 3 4" xfId="11802"/>
    <cellStyle name="20% - 强调文字颜色 4 2 4 2 3 4 2" xfId="31770"/>
    <cellStyle name="20% - 强调文字颜色 4 2 4 2 3 5" xfId="21786"/>
    <cellStyle name="20% - 强调文字颜色 4 2 4 2 4" xfId="3066"/>
    <cellStyle name="20% - 强调文字颜色 4 2 4 2 4 2" xfId="8058"/>
    <cellStyle name="20% - 强调文字颜色 4 2 4 2 4 2 2" xfId="18042"/>
    <cellStyle name="20% - 强调文字颜色 4 2 4 2 4 2 2 2" xfId="38010"/>
    <cellStyle name="20% - 强调文字颜色 4 2 4 2 4 2 3" xfId="28026"/>
    <cellStyle name="20% - 强调文字颜色 4 2 4 2 4 3" xfId="13050"/>
    <cellStyle name="20% - 强调文字颜色 4 2 4 2 4 3 2" xfId="33018"/>
    <cellStyle name="20% - 强调文字颜色 4 2 4 2 4 4" xfId="23034"/>
    <cellStyle name="20% - 强调文字颜色 4 2 4 2 5" xfId="5562"/>
    <cellStyle name="20% - 强调文字颜色 4 2 4 2 5 2" xfId="15546"/>
    <cellStyle name="20% - 强调文字颜色 4 2 4 2 5 2 2" xfId="35514"/>
    <cellStyle name="20% - 强调文字颜色 4 2 4 2 5 3" xfId="25530"/>
    <cellStyle name="20% - 强调文字颜色 4 2 4 2 6" xfId="10554"/>
    <cellStyle name="20% - 强调文字颜色 4 2 4 2 6 2" xfId="30522"/>
    <cellStyle name="20% - 强调文字颜色 4 2 4 2 7" xfId="20538"/>
    <cellStyle name="20% - 强调文字颜色 4 2 4 3" xfId="882"/>
    <cellStyle name="20% - 强调文字颜色 4 2 4 3 2" xfId="2130"/>
    <cellStyle name="20% - 强调文字颜色 4 2 4 3 2 2" xfId="4626"/>
    <cellStyle name="20% - 强调文字颜色 4 2 4 3 2 2 2" xfId="9618"/>
    <cellStyle name="20% - 强调文字颜色 4 2 4 3 2 2 2 2" xfId="19602"/>
    <cellStyle name="20% - 强调文字颜色 4 2 4 3 2 2 2 2 2" xfId="39570"/>
    <cellStyle name="20% - 强调文字颜色 4 2 4 3 2 2 2 3" xfId="29586"/>
    <cellStyle name="20% - 强调文字颜色 4 2 4 3 2 2 3" xfId="14610"/>
    <cellStyle name="20% - 强调文字颜色 4 2 4 3 2 2 3 2" xfId="34578"/>
    <cellStyle name="20% - 强调文字颜色 4 2 4 3 2 2 4" xfId="24594"/>
    <cellStyle name="20% - 强调文字颜色 4 2 4 3 2 3" xfId="7122"/>
    <cellStyle name="20% - 强调文字颜色 4 2 4 3 2 3 2" xfId="17106"/>
    <cellStyle name="20% - 强调文字颜色 4 2 4 3 2 3 2 2" xfId="37074"/>
    <cellStyle name="20% - 强调文字颜色 4 2 4 3 2 3 3" xfId="27090"/>
    <cellStyle name="20% - 强调文字颜色 4 2 4 3 2 4" xfId="12114"/>
    <cellStyle name="20% - 强调文字颜色 4 2 4 3 2 4 2" xfId="32082"/>
    <cellStyle name="20% - 强调文字颜色 4 2 4 3 2 5" xfId="22098"/>
    <cellStyle name="20% - 强调文字颜色 4 2 4 3 3" xfId="3378"/>
    <cellStyle name="20% - 强调文字颜色 4 2 4 3 3 2" xfId="8370"/>
    <cellStyle name="20% - 强调文字颜色 4 2 4 3 3 2 2" xfId="18354"/>
    <cellStyle name="20% - 强调文字颜色 4 2 4 3 3 2 2 2" xfId="38322"/>
    <cellStyle name="20% - 强调文字颜色 4 2 4 3 3 2 3" xfId="28338"/>
    <cellStyle name="20% - 强调文字颜色 4 2 4 3 3 3" xfId="13362"/>
    <cellStyle name="20% - 强调文字颜色 4 2 4 3 3 3 2" xfId="33330"/>
    <cellStyle name="20% - 强调文字颜色 4 2 4 3 3 4" xfId="23346"/>
    <cellStyle name="20% - 强调文字颜色 4 2 4 3 4" xfId="5874"/>
    <cellStyle name="20% - 强调文字颜色 4 2 4 3 4 2" xfId="15858"/>
    <cellStyle name="20% - 强调文字颜色 4 2 4 3 4 2 2" xfId="35826"/>
    <cellStyle name="20% - 强调文字颜色 4 2 4 3 4 3" xfId="25842"/>
    <cellStyle name="20% - 强调文字颜色 4 2 4 3 5" xfId="10866"/>
    <cellStyle name="20% - 强调文字颜色 4 2 4 3 5 2" xfId="30834"/>
    <cellStyle name="20% - 强调文字颜色 4 2 4 3 6" xfId="20850"/>
    <cellStyle name="20% - 强调文字颜色 4 2 4 4" xfId="1506"/>
    <cellStyle name="20% - 强调文字颜色 4 2 4 4 2" xfId="4002"/>
    <cellStyle name="20% - 强调文字颜色 4 2 4 4 2 2" xfId="8994"/>
    <cellStyle name="20% - 强调文字颜色 4 2 4 4 2 2 2" xfId="18978"/>
    <cellStyle name="20% - 强调文字颜色 4 2 4 4 2 2 2 2" xfId="38946"/>
    <cellStyle name="20% - 强调文字颜色 4 2 4 4 2 2 3" xfId="28962"/>
    <cellStyle name="20% - 强调文字颜色 4 2 4 4 2 3" xfId="13986"/>
    <cellStyle name="20% - 强调文字颜色 4 2 4 4 2 3 2" xfId="33954"/>
    <cellStyle name="20% - 强调文字颜色 4 2 4 4 2 4" xfId="23970"/>
    <cellStyle name="20% - 强调文字颜色 4 2 4 4 3" xfId="6498"/>
    <cellStyle name="20% - 强调文字颜色 4 2 4 4 3 2" xfId="16482"/>
    <cellStyle name="20% - 强调文字颜色 4 2 4 4 3 2 2" xfId="36450"/>
    <cellStyle name="20% - 强调文字颜色 4 2 4 4 3 3" xfId="26466"/>
    <cellStyle name="20% - 强调文字颜色 4 2 4 4 4" xfId="11490"/>
    <cellStyle name="20% - 强调文字颜色 4 2 4 4 4 2" xfId="31458"/>
    <cellStyle name="20% - 强调文字颜色 4 2 4 4 5" xfId="21474"/>
    <cellStyle name="20% - 强调文字颜色 4 2 4 5" xfId="2754"/>
    <cellStyle name="20% - 强调文字颜色 4 2 4 5 2" xfId="7746"/>
    <cellStyle name="20% - 强调文字颜色 4 2 4 5 2 2" xfId="17730"/>
    <cellStyle name="20% - 强调文字颜色 4 2 4 5 2 2 2" xfId="37698"/>
    <cellStyle name="20% - 强调文字颜色 4 2 4 5 2 3" xfId="27714"/>
    <cellStyle name="20% - 强调文字颜色 4 2 4 5 3" xfId="12738"/>
    <cellStyle name="20% - 强调文字颜色 4 2 4 5 3 2" xfId="32706"/>
    <cellStyle name="20% - 强调文字颜色 4 2 4 5 4" xfId="22722"/>
    <cellStyle name="20% - 强调文字颜色 4 2 4 6" xfId="5250"/>
    <cellStyle name="20% - 强调文字颜色 4 2 4 6 2" xfId="15234"/>
    <cellStyle name="20% - 强调文字颜色 4 2 4 6 2 2" xfId="35202"/>
    <cellStyle name="20% - 强调文字颜色 4 2 4 6 3" xfId="25218"/>
    <cellStyle name="20% - 强调文字颜色 4 2 4 7" xfId="10242"/>
    <cellStyle name="20% - 强调文字颜色 4 2 4 7 2" xfId="30210"/>
    <cellStyle name="20% - 强调文字颜色 4 2 4 8" xfId="20226"/>
    <cellStyle name="20% - 强调文字颜色 4 2 5" xfId="414"/>
    <cellStyle name="20% - 强调文字颜色 4 2 5 2" xfId="1038"/>
    <cellStyle name="20% - 强调文字颜色 4 2 5 2 2" xfId="2286"/>
    <cellStyle name="20% - 强调文字颜色 4 2 5 2 2 2" xfId="4782"/>
    <cellStyle name="20% - 强调文字颜色 4 2 5 2 2 2 2" xfId="9774"/>
    <cellStyle name="20% - 强调文字颜色 4 2 5 2 2 2 2 2" xfId="19758"/>
    <cellStyle name="20% - 强调文字颜色 4 2 5 2 2 2 2 2 2" xfId="39726"/>
    <cellStyle name="20% - 强调文字颜色 4 2 5 2 2 2 2 3" xfId="29742"/>
    <cellStyle name="20% - 强调文字颜色 4 2 5 2 2 2 3" xfId="14766"/>
    <cellStyle name="20% - 强调文字颜色 4 2 5 2 2 2 3 2" xfId="34734"/>
    <cellStyle name="20% - 强调文字颜色 4 2 5 2 2 2 4" xfId="24750"/>
    <cellStyle name="20% - 强调文字颜色 4 2 5 2 2 3" xfId="7278"/>
    <cellStyle name="20% - 强调文字颜色 4 2 5 2 2 3 2" xfId="17262"/>
    <cellStyle name="20% - 强调文字颜色 4 2 5 2 2 3 2 2" xfId="37230"/>
    <cellStyle name="20% - 强调文字颜色 4 2 5 2 2 3 3" xfId="27246"/>
    <cellStyle name="20% - 强调文字颜色 4 2 5 2 2 4" xfId="12270"/>
    <cellStyle name="20% - 强调文字颜色 4 2 5 2 2 4 2" xfId="32238"/>
    <cellStyle name="20% - 强调文字颜色 4 2 5 2 2 5" xfId="22254"/>
    <cellStyle name="20% - 强调文字颜色 4 2 5 2 3" xfId="3534"/>
    <cellStyle name="20% - 强调文字颜色 4 2 5 2 3 2" xfId="8526"/>
    <cellStyle name="20% - 强调文字颜色 4 2 5 2 3 2 2" xfId="18510"/>
    <cellStyle name="20% - 强调文字颜色 4 2 5 2 3 2 2 2" xfId="38478"/>
    <cellStyle name="20% - 强调文字颜色 4 2 5 2 3 2 3" xfId="28494"/>
    <cellStyle name="20% - 强调文字颜色 4 2 5 2 3 3" xfId="13518"/>
    <cellStyle name="20% - 强调文字颜色 4 2 5 2 3 3 2" xfId="33486"/>
    <cellStyle name="20% - 强调文字颜色 4 2 5 2 3 4" xfId="23502"/>
    <cellStyle name="20% - 强调文字颜色 4 2 5 2 4" xfId="6030"/>
    <cellStyle name="20% - 强调文字颜色 4 2 5 2 4 2" xfId="16014"/>
    <cellStyle name="20% - 强调文字颜色 4 2 5 2 4 2 2" xfId="35982"/>
    <cellStyle name="20% - 强调文字颜色 4 2 5 2 4 3" xfId="25998"/>
    <cellStyle name="20% - 强调文字颜色 4 2 5 2 5" xfId="11022"/>
    <cellStyle name="20% - 强调文字颜色 4 2 5 2 5 2" xfId="30990"/>
    <cellStyle name="20% - 强调文字颜色 4 2 5 2 6" xfId="21006"/>
    <cellStyle name="20% - 强调文字颜色 4 2 5 3" xfId="1662"/>
    <cellStyle name="20% - 强调文字颜色 4 2 5 3 2" xfId="4158"/>
    <cellStyle name="20% - 强调文字颜色 4 2 5 3 2 2" xfId="9150"/>
    <cellStyle name="20% - 强调文字颜色 4 2 5 3 2 2 2" xfId="19134"/>
    <cellStyle name="20% - 强调文字颜色 4 2 5 3 2 2 2 2" xfId="39102"/>
    <cellStyle name="20% - 强调文字颜色 4 2 5 3 2 2 3" xfId="29118"/>
    <cellStyle name="20% - 强调文字颜色 4 2 5 3 2 3" xfId="14142"/>
    <cellStyle name="20% - 强调文字颜色 4 2 5 3 2 3 2" xfId="34110"/>
    <cellStyle name="20% - 强调文字颜色 4 2 5 3 2 4" xfId="24126"/>
    <cellStyle name="20% - 强调文字颜色 4 2 5 3 3" xfId="6654"/>
    <cellStyle name="20% - 强调文字颜色 4 2 5 3 3 2" xfId="16638"/>
    <cellStyle name="20% - 强调文字颜色 4 2 5 3 3 2 2" xfId="36606"/>
    <cellStyle name="20% - 强调文字颜色 4 2 5 3 3 3" xfId="26622"/>
    <cellStyle name="20% - 强调文字颜色 4 2 5 3 4" xfId="11646"/>
    <cellStyle name="20% - 强调文字颜色 4 2 5 3 4 2" xfId="31614"/>
    <cellStyle name="20% - 强调文字颜色 4 2 5 3 5" xfId="21630"/>
    <cellStyle name="20% - 强调文字颜色 4 2 5 4" xfId="2910"/>
    <cellStyle name="20% - 强调文字颜色 4 2 5 4 2" xfId="7902"/>
    <cellStyle name="20% - 强调文字颜色 4 2 5 4 2 2" xfId="17886"/>
    <cellStyle name="20% - 强调文字颜色 4 2 5 4 2 2 2" xfId="37854"/>
    <cellStyle name="20% - 强调文字颜色 4 2 5 4 2 3" xfId="27870"/>
    <cellStyle name="20% - 强调文字颜色 4 2 5 4 3" xfId="12894"/>
    <cellStyle name="20% - 强调文字颜色 4 2 5 4 3 2" xfId="32862"/>
    <cellStyle name="20% - 强调文字颜色 4 2 5 4 4" xfId="22878"/>
    <cellStyle name="20% - 强调文字颜色 4 2 5 5" xfId="5406"/>
    <cellStyle name="20% - 强调文字颜色 4 2 5 5 2" xfId="15390"/>
    <cellStyle name="20% - 强调文字颜色 4 2 5 5 2 2" xfId="35358"/>
    <cellStyle name="20% - 强调文字颜色 4 2 5 5 3" xfId="25374"/>
    <cellStyle name="20% - 强调文字颜色 4 2 5 6" xfId="10398"/>
    <cellStyle name="20% - 强调文字颜色 4 2 5 6 2" xfId="30366"/>
    <cellStyle name="20% - 强调文字颜色 4 2 5 7" xfId="20382"/>
    <cellStyle name="20% - 强调文字颜色 4 2 6" xfId="726"/>
    <cellStyle name="20% - 强调文字颜色 4 2 6 2" xfId="1974"/>
    <cellStyle name="20% - 强调文字颜色 4 2 6 2 2" xfId="4470"/>
    <cellStyle name="20% - 强调文字颜色 4 2 6 2 2 2" xfId="9462"/>
    <cellStyle name="20% - 强调文字颜色 4 2 6 2 2 2 2" xfId="19446"/>
    <cellStyle name="20% - 强调文字颜色 4 2 6 2 2 2 2 2" xfId="39414"/>
    <cellStyle name="20% - 强调文字颜色 4 2 6 2 2 2 3" xfId="29430"/>
    <cellStyle name="20% - 强调文字颜色 4 2 6 2 2 3" xfId="14454"/>
    <cellStyle name="20% - 强调文字颜色 4 2 6 2 2 3 2" xfId="34422"/>
    <cellStyle name="20% - 强调文字颜色 4 2 6 2 2 4" xfId="24438"/>
    <cellStyle name="20% - 强调文字颜色 4 2 6 2 3" xfId="6966"/>
    <cellStyle name="20% - 强调文字颜色 4 2 6 2 3 2" xfId="16950"/>
    <cellStyle name="20% - 强调文字颜色 4 2 6 2 3 2 2" xfId="36918"/>
    <cellStyle name="20% - 强调文字颜色 4 2 6 2 3 3" xfId="26934"/>
    <cellStyle name="20% - 强调文字颜色 4 2 6 2 4" xfId="11958"/>
    <cellStyle name="20% - 强调文字颜色 4 2 6 2 4 2" xfId="31926"/>
    <cellStyle name="20% - 强调文字颜色 4 2 6 2 5" xfId="21942"/>
    <cellStyle name="20% - 强调文字颜色 4 2 6 3" xfId="3222"/>
    <cellStyle name="20% - 强调文字颜色 4 2 6 3 2" xfId="8214"/>
    <cellStyle name="20% - 强调文字颜色 4 2 6 3 2 2" xfId="18198"/>
    <cellStyle name="20% - 强调文字颜色 4 2 6 3 2 2 2" xfId="38166"/>
    <cellStyle name="20% - 强调文字颜色 4 2 6 3 2 3" xfId="28182"/>
    <cellStyle name="20% - 强调文字颜色 4 2 6 3 3" xfId="13206"/>
    <cellStyle name="20% - 强调文字颜色 4 2 6 3 3 2" xfId="33174"/>
    <cellStyle name="20% - 强调文字颜色 4 2 6 3 4" xfId="23190"/>
    <cellStyle name="20% - 强调文字颜色 4 2 6 4" xfId="5718"/>
    <cellStyle name="20% - 强调文字颜色 4 2 6 4 2" xfId="15702"/>
    <cellStyle name="20% - 强调文字颜色 4 2 6 4 2 2" xfId="35670"/>
    <cellStyle name="20% - 强调文字颜色 4 2 6 4 3" xfId="25686"/>
    <cellStyle name="20% - 强调文字颜色 4 2 6 5" xfId="10710"/>
    <cellStyle name="20% - 强调文字颜色 4 2 6 5 2" xfId="30678"/>
    <cellStyle name="20% - 强调文字颜色 4 2 6 6" xfId="20694"/>
    <cellStyle name="20% - 强调文字颜色 4 2 7" xfId="1350"/>
    <cellStyle name="20% - 强调文字颜色 4 2 7 2" xfId="3846"/>
    <cellStyle name="20% - 强调文字颜色 4 2 7 2 2" xfId="8838"/>
    <cellStyle name="20% - 强调文字颜色 4 2 7 2 2 2" xfId="18822"/>
    <cellStyle name="20% - 强调文字颜色 4 2 7 2 2 2 2" xfId="38790"/>
    <cellStyle name="20% - 强调文字颜色 4 2 7 2 2 3" xfId="28806"/>
    <cellStyle name="20% - 强调文字颜色 4 2 7 2 3" xfId="13830"/>
    <cellStyle name="20% - 强调文字颜色 4 2 7 2 3 2" xfId="33798"/>
    <cellStyle name="20% - 强调文字颜色 4 2 7 2 4" xfId="23814"/>
    <cellStyle name="20% - 强调文字颜色 4 2 7 3" xfId="6342"/>
    <cellStyle name="20% - 强调文字颜色 4 2 7 3 2" xfId="16326"/>
    <cellStyle name="20% - 强调文字颜色 4 2 7 3 2 2" xfId="36294"/>
    <cellStyle name="20% - 强调文字颜色 4 2 7 3 3" xfId="26310"/>
    <cellStyle name="20% - 强调文字颜色 4 2 7 4" xfId="11334"/>
    <cellStyle name="20% - 强调文字颜色 4 2 7 4 2" xfId="31302"/>
    <cellStyle name="20% - 强调文字颜色 4 2 7 5" xfId="21318"/>
    <cellStyle name="20% - 强调文字颜色 4 2 8" xfId="2598"/>
    <cellStyle name="20% - 强调文字颜色 4 2 8 2" xfId="7590"/>
    <cellStyle name="20% - 强调文字颜色 4 2 8 2 2" xfId="17574"/>
    <cellStyle name="20% - 强调文字颜色 4 2 8 2 2 2" xfId="37542"/>
    <cellStyle name="20% - 强调文字颜色 4 2 8 2 3" xfId="27558"/>
    <cellStyle name="20% - 强调文字颜色 4 2 8 3" xfId="12582"/>
    <cellStyle name="20% - 强调文字颜色 4 2 8 3 2" xfId="32550"/>
    <cellStyle name="20% - 强调文字颜色 4 2 8 4" xfId="22566"/>
    <cellStyle name="20% - 强调文字颜色 4 2 9" xfId="5094"/>
    <cellStyle name="20% - 强调文字颜色 4 2 9 2" xfId="15078"/>
    <cellStyle name="20% - 强调文字颜色 4 2 9 2 2" xfId="35046"/>
    <cellStyle name="20% - 强调文字颜色 4 2 9 3" xfId="25062"/>
    <cellStyle name="20% - 强调文字颜色 4 3" xfId="112"/>
    <cellStyle name="20% - 强调文字颜色 4 3 10" xfId="10099"/>
    <cellStyle name="20% - 强调文字颜色 4 3 10 2" xfId="30067"/>
    <cellStyle name="20% - 强调文字颜色 4 3 11" xfId="20083"/>
    <cellStyle name="20% - 强调文字颜色 4 3 2" xfId="154"/>
    <cellStyle name="20% - 强调文字颜色 4 3 2 10" xfId="20122"/>
    <cellStyle name="20% - 强调文字颜色 4 3 2 2" xfId="232"/>
    <cellStyle name="20% - 强调文字颜色 4 3 2 2 2" xfId="388"/>
    <cellStyle name="20% - 强调文字颜色 4 3 2 2 2 2" xfId="700"/>
    <cellStyle name="20% - 强调文字颜色 4 3 2 2 2 2 2" xfId="1324"/>
    <cellStyle name="20% - 强调文字颜色 4 3 2 2 2 2 2 2" xfId="2572"/>
    <cellStyle name="20% - 强调文字颜色 4 3 2 2 2 2 2 2 2" xfId="5068"/>
    <cellStyle name="20% - 强调文字颜色 4 3 2 2 2 2 2 2 2 2" xfId="10060"/>
    <cellStyle name="20% - 强调文字颜色 4 3 2 2 2 2 2 2 2 2 2" xfId="20044"/>
    <cellStyle name="20% - 强调文字颜色 4 3 2 2 2 2 2 2 2 2 2 2" xfId="40012"/>
    <cellStyle name="20% - 强调文字颜色 4 3 2 2 2 2 2 2 2 2 3" xfId="30028"/>
    <cellStyle name="20% - 强调文字颜色 4 3 2 2 2 2 2 2 2 3" xfId="15052"/>
    <cellStyle name="20% - 强调文字颜色 4 3 2 2 2 2 2 2 2 3 2" xfId="35020"/>
    <cellStyle name="20% - 强调文字颜色 4 3 2 2 2 2 2 2 2 4" xfId="25036"/>
    <cellStyle name="20% - 强调文字颜色 4 3 2 2 2 2 2 2 3" xfId="7564"/>
    <cellStyle name="20% - 强调文字颜色 4 3 2 2 2 2 2 2 3 2" xfId="17548"/>
    <cellStyle name="20% - 强调文字颜色 4 3 2 2 2 2 2 2 3 2 2" xfId="37516"/>
    <cellStyle name="20% - 强调文字颜色 4 3 2 2 2 2 2 2 3 3" xfId="27532"/>
    <cellStyle name="20% - 强调文字颜色 4 3 2 2 2 2 2 2 4" xfId="12556"/>
    <cellStyle name="20% - 强调文字颜色 4 3 2 2 2 2 2 2 4 2" xfId="32524"/>
    <cellStyle name="20% - 强调文字颜色 4 3 2 2 2 2 2 2 5" xfId="22540"/>
    <cellStyle name="20% - 强调文字颜色 4 3 2 2 2 2 2 3" xfId="3820"/>
    <cellStyle name="20% - 强调文字颜色 4 3 2 2 2 2 2 3 2" xfId="8812"/>
    <cellStyle name="20% - 强调文字颜色 4 3 2 2 2 2 2 3 2 2" xfId="18796"/>
    <cellStyle name="20% - 强调文字颜色 4 3 2 2 2 2 2 3 2 2 2" xfId="38764"/>
    <cellStyle name="20% - 强调文字颜色 4 3 2 2 2 2 2 3 2 3" xfId="28780"/>
    <cellStyle name="20% - 强调文字颜色 4 3 2 2 2 2 2 3 3" xfId="13804"/>
    <cellStyle name="20% - 强调文字颜色 4 3 2 2 2 2 2 3 3 2" xfId="33772"/>
    <cellStyle name="20% - 强调文字颜色 4 3 2 2 2 2 2 3 4" xfId="23788"/>
    <cellStyle name="20% - 强调文字颜色 4 3 2 2 2 2 2 4" xfId="6316"/>
    <cellStyle name="20% - 强调文字颜色 4 3 2 2 2 2 2 4 2" xfId="16300"/>
    <cellStyle name="20% - 强调文字颜色 4 3 2 2 2 2 2 4 2 2" xfId="36268"/>
    <cellStyle name="20% - 强调文字颜色 4 3 2 2 2 2 2 4 3" xfId="26284"/>
    <cellStyle name="20% - 强调文字颜色 4 3 2 2 2 2 2 5" xfId="11308"/>
    <cellStyle name="20% - 强调文字颜色 4 3 2 2 2 2 2 5 2" xfId="31276"/>
    <cellStyle name="20% - 强调文字颜色 4 3 2 2 2 2 2 6" xfId="21292"/>
    <cellStyle name="20% - 强调文字颜色 4 3 2 2 2 2 3" xfId="1948"/>
    <cellStyle name="20% - 强调文字颜色 4 3 2 2 2 2 3 2" xfId="4444"/>
    <cellStyle name="20% - 强调文字颜色 4 3 2 2 2 2 3 2 2" xfId="9436"/>
    <cellStyle name="20% - 强调文字颜色 4 3 2 2 2 2 3 2 2 2" xfId="19420"/>
    <cellStyle name="20% - 强调文字颜色 4 3 2 2 2 2 3 2 2 2 2" xfId="39388"/>
    <cellStyle name="20% - 强调文字颜色 4 3 2 2 2 2 3 2 2 3" xfId="29404"/>
    <cellStyle name="20% - 强调文字颜色 4 3 2 2 2 2 3 2 3" xfId="14428"/>
    <cellStyle name="20% - 强调文字颜色 4 3 2 2 2 2 3 2 3 2" xfId="34396"/>
    <cellStyle name="20% - 强调文字颜色 4 3 2 2 2 2 3 2 4" xfId="24412"/>
    <cellStyle name="20% - 强调文字颜色 4 3 2 2 2 2 3 3" xfId="6940"/>
    <cellStyle name="20% - 强调文字颜色 4 3 2 2 2 2 3 3 2" xfId="16924"/>
    <cellStyle name="20% - 强调文字颜色 4 3 2 2 2 2 3 3 2 2" xfId="36892"/>
    <cellStyle name="20% - 强调文字颜色 4 3 2 2 2 2 3 3 3" xfId="26908"/>
    <cellStyle name="20% - 强调文字颜色 4 3 2 2 2 2 3 4" xfId="11932"/>
    <cellStyle name="20% - 强调文字颜色 4 3 2 2 2 2 3 4 2" xfId="31900"/>
    <cellStyle name="20% - 强调文字颜色 4 3 2 2 2 2 3 5" xfId="21916"/>
    <cellStyle name="20% - 强调文字颜色 4 3 2 2 2 2 4" xfId="3196"/>
    <cellStyle name="20% - 强调文字颜色 4 3 2 2 2 2 4 2" xfId="8188"/>
    <cellStyle name="20% - 强调文字颜色 4 3 2 2 2 2 4 2 2" xfId="18172"/>
    <cellStyle name="20% - 强调文字颜色 4 3 2 2 2 2 4 2 2 2" xfId="38140"/>
    <cellStyle name="20% - 强调文字颜色 4 3 2 2 2 2 4 2 3" xfId="28156"/>
    <cellStyle name="20% - 强调文字颜色 4 3 2 2 2 2 4 3" xfId="13180"/>
    <cellStyle name="20% - 强调文字颜色 4 3 2 2 2 2 4 3 2" xfId="33148"/>
    <cellStyle name="20% - 强调文字颜色 4 3 2 2 2 2 4 4" xfId="23164"/>
    <cellStyle name="20% - 强调文字颜色 4 3 2 2 2 2 5" xfId="5692"/>
    <cellStyle name="20% - 强调文字颜色 4 3 2 2 2 2 5 2" xfId="15676"/>
    <cellStyle name="20% - 强调文字颜色 4 3 2 2 2 2 5 2 2" xfId="35644"/>
    <cellStyle name="20% - 强调文字颜色 4 3 2 2 2 2 5 3" xfId="25660"/>
    <cellStyle name="20% - 强调文字颜色 4 3 2 2 2 2 6" xfId="10684"/>
    <cellStyle name="20% - 强调文字颜色 4 3 2 2 2 2 6 2" xfId="30652"/>
    <cellStyle name="20% - 强调文字颜色 4 3 2 2 2 2 7" xfId="20668"/>
    <cellStyle name="20% - 强调文字颜色 4 3 2 2 2 3" xfId="1012"/>
    <cellStyle name="20% - 强调文字颜色 4 3 2 2 2 3 2" xfId="2260"/>
    <cellStyle name="20% - 强调文字颜色 4 3 2 2 2 3 2 2" xfId="4756"/>
    <cellStyle name="20% - 强调文字颜色 4 3 2 2 2 3 2 2 2" xfId="9748"/>
    <cellStyle name="20% - 强调文字颜色 4 3 2 2 2 3 2 2 2 2" xfId="19732"/>
    <cellStyle name="20% - 强调文字颜色 4 3 2 2 2 3 2 2 2 2 2" xfId="39700"/>
    <cellStyle name="20% - 强调文字颜色 4 3 2 2 2 3 2 2 2 3" xfId="29716"/>
    <cellStyle name="20% - 强调文字颜色 4 3 2 2 2 3 2 2 3" xfId="14740"/>
    <cellStyle name="20% - 强调文字颜色 4 3 2 2 2 3 2 2 3 2" xfId="34708"/>
    <cellStyle name="20% - 强调文字颜色 4 3 2 2 2 3 2 2 4" xfId="24724"/>
    <cellStyle name="20% - 强调文字颜色 4 3 2 2 2 3 2 3" xfId="7252"/>
    <cellStyle name="20% - 强调文字颜色 4 3 2 2 2 3 2 3 2" xfId="17236"/>
    <cellStyle name="20% - 强调文字颜色 4 3 2 2 2 3 2 3 2 2" xfId="37204"/>
    <cellStyle name="20% - 强调文字颜色 4 3 2 2 2 3 2 3 3" xfId="27220"/>
    <cellStyle name="20% - 强调文字颜色 4 3 2 2 2 3 2 4" xfId="12244"/>
    <cellStyle name="20% - 强调文字颜色 4 3 2 2 2 3 2 4 2" xfId="32212"/>
    <cellStyle name="20% - 强调文字颜色 4 3 2 2 2 3 2 5" xfId="22228"/>
    <cellStyle name="20% - 强调文字颜色 4 3 2 2 2 3 3" xfId="3508"/>
    <cellStyle name="20% - 强调文字颜色 4 3 2 2 2 3 3 2" xfId="8500"/>
    <cellStyle name="20% - 强调文字颜色 4 3 2 2 2 3 3 2 2" xfId="18484"/>
    <cellStyle name="20% - 强调文字颜色 4 3 2 2 2 3 3 2 2 2" xfId="38452"/>
    <cellStyle name="20% - 强调文字颜色 4 3 2 2 2 3 3 2 3" xfId="28468"/>
    <cellStyle name="20% - 强调文字颜色 4 3 2 2 2 3 3 3" xfId="13492"/>
    <cellStyle name="20% - 强调文字颜色 4 3 2 2 2 3 3 3 2" xfId="33460"/>
    <cellStyle name="20% - 强调文字颜色 4 3 2 2 2 3 3 4" xfId="23476"/>
    <cellStyle name="20% - 强调文字颜色 4 3 2 2 2 3 4" xfId="6004"/>
    <cellStyle name="20% - 强调文字颜色 4 3 2 2 2 3 4 2" xfId="15988"/>
    <cellStyle name="20% - 强调文字颜色 4 3 2 2 2 3 4 2 2" xfId="35956"/>
    <cellStyle name="20% - 强调文字颜色 4 3 2 2 2 3 4 3" xfId="25972"/>
    <cellStyle name="20% - 强调文字颜色 4 3 2 2 2 3 5" xfId="10996"/>
    <cellStyle name="20% - 强调文字颜色 4 3 2 2 2 3 5 2" xfId="30964"/>
    <cellStyle name="20% - 强调文字颜色 4 3 2 2 2 3 6" xfId="20980"/>
    <cellStyle name="20% - 强调文字颜色 4 3 2 2 2 4" xfId="1636"/>
    <cellStyle name="20% - 强调文字颜色 4 3 2 2 2 4 2" xfId="4132"/>
    <cellStyle name="20% - 强调文字颜色 4 3 2 2 2 4 2 2" xfId="9124"/>
    <cellStyle name="20% - 强调文字颜色 4 3 2 2 2 4 2 2 2" xfId="19108"/>
    <cellStyle name="20% - 强调文字颜色 4 3 2 2 2 4 2 2 2 2" xfId="39076"/>
    <cellStyle name="20% - 强调文字颜色 4 3 2 2 2 4 2 2 3" xfId="29092"/>
    <cellStyle name="20% - 强调文字颜色 4 3 2 2 2 4 2 3" xfId="14116"/>
    <cellStyle name="20% - 强调文字颜色 4 3 2 2 2 4 2 3 2" xfId="34084"/>
    <cellStyle name="20% - 强调文字颜色 4 3 2 2 2 4 2 4" xfId="24100"/>
    <cellStyle name="20% - 强调文字颜色 4 3 2 2 2 4 3" xfId="6628"/>
    <cellStyle name="20% - 强调文字颜色 4 3 2 2 2 4 3 2" xfId="16612"/>
    <cellStyle name="20% - 强调文字颜色 4 3 2 2 2 4 3 2 2" xfId="36580"/>
    <cellStyle name="20% - 强调文字颜色 4 3 2 2 2 4 3 3" xfId="26596"/>
    <cellStyle name="20% - 强调文字颜色 4 3 2 2 2 4 4" xfId="11620"/>
    <cellStyle name="20% - 强调文字颜色 4 3 2 2 2 4 4 2" xfId="31588"/>
    <cellStyle name="20% - 强调文字颜色 4 3 2 2 2 4 5" xfId="21604"/>
    <cellStyle name="20% - 强调文字颜色 4 3 2 2 2 5" xfId="2884"/>
    <cellStyle name="20% - 强调文字颜色 4 3 2 2 2 5 2" xfId="7876"/>
    <cellStyle name="20% - 强调文字颜色 4 3 2 2 2 5 2 2" xfId="17860"/>
    <cellStyle name="20% - 强调文字颜色 4 3 2 2 2 5 2 2 2" xfId="37828"/>
    <cellStyle name="20% - 强调文字颜色 4 3 2 2 2 5 2 3" xfId="27844"/>
    <cellStyle name="20% - 强调文字颜色 4 3 2 2 2 5 3" xfId="12868"/>
    <cellStyle name="20% - 强调文字颜色 4 3 2 2 2 5 3 2" xfId="32836"/>
    <cellStyle name="20% - 强调文字颜色 4 3 2 2 2 5 4" xfId="22852"/>
    <cellStyle name="20% - 强调文字颜色 4 3 2 2 2 6" xfId="5380"/>
    <cellStyle name="20% - 强调文字颜色 4 3 2 2 2 6 2" xfId="15364"/>
    <cellStyle name="20% - 强调文字颜色 4 3 2 2 2 6 2 2" xfId="35332"/>
    <cellStyle name="20% - 强调文字颜色 4 3 2 2 2 6 3" xfId="25348"/>
    <cellStyle name="20% - 强调文字颜色 4 3 2 2 2 7" xfId="10372"/>
    <cellStyle name="20% - 强调文字颜色 4 3 2 2 2 7 2" xfId="30340"/>
    <cellStyle name="20% - 强调文字颜色 4 3 2 2 2 8" xfId="20356"/>
    <cellStyle name="20% - 强调文字颜色 4 3 2 2 3" xfId="544"/>
    <cellStyle name="20% - 强调文字颜色 4 3 2 2 3 2" xfId="1168"/>
    <cellStyle name="20% - 强调文字颜色 4 3 2 2 3 2 2" xfId="2416"/>
    <cellStyle name="20% - 强调文字颜色 4 3 2 2 3 2 2 2" xfId="4912"/>
    <cellStyle name="20% - 强调文字颜色 4 3 2 2 3 2 2 2 2" xfId="9904"/>
    <cellStyle name="20% - 强调文字颜色 4 3 2 2 3 2 2 2 2 2" xfId="19888"/>
    <cellStyle name="20% - 强调文字颜色 4 3 2 2 3 2 2 2 2 2 2" xfId="39856"/>
    <cellStyle name="20% - 强调文字颜色 4 3 2 2 3 2 2 2 2 3" xfId="29872"/>
    <cellStyle name="20% - 强调文字颜色 4 3 2 2 3 2 2 2 3" xfId="14896"/>
    <cellStyle name="20% - 强调文字颜色 4 3 2 2 3 2 2 2 3 2" xfId="34864"/>
    <cellStyle name="20% - 强调文字颜色 4 3 2 2 3 2 2 2 4" xfId="24880"/>
    <cellStyle name="20% - 强调文字颜色 4 3 2 2 3 2 2 3" xfId="7408"/>
    <cellStyle name="20% - 强调文字颜色 4 3 2 2 3 2 2 3 2" xfId="17392"/>
    <cellStyle name="20% - 强调文字颜色 4 3 2 2 3 2 2 3 2 2" xfId="37360"/>
    <cellStyle name="20% - 强调文字颜色 4 3 2 2 3 2 2 3 3" xfId="27376"/>
    <cellStyle name="20% - 强调文字颜色 4 3 2 2 3 2 2 4" xfId="12400"/>
    <cellStyle name="20% - 强调文字颜色 4 3 2 2 3 2 2 4 2" xfId="32368"/>
    <cellStyle name="20% - 强调文字颜色 4 3 2 2 3 2 2 5" xfId="22384"/>
    <cellStyle name="20% - 强调文字颜色 4 3 2 2 3 2 3" xfId="3664"/>
    <cellStyle name="20% - 强调文字颜色 4 3 2 2 3 2 3 2" xfId="8656"/>
    <cellStyle name="20% - 强调文字颜色 4 3 2 2 3 2 3 2 2" xfId="18640"/>
    <cellStyle name="20% - 强调文字颜色 4 3 2 2 3 2 3 2 2 2" xfId="38608"/>
    <cellStyle name="20% - 强调文字颜色 4 3 2 2 3 2 3 2 3" xfId="28624"/>
    <cellStyle name="20% - 强调文字颜色 4 3 2 2 3 2 3 3" xfId="13648"/>
    <cellStyle name="20% - 强调文字颜色 4 3 2 2 3 2 3 3 2" xfId="33616"/>
    <cellStyle name="20% - 强调文字颜色 4 3 2 2 3 2 3 4" xfId="23632"/>
    <cellStyle name="20% - 强调文字颜色 4 3 2 2 3 2 4" xfId="6160"/>
    <cellStyle name="20% - 强调文字颜色 4 3 2 2 3 2 4 2" xfId="16144"/>
    <cellStyle name="20% - 强调文字颜色 4 3 2 2 3 2 4 2 2" xfId="36112"/>
    <cellStyle name="20% - 强调文字颜色 4 3 2 2 3 2 4 3" xfId="26128"/>
    <cellStyle name="20% - 强调文字颜色 4 3 2 2 3 2 5" xfId="11152"/>
    <cellStyle name="20% - 强调文字颜色 4 3 2 2 3 2 5 2" xfId="31120"/>
    <cellStyle name="20% - 强调文字颜色 4 3 2 2 3 2 6" xfId="21136"/>
    <cellStyle name="20% - 强调文字颜色 4 3 2 2 3 3" xfId="1792"/>
    <cellStyle name="20% - 强调文字颜色 4 3 2 2 3 3 2" xfId="4288"/>
    <cellStyle name="20% - 强调文字颜色 4 3 2 2 3 3 2 2" xfId="9280"/>
    <cellStyle name="20% - 强调文字颜色 4 3 2 2 3 3 2 2 2" xfId="19264"/>
    <cellStyle name="20% - 强调文字颜色 4 3 2 2 3 3 2 2 2 2" xfId="39232"/>
    <cellStyle name="20% - 强调文字颜色 4 3 2 2 3 3 2 2 3" xfId="29248"/>
    <cellStyle name="20% - 强调文字颜色 4 3 2 2 3 3 2 3" xfId="14272"/>
    <cellStyle name="20% - 强调文字颜色 4 3 2 2 3 3 2 3 2" xfId="34240"/>
    <cellStyle name="20% - 强调文字颜色 4 3 2 2 3 3 2 4" xfId="24256"/>
    <cellStyle name="20% - 强调文字颜色 4 3 2 2 3 3 3" xfId="6784"/>
    <cellStyle name="20% - 强调文字颜色 4 3 2 2 3 3 3 2" xfId="16768"/>
    <cellStyle name="20% - 强调文字颜色 4 3 2 2 3 3 3 2 2" xfId="36736"/>
    <cellStyle name="20% - 强调文字颜色 4 3 2 2 3 3 3 3" xfId="26752"/>
    <cellStyle name="20% - 强调文字颜色 4 3 2 2 3 3 4" xfId="11776"/>
    <cellStyle name="20% - 强调文字颜色 4 3 2 2 3 3 4 2" xfId="31744"/>
    <cellStyle name="20% - 强调文字颜色 4 3 2 2 3 3 5" xfId="21760"/>
    <cellStyle name="20% - 强调文字颜色 4 3 2 2 3 4" xfId="3040"/>
    <cellStyle name="20% - 强调文字颜色 4 3 2 2 3 4 2" xfId="8032"/>
    <cellStyle name="20% - 强调文字颜色 4 3 2 2 3 4 2 2" xfId="18016"/>
    <cellStyle name="20% - 强调文字颜色 4 3 2 2 3 4 2 2 2" xfId="37984"/>
    <cellStyle name="20% - 强调文字颜色 4 3 2 2 3 4 2 3" xfId="28000"/>
    <cellStyle name="20% - 强调文字颜色 4 3 2 2 3 4 3" xfId="13024"/>
    <cellStyle name="20% - 强调文字颜色 4 3 2 2 3 4 3 2" xfId="32992"/>
    <cellStyle name="20% - 强调文字颜色 4 3 2 2 3 4 4" xfId="23008"/>
    <cellStyle name="20% - 强调文字颜色 4 3 2 2 3 5" xfId="5536"/>
    <cellStyle name="20% - 强调文字颜色 4 3 2 2 3 5 2" xfId="15520"/>
    <cellStyle name="20% - 强调文字颜色 4 3 2 2 3 5 2 2" xfId="35488"/>
    <cellStyle name="20% - 强调文字颜色 4 3 2 2 3 5 3" xfId="25504"/>
    <cellStyle name="20% - 强调文字颜色 4 3 2 2 3 6" xfId="10528"/>
    <cellStyle name="20% - 强调文字颜色 4 3 2 2 3 6 2" xfId="30496"/>
    <cellStyle name="20% - 强调文字颜色 4 3 2 2 3 7" xfId="20512"/>
    <cellStyle name="20% - 强调文字颜色 4 3 2 2 4" xfId="856"/>
    <cellStyle name="20% - 强调文字颜色 4 3 2 2 4 2" xfId="2104"/>
    <cellStyle name="20% - 强调文字颜色 4 3 2 2 4 2 2" xfId="4600"/>
    <cellStyle name="20% - 强调文字颜色 4 3 2 2 4 2 2 2" xfId="9592"/>
    <cellStyle name="20% - 强调文字颜色 4 3 2 2 4 2 2 2 2" xfId="19576"/>
    <cellStyle name="20% - 强调文字颜色 4 3 2 2 4 2 2 2 2 2" xfId="39544"/>
    <cellStyle name="20% - 强调文字颜色 4 3 2 2 4 2 2 2 3" xfId="29560"/>
    <cellStyle name="20% - 强调文字颜色 4 3 2 2 4 2 2 3" xfId="14584"/>
    <cellStyle name="20% - 强调文字颜色 4 3 2 2 4 2 2 3 2" xfId="34552"/>
    <cellStyle name="20% - 强调文字颜色 4 3 2 2 4 2 2 4" xfId="24568"/>
    <cellStyle name="20% - 强调文字颜色 4 3 2 2 4 2 3" xfId="7096"/>
    <cellStyle name="20% - 强调文字颜色 4 3 2 2 4 2 3 2" xfId="17080"/>
    <cellStyle name="20% - 强调文字颜色 4 3 2 2 4 2 3 2 2" xfId="37048"/>
    <cellStyle name="20% - 强调文字颜色 4 3 2 2 4 2 3 3" xfId="27064"/>
    <cellStyle name="20% - 强调文字颜色 4 3 2 2 4 2 4" xfId="12088"/>
    <cellStyle name="20% - 强调文字颜色 4 3 2 2 4 2 4 2" xfId="32056"/>
    <cellStyle name="20% - 强调文字颜色 4 3 2 2 4 2 5" xfId="22072"/>
    <cellStyle name="20% - 强调文字颜色 4 3 2 2 4 3" xfId="3352"/>
    <cellStyle name="20% - 强调文字颜色 4 3 2 2 4 3 2" xfId="8344"/>
    <cellStyle name="20% - 强调文字颜色 4 3 2 2 4 3 2 2" xfId="18328"/>
    <cellStyle name="20% - 强调文字颜色 4 3 2 2 4 3 2 2 2" xfId="38296"/>
    <cellStyle name="20% - 强调文字颜色 4 3 2 2 4 3 2 3" xfId="28312"/>
    <cellStyle name="20% - 强调文字颜色 4 3 2 2 4 3 3" xfId="13336"/>
    <cellStyle name="20% - 强调文字颜色 4 3 2 2 4 3 3 2" xfId="33304"/>
    <cellStyle name="20% - 强调文字颜色 4 3 2 2 4 3 4" xfId="23320"/>
    <cellStyle name="20% - 强调文字颜色 4 3 2 2 4 4" xfId="5848"/>
    <cellStyle name="20% - 强调文字颜色 4 3 2 2 4 4 2" xfId="15832"/>
    <cellStyle name="20% - 强调文字颜色 4 3 2 2 4 4 2 2" xfId="35800"/>
    <cellStyle name="20% - 强调文字颜色 4 3 2 2 4 4 3" xfId="25816"/>
    <cellStyle name="20% - 强调文字颜色 4 3 2 2 4 5" xfId="10840"/>
    <cellStyle name="20% - 强调文字颜色 4 3 2 2 4 5 2" xfId="30808"/>
    <cellStyle name="20% - 强调文字颜色 4 3 2 2 4 6" xfId="20824"/>
    <cellStyle name="20% - 强调文字颜色 4 3 2 2 5" xfId="1480"/>
    <cellStyle name="20% - 强调文字颜色 4 3 2 2 5 2" xfId="3976"/>
    <cellStyle name="20% - 强调文字颜色 4 3 2 2 5 2 2" xfId="8968"/>
    <cellStyle name="20% - 强调文字颜色 4 3 2 2 5 2 2 2" xfId="18952"/>
    <cellStyle name="20% - 强调文字颜色 4 3 2 2 5 2 2 2 2" xfId="38920"/>
    <cellStyle name="20% - 强调文字颜色 4 3 2 2 5 2 2 3" xfId="28936"/>
    <cellStyle name="20% - 强调文字颜色 4 3 2 2 5 2 3" xfId="13960"/>
    <cellStyle name="20% - 强调文字颜色 4 3 2 2 5 2 3 2" xfId="33928"/>
    <cellStyle name="20% - 强调文字颜色 4 3 2 2 5 2 4" xfId="23944"/>
    <cellStyle name="20% - 强调文字颜色 4 3 2 2 5 3" xfId="6472"/>
    <cellStyle name="20% - 强调文字颜色 4 3 2 2 5 3 2" xfId="16456"/>
    <cellStyle name="20% - 强调文字颜色 4 3 2 2 5 3 2 2" xfId="36424"/>
    <cellStyle name="20% - 强调文字颜色 4 3 2 2 5 3 3" xfId="26440"/>
    <cellStyle name="20% - 强调文字颜色 4 3 2 2 5 4" xfId="11464"/>
    <cellStyle name="20% - 强调文字颜色 4 3 2 2 5 4 2" xfId="31432"/>
    <cellStyle name="20% - 强调文字颜色 4 3 2 2 5 5" xfId="21448"/>
    <cellStyle name="20% - 强调文字颜色 4 3 2 2 6" xfId="2728"/>
    <cellStyle name="20% - 强调文字颜色 4 3 2 2 6 2" xfId="7720"/>
    <cellStyle name="20% - 强调文字颜色 4 3 2 2 6 2 2" xfId="17704"/>
    <cellStyle name="20% - 强调文字颜色 4 3 2 2 6 2 2 2" xfId="37672"/>
    <cellStyle name="20% - 强调文字颜色 4 3 2 2 6 2 3" xfId="27688"/>
    <cellStyle name="20% - 强调文字颜色 4 3 2 2 6 3" xfId="12712"/>
    <cellStyle name="20% - 强调文字颜色 4 3 2 2 6 3 2" xfId="32680"/>
    <cellStyle name="20% - 强调文字颜色 4 3 2 2 6 4" xfId="22696"/>
    <cellStyle name="20% - 强调文字颜色 4 3 2 2 7" xfId="5224"/>
    <cellStyle name="20% - 强调文字颜色 4 3 2 2 7 2" xfId="15208"/>
    <cellStyle name="20% - 强调文字颜色 4 3 2 2 7 2 2" xfId="35176"/>
    <cellStyle name="20% - 强调文字颜色 4 3 2 2 7 3" xfId="25192"/>
    <cellStyle name="20% - 强调文字颜色 4 3 2 2 8" xfId="10216"/>
    <cellStyle name="20% - 强调文字颜色 4 3 2 2 8 2" xfId="30184"/>
    <cellStyle name="20% - 强调文字颜色 4 3 2 2 9" xfId="20200"/>
    <cellStyle name="20% - 强调文字颜色 4 3 2 3" xfId="310"/>
    <cellStyle name="20% - 强调文字颜色 4 3 2 3 2" xfId="622"/>
    <cellStyle name="20% - 强调文字颜色 4 3 2 3 2 2" xfId="1246"/>
    <cellStyle name="20% - 强调文字颜色 4 3 2 3 2 2 2" xfId="2494"/>
    <cellStyle name="20% - 强调文字颜色 4 3 2 3 2 2 2 2" xfId="4990"/>
    <cellStyle name="20% - 强调文字颜色 4 3 2 3 2 2 2 2 2" xfId="9982"/>
    <cellStyle name="20% - 强调文字颜色 4 3 2 3 2 2 2 2 2 2" xfId="19966"/>
    <cellStyle name="20% - 强调文字颜色 4 3 2 3 2 2 2 2 2 2 2" xfId="39934"/>
    <cellStyle name="20% - 强调文字颜色 4 3 2 3 2 2 2 2 2 3" xfId="29950"/>
    <cellStyle name="20% - 强调文字颜色 4 3 2 3 2 2 2 2 3" xfId="14974"/>
    <cellStyle name="20% - 强调文字颜色 4 3 2 3 2 2 2 2 3 2" xfId="34942"/>
    <cellStyle name="20% - 强调文字颜色 4 3 2 3 2 2 2 2 4" xfId="24958"/>
    <cellStyle name="20% - 强调文字颜色 4 3 2 3 2 2 2 3" xfId="7486"/>
    <cellStyle name="20% - 强调文字颜色 4 3 2 3 2 2 2 3 2" xfId="17470"/>
    <cellStyle name="20% - 强调文字颜色 4 3 2 3 2 2 2 3 2 2" xfId="37438"/>
    <cellStyle name="20% - 强调文字颜色 4 3 2 3 2 2 2 3 3" xfId="27454"/>
    <cellStyle name="20% - 强调文字颜色 4 3 2 3 2 2 2 4" xfId="12478"/>
    <cellStyle name="20% - 强调文字颜色 4 3 2 3 2 2 2 4 2" xfId="32446"/>
    <cellStyle name="20% - 强调文字颜色 4 3 2 3 2 2 2 5" xfId="22462"/>
    <cellStyle name="20% - 强调文字颜色 4 3 2 3 2 2 3" xfId="3742"/>
    <cellStyle name="20% - 强调文字颜色 4 3 2 3 2 2 3 2" xfId="8734"/>
    <cellStyle name="20% - 强调文字颜色 4 3 2 3 2 2 3 2 2" xfId="18718"/>
    <cellStyle name="20% - 强调文字颜色 4 3 2 3 2 2 3 2 2 2" xfId="38686"/>
    <cellStyle name="20% - 强调文字颜色 4 3 2 3 2 2 3 2 3" xfId="28702"/>
    <cellStyle name="20% - 强调文字颜色 4 3 2 3 2 2 3 3" xfId="13726"/>
    <cellStyle name="20% - 强调文字颜色 4 3 2 3 2 2 3 3 2" xfId="33694"/>
    <cellStyle name="20% - 强调文字颜色 4 3 2 3 2 2 3 4" xfId="23710"/>
    <cellStyle name="20% - 强调文字颜色 4 3 2 3 2 2 4" xfId="6238"/>
    <cellStyle name="20% - 强调文字颜色 4 3 2 3 2 2 4 2" xfId="16222"/>
    <cellStyle name="20% - 强调文字颜色 4 3 2 3 2 2 4 2 2" xfId="36190"/>
    <cellStyle name="20% - 强调文字颜色 4 3 2 3 2 2 4 3" xfId="26206"/>
    <cellStyle name="20% - 强调文字颜色 4 3 2 3 2 2 5" xfId="11230"/>
    <cellStyle name="20% - 强调文字颜色 4 3 2 3 2 2 5 2" xfId="31198"/>
    <cellStyle name="20% - 强调文字颜色 4 3 2 3 2 2 6" xfId="21214"/>
    <cellStyle name="20% - 强调文字颜色 4 3 2 3 2 3" xfId="1870"/>
    <cellStyle name="20% - 强调文字颜色 4 3 2 3 2 3 2" xfId="4366"/>
    <cellStyle name="20% - 强调文字颜色 4 3 2 3 2 3 2 2" xfId="9358"/>
    <cellStyle name="20% - 强调文字颜色 4 3 2 3 2 3 2 2 2" xfId="19342"/>
    <cellStyle name="20% - 强调文字颜色 4 3 2 3 2 3 2 2 2 2" xfId="39310"/>
    <cellStyle name="20% - 强调文字颜色 4 3 2 3 2 3 2 2 3" xfId="29326"/>
    <cellStyle name="20% - 强调文字颜色 4 3 2 3 2 3 2 3" xfId="14350"/>
    <cellStyle name="20% - 强调文字颜色 4 3 2 3 2 3 2 3 2" xfId="34318"/>
    <cellStyle name="20% - 强调文字颜色 4 3 2 3 2 3 2 4" xfId="24334"/>
    <cellStyle name="20% - 强调文字颜色 4 3 2 3 2 3 3" xfId="6862"/>
    <cellStyle name="20% - 强调文字颜色 4 3 2 3 2 3 3 2" xfId="16846"/>
    <cellStyle name="20% - 强调文字颜色 4 3 2 3 2 3 3 2 2" xfId="36814"/>
    <cellStyle name="20% - 强调文字颜色 4 3 2 3 2 3 3 3" xfId="26830"/>
    <cellStyle name="20% - 强调文字颜色 4 3 2 3 2 3 4" xfId="11854"/>
    <cellStyle name="20% - 强调文字颜色 4 3 2 3 2 3 4 2" xfId="31822"/>
    <cellStyle name="20% - 强调文字颜色 4 3 2 3 2 3 5" xfId="21838"/>
    <cellStyle name="20% - 强调文字颜色 4 3 2 3 2 4" xfId="3118"/>
    <cellStyle name="20% - 强调文字颜色 4 3 2 3 2 4 2" xfId="8110"/>
    <cellStyle name="20% - 强调文字颜色 4 3 2 3 2 4 2 2" xfId="18094"/>
    <cellStyle name="20% - 强调文字颜色 4 3 2 3 2 4 2 2 2" xfId="38062"/>
    <cellStyle name="20% - 强调文字颜色 4 3 2 3 2 4 2 3" xfId="28078"/>
    <cellStyle name="20% - 强调文字颜色 4 3 2 3 2 4 3" xfId="13102"/>
    <cellStyle name="20% - 强调文字颜色 4 3 2 3 2 4 3 2" xfId="33070"/>
    <cellStyle name="20% - 强调文字颜色 4 3 2 3 2 4 4" xfId="23086"/>
    <cellStyle name="20% - 强调文字颜色 4 3 2 3 2 5" xfId="5614"/>
    <cellStyle name="20% - 强调文字颜色 4 3 2 3 2 5 2" xfId="15598"/>
    <cellStyle name="20% - 强调文字颜色 4 3 2 3 2 5 2 2" xfId="35566"/>
    <cellStyle name="20% - 强调文字颜色 4 3 2 3 2 5 3" xfId="25582"/>
    <cellStyle name="20% - 强调文字颜色 4 3 2 3 2 6" xfId="10606"/>
    <cellStyle name="20% - 强调文字颜色 4 3 2 3 2 6 2" xfId="30574"/>
    <cellStyle name="20% - 强调文字颜色 4 3 2 3 2 7" xfId="20590"/>
    <cellStyle name="20% - 强调文字颜色 4 3 2 3 3" xfId="934"/>
    <cellStyle name="20% - 强调文字颜色 4 3 2 3 3 2" xfId="2182"/>
    <cellStyle name="20% - 强调文字颜色 4 3 2 3 3 2 2" xfId="4678"/>
    <cellStyle name="20% - 强调文字颜色 4 3 2 3 3 2 2 2" xfId="9670"/>
    <cellStyle name="20% - 强调文字颜色 4 3 2 3 3 2 2 2 2" xfId="19654"/>
    <cellStyle name="20% - 强调文字颜色 4 3 2 3 3 2 2 2 2 2" xfId="39622"/>
    <cellStyle name="20% - 强调文字颜色 4 3 2 3 3 2 2 2 3" xfId="29638"/>
    <cellStyle name="20% - 强调文字颜色 4 3 2 3 3 2 2 3" xfId="14662"/>
    <cellStyle name="20% - 强调文字颜色 4 3 2 3 3 2 2 3 2" xfId="34630"/>
    <cellStyle name="20% - 强调文字颜色 4 3 2 3 3 2 2 4" xfId="24646"/>
    <cellStyle name="20% - 强调文字颜色 4 3 2 3 3 2 3" xfId="7174"/>
    <cellStyle name="20% - 强调文字颜色 4 3 2 3 3 2 3 2" xfId="17158"/>
    <cellStyle name="20% - 强调文字颜色 4 3 2 3 3 2 3 2 2" xfId="37126"/>
    <cellStyle name="20% - 强调文字颜色 4 3 2 3 3 2 3 3" xfId="27142"/>
    <cellStyle name="20% - 强调文字颜色 4 3 2 3 3 2 4" xfId="12166"/>
    <cellStyle name="20% - 强调文字颜色 4 3 2 3 3 2 4 2" xfId="32134"/>
    <cellStyle name="20% - 强调文字颜色 4 3 2 3 3 2 5" xfId="22150"/>
    <cellStyle name="20% - 强调文字颜色 4 3 2 3 3 3" xfId="3430"/>
    <cellStyle name="20% - 强调文字颜色 4 3 2 3 3 3 2" xfId="8422"/>
    <cellStyle name="20% - 强调文字颜色 4 3 2 3 3 3 2 2" xfId="18406"/>
    <cellStyle name="20% - 强调文字颜色 4 3 2 3 3 3 2 2 2" xfId="38374"/>
    <cellStyle name="20% - 强调文字颜色 4 3 2 3 3 3 2 3" xfId="28390"/>
    <cellStyle name="20% - 强调文字颜色 4 3 2 3 3 3 3" xfId="13414"/>
    <cellStyle name="20% - 强调文字颜色 4 3 2 3 3 3 3 2" xfId="33382"/>
    <cellStyle name="20% - 强调文字颜色 4 3 2 3 3 3 4" xfId="23398"/>
    <cellStyle name="20% - 强调文字颜色 4 3 2 3 3 4" xfId="5926"/>
    <cellStyle name="20% - 强调文字颜色 4 3 2 3 3 4 2" xfId="15910"/>
    <cellStyle name="20% - 强调文字颜色 4 3 2 3 3 4 2 2" xfId="35878"/>
    <cellStyle name="20% - 强调文字颜色 4 3 2 3 3 4 3" xfId="25894"/>
    <cellStyle name="20% - 强调文字颜色 4 3 2 3 3 5" xfId="10918"/>
    <cellStyle name="20% - 强调文字颜色 4 3 2 3 3 5 2" xfId="30886"/>
    <cellStyle name="20% - 强调文字颜色 4 3 2 3 3 6" xfId="20902"/>
    <cellStyle name="20% - 强调文字颜色 4 3 2 3 4" xfId="1558"/>
    <cellStyle name="20% - 强调文字颜色 4 3 2 3 4 2" xfId="4054"/>
    <cellStyle name="20% - 强调文字颜色 4 3 2 3 4 2 2" xfId="9046"/>
    <cellStyle name="20% - 强调文字颜色 4 3 2 3 4 2 2 2" xfId="19030"/>
    <cellStyle name="20% - 强调文字颜色 4 3 2 3 4 2 2 2 2" xfId="38998"/>
    <cellStyle name="20% - 强调文字颜色 4 3 2 3 4 2 2 3" xfId="29014"/>
    <cellStyle name="20% - 强调文字颜色 4 3 2 3 4 2 3" xfId="14038"/>
    <cellStyle name="20% - 强调文字颜色 4 3 2 3 4 2 3 2" xfId="34006"/>
    <cellStyle name="20% - 强调文字颜色 4 3 2 3 4 2 4" xfId="24022"/>
    <cellStyle name="20% - 强调文字颜色 4 3 2 3 4 3" xfId="6550"/>
    <cellStyle name="20% - 强调文字颜色 4 3 2 3 4 3 2" xfId="16534"/>
    <cellStyle name="20% - 强调文字颜色 4 3 2 3 4 3 2 2" xfId="36502"/>
    <cellStyle name="20% - 强调文字颜色 4 3 2 3 4 3 3" xfId="26518"/>
    <cellStyle name="20% - 强调文字颜色 4 3 2 3 4 4" xfId="11542"/>
    <cellStyle name="20% - 强调文字颜色 4 3 2 3 4 4 2" xfId="31510"/>
    <cellStyle name="20% - 强调文字颜色 4 3 2 3 4 5" xfId="21526"/>
    <cellStyle name="20% - 强调文字颜色 4 3 2 3 5" xfId="2806"/>
    <cellStyle name="20% - 强调文字颜色 4 3 2 3 5 2" xfId="7798"/>
    <cellStyle name="20% - 强调文字颜色 4 3 2 3 5 2 2" xfId="17782"/>
    <cellStyle name="20% - 强调文字颜色 4 3 2 3 5 2 2 2" xfId="37750"/>
    <cellStyle name="20% - 强调文字颜色 4 3 2 3 5 2 3" xfId="27766"/>
    <cellStyle name="20% - 强调文字颜色 4 3 2 3 5 3" xfId="12790"/>
    <cellStyle name="20% - 强调文字颜色 4 3 2 3 5 3 2" xfId="32758"/>
    <cellStyle name="20% - 强调文字颜色 4 3 2 3 5 4" xfId="22774"/>
    <cellStyle name="20% - 强调文字颜色 4 3 2 3 6" xfId="5302"/>
    <cellStyle name="20% - 强调文字颜色 4 3 2 3 6 2" xfId="15286"/>
    <cellStyle name="20% - 强调文字颜色 4 3 2 3 6 2 2" xfId="35254"/>
    <cellStyle name="20% - 强调文字颜色 4 3 2 3 6 3" xfId="25270"/>
    <cellStyle name="20% - 强调文字颜色 4 3 2 3 7" xfId="10294"/>
    <cellStyle name="20% - 强调文字颜色 4 3 2 3 7 2" xfId="30262"/>
    <cellStyle name="20% - 强调文字颜色 4 3 2 3 8" xfId="20278"/>
    <cellStyle name="20% - 强调文字颜色 4 3 2 4" xfId="466"/>
    <cellStyle name="20% - 强调文字颜色 4 3 2 4 2" xfId="1090"/>
    <cellStyle name="20% - 强调文字颜色 4 3 2 4 2 2" xfId="2338"/>
    <cellStyle name="20% - 强调文字颜色 4 3 2 4 2 2 2" xfId="4834"/>
    <cellStyle name="20% - 强调文字颜色 4 3 2 4 2 2 2 2" xfId="9826"/>
    <cellStyle name="20% - 强调文字颜色 4 3 2 4 2 2 2 2 2" xfId="19810"/>
    <cellStyle name="20% - 强调文字颜色 4 3 2 4 2 2 2 2 2 2" xfId="39778"/>
    <cellStyle name="20% - 强调文字颜色 4 3 2 4 2 2 2 2 3" xfId="29794"/>
    <cellStyle name="20% - 强调文字颜色 4 3 2 4 2 2 2 3" xfId="14818"/>
    <cellStyle name="20% - 强调文字颜色 4 3 2 4 2 2 2 3 2" xfId="34786"/>
    <cellStyle name="20% - 强调文字颜色 4 3 2 4 2 2 2 4" xfId="24802"/>
    <cellStyle name="20% - 强调文字颜色 4 3 2 4 2 2 3" xfId="7330"/>
    <cellStyle name="20% - 强调文字颜色 4 3 2 4 2 2 3 2" xfId="17314"/>
    <cellStyle name="20% - 强调文字颜色 4 3 2 4 2 2 3 2 2" xfId="37282"/>
    <cellStyle name="20% - 强调文字颜色 4 3 2 4 2 2 3 3" xfId="27298"/>
    <cellStyle name="20% - 强调文字颜色 4 3 2 4 2 2 4" xfId="12322"/>
    <cellStyle name="20% - 强调文字颜色 4 3 2 4 2 2 4 2" xfId="32290"/>
    <cellStyle name="20% - 强调文字颜色 4 3 2 4 2 2 5" xfId="22306"/>
    <cellStyle name="20% - 强调文字颜色 4 3 2 4 2 3" xfId="3586"/>
    <cellStyle name="20% - 强调文字颜色 4 3 2 4 2 3 2" xfId="8578"/>
    <cellStyle name="20% - 强调文字颜色 4 3 2 4 2 3 2 2" xfId="18562"/>
    <cellStyle name="20% - 强调文字颜色 4 3 2 4 2 3 2 2 2" xfId="38530"/>
    <cellStyle name="20% - 强调文字颜色 4 3 2 4 2 3 2 3" xfId="28546"/>
    <cellStyle name="20% - 强调文字颜色 4 3 2 4 2 3 3" xfId="13570"/>
    <cellStyle name="20% - 强调文字颜色 4 3 2 4 2 3 3 2" xfId="33538"/>
    <cellStyle name="20% - 强调文字颜色 4 3 2 4 2 3 4" xfId="23554"/>
    <cellStyle name="20% - 强调文字颜色 4 3 2 4 2 4" xfId="6082"/>
    <cellStyle name="20% - 强调文字颜色 4 3 2 4 2 4 2" xfId="16066"/>
    <cellStyle name="20% - 强调文字颜色 4 3 2 4 2 4 2 2" xfId="36034"/>
    <cellStyle name="20% - 强调文字颜色 4 3 2 4 2 4 3" xfId="26050"/>
    <cellStyle name="20% - 强调文字颜色 4 3 2 4 2 5" xfId="11074"/>
    <cellStyle name="20% - 强调文字颜色 4 3 2 4 2 5 2" xfId="31042"/>
    <cellStyle name="20% - 强调文字颜色 4 3 2 4 2 6" xfId="21058"/>
    <cellStyle name="20% - 强调文字颜色 4 3 2 4 3" xfId="1714"/>
    <cellStyle name="20% - 强调文字颜色 4 3 2 4 3 2" xfId="4210"/>
    <cellStyle name="20% - 强调文字颜色 4 3 2 4 3 2 2" xfId="9202"/>
    <cellStyle name="20% - 强调文字颜色 4 3 2 4 3 2 2 2" xfId="19186"/>
    <cellStyle name="20% - 强调文字颜色 4 3 2 4 3 2 2 2 2" xfId="39154"/>
    <cellStyle name="20% - 强调文字颜色 4 3 2 4 3 2 2 3" xfId="29170"/>
    <cellStyle name="20% - 强调文字颜色 4 3 2 4 3 2 3" xfId="14194"/>
    <cellStyle name="20% - 强调文字颜色 4 3 2 4 3 2 3 2" xfId="34162"/>
    <cellStyle name="20% - 强调文字颜色 4 3 2 4 3 2 4" xfId="24178"/>
    <cellStyle name="20% - 强调文字颜色 4 3 2 4 3 3" xfId="6706"/>
    <cellStyle name="20% - 强调文字颜色 4 3 2 4 3 3 2" xfId="16690"/>
    <cellStyle name="20% - 强调文字颜色 4 3 2 4 3 3 2 2" xfId="36658"/>
    <cellStyle name="20% - 强调文字颜色 4 3 2 4 3 3 3" xfId="26674"/>
    <cellStyle name="20% - 强调文字颜色 4 3 2 4 3 4" xfId="11698"/>
    <cellStyle name="20% - 强调文字颜色 4 3 2 4 3 4 2" xfId="31666"/>
    <cellStyle name="20% - 强调文字颜色 4 3 2 4 3 5" xfId="21682"/>
    <cellStyle name="20% - 强调文字颜色 4 3 2 4 4" xfId="2962"/>
    <cellStyle name="20% - 强调文字颜色 4 3 2 4 4 2" xfId="7954"/>
    <cellStyle name="20% - 强调文字颜色 4 3 2 4 4 2 2" xfId="17938"/>
    <cellStyle name="20% - 强调文字颜色 4 3 2 4 4 2 2 2" xfId="37906"/>
    <cellStyle name="20% - 强调文字颜色 4 3 2 4 4 2 3" xfId="27922"/>
    <cellStyle name="20% - 强调文字颜色 4 3 2 4 4 3" xfId="12946"/>
    <cellStyle name="20% - 强调文字颜色 4 3 2 4 4 3 2" xfId="32914"/>
    <cellStyle name="20% - 强调文字颜色 4 3 2 4 4 4" xfId="22930"/>
    <cellStyle name="20% - 强调文字颜色 4 3 2 4 5" xfId="5458"/>
    <cellStyle name="20% - 强调文字颜色 4 3 2 4 5 2" xfId="15442"/>
    <cellStyle name="20% - 强调文字颜色 4 3 2 4 5 2 2" xfId="35410"/>
    <cellStyle name="20% - 强调文字颜色 4 3 2 4 5 3" xfId="25426"/>
    <cellStyle name="20% - 强调文字颜色 4 3 2 4 6" xfId="10450"/>
    <cellStyle name="20% - 强调文字颜色 4 3 2 4 6 2" xfId="30418"/>
    <cellStyle name="20% - 强调文字颜色 4 3 2 4 7" xfId="20434"/>
    <cellStyle name="20% - 强调文字颜色 4 3 2 5" xfId="778"/>
    <cellStyle name="20% - 强调文字颜色 4 3 2 5 2" xfId="2026"/>
    <cellStyle name="20% - 强调文字颜色 4 3 2 5 2 2" xfId="4522"/>
    <cellStyle name="20% - 强调文字颜色 4 3 2 5 2 2 2" xfId="9514"/>
    <cellStyle name="20% - 强调文字颜色 4 3 2 5 2 2 2 2" xfId="19498"/>
    <cellStyle name="20% - 强调文字颜色 4 3 2 5 2 2 2 2 2" xfId="39466"/>
    <cellStyle name="20% - 强调文字颜色 4 3 2 5 2 2 2 3" xfId="29482"/>
    <cellStyle name="20% - 强调文字颜色 4 3 2 5 2 2 3" xfId="14506"/>
    <cellStyle name="20% - 强调文字颜色 4 3 2 5 2 2 3 2" xfId="34474"/>
    <cellStyle name="20% - 强调文字颜色 4 3 2 5 2 2 4" xfId="24490"/>
    <cellStyle name="20% - 强调文字颜色 4 3 2 5 2 3" xfId="7018"/>
    <cellStyle name="20% - 强调文字颜色 4 3 2 5 2 3 2" xfId="17002"/>
    <cellStyle name="20% - 强调文字颜色 4 3 2 5 2 3 2 2" xfId="36970"/>
    <cellStyle name="20% - 强调文字颜色 4 3 2 5 2 3 3" xfId="26986"/>
    <cellStyle name="20% - 强调文字颜色 4 3 2 5 2 4" xfId="12010"/>
    <cellStyle name="20% - 强调文字颜色 4 3 2 5 2 4 2" xfId="31978"/>
    <cellStyle name="20% - 强调文字颜色 4 3 2 5 2 5" xfId="21994"/>
    <cellStyle name="20% - 强调文字颜色 4 3 2 5 3" xfId="3274"/>
    <cellStyle name="20% - 强调文字颜色 4 3 2 5 3 2" xfId="8266"/>
    <cellStyle name="20% - 强调文字颜色 4 3 2 5 3 2 2" xfId="18250"/>
    <cellStyle name="20% - 强调文字颜色 4 3 2 5 3 2 2 2" xfId="38218"/>
    <cellStyle name="20% - 强调文字颜色 4 3 2 5 3 2 3" xfId="28234"/>
    <cellStyle name="20% - 强调文字颜色 4 3 2 5 3 3" xfId="13258"/>
    <cellStyle name="20% - 强调文字颜色 4 3 2 5 3 3 2" xfId="33226"/>
    <cellStyle name="20% - 强调文字颜色 4 3 2 5 3 4" xfId="23242"/>
    <cellStyle name="20% - 强调文字颜色 4 3 2 5 4" xfId="5770"/>
    <cellStyle name="20% - 强调文字颜色 4 3 2 5 4 2" xfId="15754"/>
    <cellStyle name="20% - 强调文字颜色 4 3 2 5 4 2 2" xfId="35722"/>
    <cellStyle name="20% - 强调文字颜色 4 3 2 5 4 3" xfId="25738"/>
    <cellStyle name="20% - 强调文字颜色 4 3 2 5 5" xfId="10762"/>
    <cellStyle name="20% - 强调文字颜色 4 3 2 5 5 2" xfId="30730"/>
    <cellStyle name="20% - 强调文字颜色 4 3 2 5 6" xfId="20746"/>
    <cellStyle name="20% - 强调文字颜色 4 3 2 6" xfId="1402"/>
    <cellStyle name="20% - 强调文字颜色 4 3 2 6 2" xfId="3898"/>
    <cellStyle name="20% - 强调文字颜色 4 3 2 6 2 2" xfId="8890"/>
    <cellStyle name="20% - 强调文字颜色 4 3 2 6 2 2 2" xfId="18874"/>
    <cellStyle name="20% - 强调文字颜色 4 3 2 6 2 2 2 2" xfId="38842"/>
    <cellStyle name="20% - 强调文字颜色 4 3 2 6 2 2 3" xfId="28858"/>
    <cellStyle name="20% - 强调文字颜色 4 3 2 6 2 3" xfId="13882"/>
    <cellStyle name="20% - 强调文字颜色 4 3 2 6 2 3 2" xfId="33850"/>
    <cellStyle name="20% - 强调文字颜色 4 3 2 6 2 4" xfId="23866"/>
    <cellStyle name="20% - 强调文字颜色 4 3 2 6 3" xfId="6394"/>
    <cellStyle name="20% - 强调文字颜色 4 3 2 6 3 2" xfId="16378"/>
    <cellStyle name="20% - 强调文字颜色 4 3 2 6 3 2 2" xfId="36346"/>
    <cellStyle name="20% - 强调文字颜色 4 3 2 6 3 3" xfId="26362"/>
    <cellStyle name="20% - 强调文字颜色 4 3 2 6 4" xfId="11386"/>
    <cellStyle name="20% - 强调文字颜色 4 3 2 6 4 2" xfId="31354"/>
    <cellStyle name="20% - 强调文字颜色 4 3 2 6 5" xfId="21370"/>
    <cellStyle name="20% - 强调文字颜色 4 3 2 7" xfId="2650"/>
    <cellStyle name="20% - 强调文字颜色 4 3 2 7 2" xfId="7642"/>
    <cellStyle name="20% - 强调文字颜色 4 3 2 7 2 2" xfId="17626"/>
    <cellStyle name="20% - 强调文字颜色 4 3 2 7 2 2 2" xfId="37594"/>
    <cellStyle name="20% - 强调文字颜色 4 3 2 7 2 3" xfId="27610"/>
    <cellStyle name="20% - 强调文字颜色 4 3 2 7 3" xfId="12634"/>
    <cellStyle name="20% - 强调文字颜色 4 3 2 7 3 2" xfId="32602"/>
    <cellStyle name="20% - 强调文字颜色 4 3 2 7 4" xfId="22618"/>
    <cellStyle name="20% - 强调文字颜色 4 3 2 8" xfId="5146"/>
    <cellStyle name="20% - 强调文字颜色 4 3 2 8 2" xfId="15130"/>
    <cellStyle name="20% - 强调文字颜色 4 3 2 8 2 2" xfId="35098"/>
    <cellStyle name="20% - 强调文字颜色 4 3 2 8 3" xfId="25114"/>
    <cellStyle name="20% - 强调文字颜色 4 3 2 9" xfId="10138"/>
    <cellStyle name="20% - 强调文字颜色 4 3 2 9 2" xfId="30106"/>
    <cellStyle name="20% - 强调文字颜色 4 3 3" xfId="193"/>
    <cellStyle name="20% - 强调文字颜色 4 3 3 2" xfId="349"/>
    <cellStyle name="20% - 强调文字颜色 4 3 3 2 2" xfId="661"/>
    <cellStyle name="20% - 强调文字颜色 4 3 3 2 2 2" xfId="1285"/>
    <cellStyle name="20% - 强调文字颜色 4 3 3 2 2 2 2" xfId="2533"/>
    <cellStyle name="20% - 强调文字颜色 4 3 3 2 2 2 2 2" xfId="5029"/>
    <cellStyle name="20% - 强调文字颜色 4 3 3 2 2 2 2 2 2" xfId="10021"/>
    <cellStyle name="20% - 强调文字颜色 4 3 3 2 2 2 2 2 2 2" xfId="20005"/>
    <cellStyle name="20% - 强调文字颜色 4 3 3 2 2 2 2 2 2 2 2" xfId="39973"/>
    <cellStyle name="20% - 强调文字颜色 4 3 3 2 2 2 2 2 2 3" xfId="29989"/>
    <cellStyle name="20% - 强调文字颜色 4 3 3 2 2 2 2 2 3" xfId="15013"/>
    <cellStyle name="20% - 强调文字颜色 4 3 3 2 2 2 2 2 3 2" xfId="34981"/>
    <cellStyle name="20% - 强调文字颜色 4 3 3 2 2 2 2 2 4" xfId="24997"/>
    <cellStyle name="20% - 强调文字颜色 4 3 3 2 2 2 2 3" xfId="7525"/>
    <cellStyle name="20% - 强调文字颜色 4 3 3 2 2 2 2 3 2" xfId="17509"/>
    <cellStyle name="20% - 强调文字颜色 4 3 3 2 2 2 2 3 2 2" xfId="37477"/>
    <cellStyle name="20% - 强调文字颜色 4 3 3 2 2 2 2 3 3" xfId="27493"/>
    <cellStyle name="20% - 强调文字颜色 4 3 3 2 2 2 2 4" xfId="12517"/>
    <cellStyle name="20% - 强调文字颜色 4 3 3 2 2 2 2 4 2" xfId="32485"/>
    <cellStyle name="20% - 强调文字颜色 4 3 3 2 2 2 2 5" xfId="22501"/>
    <cellStyle name="20% - 强调文字颜色 4 3 3 2 2 2 3" xfId="3781"/>
    <cellStyle name="20% - 强调文字颜色 4 3 3 2 2 2 3 2" xfId="8773"/>
    <cellStyle name="20% - 强调文字颜色 4 3 3 2 2 2 3 2 2" xfId="18757"/>
    <cellStyle name="20% - 强调文字颜色 4 3 3 2 2 2 3 2 2 2" xfId="38725"/>
    <cellStyle name="20% - 强调文字颜色 4 3 3 2 2 2 3 2 3" xfId="28741"/>
    <cellStyle name="20% - 强调文字颜色 4 3 3 2 2 2 3 3" xfId="13765"/>
    <cellStyle name="20% - 强调文字颜色 4 3 3 2 2 2 3 3 2" xfId="33733"/>
    <cellStyle name="20% - 强调文字颜色 4 3 3 2 2 2 3 4" xfId="23749"/>
    <cellStyle name="20% - 强调文字颜色 4 3 3 2 2 2 4" xfId="6277"/>
    <cellStyle name="20% - 强调文字颜色 4 3 3 2 2 2 4 2" xfId="16261"/>
    <cellStyle name="20% - 强调文字颜色 4 3 3 2 2 2 4 2 2" xfId="36229"/>
    <cellStyle name="20% - 强调文字颜色 4 3 3 2 2 2 4 3" xfId="26245"/>
    <cellStyle name="20% - 强调文字颜色 4 3 3 2 2 2 5" xfId="11269"/>
    <cellStyle name="20% - 强调文字颜色 4 3 3 2 2 2 5 2" xfId="31237"/>
    <cellStyle name="20% - 强调文字颜色 4 3 3 2 2 2 6" xfId="21253"/>
    <cellStyle name="20% - 强调文字颜色 4 3 3 2 2 3" xfId="1909"/>
    <cellStyle name="20% - 强调文字颜色 4 3 3 2 2 3 2" xfId="4405"/>
    <cellStyle name="20% - 强调文字颜色 4 3 3 2 2 3 2 2" xfId="9397"/>
    <cellStyle name="20% - 强调文字颜色 4 3 3 2 2 3 2 2 2" xfId="19381"/>
    <cellStyle name="20% - 强调文字颜色 4 3 3 2 2 3 2 2 2 2" xfId="39349"/>
    <cellStyle name="20% - 强调文字颜色 4 3 3 2 2 3 2 2 3" xfId="29365"/>
    <cellStyle name="20% - 强调文字颜色 4 3 3 2 2 3 2 3" xfId="14389"/>
    <cellStyle name="20% - 强调文字颜色 4 3 3 2 2 3 2 3 2" xfId="34357"/>
    <cellStyle name="20% - 强调文字颜色 4 3 3 2 2 3 2 4" xfId="24373"/>
    <cellStyle name="20% - 强调文字颜色 4 3 3 2 2 3 3" xfId="6901"/>
    <cellStyle name="20% - 强调文字颜色 4 3 3 2 2 3 3 2" xfId="16885"/>
    <cellStyle name="20% - 强调文字颜色 4 3 3 2 2 3 3 2 2" xfId="36853"/>
    <cellStyle name="20% - 强调文字颜色 4 3 3 2 2 3 3 3" xfId="26869"/>
    <cellStyle name="20% - 强调文字颜色 4 3 3 2 2 3 4" xfId="11893"/>
    <cellStyle name="20% - 强调文字颜色 4 3 3 2 2 3 4 2" xfId="31861"/>
    <cellStyle name="20% - 强调文字颜色 4 3 3 2 2 3 5" xfId="21877"/>
    <cellStyle name="20% - 强调文字颜色 4 3 3 2 2 4" xfId="3157"/>
    <cellStyle name="20% - 强调文字颜色 4 3 3 2 2 4 2" xfId="8149"/>
    <cellStyle name="20% - 强调文字颜色 4 3 3 2 2 4 2 2" xfId="18133"/>
    <cellStyle name="20% - 强调文字颜色 4 3 3 2 2 4 2 2 2" xfId="38101"/>
    <cellStyle name="20% - 强调文字颜色 4 3 3 2 2 4 2 3" xfId="28117"/>
    <cellStyle name="20% - 强调文字颜色 4 3 3 2 2 4 3" xfId="13141"/>
    <cellStyle name="20% - 强调文字颜色 4 3 3 2 2 4 3 2" xfId="33109"/>
    <cellStyle name="20% - 强调文字颜色 4 3 3 2 2 4 4" xfId="23125"/>
    <cellStyle name="20% - 强调文字颜色 4 3 3 2 2 5" xfId="5653"/>
    <cellStyle name="20% - 强调文字颜色 4 3 3 2 2 5 2" xfId="15637"/>
    <cellStyle name="20% - 强调文字颜色 4 3 3 2 2 5 2 2" xfId="35605"/>
    <cellStyle name="20% - 强调文字颜色 4 3 3 2 2 5 3" xfId="25621"/>
    <cellStyle name="20% - 强调文字颜色 4 3 3 2 2 6" xfId="10645"/>
    <cellStyle name="20% - 强调文字颜色 4 3 3 2 2 6 2" xfId="30613"/>
    <cellStyle name="20% - 强调文字颜色 4 3 3 2 2 7" xfId="20629"/>
    <cellStyle name="20% - 强调文字颜色 4 3 3 2 3" xfId="973"/>
    <cellStyle name="20% - 强调文字颜色 4 3 3 2 3 2" xfId="2221"/>
    <cellStyle name="20% - 强调文字颜色 4 3 3 2 3 2 2" xfId="4717"/>
    <cellStyle name="20% - 强调文字颜色 4 3 3 2 3 2 2 2" xfId="9709"/>
    <cellStyle name="20% - 强调文字颜色 4 3 3 2 3 2 2 2 2" xfId="19693"/>
    <cellStyle name="20% - 强调文字颜色 4 3 3 2 3 2 2 2 2 2" xfId="39661"/>
    <cellStyle name="20% - 强调文字颜色 4 3 3 2 3 2 2 2 3" xfId="29677"/>
    <cellStyle name="20% - 强调文字颜色 4 3 3 2 3 2 2 3" xfId="14701"/>
    <cellStyle name="20% - 强调文字颜色 4 3 3 2 3 2 2 3 2" xfId="34669"/>
    <cellStyle name="20% - 强调文字颜色 4 3 3 2 3 2 2 4" xfId="24685"/>
    <cellStyle name="20% - 强调文字颜色 4 3 3 2 3 2 3" xfId="7213"/>
    <cellStyle name="20% - 强调文字颜色 4 3 3 2 3 2 3 2" xfId="17197"/>
    <cellStyle name="20% - 强调文字颜色 4 3 3 2 3 2 3 2 2" xfId="37165"/>
    <cellStyle name="20% - 强调文字颜色 4 3 3 2 3 2 3 3" xfId="27181"/>
    <cellStyle name="20% - 强调文字颜色 4 3 3 2 3 2 4" xfId="12205"/>
    <cellStyle name="20% - 强调文字颜色 4 3 3 2 3 2 4 2" xfId="32173"/>
    <cellStyle name="20% - 强调文字颜色 4 3 3 2 3 2 5" xfId="22189"/>
    <cellStyle name="20% - 强调文字颜色 4 3 3 2 3 3" xfId="3469"/>
    <cellStyle name="20% - 强调文字颜色 4 3 3 2 3 3 2" xfId="8461"/>
    <cellStyle name="20% - 强调文字颜色 4 3 3 2 3 3 2 2" xfId="18445"/>
    <cellStyle name="20% - 强调文字颜色 4 3 3 2 3 3 2 2 2" xfId="38413"/>
    <cellStyle name="20% - 强调文字颜色 4 3 3 2 3 3 2 3" xfId="28429"/>
    <cellStyle name="20% - 强调文字颜色 4 3 3 2 3 3 3" xfId="13453"/>
    <cellStyle name="20% - 强调文字颜色 4 3 3 2 3 3 3 2" xfId="33421"/>
    <cellStyle name="20% - 强调文字颜色 4 3 3 2 3 3 4" xfId="23437"/>
    <cellStyle name="20% - 强调文字颜色 4 3 3 2 3 4" xfId="5965"/>
    <cellStyle name="20% - 强调文字颜色 4 3 3 2 3 4 2" xfId="15949"/>
    <cellStyle name="20% - 强调文字颜色 4 3 3 2 3 4 2 2" xfId="35917"/>
    <cellStyle name="20% - 强调文字颜色 4 3 3 2 3 4 3" xfId="25933"/>
    <cellStyle name="20% - 强调文字颜色 4 3 3 2 3 5" xfId="10957"/>
    <cellStyle name="20% - 强调文字颜色 4 3 3 2 3 5 2" xfId="30925"/>
    <cellStyle name="20% - 强调文字颜色 4 3 3 2 3 6" xfId="20941"/>
    <cellStyle name="20% - 强调文字颜色 4 3 3 2 4" xfId="1597"/>
    <cellStyle name="20% - 强调文字颜色 4 3 3 2 4 2" xfId="4093"/>
    <cellStyle name="20% - 强调文字颜色 4 3 3 2 4 2 2" xfId="9085"/>
    <cellStyle name="20% - 强调文字颜色 4 3 3 2 4 2 2 2" xfId="19069"/>
    <cellStyle name="20% - 强调文字颜色 4 3 3 2 4 2 2 2 2" xfId="39037"/>
    <cellStyle name="20% - 强调文字颜色 4 3 3 2 4 2 2 3" xfId="29053"/>
    <cellStyle name="20% - 强调文字颜色 4 3 3 2 4 2 3" xfId="14077"/>
    <cellStyle name="20% - 强调文字颜色 4 3 3 2 4 2 3 2" xfId="34045"/>
    <cellStyle name="20% - 强调文字颜色 4 3 3 2 4 2 4" xfId="24061"/>
    <cellStyle name="20% - 强调文字颜色 4 3 3 2 4 3" xfId="6589"/>
    <cellStyle name="20% - 强调文字颜色 4 3 3 2 4 3 2" xfId="16573"/>
    <cellStyle name="20% - 强调文字颜色 4 3 3 2 4 3 2 2" xfId="36541"/>
    <cellStyle name="20% - 强调文字颜色 4 3 3 2 4 3 3" xfId="26557"/>
    <cellStyle name="20% - 强调文字颜色 4 3 3 2 4 4" xfId="11581"/>
    <cellStyle name="20% - 强调文字颜色 4 3 3 2 4 4 2" xfId="31549"/>
    <cellStyle name="20% - 强调文字颜色 4 3 3 2 4 5" xfId="21565"/>
    <cellStyle name="20% - 强调文字颜色 4 3 3 2 5" xfId="2845"/>
    <cellStyle name="20% - 强调文字颜色 4 3 3 2 5 2" xfId="7837"/>
    <cellStyle name="20% - 强调文字颜色 4 3 3 2 5 2 2" xfId="17821"/>
    <cellStyle name="20% - 强调文字颜色 4 3 3 2 5 2 2 2" xfId="37789"/>
    <cellStyle name="20% - 强调文字颜色 4 3 3 2 5 2 3" xfId="27805"/>
    <cellStyle name="20% - 强调文字颜色 4 3 3 2 5 3" xfId="12829"/>
    <cellStyle name="20% - 强调文字颜色 4 3 3 2 5 3 2" xfId="32797"/>
    <cellStyle name="20% - 强调文字颜色 4 3 3 2 5 4" xfId="22813"/>
    <cellStyle name="20% - 强调文字颜色 4 3 3 2 6" xfId="5341"/>
    <cellStyle name="20% - 强调文字颜色 4 3 3 2 6 2" xfId="15325"/>
    <cellStyle name="20% - 强调文字颜色 4 3 3 2 6 2 2" xfId="35293"/>
    <cellStyle name="20% - 强调文字颜色 4 3 3 2 6 3" xfId="25309"/>
    <cellStyle name="20% - 强调文字颜色 4 3 3 2 7" xfId="10333"/>
    <cellStyle name="20% - 强调文字颜色 4 3 3 2 7 2" xfId="30301"/>
    <cellStyle name="20% - 强调文字颜色 4 3 3 2 8" xfId="20317"/>
    <cellStyle name="20% - 强调文字颜色 4 3 3 3" xfId="505"/>
    <cellStyle name="20% - 强调文字颜色 4 3 3 3 2" xfId="1129"/>
    <cellStyle name="20% - 强调文字颜色 4 3 3 3 2 2" xfId="2377"/>
    <cellStyle name="20% - 强调文字颜色 4 3 3 3 2 2 2" xfId="4873"/>
    <cellStyle name="20% - 强调文字颜色 4 3 3 3 2 2 2 2" xfId="9865"/>
    <cellStyle name="20% - 强调文字颜色 4 3 3 3 2 2 2 2 2" xfId="19849"/>
    <cellStyle name="20% - 强调文字颜色 4 3 3 3 2 2 2 2 2 2" xfId="39817"/>
    <cellStyle name="20% - 强调文字颜色 4 3 3 3 2 2 2 2 3" xfId="29833"/>
    <cellStyle name="20% - 强调文字颜色 4 3 3 3 2 2 2 3" xfId="14857"/>
    <cellStyle name="20% - 强调文字颜色 4 3 3 3 2 2 2 3 2" xfId="34825"/>
    <cellStyle name="20% - 强调文字颜色 4 3 3 3 2 2 2 4" xfId="24841"/>
    <cellStyle name="20% - 强调文字颜色 4 3 3 3 2 2 3" xfId="7369"/>
    <cellStyle name="20% - 强调文字颜色 4 3 3 3 2 2 3 2" xfId="17353"/>
    <cellStyle name="20% - 强调文字颜色 4 3 3 3 2 2 3 2 2" xfId="37321"/>
    <cellStyle name="20% - 强调文字颜色 4 3 3 3 2 2 3 3" xfId="27337"/>
    <cellStyle name="20% - 强调文字颜色 4 3 3 3 2 2 4" xfId="12361"/>
    <cellStyle name="20% - 强调文字颜色 4 3 3 3 2 2 4 2" xfId="32329"/>
    <cellStyle name="20% - 强调文字颜色 4 3 3 3 2 2 5" xfId="22345"/>
    <cellStyle name="20% - 强调文字颜色 4 3 3 3 2 3" xfId="3625"/>
    <cellStyle name="20% - 强调文字颜色 4 3 3 3 2 3 2" xfId="8617"/>
    <cellStyle name="20% - 强调文字颜色 4 3 3 3 2 3 2 2" xfId="18601"/>
    <cellStyle name="20% - 强调文字颜色 4 3 3 3 2 3 2 2 2" xfId="38569"/>
    <cellStyle name="20% - 强调文字颜色 4 3 3 3 2 3 2 3" xfId="28585"/>
    <cellStyle name="20% - 强调文字颜色 4 3 3 3 2 3 3" xfId="13609"/>
    <cellStyle name="20% - 强调文字颜色 4 3 3 3 2 3 3 2" xfId="33577"/>
    <cellStyle name="20% - 强调文字颜色 4 3 3 3 2 3 4" xfId="23593"/>
    <cellStyle name="20% - 强调文字颜色 4 3 3 3 2 4" xfId="6121"/>
    <cellStyle name="20% - 强调文字颜色 4 3 3 3 2 4 2" xfId="16105"/>
    <cellStyle name="20% - 强调文字颜色 4 3 3 3 2 4 2 2" xfId="36073"/>
    <cellStyle name="20% - 强调文字颜色 4 3 3 3 2 4 3" xfId="26089"/>
    <cellStyle name="20% - 强调文字颜色 4 3 3 3 2 5" xfId="11113"/>
    <cellStyle name="20% - 强调文字颜色 4 3 3 3 2 5 2" xfId="31081"/>
    <cellStyle name="20% - 强调文字颜色 4 3 3 3 2 6" xfId="21097"/>
    <cellStyle name="20% - 强调文字颜色 4 3 3 3 3" xfId="1753"/>
    <cellStyle name="20% - 强调文字颜色 4 3 3 3 3 2" xfId="4249"/>
    <cellStyle name="20% - 强调文字颜色 4 3 3 3 3 2 2" xfId="9241"/>
    <cellStyle name="20% - 强调文字颜色 4 3 3 3 3 2 2 2" xfId="19225"/>
    <cellStyle name="20% - 强调文字颜色 4 3 3 3 3 2 2 2 2" xfId="39193"/>
    <cellStyle name="20% - 强调文字颜色 4 3 3 3 3 2 2 3" xfId="29209"/>
    <cellStyle name="20% - 强调文字颜色 4 3 3 3 3 2 3" xfId="14233"/>
    <cellStyle name="20% - 强调文字颜色 4 3 3 3 3 2 3 2" xfId="34201"/>
    <cellStyle name="20% - 强调文字颜色 4 3 3 3 3 2 4" xfId="24217"/>
    <cellStyle name="20% - 强调文字颜色 4 3 3 3 3 3" xfId="6745"/>
    <cellStyle name="20% - 强调文字颜色 4 3 3 3 3 3 2" xfId="16729"/>
    <cellStyle name="20% - 强调文字颜色 4 3 3 3 3 3 2 2" xfId="36697"/>
    <cellStyle name="20% - 强调文字颜色 4 3 3 3 3 3 3" xfId="26713"/>
    <cellStyle name="20% - 强调文字颜色 4 3 3 3 3 4" xfId="11737"/>
    <cellStyle name="20% - 强调文字颜色 4 3 3 3 3 4 2" xfId="31705"/>
    <cellStyle name="20% - 强调文字颜色 4 3 3 3 3 5" xfId="21721"/>
    <cellStyle name="20% - 强调文字颜色 4 3 3 3 4" xfId="3001"/>
    <cellStyle name="20% - 强调文字颜色 4 3 3 3 4 2" xfId="7993"/>
    <cellStyle name="20% - 强调文字颜色 4 3 3 3 4 2 2" xfId="17977"/>
    <cellStyle name="20% - 强调文字颜色 4 3 3 3 4 2 2 2" xfId="37945"/>
    <cellStyle name="20% - 强调文字颜色 4 3 3 3 4 2 3" xfId="27961"/>
    <cellStyle name="20% - 强调文字颜色 4 3 3 3 4 3" xfId="12985"/>
    <cellStyle name="20% - 强调文字颜色 4 3 3 3 4 3 2" xfId="32953"/>
    <cellStyle name="20% - 强调文字颜色 4 3 3 3 4 4" xfId="22969"/>
    <cellStyle name="20% - 强调文字颜色 4 3 3 3 5" xfId="5497"/>
    <cellStyle name="20% - 强调文字颜色 4 3 3 3 5 2" xfId="15481"/>
    <cellStyle name="20% - 强调文字颜色 4 3 3 3 5 2 2" xfId="35449"/>
    <cellStyle name="20% - 强调文字颜色 4 3 3 3 5 3" xfId="25465"/>
    <cellStyle name="20% - 强调文字颜色 4 3 3 3 6" xfId="10489"/>
    <cellStyle name="20% - 强调文字颜色 4 3 3 3 6 2" xfId="30457"/>
    <cellStyle name="20% - 强调文字颜色 4 3 3 3 7" xfId="20473"/>
    <cellStyle name="20% - 强调文字颜色 4 3 3 4" xfId="817"/>
    <cellStyle name="20% - 强调文字颜色 4 3 3 4 2" xfId="2065"/>
    <cellStyle name="20% - 强调文字颜色 4 3 3 4 2 2" xfId="4561"/>
    <cellStyle name="20% - 强调文字颜色 4 3 3 4 2 2 2" xfId="9553"/>
    <cellStyle name="20% - 强调文字颜色 4 3 3 4 2 2 2 2" xfId="19537"/>
    <cellStyle name="20% - 强调文字颜色 4 3 3 4 2 2 2 2 2" xfId="39505"/>
    <cellStyle name="20% - 强调文字颜色 4 3 3 4 2 2 2 3" xfId="29521"/>
    <cellStyle name="20% - 强调文字颜色 4 3 3 4 2 2 3" xfId="14545"/>
    <cellStyle name="20% - 强调文字颜色 4 3 3 4 2 2 3 2" xfId="34513"/>
    <cellStyle name="20% - 强调文字颜色 4 3 3 4 2 2 4" xfId="24529"/>
    <cellStyle name="20% - 强调文字颜色 4 3 3 4 2 3" xfId="7057"/>
    <cellStyle name="20% - 强调文字颜色 4 3 3 4 2 3 2" xfId="17041"/>
    <cellStyle name="20% - 强调文字颜色 4 3 3 4 2 3 2 2" xfId="37009"/>
    <cellStyle name="20% - 强调文字颜色 4 3 3 4 2 3 3" xfId="27025"/>
    <cellStyle name="20% - 强调文字颜色 4 3 3 4 2 4" xfId="12049"/>
    <cellStyle name="20% - 强调文字颜色 4 3 3 4 2 4 2" xfId="32017"/>
    <cellStyle name="20% - 强调文字颜色 4 3 3 4 2 5" xfId="22033"/>
    <cellStyle name="20% - 强调文字颜色 4 3 3 4 3" xfId="3313"/>
    <cellStyle name="20% - 强调文字颜色 4 3 3 4 3 2" xfId="8305"/>
    <cellStyle name="20% - 强调文字颜色 4 3 3 4 3 2 2" xfId="18289"/>
    <cellStyle name="20% - 强调文字颜色 4 3 3 4 3 2 2 2" xfId="38257"/>
    <cellStyle name="20% - 强调文字颜色 4 3 3 4 3 2 3" xfId="28273"/>
    <cellStyle name="20% - 强调文字颜色 4 3 3 4 3 3" xfId="13297"/>
    <cellStyle name="20% - 强调文字颜色 4 3 3 4 3 3 2" xfId="33265"/>
    <cellStyle name="20% - 强调文字颜色 4 3 3 4 3 4" xfId="23281"/>
    <cellStyle name="20% - 强调文字颜色 4 3 3 4 4" xfId="5809"/>
    <cellStyle name="20% - 强调文字颜色 4 3 3 4 4 2" xfId="15793"/>
    <cellStyle name="20% - 强调文字颜色 4 3 3 4 4 2 2" xfId="35761"/>
    <cellStyle name="20% - 强调文字颜色 4 3 3 4 4 3" xfId="25777"/>
    <cellStyle name="20% - 强调文字颜色 4 3 3 4 5" xfId="10801"/>
    <cellStyle name="20% - 强调文字颜色 4 3 3 4 5 2" xfId="30769"/>
    <cellStyle name="20% - 强调文字颜色 4 3 3 4 6" xfId="20785"/>
    <cellStyle name="20% - 强调文字颜色 4 3 3 5" xfId="1441"/>
    <cellStyle name="20% - 强调文字颜色 4 3 3 5 2" xfId="3937"/>
    <cellStyle name="20% - 强调文字颜色 4 3 3 5 2 2" xfId="8929"/>
    <cellStyle name="20% - 强调文字颜色 4 3 3 5 2 2 2" xfId="18913"/>
    <cellStyle name="20% - 强调文字颜色 4 3 3 5 2 2 2 2" xfId="38881"/>
    <cellStyle name="20% - 强调文字颜色 4 3 3 5 2 2 3" xfId="28897"/>
    <cellStyle name="20% - 强调文字颜色 4 3 3 5 2 3" xfId="13921"/>
    <cellStyle name="20% - 强调文字颜色 4 3 3 5 2 3 2" xfId="33889"/>
    <cellStyle name="20% - 强调文字颜色 4 3 3 5 2 4" xfId="23905"/>
    <cellStyle name="20% - 强调文字颜色 4 3 3 5 3" xfId="6433"/>
    <cellStyle name="20% - 强调文字颜色 4 3 3 5 3 2" xfId="16417"/>
    <cellStyle name="20% - 强调文字颜色 4 3 3 5 3 2 2" xfId="36385"/>
    <cellStyle name="20% - 强调文字颜色 4 3 3 5 3 3" xfId="26401"/>
    <cellStyle name="20% - 强调文字颜色 4 3 3 5 4" xfId="11425"/>
    <cellStyle name="20% - 强调文字颜色 4 3 3 5 4 2" xfId="31393"/>
    <cellStyle name="20% - 强调文字颜色 4 3 3 5 5" xfId="21409"/>
    <cellStyle name="20% - 强调文字颜色 4 3 3 6" xfId="2689"/>
    <cellStyle name="20% - 强调文字颜色 4 3 3 6 2" xfId="7681"/>
    <cellStyle name="20% - 强调文字颜色 4 3 3 6 2 2" xfId="17665"/>
    <cellStyle name="20% - 强调文字颜色 4 3 3 6 2 2 2" xfId="37633"/>
    <cellStyle name="20% - 强调文字颜色 4 3 3 6 2 3" xfId="27649"/>
    <cellStyle name="20% - 强调文字颜色 4 3 3 6 3" xfId="12673"/>
    <cellStyle name="20% - 强调文字颜色 4 3 3 6 3 2" xfId="32641"/>
    <cellStyle name="20% - 强调文字颜色 4 3 3 6 4" xfId="22657"/>
    <cellStyle name="20% - 强调文字颜色 4 3 3 7" xfId="5185"/>
    <cellStyle name="20% - 强调文字颜色 4 3 3 7 2" xfId="15169"/>
    <cellStyle name="20% - 强调文字颜色 4 3 3 7 2 2" xfId="35137"/>
    <cellStyle name="20% - 强调文字颜色 4 3 3 7 3" xfId="25153"/>
    <cellStyle name="20% - 强调文字颜色 4 3 3 8" xfId="10177"/>
    <cellStyle name="20% - 强调文字颜色 4 3 3 8 2" xfId="30145"/>
    <cellStyle name="20% - 强调文字颜色 4 3 3 9" xfId="20161"/>
    <cellStyle name="20% - 强调文字颜色 4 3 4" xfId="271"/>
    <cellStyle name="20% - 强调文字颜色 4 3 4 2" xfId="583"/>
    <cellStyle name="20% - 强调文字颜色 4 3 4 2 2" xfId="1207"/>
    <cellStyle name="20% - 强调文字颜色 4 3 4 2 2 2" xfId="2455"/>
    <cellStyle name="20% - 强调文字颜色 4 3 4 2 2 2 2" xfId="4951"/>
    <cellStyle name="20% - 强调文字颜色 4 3 4 2 2 2 2 2" xfId="9943"/>
    <cellStyle name="20% - 强调文字颜色 4 3 4 2 2 2 2 2 2" xfId="19927"/>
    <cellStyle name="20% - 强调文字颜色 4 3 4 2 2 2 2 2 2 2" xfId="39895"/>
    <cellStyle name="20% - 强调文字颜色 4 3 4 2 2 2 2 2 3" xfId="29911"/>
    <cellStyle name="20% - 强调文字颜色 4 3 4 2 2 2 2 3" xfId="14935"/>
    <cellStyle name="20% - 强调文字颜色 4 3 4 2 2 2 2 3 2" xfId="34903"/>
    <cellStyle name="20% - 强调文字颜色 4 3 4 2 2 2 2 4" xfId="24919"/>
    <cellStyle name="20% - 强调文字颜色 4 3 4 2 2 2 3" xfId="7447"/>
    <cellStyle name="20% - 强调文字颜色 4 3 4 2 2 2 3 2" xfId="17431"/>
    <cellStyle name="20% - 强调文字颜色 4 3 4 2 2 2 3 2 2" xfId="37399"/>
    <cellStyle name="20% - 强调文字颜色 4 3 4 2 2 2 3 3" xfId="27415"/>
    <cellStyle name="20% - 强调文字颜色 4 3 4 2 2 2 4" xfId="12439"/>
    <cellStyle name="20% - 强调文字颜色 4 3 4 2 2 2 4 2" xfId="32407"/>
    <cellStyle name="20% - 强调文字颜色 4 3 4 2 2 2 5" xfId="22423"/>
    <cellStyle name="20% - 强调文字颜色 4 3 4 2 2 3" xfId="3703"/>
    <cellStyle name="20% - 强调文字颜色 4 3 4 2 2 3 2" xfId="8695"/>
    <cellStyle name="20% - 强调文字颜色 4 3 4 2 2 3 2 2" xfId="18679"/>
    <cellStyle name="20% - 强调文字颜色 4 3 4 2 2 3 2 2 2" xfId="38647"/>
    <cellStyle name="20% - 强调文字颜色 4 3 4 2 2 3 2 3" xfId="28663"/>
    <cellStyle name="20% - 强调文字颜色 4 3 4 2 2 3 3" xfId="13687"/>
    <cellStyle name="20% - 强调文字颜色 4 3 4 2 2 3 3 2" xfId="33655"/>
    <cellStyle name="20% - 强调文字颜色 4 3 4 2 2 3 4" xfId="23671"/>
    <cellStyle name="20% - 强调文字颜色 4 3 4 2 2 4" xfId="6199"/>
    <cellStyle name="20% - 强调文字颜色 4 3 4 2 2 4 2" xfId="16183"/>
    <cellStyle name="20% - 强调文字颜色 4 3 4 2 2 4 2 2" xfId="36151"/>
    <cellStyle name="20% - 强调文字颜色 4 3 4 2 2 4 3" xfId="26167"/>
    <cellStyle name="20% - 强调文字颜色 4 3 4 2 2 5" xfId="11191"/>
    <cellStyle name="20% - 强调文字颜色 4 3 4 2 2 5 2" xfId="31159"/>
    <cellStyle name="20% - 强调文字颜色 4 3 4 2 2 6" xfId="21175"/>
    <cellStyle name="20% - 强调文字颜色 4 3 4 2 3" xfId="1831"/>
    <cellStyle name="20% - 强调文字颜色 4 3 4 2 3 2" xfId="4327"/>
    <cellStyle name="20% - 强调文字颜色 4 3 4 2 3 2 2" xfId="9319"/>
    <cellStyle name="20% - 强调文字颜色 4 3 4 2 3 2 2 2" xfId="19303"/>
    <cellStyle name="20% - 强调文字颜色 4 3 4 2 3 2 2 2 2" xfId="39271"/>
    <cellStyle name="20% - 强调文字颜色 4 3 4 2 3 2 2 3" xfId="29287"/>
    <cellStyle name="20% - 强调文字颜色 4 3 4 2 3 2 3" xfId="14311"/>
    <cellStyle name="20% - 强调文字颜色 4 3 4 2 3 2 3 2" xfId="34279"/>
    <cellStyle name="20% - 强调文字颜色 4 3 4 2 3 2 4" xfId="24295"/>
    <cellStyle name="20% - 强调文字颜色 4 3 4 2 3 3" xfId="6823"/>
    <cellStyle name="20% - 强调文字颜色 4 3 4 2 3 3 2" xfId="16807"/>
    <cellStyle name="20% - 强调文字颜色 4 3 4 2 3 3 2 2" xfId="36775"/>
    <cellStyle name="20% - 强调文字颜色 4 3 4 2 3 3 3" xfId="26791"/>
    <cellStyle name="20% - 强调文字颜色 4 3 4 2 3 4" xfId="11815"/>
    <cellStyle name="20% - 强调文字颜色 4 3 4 2 3 4 2" xfId="31783"/>
    <cellStyle name="20% - 强调文字颜色 4 3 4 2 3 5" xfId="21799"/>
    <cellStyle name="20% - 强调文字颜色 4 3 4 2 4" xfId="3079"/>
    <cellStyle name="20% - 强调文字颜色 4 3 4 2 4 2" xfId="8071"/>
    <cellStyle name="20% - 强调文字颜色 4 3 4 2 4 2 2" xfId="18055"/>
    <cellStyle name="20% - 强调文字颜色 4 3 4 2 4 2 2 2" xfId="38023"/>
    <cellStyle name="20% - 强调文字颜色 4 3 4 2 4 2 3" xfId="28039"/>
    <cellStyle name="20% - 强调文字颜色 4 3 4 2 4 3" xfId="13063"/>
    <cellStyle name="20% - 强调文字颜色 4 3 4 2 4 3 2" xfId="33031"/>
    <cellStyle name="20% - 强调文字颜色 4 3 4 2 4 4" xfId="23047"/>
    <cellStyle name="20% - 强调文字颜色 4 3 4 2 5" xfId="5575"/>
    <cellStyle name="20% - 强调文字颜色 4 3 4 2 5 2" xfId="15559"/>
    <cellStyle name="20% - 强调文字颜色 4 3 4 2 5 2 2" xfId="35527"/>
    <cellStyle name="20% - 强调文字颜色 4 3 4 2 5 3" xfId="25543"/>
    <cellStyle name="20% - 强调文字颜色 4 3 4 2 6" xfId="10567"/>
    <cellStyle name="20% - 强调文字颜色 4 3 4 2 6 2" xfId="30535"/>
    <cellStyle name="20% - 强调文字颜色 4 3 4 2 7" xfId="20551"/>
    <cellStyle name="20% - 强调文字颜色 4 3 4 3" xfId="895"/>
    <cellStyle name="20% - 强调文字颜色 4 3 4 3 2" xfId="2143"/>
    <cellStyle name="20% - 强调文字颜色 4 3 4 3 2 2" xfId="4639"/>
    <cellStyle name="20% - 强调文字颜色 4 3 4 3 2 2 2" xfId="9631"/>
    <cellStyle name="20% - 强调文字颜色 4 3 4 3 2 2 2 2" xfId="19615"/>
    <cellStyle name="20% - 强调文字颜色 4 3 4 3 2 2 2 2 2" xfId="39583"/>
    <cellStyle name="20% - 强调文字颜色 4 3 4 3 2 2 2 3" xfId="29599"/>
    <cellStyle name="20% - 强调文字颜色 4 3 4 3 2 2 3" xfId="14623"/>
    <cellStyle name="20% - 强调文字颜色 4 3 4 3 2 2 3 2" xfId="34591"/>
    <cellStyle name="20% - 强调文字颜色 4 3 4 3 2 2 4" xfId="24607"/>
    <cellStyle name="20% - 强调文字颜色 4 3 4 3 2 3" xfId="7135"/>
    <cellStyle name="20% - 强调文字颜色 4 3 4 3 2 3 2" xfId="17119"/>
    <cellStyle name="20% - 强调文字颜色 4 3 4 3 2 3 2 2" xfId="37087"/>
    <cellStyle name="20% - 强调文字颜色 4 3 4 3 2 3 3" xfId="27103"/>
    <cellStyle name="20% - 强调文字颜色 4 3 4 3 2 4" xfId="12127"/>
    <cellStyle name="20% - 强调文字颜色 4 3 4 3 2 4 2" xfId="32095"/>
    <cellStyle name="20% - 强调文字颜色 4 3 4 3 2 5" xfId="22111"/>
    <cellStyle name="20% - 强调文字颜色 4 3 4 3 3" xfId="3391"/>
    <cellStyle name="20% - 强调文字颜色 4 3 4 3 3 2" xfId="8383"/>
    <cellStyle name="20% - 强调文字颜色 4 3 4 3 3 2 2" xfId="18367"/>
    <cellStyle name="20% - 强调文字颜色 4 3 4 3 3 2 2 2" xfId="38335"/>
    <cellStyle name="20% - 强调文字颜色 4 3 4 3 3 2 3" xfId="28351"/>
    <cellStyle name="20% - 强调文字颜色 4 3 4 3 3 3" xfId="13375"/>
    <cellStyle name="20% - 强调文字颜色 4 3 4 3 3 3 2" xfId="33343"/>
    <cellStyle name="20% - 强调文字颜色 4 3 4 3 3 4" xfId="23359"/>
    <cellStyle name="20% - 强调文字颜色 4 3 4 3 4" xfId="5887"/>
    <cellStyle name="20% - 强调文字颜色 4 3 4 3 4 2" xfId="15871"/>
    <cellStyle name="20% - 强调文字颜色 4 3 4 3 4 2 2" xfId="35839"/>
    <cellStyle name="20% - 强调文字颜色 4 3 4 3 4 3" xfId="25855"/>
    <cellStyle name="20% - 强调文字颜色 4 3 4 3 5" xfId="10879"/>
    <cellStyle name="20% - 强调文字颜色 4 3 4 3 5 2" xfId="30847"/>
    <cellStyle name="20% - 强调文字颜色 4 3 4 3 6" xfId="20863"/>
    <cellStyle name="20% - 强调文字颜色 4 3 4 4" xfId="1519"/>
    <cellStyle name="20% - 强调文字颜色 4 3 4 4 2" xfId="4015"/>
    <cellStyle name="20% - 强调文字颜色 4 3 4 4 2 2" xfId="9007"/>
    <cellStyle name="20% - 强调文字颜色 4 3 4 4 2 2 2" xfId="18991"/>
    <cellStyle name="20% - 强调文字颜色 4 3 4 4 2 2 2 2" xfId="38959"/>
    <cellStyle name="20% - 强调文字颜色 4 3 4 4 2 2 3" xfId="28975"/>
    <cellStyle name="20% - 强调文字颜色 4 3 4 4 2 3" xfId="13999"/>
    <cellStyle name="20% - 强调文字颜色 4 3 4 4 2 3 2" xfId="33967"/>
    <cellStyle name="20% - 强调文字颜色 4 3 4 4 2 4" xfId="23983"/>
    <cellStyle name="20% - 强调文字颜色 4 3 4 4 3" xfId="6511"/>
    <cellStyle name="20% - 强调文字颜色 4 3 4 4 3 2" xfId="16495"/>
    <cellStyle name="20% - 强调文字颜色 4 3 4 4 3 2 2" xfId="36463"/>
    <cellStyle name="20% - 强调文字颜色 4 3 4 4 3 3" xfId="26479"/>
    <cellStyle name="20% - 强调文字颜色 4 3 4 4 4" xfId="11503"/>
    <cellStyle name="20% - 强调文字颜色 4 3 4 4 4 2" xfId="31471"/>
    <cellStyle name="20% - 强调文字颜色 4 3 4 4 5" xfId="21487"/>
    <cellStyle name="20% - 强调文字颜色 4 3 4 5" xfId="2767"/>
    <cellStyle name="20% - 强调文字颜色 4 3 4 5 2" xfId="7759"/>
    <cellStyle name="20% - 强调文字颜色 4 3 4 5 2 2" xfId="17743"/>
    <cellStyle name="20% - 强调文字颜色 4 3 4 5 2 2 2" xfId="37711"/>
    <cellStyle name="20% - 强调文字颜色 4 3 4 5 2 3" xfId="27727"/>
    <cellStyle name="20% - 强调文字颜色 4 3 4 5 3" xfId="12751"/>
    <cellStyle name="20% - 强调文字颜色 4 3 4 5 3 2" xfId="32719"/>
    <cellStyle name="20% - 强调文字颜色 4 3 4 5 4" xfId="22735"/>
    <cellStyle name="20% - 强调文字颜色 4 3 4 6" xfId="5263"/>
    <cellStyle name="20% - 强调文字颜色 4 3 4 6 2" xfId="15247"/>
    <cellStyle name="20% - 强调文字颜色 4 3 4 6 2 2" xfId="35215"/>
    <cellStyle name="20% - 强调文字颜色 4 3 4 6 3" xfId="25231"/>
    <cellStyle name="20% - 强调文字颜色 4 3 4 7" xfId="10255"/>
    <cellStyle name="20% - 强调文字颜色 4 3 4 7 2" xfId="30223"/>
    <cellStyle name="20% - 强调文字颜色 4 3 4 8" xfId="20239"/>
    <cellStyle name="20% - 强调文字颜色 4 3 5" xfId="427"/>
    <cellStyle name="20% - 强调文字颜色 4 3 5 2" xfId="1051"/>
    <cellStyle name="20% - 强调文字颜色 4 3 5 2 2" xfId="2299"/>
    <cellStyle name="20% - 强调文字颜色 4 3 5 2 2 2" xfId="4795"/>
    <cellStyle name="20% - 强调文字颜色 4 3 5 2 2 2 2" xfId="9787"/>
    <cellStyle name="20% - 强调文字颜色 4 3 5 2 2 2 2 2" xfId="19771"/>
    <cellStyle name="20% - 强调文字颜色 4 3 5 2 2 2 2 2 2" xfId="39739"/>
    <cellStyle name="20% - 强调文字颜色 4 3 5 2 2 2 2 3" xfId="29755"/>
    <cellStyle name="20% - 强调文字颜色 4 3 5 2 2 2 3" xfId="14779"/>
    <cellStyle name="20% - 强调文字颜色 4 3 5 2 2 2 3 2" xfId="34747"/>
    <cellStyle name="20% - 强调文字颜色 4 3 5 2 2 2 4" xfId="24763"/>
    <cellStyle name="20% - 强调文字颜色 4 3 5 2 2 3" xfId="7291"/>
    <cellStyle name="20% - 强调文字颜色 4 3 5 2 2 3 2" xfId="17275"/>
    <cellStyle name="20% - 强调文字颜色 4 3 5 2 2 3 2 2" xfId="37243"/>
    <cellStyle name="20% - 强调文字颜色 4 3 5 2 2 3 3" xfId="27259"/>
    <cellStyle name="20% - 强调文字颜色 4 3 5 2 2 4" xfId="12283"/>
    <cellStyle name="20% - 强调文字颜色 4 3 5 2 2 4 2" xfId="32251"/>
    <cellStyle name="20% - 强调文字颜色 4 3 5 2 2 5" xfId="22267"/>
    <cellStyle name="20% - 强调文字颜色 4 3 5 2 3" xfId="3547"/>
    <cellStyle name="20% - 强调文字颜色 4 3 5 2 3 2" xfId="8539"/>
    <cellStyle name="20% - 强调文字颜色 4 3 5 2 3 2 2" xfId="18523"/>
    <cellStyle name="20% - 强调文字颜色 4 3 5 2 3 2 2 2" xfId="38491"/>
    <cellStyle name="20% - 强调文字颜色 4 3 5 2 3 2 3" xfId="28507"/>
    <cellStyle name="20% - 强调文字颜色 4 3 5 2 3 3" xfId="13531"/>
    <cellStyle name="20% - 强调文字颜色 4 3 5 2 3 3 2" xfId="33499"/>
    <cellStyle name="20% - 强调文字颜色 4 3 5 2 3 4" xfId="23515"/>
    <cellStyle name="20% - 强调文字颜色 4 3 5 2 4" xfId="6043"/>
    <cellStyle name="20% - 强调文字颜色 4 3 5 2 4 2" xfId="16027"/>
    <cellStyle name="20% - 强调文字颜色 4 3 5 2 4 2 2" xfId="35995"/>
    <cellStyle name="20% - 强调文字颜色 4 3 5 2 4 3" xfId="26011"/>
    <cellStyle name="20% - 强调文字颜色 4 3 5 2 5" xfId="11035"/>
    <cellStyle name="20% - 强调文字颜色 4 3 5 2 5 2" xfId="31003"/>
    <cellStyle name="20% - 强调文字颜色 4 3 5 2 6" xfId="21019"/>
    <cellStyle name="20% - 强调文字颜色 4 3 5 3" xfId="1675"/>
    <cellStyle name="20% - 强调文字颜色 4 3 5 3 2" xfId="4171"/>
    <cellStyle name="20% - 强调文字颜色 4 3 5 3 2 2" xfId="9163"/>
    <cellStyle name="20% - 强调文字颜色 4 3 5 3 2 2 2" xfId="19147"/>
    <cellStyle name="20% - 强调文字颜色 4 3 5 3 2 2 2 2" xfId="39115"/>
    <cellStyle name="20% - 强调文字颜色 4 3 5 3 2 2 3" xfId="29131"/>
    <cellStyle name="20% - 强调文字颜色 4 3 5 3 2 3" xfId="14155"/>
    <cellStyle name="20% - 强调文字颜色 4 3 5 3 2 3 2" xfId="34123"/>
    <cellStyle name="20% - 强调文字颜色 4 3 5 3 2 4" xfId="24139"/>
    <cellStyle name="20% - 强调文字颜色 4 3 5 3 3" xfId="6667"/>
    <cellStyle name="20% - 强调文字颜色 4 3 5 3 3 2" xfId="16651"/>
    <cellStyle name="20% - 强调文字颜色 4 3 5 3 3 2 2" xfId="36619"/>
    <cellStyle name="20% - 强调文字颜色 4 3 5 3 3 3" xfId="26635"/>
    <cellStyle name="20% - 强调文字颜色 4 3 5 3 4" xfId="11659"/>
    <cellStyle name="20% - 强调文字颜色 4 3 5 3 4 2" xfId="31627"/>
    <cellStyle name="20% - 强调文字颜色 4 3 5 3 5" xfId="21643"/>
    <cellStyle name="20% - 强调文字颜色 4 3 5 4" xfId="2923"/>
    <cellStyle name="20% - 强调文字颜色 4 3 5 4 2" xfId="7915"/>
    <cellStyle name="20% - 强调文字颜色 4 3 5 4 2 2" xfId="17899"/>
    <cellStyle name="20% - 强调文字颜色 4 3 5 4 2 2 2" xfId="37867"/>
    <cellStyle name="20% - 强调文字颜色 4 3 5 4 2 3" xfId="27883"/>
    <cellStyle name="20% - 强调文字颜色 4 3 5 4 3" xfId="12907"/>
    <cellStyle name="20% - 强调文字颜色 4 3 5 4 3 2" xfId="32875"/>
    <cellStyle name="20% - 强调文字颜色 4 3 5 4 4" xfId="22891"/>
    <cellStyle name="20% - 强调文字颜色 4 3 5 5" xfId="5419"/>
    <cellStyle name="20% - 强调文字颜色 4 3 5 5 2" xfId="15403"/>
    <cellStyle name="20% - 强调文字颜色 4 3 5 5 2 2" xfId="35371"/>
    <cellStyle name="20% - 强调文字颜色 4 3 5 5 3" xfId="25387"/>
    <cellStyle name="20% - 强调文字颜色 4 3 5 6" xfId="10411"/>
    <cellStyle name="20% - 强调文字颜色 4 3 5 6 2" xfId="30379"/>
    <cellStyle name="20% - 强调文字颜色 4 3 5 7" xfId="20395"/>
    <cellStyle name="20% - 强调文字颜色 4 3 6" xfId="739"/>
    <cellStyle name="20% - 强调文字颜色 4 3 6 2" xfId="1987"/>
    <cellStyle name="20% - 强调文字颜色 4 3 6 2 2" xfId="4483"/>
    <cellStyle name="20% - 强调文字颜色 4 3 6 2 2 2" xfId="9475"/>
    <cellStyle name="20% - 强调文字颜色 4 3 6 2 2 2 2" xfId="19459"/>
    <cellStyle name="20% - 强调文字颜色 4 3 6 2 2 2 2 2" xfId="39427"/>
    <cellStyle name="20% - 强调文字颜色 4 3 6 2 2 2 3" xfId="29443"/>
    <cellStyle name="20% - 强调文字颜色 4 3 6 2 2 3" xfId="14467"/>
    <cellStyle name="20% - 强调文字颜色 4 3 6 2 2 3 2" xfId="34435"/>
    <cellStyle name="20% - 强调文字颜色 4 3 6 2 2 4" xfId="24451"/>
    <cellStyle name="20% - 强调文字颜色 4 3 6 2 3" xfId="6979"/>
    <cellStyle name="20% - 强调文字颜色 4 3 6 2 3 2" xfId="16963"/>
    <cellStyle name="20% - 强调文字颜色 4 3 6 2 3 2 2" xfId="36931"/>
    <cellStyle name="20% - 强调文字颜色 4 3 6 2 3 3" xfId="26947"/>
    <cellStyle name="20% - 强调文字颜色 4 3 6 2 4" xfId="11971"/>
    <cellStyle name="20% - 强调文字颜色 4 3 6 2 4 2" xfId="31939"/>
    <cellStyle name="20% - 强调文字颜色 4 3 6 2 5" xfId="21955"/>
    <cellStyle name="20% - 强调文字颜色 4 3 6 3" xfId="3235"/>
    <cellStyle name="20% - 强调文字颜色 4 3 6 3 2" xfId="8227"/>
    <cellStyle name="20% - 强调文字颜色 4 3 6 3 2 2" xfId="18211"/>
    <cellStyle name="20% - 强调文字颜色 4 3 6 3 2 2 2" xfId="38179"/>
    <cellStyle name="20% - 强调文字颜色 4 3 6 3 2 3" xfId="28195"/>
    <cellStyle name="20% - 强调文字颜色 4 3 6 3 3" xfId="13219"/>
    <cellStyle name="20% - 强调文字颜色 4 3 6 3 3 2" xfId="33187"/>
    <cellStyle name="20% - 强调文字颜色 4 3 6 3 4" xfId="23203"/>
    <cellStyle name="20% - 强调文字颜色 4 3 6 4" xfId="5731"/>
    <cellStyle name="20% - 强调文字颜色 4 3 6 4 2" xfId="15715"/>
    <cellStyle name="20% - 强调文字颜色 4 3 6 4 2 2" xfId="35683"/>
    <cellStyle name="20% - 强调文字颜色 4 3 6 4 3" xfId="25699"/>
    <cellStyle name="20% - 强调文字颜色 4 3 6 5" xfId="10723"/>
    <cellStyle name="20% - 强调文字颜色 4 3 6 5 2" xfId="30691"/>
    <cellStyle name="20% - 强调文字颜色 4 3 6 6" xfId="20707"/>
    <cellStyle name="20% - 强调文字颜色 4 3 7" xfId="1363"/>
    <cellStyle name="20% - 强调文字颜色 4 3 7 2" xfId="3859"/>
    <cellStyle name="20% - 强调文字颜色 4 3 7 2 2" xfId="8851"/>
    <cellStyle name="20% - 强调文字颜色 4 3 7 2 2 2" xfId="18835"/>
    <cellStyle name="20% - 强调文字颜色 4 3 7 2 2 2 2" xfId="38803"/>
    <cellStyle name="20% - 强调文字颜色 4 3 7 2 2 3" xfId="28819"/>
    <cellStyle name="20% - 强调文字颜色 4 3 7 2 3" xfId="13843"/>
    <cellStyle name="20% - 强调文字颜色 4 3 7 2 3 2" xfId="33811"/>
    <cellStyle name="20% - 强调文字颜色 4 3 7 2 4" xfId="23827"/>
    <cellStyle name="20% - 强调文字颜色 4 3 7 3" xfId="6355"/>
    <cellStyle name="20% - 强调文字颜色 4 3 7 3 2" xfId="16339"/>
    <cellStyle name="20% - 强调文字颜色 4 3 7 3 2 2" xfId="36307"/>
    <cellStyle name="20% - 强调文字颜色 4 3 7 3 3" xfId="26323"/>
    <cellStyle name="20% - 强调文字颜色 4 3 7 4" xfId="11347"/>
    <cellStyle name="20% - 强调文字颜色 4 3 7 4 2" xfId="31315"/>
    <cellStyle name="20% - 强调文字颜色 4 3 7 5" xfId="21331"/>
    <cellStyle name="20% - 强调文字颜色 4 3 8" xfId="2611"/>
    <cellStyle name="20% - 强调文字颜色 4 3 8 2" xfId="7603"/>
    <cellStyle name="20% - 强调文字颜色 4 3 8 2 2" xfId="17587"/>
    <cellStyle name="20% - 强调文字颜色 4 3 8 2 2 2" xfId="37555"/>
    <cellStyle name="20% - 强调文字颜色 4 3 8 2 3" xfId="27571"/>
    <cellStyle name="20% - 强调文字颜色 4 3 8 3" xfId="12595"/>
    <cellStyle name="20% - 强调文字颜色 4 3 8 3 2" xfId="32563"/>
    <cellStyle name="20% - 强调文字颜色 4 3 8 4" xfId="22579"/>
    <cellStyle name="20% - 强调文字颜色 4 3 9" xfId="5107"/>
    <cellStyle name="20% - 强调文字颜色 4 3 9 2" xfId="15091"/>
    <cellStyle name="20% - 强调文字颜色 4 3 9 2 2" xfId="35059"/>
    <cellStyle name="20% - 强调文字颜色 4 3 9 3" xfId="25075"/>
    <cellStyle name="20% - 强调文字颜色 5 2" xfId="98"/>
    <cellStyle name="20% - 强调文字颜色 5 2 10" xfId="10088"/>
    <cellStyle name="20% - 强调文字颜色 5 2 10 2" xfId="30056"/>
    <cellStyle name="20% - 强调文字颜色 5 2 11" xfId="20072"/>
    <cellStyle name="20% - 强调文字颜色 5 2 2" xfId="143"/>
    <cellStyle name="20% - 强调文字颜色 5 2 2 10" xfId="20111"/>
    <cellStyle name="20% - 强调文字颜色 5 2 2 2" xfId="221"/>
    <cellStyle name="20% - 强调文字颜色 5 2 2 2 2" xfId="377"/>
    <cellStyle name="20% - 强调文字颜色 5 2 2 2 2 2" xfId="689"/>
    <cellStyle name="20% - 强调文字颜色 5 2 2 2 2 2 2" xfId="1313"/>
    <cellStyle name="20% - 强调文字颜色 5 2 2 2 2 2 2 2" xfId="2561"/>
    <cellStyle name="20% - 强调文字颜色 5 2 2 2 2 2 2 2 2" xfId="5057"/>
    <cellStyle name="20% - 强调文字颜色 5 2 2 2 2 2 2 2 2 2" xfId="10049"/>
    <cellStyle name="20% - 强调文字颜色 5 2 2 2 2 2 2 2 2 2 2" xfId="20033"/>
    <cellStyle name="20% - 强调文字颜色 5 2 2 2 2 2 2 2 2 2 2 2" xfId="40001"/>
    <cellStyle name="20% - 强调文字颜色 5 2 2 2 2 2 2 2 2 2 3" xfId="30017"/>
    <cellStyle name="20% - 强调文字颜色 5 2 2 2 2 2 2 2 2 3" xfId="15041"/>
    <cellStyle name="20% - 强调文字颜色 5 2 2 2 2 2 2 2 2 3 2" xfId="35009"/>
    <cellStyle name="20% - 强调文字颜色 5 2 2 2 2 2 2 2 2 4" xfId="25025"/>
    <cellStyle name="20% - 强调文字颜色 5 2 2 2 2 2 2 2 3" xfId="7553"/>
    <cellStyle name="20% - 强调文字颜色 5 2 2 2 2 2 2 2 3 2" xfId="17537"/>
    <cellStyle name="20% - 强调文字颜色 5 2 2 2 2 2 2 2 3 2 2" xfId="37505"/>
    <cellStyle name="20% - 强调文字颜色 5 2 2 2 2 2 2 2 3 3" xfId="27521"/>
    <cellStyle name="20% - 强调文字颜色 5 2 2 2 2 2 2 2 4" xfId="12545"/>
    <cellStyle name="20% - 强调文字颜色 5 2 2 2 2 2 2 2 4 2" xfId="32513"/>
    <cellStyle name="20% - 强调文字颜色 5 2 2 2 2 2 2 2 5" xfId="22529"/>
    <cellStyle name="20% - 强调文字颜色 5 2 2 2 2 2 2 3" xfId="3809"/>
    <cellStyle name="20% - 强调文字颜色 5 2 2 2 2 2 2 3 2" xfId="8801"/>
    <cellStyle name="20% - 强调文字颜色 5 2 2 2 2 2 2 3 2 2" xfId="18785"/>
    <cellStyle name="20% - 强调文字颜色 5 2 2 2 2 2 2 3 2 2 2" xfId="38753"/>
    <cellStyle name="20% - 强调文字颜色 5 2 2 2 2 2 2 3 2 3" xfId="28769"/>
    <cellStyle name="20% - 强调文字颜色 5 2 2 2 2 2 2 3 3" xfId="13793"/>
    <cellStyle name="20% - 强调文字颜色 5 2 2 2 2 2 2 3 3 2" xfId="33761"/>
    <cellStyle name="20% - 强调文字颜色 5 2 2 2 2 2 2 3 4" xfId="23777"/>
    <cellStyle name="20% - 强调文字颜色 5 2 2 2 2 2 2 4" xfId="6305"/>
    <cellStyle name="20% - 强调文字颜色 5 2 2 2 2 2 2 4 2" xfId="16289"/>
    <cellStyle name="20% - 强调文字颜色 5 2 2 2 2 2 2 4 2 2" xfId="36257"/>
    <cellStyle name="20% - 强调文字颜色 5 2 2 2 2 2 2 4 3" xfId="26273"/>
    <cellStyle name="20% - 强调文字颜色 5 2 2 2 2 2 2 5" xfId="11297"/>
    <cellStyle name="20% - 强调文字颜色 5 2 2 2 2 2 2 5 2" xfId="31265"/>
    <cellStyle name="20% - 强调文字颜色 5 2 2 2 2 2 2 6" xfId="21281"/>
    <cellStyle name="20% - 强调文字颜色 5 2 2 2 2 2 3" xfId="1937"/>
    <cellStyle name="20% - 强调文字颜色 5 2 2 2 2 2 3 2" xfId="4433"/>
    <cellStyle name="20% - 强调文字颜色 5 2 2 2 2 2 3 2 2" xfId="9425"/>
    <cellStyle name="20% - 强调文字颜色 5 2 2 2 2 2 3 2 2 2" xfId="19409"/>
    <cellStyle name="20% - 强调文字颜色 5 2 2 2 2 2 3 2 2 2 2" xfId="39377"/>
    <cellStyle name="20% - 强调文字颜色 5 2 2 2 2 2 3 2 2 3" xfId="29393"/>
    <cellStyle name="20% - 强调文字颜色 5 2 2 2 2 2 3 2 3" xfId="14417"/>
    <cellStyle name="20% - 强调文字颜色 5 2 2 2 2 2 3 2 3 2" xfId="34385"/>
    <cellStyle name="20% - 强调文字颜色 5 2 2 2 2 2 3 2 4" xfId="24401"/>
    <cellStyle name="20% - 强调文字颜色 5 2 2 2 2 2 3 3" xfId="6929"/>
    <cellStyle name="20% - 强调文字颜色 5 2 2 2 2 2 3 3 2" xfId="16913"/>
    <cellStyle name="20% - 强调文字颜色 5 2 2 2 2 2 3 3 2 2" xfId="36881"/>
    <cellStyle name="20% - 强调文字颜色 5 2 2 2 2 2 3 3 3" xfId="26897"/>
    <cellStyle name="20% - 强调文字颜色 5 2 2 2 2 2 3 4" xfId="11921"/>
    <cellStyle name="20% - 强调文字颜色 5 2 2 2 2 2 3 4 2" xfId="31889"/>
    <cellStyle name="20% - 强调文字颜色 5 2 2 2 2 2 3 5" xfId="21905"/>
    <cellStyle name="20% - 强调文字颜色 5 2 2 2 2 2 4" xfId="3185"/>
    <cellStyle name="20% - 强调文字颜色 5 2 2 2 2 2 4 2" xfId="8177"/>
    <cellStyle name="20% - 强调文字颜色 5 2 2 2 2 2 4 2 2" xfId="18161"/>
    <cellStyle name="20% - 强调文字颜色 5 2 2 2 2 2 4 2 2 2" xfId="38129"/>
    <cellStyle name="20% - 强调文字颜色 5 2 2 2 2 2 4 2 3" xfId="28145"/>
    <cellStyle name="20% - 强调文字颜色 5 2 2 2 2 2 4 3" xfId="13169"/>
    <cellStyle name="20% - 强调文字颜色 5 2 2 2 2 2 4 3 2" xfId="33137"/>
    <cellStyle name="20% - 强调文字颜色 5 2 2 2 2 2 4 4" xfId="23153"/>
    <cellStyle name="20% - 强调文字颜色 5 2 2 2 2 2 5" xfId="5681"/>
    <cellStyle name="20% - 强调文字颜色 5 2 2 2 2 2 5 2" xfId="15665"/>
    <cellStyle name="20% - 强调文字颜色 5 2 2 2 2 2 5 2 2" xfId="35633"/>
    <cellStyle name="20% - 强调文字颜色 5 2 2 2 2 2 5 3" xfId="25649"/>
    <cellStyle name="20% - 强调文字颜色 5 2 2 2 2 2 6" xfId="10673"/>
    <cellStyle name="20% - 强调文字颜色 5 2 2 2 2 2 6 2" xfId="30641"/>
    <cellStyle name="20% - 强调文字颜色 5 2 2 2 2 2 7" xfId="20657"/>
    <cellStyle name="20% - 强调文字颜色 5 2 2 2 2 3" xfId="1001"/>
    <cellStyle name="20% - 强调文字颜色 5 2 2 2 2 3 2" xfId="2249"/>
    <cellStyle name="20% - 强调文字颜色 5 2 2 2 2 3 2 2" xfId="4745"/>
    <cellStyle name="20% - 强调文字颜色 5 2 2 2 2 3 2 2 2" xfId="9737"/>
    <cellStyle name="20% - 强调文字颜色 5 2 2 2 2 3 2 2 2 2" xfId="19721"/>
    <cellStyle name="20% - 强调文字颜色 5 2 2 2 2 3 2 2 2 2 2" xfId="39689"/>
    <cellStyle name="20% - 强调文字颜色 5 2 2 2 2 3 2 2 2 3" xfId="29705"/>
    <cellStyle name="20% - 强调文字颜色 5 2 2 2 2 3 2 2 3" xfId="14729"/>
    <cellStyle name="20% - 强调文字颜色 5 2 2 2 2 3 2 2 3 2" xfId="34697"/>
    <cellStyle name="20% - 强调文字颜色 5 2 2 2 2 3 2 2 4" xfId="24713"/>
    <cellStyle name="20% - 强调文字颜色 5 2 2 2 2 3 2 3" xfId="7241"/>
    <cellStyle name="20% - 强调文字颜色 5 2 2 2 2 3 2 3 2" xfId="17225"/>
    <cellStyle name="20% - 强调文字颜色 5 2 2 2 2 3 2 3 2 2" xfId="37193"/>
    <cellStyle name="20% - 强调文字颜色 5 2 2 2 2 3 2 3 3" xfId="27209"/>
    <cellStyle name="20% - 强调文字颜色 5 2 2 2 2 3 2 4" xfId="12233"/>
    <cellStyle name="20% - 强调文字颜色 5 2 2 2 2 3 2 4 2" xfId="32201"/>
    <cellStyle name="20% - 强调文字颜色 5 2 2 2 2 3 2 5" xfId="22217"/>
    <cellStyle name="20% - 强调文字颜色 5 2 2 2 2 3 3" xfId="3497"/>
    <cellStyle name="20% - 强调文字颜色 5 2 2 2 2 3 3 2" xfId="8489"/>
    <cellStyle name="20% - 强调文字颜色 5 2 2 2 2 3 3 2 2" xfId="18473"/>
    <cellStyle name="20% - 强调文字颜色 5 2 2 2 2 3 3 2 2 2" xfId="38441"/>
    <cellStyle name="20% - 强调文字颜色 5 2 2 2 2 3 3 2 3" xfId="28457"/>
    <cellStyle name="20% - 强调文字颜色 5 2 2 2 2 3 3 3" xfId="13481"/>
    <cellStyle name="20% - 强调文字颜色 5 2 2 2 2 3 3 3 2" xfId="33449"/>
    <cellStyle name="20% - 强调文字颜色 5 2 2 2 2 3 3 4" xfId="23465"/>
    <cellStyle name="20% - 强调文字颜色 5 2 2 2 2 3 4" xfId="5993"/>
    <cellStyle name="20% - 强调文字颜色 5 2 2 2 2 3 4 2" xfId="15977"/>
    <cellStyle name="20% - 强调文字颜色 5 2 2 2 2 3 4 2 2" xfId="35945"/>
    <cellStyle name="20% - 强调文字颜色 5 2 2 2 2 3 4 3" xfId="25961"/>
    <cellStyle name="20% - 强调文字颜色 5 2 2 2 2 3 5" xfId="10985"/>
    <cellStyle name="20% - 强调文字颜色 5 2 2 2 2 3 5 2" xfId="30953"/>
    <cellStyle name="20% - 强调文字颜色 5 2 2 2 2 3 6" xfId="20969"/>
    <cellStyle name="20% - 强调文字颜色 5 2 2 2 2 4" xfId="1625"/>
    <cellStyle name="20% - 强调文字颜色 5 2 2 2 2 4 2" xfId="4121"/>
    <cellStyle name="20% - 强调文字颜色 5 2 2 2 2 4 2 2" xfId="9113"/>
    <cellStyle name="20% - 强调文字颜色 5 2 2 2 2 4 2 2 2" xfId="19097"/>
    <cellStyle name="20% - 强调文字颜色 5 2 2 2 2 4 2 2 2 2" xfId="39065"/>
    <cellStyle name="20% - 强调文字颜色 5 2 2 2 2 4 2 2 3" xfId="29081"/>
    <cellStyle name="20% - 强调文字颜色 5 2 2 2 2 4 2 3" xfId="14105"/>
    <cellStyle name="20% - 强调文字颜色 5 2 2 2 2 4 2 3 2" xfId="34073"/>
    <cellStyle name="20% - 强调文字颜色 5 2 2 2 2 4 2 4" xfId="24089"/>
    <cellStyle name="20% - 强调文字颜色 5 2 2 2 2 4 3" xfId="6617"/>
    <cellStyle name="20% - 强调文字颜色 5 2 2 2 2 4 3 2" xfId="16601"/>
    <cellStyle name="20% - 强调文字颜色 5 2 2 2 2 4 3 2 2" xfId="36569"/>
    <cellStyle name="20% - 强调文字颜色 5 2 2 2 2 4 3 3" xfId="26585"/>
    <cellStyle name="20% - 强调文字颜色 5 2 2 2 2 4 4" xfId="11609"/>
    <cellStyle name="20% - 强调文字颜色 5 2 2 2 2 4 4 2" xfId="31577"/>
    <cellStyle name="20% - 强调文字颜色 5 2 2 2 2 4 5" xfId="21593"/>
    <cellStyle name="20% - 强调文字颜色 5 2 2 2 2 5" xfId="2873"/>
    <cellStyle name="20% - 强调文字颜色 5 2 2 2 2 5 2" xfId="7865"/>
    <cellStyle name="20% - 强调文字颜色 5 2 2 2 2 5 2 2" xfId="17849"/>
    <cellStyle name="20% - 强调文字颜色 5 2 2 2 2 5 2 2 2" xfId="37817"/>
    <cellStyle name="20% - 强调文字颜色 5 2 2 2 2 5 2 3" xfId="27833"/>
    <cellStyle name="20% - 强调文字颜色 5 2 2 2 2 5 3" xfId="12857"/>
    <cellStyle name="20% - 强调文字颜色 5 2 2 2 2 5 3 2" xfId="32825"/>
    <cellStyle name="20% - 强调文字颜色 5 2 2 2 2 5 4" xfId="22841"/>
    <cellStyle name="20% - 强调文字颜色 5 2 2 2 2 6" xfId="5369"/>
    <cellStyle name="20% - 强调文字颜色 5 2 2 2 2 6 2" xfId="15353"/>
    <cellStyle name="20% - 强调文字颜色 5 2 2 2 2 6 2 2" xfId="35321"/>
    <cellStyle name="20% - 强调文字颜色 5 2 2 2 2 6 3" xfId="25337"/>
    <cellStyle name="20% - 强调文字颜色 5 2 2 2 2 7" xfId="10361"/>
    <cellStyle name="20% - 强调文字颜色 5 2 2 2 2 7 2" xfId="30329"/>
    <cellStyle name="20% - 强调文字颜色 5 2 2 2 2 8" xfId="20345"/>
    <cellStyle name="20% - 强调文字颜色 5 2 2 2 3" xfId="533"/>
    <cellStyle name="20% - 强调文字颜色 5 2 2 2 3 2" xfId="1157"/>
    <cellStyle name="20% - 强调文字颜色 5 2 2 2 3 2 2" xfId="2405"/>
    <cellStyle name="20% - 强调文字颜色 5 2 2 2 3 2 2 2" xfId="4901"/>
    <cellStyle name="20% - 强调文字颜色 5 2 2 2 3 2 2 2 2" xfId="9893"/>
    <cellStyle name="20% - 强调文字颜色 5 2 2 2 3 2 2 2 2 2" xfId="19877"/>
    <cellStyle name="20% - 强调文字颜色 5 2 2 2 3 2 2 2 2 2 2" xfId="39845"/>
    <cellStyle name="20% - 强调文字颜色 5 2 2 2 3 2 2 2 2 3" xfId="29861"/>
    <cellStyle name="20% - 强调文字颜色 5 2 2 2 3 2 2 2 3" xfId="14885"/>
    <cellStyle name="20% - 强调文字颜色 5 2 2 2 3 2 2 2 3 2" xfId="34853"/>
    <cellStyle name="20% - 强调文字颜色 5 2 2 2 3 2 2 2 4" xfId="24869"/>
    <cellStyle name="20% - 强调文字颜色 5 2 2 2 3 2 2 3" xfId="7397"/>
    <cellStyle name="20% - 强调文字颜色 5 2 2 2 3 2 2 3 2" xfId="17381"/>
    <cellStyle name="20% - 强调文字颜色 5 2 2 2 3 2 2 3 2 2" xfId="37349"/>
    <cellStyle name="20% - 强调文字颜色 5 2 2 2 3 2 2 3 3" xfId="27365"/>
    <cellStyle name="20% - 强调文字颜色 5 2 2 2 3 2 2 4" xfId="12389"/>
    <cellStyle name="20% - 强调文字颜色 5 2 2 2 3 2 2 4 2" xfId="32357"/>
    <cellStyle name="20% - 强调文字颜色 5 2 2 2 3 2 2 5" xfId="22373"/>
    <cellStyle name="20% - 强调文字颜色 5 2 2 2 3 2 3" xfId="3653"/>
    <cellStyle name="20% - 强调文字颜色 5 2 2 2 3 2 3 2" xfId="8645"/>
    <cellStyle name="20% - 强调文字颜色 5 2 2 2 3 2 3 2 2" xfId="18629"/>
    <cellStyle name="20% - 强调文字颜色 5 2 2 2 3 2 3 2 2 2" xfId="38597"/>
    <cellStyle name="20% - 强调文字颜色 5 2 2 2 3 2 3 2 3" xfId="28613"/>
    <cellStyle name="20% - 强调文字颜色 5 2 2 2 3 2 3 3" xfId="13637"/>
    <cellStyle name="20% - 强调文字颜色 5 2 2 2 3 2 3 3 2" xfId="33605"/>
    <cellStyle name="20% - 强调文字颜色 5 2 2 2 3 2 3 4" xfId="23621"/>
    <cellStyle name="20% - 强调文字颜色 5 2 2 2 3 2 4" xfId="6149"/>
    <cellStyle name="20% - 强调文字颜色 5 2 2 2 3 2 4 2" xfId="16133"/>
    <cellStyle name="20% - 强调文字颜色 5 2 2 2 3 2 4 2 2" xfId="36101"/>
    <cellStyle name="20% - 强调文字颜色 5 2 2 2 3 2 4 3" xfId="26117"/>
    <cellStyle name="20% - 强调文字颜色 5 2 2 2 3 2 5" xfId="11141"/>
    <cellStyle name="20% - 强调文字颜色 5 2 2 2 3 2 5 2" xfId="31109"/>
    <cellStyle name="20% - 强调文字颜色 5 2 2 2 3 2 6" xfId="21125"/>
    <cellStyle name="20% - 强调文字颜色 5 2 2 2 3 3" xfId="1781"/>
    <cellStyle name="20% - 强调文字颜色 5 2 2 2 3 3 2" xfId="4277"/>
    <cellStyle name="20% - 强调文字颜色 5 2 2 2 3 3 2 2" xfId="9269"/>
    <cellStyle name="20% - 强调文字颜色 5 2 2 2 3 3 2 2 2" xfId="19253"/>
    <cellStyle name="20% - 强调文字颜色 5 2 2 2 3 3 2 2 2 2" xfId="39221"/>
    <cellStyle name="20% - 强调文字颜色 5 2 2 2 3 3 2 2 3" xfId="29237"/>
    <cellStyle name="20% - 强调文字颜色 5 2 2 2 3 3 2 3" xfId="14261"/>
    <cellStyle name="20% - 强调文字颜色 5 2 2 2 3 3 2 3 2" xfId="34229"/>
    <cellStyle name="20% - 强调文字颜色 5 2 2 2 3 3 2 4" xfId="24245"/>
    <cellStyle name="20% - 强调文字颜色 5 2 2 2 3 3 3" xfId="6773"/>
    <cellStyle name="20% - 强调文字颜色 5 2 2 2 3 3 3 2" xfId="16757"/>
    <cellStyle name="20% - 强调文字颜色 5 2 2 2 3 3 3 2 2" xfId="36725"/>
    <cellStyle name="20% - 强调文字颜色 5 2 2 2 3 3 3 3" xfId="26741"/>
    <cellStyle name="20% - 强调文字颜色 5 2 2 2 3 3 4" xfId="11765"/>
    <cellStyle name="20% - 强调文字颜色 5 2 2 2 3 3 4 2" xfId="31733"/>
    <cellStyle name="20% - 强调文字颜色 5 2 2 2 3 3 5" xfId="21749"/>
    <cellStyle name="20% - 强调文字颜色 5 2 2 2 3 4" xfId="3029"/>
    <cellStyle name="20% - 强调文字颜色 5 2 2 2 3 4 2" xfId="8021"/>
    <cellStyle name="20% - 强调文字颜色 5 2 2 2 3 4 2 2" xfId="18005"/>
    <cellStyle name="20% - 强调文字颜色 5 2 2 2 3 4 2 2 2" xfId="37973"/>
    <cellStyle name="20% - 强调文字颜色 5 2 2 2 3 4 2 3" xfId="27989"/>
    <cellStyle name="20% - 强调文字颜色 5 2 2 2 3 4 3" xfId="13013"/>
    <cellStyle name="20% - 强调文字颜色 5 2 2 2 3 4 3 2" xfId="32981"/>
    <cellStyle name="20% - 强调文字颜色 5 2 2 2 3 4 4" xfId="22997"/>
    <cellStyle name="20% - 强调文字颜色 5 2 2 2 3 5" xfId="5525"/>
    <cellStyle name="20% - 强调文字颜色 5 2 2 2 3 5 2" xfId="15509"/>
    <cellStyle name="20% - 强调文字颜色 5 2 2 2 3 5 2 2" xfId="35477"/>
    <cellStyle name="20% - 强调文字颜色 5 2 2 2 3 5 3" xfId="25493"/>
    <cellStyle name="20% - 强调文字颜色 5 2 2 2 3 6" xfId="10517"/>
    <cellStyle name="20% - 强调文字颜色 5 2 2 2 3 6 2" xfId="30485"/>
    <cellStyle name="20% - 强调文字颜色 5 2 2 2 3 7" xfId="20501"/>
    <cellStyle name="20% - 强调文字颜色 5 2 2 2 4" xfId="845"/>
    <cellStyle name="20% - 强调文字颜色 5 2 2 2 4 2" xfId="2093"/>
    <cellStyle name="20% - 强调文字颜色 5 2 2 2 4 2 2" xfId="4589"/>
    <cellStyle name="20% - 强调文字颜色 5 2 2 2 4 2 2 2" xfId="9581"/>
    <cellStyle name="20% - 强调文字颜色 5 2 2 2 4 2 2 2 2" xfId="19565"/>
    <cellStyle name="20% - 强调文字颜色 5 2 2 2 4 2 2 2 2 2" xfId="39533"/>
    <cellStyle name="20% - 强调文字颜色 5 2 2 2 4 2 2 2 3" xfId="29549"/>
    <cellStyle name="20% - 强调文字颜色 5 2 2 2 4 2 2 3" xfId="14573"/>
    <cellStyle name="20% - 强调文字颜色 5 2 2 2 4 2 2 3 2" xfId="34541"/>
    <cellStyle name="20% - 强调文字颜色 5 2 2 2 4 2 2 4" xfId="24557"/>
    <cellStyle name="20% - 强调文字颜色 5 2 2 2 4 2 3" xfId="7085"/>
    <cellStyle name="20% - 强调文字颜色 5 2 2 2 4 2 3 2" xfId="17069"/>
    <cellStyle name="20% - 强调文字颜色 5 2 2 2 4 2 3 2 2" xfId="37037"/>
    <cellStyle name="20% - 强调文字颜色 5 2 2 2 4 2 3 3" xfId="27053"/>
    <cellStyle name="20% - 强调文字颜色 5 2 2 2 4 2 4" xfId="12077"/>
    <cellStyle name="20% - 强调文字颜色 5 2 2 2 4 2 4 2" xfId="32045"/>
    <cellStyle name="20% - 强调文字颜色 5 2 2 2 4 2 5" xfId="22061"/>
    <cellStyle name="20% - 强调文字颜色 5 2 2 2 4 3" xfId="3341"/>
    <cellStyle name="20% - 强调文字颜色 5 2 2 2 4 3 2" xfId="8333"/>
    <cellStyle name="20% - 强调文字颜色 5 2 2 2 4 3 2 2" xfId="18317"/>
    <cellStyle name="20% - 强调文字颜色 5 2 2 2 4 3 2 2 2" xfId="38285"/>
    <cellStyle name="20% - 强调文字颜色 5 2 2 2 4 3 2 3" xfId="28301"/>
    <cellStyle name="20% - 强调文字颜色 5 2 2 2 4 3 3" xfId="13325"/>
    <cellStyle name="20% - 强调文字颜色 5 2 2 2 4 3 3 2" xfId="33293"/>
    <cellStyle name="20% - 强调文字颜色 5 2 2 2 4 3 4" xfId="23309"/>
    <cellStyle name="20% - 强调文字颜色 5 2 2 2 4 4" xfId="5837"/>
    <cellStyle name="20% - 强调文字颜色 5 2 2 2 4 4 2" xfId="15821"/>
    <cellStyle name="20% - 强调文字颜色 5 2 2 2 4 4 2 2" xfId="35789"/>
    <cellStyle name="20% - 强调文字颜色 5 2 2 2 4 4 3" xfId="25805"/>
    <cellStyle name="20% - 强调文字颜色 5 2 2 2 4 5" xfId="10829"/>
    <cellStyle name="20% - 强调文字颜色 5 2 2 2 4 5 2" xfId="30797"/>
    <cellStyle name="20% - 强调文字颜色 5 2 2 2 4 6" xfId="20813"/>
    <cellStyle name="20% - 强调文字颜色 5 2 2 2 5" xfId="1469"/>
    <cellStyle name="20% - 强调文字颜色 5 2 2 2 5 2" xfId="3965"/>
    <cellStyle name="20% - 强调文字颜色 5 2 2 2 5 2 2" xfId="8957"/>
    <cellStyle name="20% - 强调文字颜色 5 2 2 2 5 2 2 2" xfId="18941"/>
    <cellStyle name="20% - 强调文字颜色 5 2 2 2 5 2 2 2 2" xfId="38909"/>
    <cellStyle name="20% - 强调文字颜色 5 2 2 2 5 2 2 3" xfId="28925"/>
    <cellStyle name="20% - 强调文字颜色 5 2 2 2 5 2 3" xfId="13949"/>
    <cellStyle name="20% - 强调文字颜色 5 2 2 2 5 2 3 2" xfId="33917"/>
    <cellStyle name="20% - 强调文字颜色 5 2 2 2 5 2 4" xfId="23933"/>
    <cellStyle name="20% - 强调文字颜色 5 2 2 2 5 3" xfId="6461"/>
    <cellStyle name="20% - 强调文字颜色 5 2 2 2 5 3 2" xfId="16445"/>
    <cellStyle name="20% - 强调文字颜色 5 2 2 2 5 3 2 2" xfId="36413"/>
    <cellStyle name="20% - 强调文字颜色 5 2 2 2 5 3 3" xfId="26429"/>
    <cellStyle name="20% - 强调文字颜色 5 2 2 2 5 4" xfId="11453"/>
    <cellStyle name="20% - 强调文字颜色 5 2 2 2 5 4 2" xfId="31421"/>
    <cellStyle name="20% - 强调文字颜色 5 2 2 2 5 5" xfId="21437"/>
    <cellStyle name="20% - 强调文字颜色 5 2 2 2 6" xfId="2717"/>
    <cellStyle name="20% - 强调文字颜色 5 2 2 2 6 2" xfId="7709"/>
    <cellStyle name="20% - 强调文字颜色 5 2 2 2 6 2 2" xfId="17693"/>
    <cellStyle name="20% - 强调文字颜色 5 2 2 2 6 2 2 2" xfId="37661"/>
    <cellStyle name="20% - 强调文字颜色 5 2 2 2 6 2 3" xfId="27677"/>
    <cellStyle name="20% - 强调文字颜色 5 2 2 2 6 3" xfId="12701"/>
    <cellStyle name="20% - 强调文字颜色 5 2 2 2 6 3 2" xfId="32669"/>
    <cellStyle name="20% - 强调文字颜色 5 2 2 2 6 4" xfId="22685"/>
    <cellStyle name="20% - 强调文字颜色 5 2 2 2 7" xfId="5213"/>
    <cellStyle name="20% - 强调文字颜色 5 2 2 2 7 2" xfId="15197"/>
    <cellStyle name="20% - 强调文字颜色 5 2 2 2 7 2 2" xfId="35165"/>
    <cellStyle name="20% - 强调文字颜色 5 2 2 2 7 3" xfId="25181"/>
    <cellStyle name="20% - 强调文字颜色 5 2 2 2 8" xfId="10205"/>
    <cellStyle name="20% - 强调文字颜色 5 2 2 2 8 2" xfId="30173"/>
    <cellStyle name="20% - 强调文字颜色 5 2 2 2 9" xfId="20189"/>
    <cellStyle name="20% - 强调文字颜色 5 2 2 3" xfId="299"/>
    <cellStyle name="20% - 强调文字颜色 5 2 2 3 2" xfId="611"/>
    <cellStyle name="20% - 强调文字颜色 5 2 2 3 2 2" xfId="1235"/>
    <cellStyle name="20% - 强调文字颜色 5 2 2 3 2 2 2" xfId="2483"/>
    <cellStyle name="20% - 强调文字颜色 5 2 2 3 2 2 2 2" xfId="4979"/>
    <cellStyle name="20% - 强调文字颜色 5 2 2 3 2 2 2 2 2" xfId="9971"/>
    <cellStyle name="20% - 强调文字颜色 5 2 2 3 2 2 2 2 2 2" xfId="19955"/>
    <cellStyle name="20% - 强调文字颜色 5 2 2 3 2 2 2 2 2 2 2" xfId="39923"/>
    <cellStyle name="20% - 强调文字颜色 5 2 2 3 2 2 2 2 2 3" xfId="29939"/>
    <cellStyle name="20% - 强调文字颜色 5 2 2 3 2 2 2 2 3" xfId="14963"/>
    <cellStyle name="20% - 强调文字颜色 5 2 2 3 2 2 2 2 3 2" xfId="34931"/>
    <cellStyle name="20% - 强调文字颜色 5 2 2 3 2 2 2 2 4" xfId="24947"/>
    <cellStyle name="20% - 强调文字颜色 5 2 2 3 2 2 2 3" xfId="7475"/>
    <cellStyle name="20% - 强调文字颜色 5 2 2 3 2 2 2 3 2" xfId="17459"/>
    <cellStyle name="20% - 强调文字颜色 5 2 2 3 2 2 2 3 2 2" xfId="37427"/>
    <cellStyle name="20% - 强调文字颜色 5 2 2 3 2 2 2 3 3" xfId="27443"/>
    <cellStyle name="20% - 强调文字颜色 5 2 2 3 2 2 2 4" xfId="12467"/>
    <cellStyle name="20% - 强调文字颜色 5 2 2 3 2 2 2 4 2" xfId="32435"/>
    <cellStyle name="20% - 强调文字颜色 5 2 2 3 2 2 2 5" xfId="22451"/>
    <cellStyle name="20% - 强调文字颜色 5 2 2 3 2 2 3" xfId="3731"/>
    <cellStyle name="20% - 强调文字颜色 5 2 2 3 2 2 3 2" xfId="8723"/>
    <cellStyle name="20% - 强调文字颜色 5 2 2 3 2 2 3 2 2" xfId="18707"/>
    <cellStyle name="20% - 强调文字颜色 5 2 2 3 2 2 3 2 2 2" xfId="38675"/>
    <cellStyle name="20% - 强调文字颜色 5 2 2 3 2 2 3 2 3" xfId="28691"/>
    <cellStyle name="20% - 强调文字颜色 5 2 2 3 2 2 3 3" xfId="13715"/>
    <cellStyle name="20% - 强调文字颜色 5 2 2 3 2 2 3 3 2" xfId="33683"/>
    <cellStyle name="20% - 强调文字颜色 5 2 2 3 2 2 3 4" xfId="23699"/>
    <cellStyle name="20% - 强调文字颜色 5 2 2 3 2 2 4" xfId="6227"/>
    <cellStyle name="20% - 强调文字颜色 5 2 2 3 2 2 4 2" xfId="16211"/>
    <cellStyle name="20% - 强调文字颜色 5 2 2 3 2 2 4 2 2" xfId="36179"/>
    <cellStyle name="20% - 强调文字颜色 5 2 2 3 2 2 4 3" xfId="26195"/>
    <cellStyle name="20% - 强调文字颜色 5 2 2 3 2 2 5" xfId="11219"/>
    <cellStyle name="20% - 强调文字颜色 5 2 2 3 2 2 5 2" xfId="31187"/>
    <cellStyle name="20% - 强调文字颜色 5 2 2 3 2 2 6" xfId="21203"/>
    <cellStyle name="20% - 强调文字颜色 5 2 2 3 2 3" xfId="1859"/>
    <cellStyle name="20% - 强调文字颜色 5 2 2 3 2 3 2" xfId="4355"/>
    <cellStyle name="20% - 强调文字颜色 5 2 2 3 2 3 2 2" xfId="9347"/>
    <cellStyle name="20% - 强调文字颜色 5 2 2 3 2 3 2 2 2" xfId="19331"/>
    <cellStyle name="20% - 强调文字颜色 5 2 2 3 2 3 2 2 2 2" xfId="39299"/>
    <cellStyle name="20% - 强调文字颜色 5 2 2 3 2 3 2 2 3" xfId="29315"/>
    <cellStyle name="20% - 强调文字颜色 5 2 2 3 2 3 2 3" xfId="14339"/>
    <cellStyle name="20% - 强调文字颜色 5 2 2 3 2 3 2 3 2" xfId="34307"/>
    <cellStyle name="20% - 强调文字颜色 5 2 2 3 2 3 2 4" xfId="24323"/>
    <cellStyle name="20% - 强调文字颜色 5 2 2 3 2 3 3" xfId="6851"/>
    <cellStyle name="20% - 强调文字颜色 5 2 2 3 2 3 3 2" xfId="16835"/>
    <cellStyle name="20% - 强调文字颜色 5 2 2 3 2 3 3 2 2" xfId="36803"/>
    <cellStyle name="20% - 强调文字颜色 5 2 2 3 2 3 3 3" xfId="26819"/>
    <cellStyle name="20% - 强调文字颜色 5 2 2 3 2 3 4" xfId="11843"/>
    <cellStyle name="20% - 强调文字颜色 5 2 2 3 2 3 4 2" xfId="31811"/>
    <cellStyle name="20% - 强调文字颜色 5 2 2 3 2 3 5" xfId="21827"/>
    <cellStyle name="20% - 强调文字颜色 5 2 2 3 2 4" xfId="3107"/>
    <cellStyle name="20% - 强调文字颜色 5 2 2 3 2 4 2" xfId="8099"/>
    <cellStyle name="20% - 强调文字颜色 5 2 2 3 2 4 2 2" xfId="18083"/>
    <cellStyle name="20% - 强调文字颜色 5 2 2 3 2 4 2 2 2" xfId="38051"/>
    <cellStyle name="20% - 强调文字颜色 5 2 2 3 2 4 2 3" xfId="28067"/>
    <cellStyle name="20% - 强调文字颜色 5 2 2 3 2 4 3" xfId="13091"/>
    <cellStyle name="20% - 强调文字颜色 5 2 2 3 2 4 3 2" xfId="33059"/>
    <cellStyle name="20% - 强调文字颜色 5 2 2 3 2 4 4" xfId="23075"/>
    <cellStyle name="20% - 强调文字颜色 5 2 2 3 2 5" xfId="5603"/>
    <cellStyle name="20% - 强调文字颜色 5 2 2 3 2 5 2" xfId="15587"/>
    <cellStyle name="20% - 强调文字颜色 5 2 2 3 2 5 2 2" xfId="35555"/>
    <cellStyle name="20% - 强调文字颜色 5 2 2 3 2 5 3" xfId="25571"/>
    <cellStyle name="20% - 强调文字颜色 5 2 2 3 2 6" xfId="10595"/>
    <cellStyle name="20% - 强调文字颜色 5 2 2 3 2 6 2" xfId="30563"/>
    <cellStyle name="20% - 强调文字颜色 5 2 2 3 2 7" xfId="20579"/>
    <cellStyle name="20% - 强调文字颜色 5 2 2 3 3" xfId="923"/>
    <cellStyle name="20% - 强调文字颜色 5 2 2 3 3 2" xfId="2171"/>
    <cellStyle name="20% - 强调文字颜色 5 2 2 3 3 2 2" xfId="4667"/>
    <cellStyle name="20% - 强调文字颜色 5 2 2 3 3 2 2 2" xfId="9659"/>
    <cellStyle name="20% - 强调文字颜色 5 2 2 3 3 2 2 2 2" xfId="19643"/>
    <cellStyle name="20% - 强调文字颜色 5 2 2 3 3 2 2 2 2 2" xfId="39611"/>
    <cellStyle name="20% - 强调文字颜色 5 2 2 3 3 2 2 2 3" xfId="29627"/>
    <cellStyle name="20% - 强调文字颜色 5 2 2 3 3 2 2 3" xfId="14651"/>
    <cellStyle name="20% - 强调文字颜色 5 2 2 3 3 2 2 3 2" xfId="34619"/>
    <cellStyle name="20% - 强调文字颜色 5 2 2 3 3 2 2 4" xfId="24635"/>
    <cellStyle name="20% - 强调文字颜色 5 2 2 3 3 2 3" xfId="7163"/>
    <cellStyle name="20% - 强调文字颜色 5 2 2 3 3 2 3 2" xfId="17147"/>
    <cellStyle name="20% - 强调文字颜色 5 2 2 3 3 2 3 2 2" xfId="37115"/>
    <cellStyle name="20% - 强调文字颜色 5 2 2 3 3 2 3 3" xfId="27131"/>
    <cellStyle name="20% - 强调文字颜色 5 2 2 3 3 2 4" xfId="12155"/>
    <cellStyle name="20% - 强调文字颜色 5 2 2 3 3 2 4 2" xfId="32123"/>
    <cellStyle name="20% - 强调文字颜色 5 2 2 3 3 2 5" xfId="22139"/>
    <cellStyle name="20% - 强调文字颜色 5 2 2 3 3 3" xfId="3419"/>
    <cellStyle name="20% - 强调文字颜色 5 2 2 3 3 3 2" xfId="8411"/>
    <cellStyle name="20% - 强调文字颜色 5 2 2 3 3 3 2 2" xfId="18395"/>
    <cellStyle name="20% - 强调文字颜色 5 2 2 3 3 3 2 2 2" xfId="38363"/>
    <cellStyle name="20% - 强调文字颜色 5 2 2 3 3 3 2 3" xfId="28379"/>
    <cellStyle name="20% - 强调文字颜色 5 2 2 3 3 3 3" xfId="13403"/>
    <cellStyle name="20% - 强调文字颜色 5 2 2 3 3 3 3 2" xfId="33371"/>
    <cellStyle name="20% - 强调文字颜色 5 2 2 3 3 3 4" xfId="23387"/>
    <cellStyle name="20% - 强调文字颜色 5 2 2 3 3 4" xfId="5915"/>
    <cellStyle name="20% - 强调文字颜色 5 2 2 3 3 4 2" xfId="15899"/>
    <cellStyle name="20% - 强调文字颜色 5 2 2 3 3 4 2 2" xfId="35867"/>
    <cellStyle name="20% - 强调文字颜色 5 2 2 3 3 4 3" xfId="25883"/>
    <cellStyle name="20% - 强调文字颜色 5 2 2 3 3 5" xfId="10907"/>
    <cellStyle name="20% - 强调文字颜色 5 2 2 3 3 5 2" xfId="30875"/>
    <cellStyle name="20% - 强调文字颜色 5 2 2 3 3 6" xfId="20891"/>
    <cellStyle name="20% - 强调文字颜色 5 2 2 3 4" xfId="1547"/>
    <cellStyle name="20% - 强调文字颜色 5 2 2 3 4 2" xfId="4043"/>
    <cellStyle name="20% - 强调文字颜色 5 2 2 3 4 2 2" xfId="9035"/>
    <cellStyle name="20% - 强调文字颜色 5 2 2 3 4 2 2 2" xfId="19019"/>
    <cellStyle name="20% - 强调文字颜色 5 2 2 3 4 2 2 2 2" xfId="38987"/>
    <cellStyle name="20% - 强调文字颜色 5 2 2 3 4 2 2 3" xfId="29003"/>
    <cellStyle name="20% - 强调文字颜色 5 2 2 3 4 2 3" xfId="14027"/>
    <cellStyle name="20% - 强调文字颜色 5 2 2 3 4 2 3 2" xfId="33995"/>
    <cellStyle name="20% - 强调文字颜色 5 2 2 3 4 2 4" xfId="24011"/>
    <cellStyle name="20% - 强调文字颜色 5 2 2 3 4 3" xfId="6539"/>
    <cellStyle name="20% - 强调文字颜色 5 2 2 3 4 3 2" xfId="16523"/>
    <cellStyle name="20% - 强调文字颜色 5 2 2 3 4 3 2 2" xfId="36491"/>
    <cellStyle name="20% - 强调文字颜色 5 2 2 3 4 3 3" xfId="26507"/>
    <cellStyle name="20% - 强调文字颜色 5 2 2 3 4 4" xfId="11531"/>
    <cellStyle name="20% - 强调文字颜色 5 2 2 3 4 4 2" xfId="31499"/>
    <cellStyle name="20% - 强调文字颜色 5 2 2 3 4 5" xfId="21515"/>
    <cellStyle name="20% - 强调文字颜色 5 2 2 3 5" xfId="2795"/>
    <cellStyle name="20% - 强调文字颜色 5 2 2 3 5 2" xfId="7787"/>
    <cellStyle name="20% - 强调文字颜色 5 2 2 3 5 2 2" xfId="17771"/>
    <cellStyle name="20% - 强调文字颜色 5 2 2 3 5 2 2 2" xfId="37739"/>
    <cellStyle name="20% - 强调文字颜色 5 2 2 3 5 2 3" xfId="27755"/>
    <cellStyle name="20% - 强调文字颜色 5 2 2 3 5 3" xfId="12779"/>
    <cellStyle name="20% - 强调文字颜色 5 2 2 3 5 3 2" xfId="32747"/>
    <cellStyle name="20% - 强调文字颜色 5 2 2 3 5 4" xfId="22763"/>
    <cellStyle name="20% - 强调文字颜色 5 2 2 3 6" xfId="5291"/>
    <cellStyle name="20% - 强调文字颜色 5 2 2 3 6 2" xfId="15275"/>
    <cellStyle name="20% - 强调文字颜色 5 2 2 3 6 2 2" xfId="35243"/>
    <cellStyle name="20% - 强调文字颜色 5 2 2 3 6 3" xfId="25259"/>
    <cellStyle name="20% - 强调文字颜色 5 2 2 3 7" xfId="10283"/>
    <cellStyle name="20% - 强调文字颜色 5 2 2 3 7 2" xfId="30251"/>
    <cellStyle name="20% - 强调文字颜色 5 2 2 3 8" xfId="20267"/>
    <cellStyle name="20% - 强调文字颜色 5 2 2 4" xfId="455"/>
    <cellStyle name="20% - 强调文字颜色 5 2 2 4 2" xfId="1079"/>
    <cellStyle name="20% - 强调文字颜色 5 2 2 4 2 2" xfId="2327"/>
    <cellStyle name="20% - 强调文字颜色 5 2 2 4 2 2 2" xfId="4823"/>
    <cellStyle name="20% - 强调文字颜色 5 2 2 4 2 2 2 2" xfId="9815"/>
    <cellStyle name="20% - 强调文字颜色 5 2 2 4 2 2 2 2 2" xfId="19799"/>
    <cellStyle name="20% - 强调文字颜色 5 2 2 4 2 2 2 2 2 2" xfId="39767"/>
    <cellStyle name="20% - 强调文字颜色 5 2 2 4 2 2 2 2 3" xfId="29783"/>
    <cellStyle name="20% - 强调文字颜色 5 2 2 4 2 2 2 3" xfId="14807"/>
    <cellStyle name="20% - 强调文字颜色 5 2 2 4 2 2 2 3 2" xfId="34775"/>
    <cellStyle name="20% - 强调文字颜色 5 2 2 4 2 2 2 4" xfId="24791"/>
    <cellStyle name="20% - 强调文字颜色 5 2 2 4 2 2 3" xfId="7319"/>
    <cellStyle name="20% - 强调文字颜色 5 2 2 4 2 2 3 2" xfId="17303"/>
    <cellStyle name="20% - 强调文字颜色 5 2 2 4 2 2 3 2 2" xfId="37271"/>
    <cellStyle name="20% - 强调文字颜色 5 2 2 4 2 2 3 3" xfId="27287"/>
    <cellStyle name="20% - 强调文字颜色 5 2 2 4 2 2 4" xfId="12311"/>
    <cellStyle name="20% - 强调文字颜色 5 2 2 4 2 2 4 2" xfId="32279"/>
    <cellStyle name="20% - 强调文字颜色 5 2 2 4 2 2 5" xfId="22295"/>
    <cellStyle name="20% - 强调文字颜色 5 2 2 4 2 3" xfId="3575"/>
    <cellStyle name="20% - 强调文字颜色 5 2 2 4 2 3 2" xfId="8567"/>
    <cellStyle name="20% - 强调文字颜色 5 2 2 4 2 3 2 2" xfId="18551"/>
    <cellStyle name="20% - 强调文字颜色 5 2 2 4 2 3 2 2 2" xfId="38519"/>
    <cellStyle name="20% - 强调文字颜色 5 2 2 4 2 3 2 3" xfId="28535"/>
    <cellStyle name="20% - 强调文字颜色 5 2 2 4 2 3 3" xfId="13559"/>
    <cellStyle name="20% - 强调文字颜色 5 2 2 4 2 3 3 2" xfId="33527"/>
    <cellStyle name="20% - 强调文字颜色 5 2 2 4 2 3 4" xfId="23543"/>
    <cellStyle name="20% - 强调文字颜色 5 2 2 4 2 4" xfId="6071"/>
    <cellStyle name="20% - 强调文字颜色 5 2 2 4 2 4 2" xfId="16055"/>
    <cellStyle name="20% - 强调文字颜色 5 2 2 4 2 4 2 2" xfId="36023"/>
    <cellStyle name="20% - 强调文字颜色 5 2 2 4 2 4 3" xfId="26039"/>
    <cellStyle name="20% - 强调文字颜色 5 2 2 4 2 5" xfId="11063"/>
    <cellStyle name="20% - 强调文字颜色 5 2 2 4 2 5 2" xfId="31031"/>
    <cellStyle name="20% - 强调文字颜色 5 2 2 4 2 6" xfId="21047"/>
    <cellStyle name="20% - 强调文字颜色 5 2 2 4 3" xfId="1703"/>
    <cellStyle name="20% - 强调文字颜色 5 2 2 4 3 2" xfId="4199"/>
    <cellStyle name="20% - 强调文字颜色 5 2 2 4 3 2 2" xfId="9191"/>
    <cellStyle name="20% - 强调文字颜色 5 2 2 4 3 2 2 2" xfId="19175"/>
    <cellStyle name="20% - 强调文字颜色 5 2 2 4 3 2 2 2 2" xfId="39143"/>
    <cellStyle name="20% - 强调文字颜色 5 2 2 4 3 2 2 3" xfId="29159"/>
    <cellStyle name="20% - 强调文字颜色 5 2 2 4 3 2 3" xfId="14183"/>
    <cellStyle name="20% - 强调文字颜色 5 2 2 4 3 2 3 2" xfId="34151"/>
    <cellStyle name="20% - 强调文字颜色 5 2 2 4 3 2 4" xfId="24167"/>
    <cellStyle name="20% - 强调文字颜色 5 2 2 4 3 3" xfId="6695"/>
    <cellStyle name="20% - 强调文字颜色 5 2 2 4 3 3 2" xfId="16679"/>
    <cellStyle name="20% - 强调文字颜色 5 2 2 4 3 3 2 2" xfId="36647"/>
    <cellStyle name="20% - 强调文字颜色 5 2 2 4 3 3 3" xfId="26663"/>
    <cellStyle name="20% - 强调文字颜色 5 2 2 4 3 4" xfId="11687"/>
    <cellStyle name="20% - 强调文字颜色 5 2 2 4 3 4 2" xfId="31655"/>
    <cellStyle name="20% - 强调文字颜色 5 2 2 4 3 5" xfId="21671"/>
    <cellStyle name="20% - 强调文字颜色 5 2 2 4 4" xfId="2951"/>
    <cellStyle name="20% - 强调文字颜色 5 2 2 4 4 2" xfId="7943"/>
    <cellStyle name="20% - 强调文字颜色 5 2 2 4 4 2 2" xfId="17927"/>
    <cellStyle name="20% - 强调文字颜色 5 2 2 4 4 2 2 2" xfId="37895"/>
    <cellStyle name="20% - 强调文字颜色 5 2 2 4 4 2 3" xfId="27911"/>
    <cellStyle name="20% - 强调文字颜色 5 2 2 4 4 3" xfId="12935"/>
    <cellStyle name="20% - 强调文字颜色 5 2 2 4 4 3 2" xfId="32903"/>
    <cellStyle name="20% - 强调文字颜色 5 2 2 4 4 4" xfId="22919"/>
    <cellStyle name="20% - 强调文字颜色 5 2 2 4 5" xfId="5447"/>
    <cellStyle name="20% - 强调文字颜色 5 2 2 4 5 2" xfId="15431"/>
    <cellStyle name="20% - 强调文字颜色 5 2 2 4 5 2 2" xfId="35399"/>
    <cellStyle name="20% - 强调文字颜色 5 2 2 4 5 3" xfId="25415"/>
    <cellStyle name="20% - 强调文字颜色 5 2 2 4 6" xfId="10439"/>
    <cellStyle name="20% - 强调文字颜色 5 2 2 4 6 2" xfId="30407"/>
    <cellStyle name="20% - 强调文字颜色 5 2 2 4 7" xfId="20423"/>
    <cellStyle name="20% - 强调文字颜色 5 2 2 5" xfId="767"/>
    <cellStyle name="20% - 强调文字颜色 5 2 2 5 2" xfId="2015"/>
    <cellStyle name="20% - 强调文字颜色 5 2 2 5 2 2" xfId="4511"/>
    <cellStyle name="20% - 强调文字颜色 5 2 2 5 2 2 2" xfId="9503"/>
    <cellStyle name="20% - 强调文字颜色 5 2 2 5 2 2 2 2" xfId="19487"/>
    <cellStyle name="20% - 强调文字颜色 5 2 2 5 2 2 2 2 2" xfId="39455"/>
    <cellStyle name="20% - 强调文字颜色 5 2 2 5 2 2 2 3" xfId="29471"/>
    <cellStyle name="20% - 强调文字颜色 5 2 2 5 2 2 3" xfId="14495"/>
    <cellStyle name="20% - 强调文字颜色 5 2 2 5 2 2 3 2" xfId="34463"/>
    <cellStyle name="20% - 强调文字颜色 5 2 2 5 2 2 4" xfId="24479"/>
    <cellStyle name="20% - 强调文字颜色 5 2 2 5 2 3" xfId="7007"/>
    <cellStyle name="20% - 强调文字颜色 5 2 2 5 2 3 2" xfId="16991"/>
    <cellStyle name="20% - 强调文字颜色 5 2 2 5 2 3 2 2" xfId="36959"/>
    <cellStyle name="20% - 强调文字颜色 5 2 2 5 2 3 3" xfId="26975"/>
    <cellStyle name="20% - 强调文字颜色 5 2 2 5 2 4" xfId="11999"/>
    <cellStyle name="20% - 强调文字颜色 5 2 2 5 2 4 2" xfId="31967"/>
    <cellStyle name="20% - 强调文字颜色 5 2 2 5 2 5" xfId="21983"/>
    <cellStyle name="20% - 强调文字颜色 5 2 2 5 3" xfId="3263"/>
    <cellStyle name="20% - 强调文字颜色 5 2 2 5 3 2" xfId="8255"/>
    <cellStyle name="20% - 强调文字颜色 5 2 2 5 3 2 2" xfId="18239"/>
    <cellStyle name="20% - 强调文字颜色 5 2 2 5 3 2 2 2" xfId="38207"/>
    <cellStyle name="20% - 强调文字颜色 5 2 2 5 3 2 3" xfId="28223"/>
    <cellStyle name="20% - 强调文字颜色 5 2 2 5 3 3" xfId="13247"/>
    <cellStyle name="20% - 强调文字颜色 5 2 2 5 3 3 2" xfId="33215"/>
    <cellStyle name="20% - 强调文字颜色 5 2 2 5 3 4" xfId="23231"/>
    <cellStyle name="20% - 强调文字颜色 5 2 2 5 4" xfId="5759"/>
    <cellStyle name="20% - 强调文字颜色 5 2 2 5 4 2" xfId="15743"/>
    <cellStyle name="20% - 强调文字颜色 5 2 2 5 4 2 2" xfId="35711"/>
    <cellStyle name="20% - 强调文字颜色 5 2 2 5 4 3" xfId="25727"/>
    <cellStyle name="20% - 强调文字颜色 5 2 2 5 5" xfId="10751"/>
    <cellStyle name="20% - 强调文字颜色 5 2 2 5 5 2" xfId="30719"/>
    <cellStyle name="20% - 强调文字颜色 5 2 2 5 6" xfId="20735"/>
    <cellStyle name="20% - 强调文字颜色 5 2 2 6" xfId="1391"/>
    <cellStyle name="20% - 强调文字颜色 5 2 2 6 2" xfId="3887"/>
    <cellStyle name="20% - 强调文字颜色 5 2 2 6 2 2" xfId="8879"/>
    <cellStyle name="20% - 强调文字颜色 5 2 2 6 2 2 2" xfId="18863"/>
    <cellStyle name="20% - 强调文字颜色 5 2 2 6 2 2 2 2" xfId="38831"/>
    <cellStyle name="20% - 强调文字颜色 5 2 2 6 2 2 3" xfId="28847"/>
    <cellStyle name="20% - 强调文字颜色 5 2 2 6 2 3" xfId="13871"/>
    <cellStyle name="20% - 强调文字颜色 5 2 2 6 2 3 2" xfId="33839"/>
    <cellStyle name="20% - 强调文字颜色 5 2 2 6 2 4" xfId="23855"/>
    <cellStyle name="20% - 强调文字颜色 5 2 2 6 3" xfId="6383"/>
    <cellStyle name="20% - 强调文字颜色 5 2 2 6 3 2" xfId="16367"/>
    <cellStyle name="20% - 强调文字颜色 5 2 2 6 3 2 2" xfId="36335"/>
    <cellStyle name="20% - 强调文字颜色 5 2 2 6 3 3" xfId="26351"/>
    <cellStyle name="20% - 强调文字颜色 5 2 2 6 4" xfId="11375"/>
    <cellStyle name="20% - 强调文字颜色 5 2 2 6 4 2" xfId="31343"/>
    <cellStyle name="20% - 强调文字颜色 5 2 2 6 5" xfId="21359"/>
    <cellStyle name="20% - 强调文字颜色 5 2 2 7" xfId="2639"/>
    <cellStyle name="20% - 强调文字颜色 5 2 2 7 2" xfId="7631"/>
    <cellStyle name="20% - 强调文字颜色 5 2 2 7 2 2" xfId="17615"/>
    <cellStyle name="20% - 强调文字颜色 5 2 2 7 2 2 2" xfId="37583"/>
    <cellStyle name="20% - 强调文字颜色 5 2 2 7 2 3" xfId="27599"/>
    <cellStyle name="20% - 强调文字颜色 5 2 2 7 3" xfId="12623"/>
    <cellStyle name="20% - 强调文字颜色 5 2 2 7 3 2" xfId="32591"/>
    <cellStyle name="20% - 强调文字颜色 5 2 2 7 4" xfId="22607"/>
    <cellStyle name="20% - 强调文字颜色 5 2 2 8" xfId="5135"/>
    <cellStyle name="20% - 强调文字颜色 5 2 2 8 2" xfId="15119"/>
    <cellStyle name="20% - 强调文字颜色 5 2 2 8 2 2" xfId="35087"/>
    <cellStyle name="20% - 强调文字颜色 5 2 2 8 3" xfId="25103"/>
    <cellStyle name="20% - 强调文字颜色 5 2 2 9" xfId="10127"/>
    <cellStyle name="20% - 强调文字颜色 5 2 2 9 2" xfId="30095"/>
    <cellStyle name="20% - 强调文字颜色 5 2 3" xfId="182"/>
    <cellStyle name="20% - 强调文字颜色 5 2 3 2" xfId="338"/>
    <cellStyle name="20% - 强调文字颜色 5 2 3 2 2" xfId="650"/>
    <cellStyle name="20% - 强调文字颜色 5 2 3 2 2 2" xfId="1274"/>
    <cellStyle name="20% - 强调文字颜色 5 2 3 2 2 2 2" xfId="2522"/>
    <cellStyle name="20% - 强调文字颜色 5 2 3 2 2 2 2 2" xfId="5018"/>
    <cellStyle name="20% - 强调文字颜色 5 2 3 2 2 2 2 2 2" xfId="10010"/>
    <cellStyle name="20% - 强调文字颜色 5 2 3 2 2 2 2 2 2 2" xfId="19994"/>
    <cellStyle name="20% - 强调文字颜色 5 2 3 2 2 2 2 2 2 2 2" xfId="39962"/>
    <cellStyle name="20% - 强调文字颜色 5 2 3 2 2 2 2 2 2 3" xfId="29978"/>
    <cellStyle name="20% - 强调文字颜色 5 2 3 2 2 2 2 2 3" xfId="15002"/>
    <cellStyle name="20% - 强调文字颜色 5 2 3 2 2 2 2 2 3 2" xfId="34970"/>
    <cellStyle name="20% - 强调文字颜色 5 2 3 2 2 2 2 2 4" xfId="24986"/>
    <cellStyle name="20% - 强调文字颜色 5 2 3 2 2 2 2 3" xfId="7514"/>
    <cellStyle name="20% - 强调文字颜色 5 2 3 2 2 2 2 3 2" xfId="17498"/>
    <cellStyle name="20% - 强调文字颜色 5 2 3 2 2 2 2 3 2 2" xfId="37466"/>
    <cellStyle name="20% - 强调文字颜色 5 2 3 2 2 2 2 3 3" xfId="27482"/>
    <cellStyle name="20% - 强调文字颜色 5 2 3 2 2 2 2 4" xfId="12506"/>
    <cellStyle name="20% - 强调文字颜色 5 2 3 2 2 2 2 4 2" xfId="32474"/>
    <cellStyle name="20% - 强调文字颜色 5 2 3 2 2 2 2 5" xfId="22490"/>
    <cellStyle name="20% - 强调文字颜色 5 2 3 2 2 2 3" xfId="3770"/>
    <cellStyle name="20% - 强调文字颜色 5 2 3 2 2 2 3 2" xfId="8762"/>
    <cellStyle name="20% - 强调文字颜色 5 2 3 2 2 2 3 2 2" xfId="18746"/>
    <cellStyle name="20% - 强调文字颜色 5 2 3 2 2 2 3 2 2 2" xfId="38714"/>
    <cellStyle name="20% - 强调文字颜色 5 2 3 2 2 2 3 2 3" xfId="28730"/>
    <cellStyle name="20% - 强调文字颜色 5 2 3 2 2 2 3 3" xfId="13754"/>
    <cellStyle name="20% - 强调文字颜色 5 2 3 2 2 2 3 3 2" xfId="33722"/>
    <cellStyle name="20% - 强调文字颜色 5 2 3 2 2 2 3 4" xfId="23738"/>
    <cellStyle name="20% - 强调文字颜色 5 2 3 2 2 2 4" xfId="6266"/>
    <cellStyle name="20% - 强调文字颜色 5 2 3 2 2 2 4 2" xfId="16250"/>
    <cellStyle name="20% - 强调文字颜色 5 2 3 2 2 2 4 2 2" xfId="36218"/>
    <cellStyle name="20% - 强调文字颜色 5 2 3 2 2 2 4 3" xfId="26234"/>
    <cellStyle name="20% - 强调文字颜色 5 2 3 2 2 2 5" xfId="11258"/>
    <cellStyle name="20% - 强调文字颜色 5 2 3 2 2 2 5 2" xfId="31226"/>
    <cellStyle name="20% - 强调文字颜色 5 2 3 2 2 2 6" xfId="21242"/>
    <cellStyle name="20% - 强调文字颜色 5 2 3 2 2 3" xfId="1898"/>
    <cellStyle name="20% - 强调文字颜色 5 2 3 2 2 3 2" xfId="4394"/>
    <cellStyle name="20% - 强调文字颜色 5 2 3 2 2 3 2 2" xfId="9386"/>
    <cellStyle name="20% - 强调文字颜色 5 2 3 2 2 3 2 2 2" xfId="19370"/>
    <cellStyle name="20% - 强调文字颜色 5 2 3 2 2 3 2 2 2 2" xfId="39338"/>
    <cellStyle name="20% - 强调文字颜色 5 2 3 2 2 3 2 2 3" xfId="29354"/>
    <cellStyle name="20% - 强调文字颜色 5 2 3 2 2 3 2 3" xfId="14378"/>
    <cellStyle name="20% - 强调文字颜色 5 2 3 2 2 3 2 3 2" xfId="34346"/>
    <cellStyle name="20% - 强调文字颜色 5 2 3 2 2 3 2 4" xfId="24362"/>
    <cellStyle name="20% - 强调文字颜色 5 2 3 2 2 3 3" xfId="6890"/>
    <cellStyle name="20% - 强调文字颜色 5 2 3 2 2 3 3 2" xfId="16874"/>
    <cellStyle name="20% - 强调文字颜色 5 2 3 2 2 3 3 2 2" xfId="36842"/>
    <cellStyle name="20% - 强调文字颜色 5 2 3 2 2 3 3 3" xfId="26858"/>
    <cellStyle name="20% - 强调文字颜色 5 2 3 2 2 3 4" xfId="11882"/>
    <cellStyle name="20% - 强调文字颜色 5 2 3 2 2 3 4 2" xfId="31850"/>
    <cellStyle name="20% - 强调文字颜色 5 2 3 2 2 3 5" xfId="21866"/>
    <cellStyle name="20% - 强调文字颜色 5 2 3 2 2 4" xfId="3146"/>
    <cellStyle name="20% - 强调文字颜色 5 2 3 2 2 4 2" xfId="8138"/>
    <cellStyle name="20% - 强调文字颜色 5 2 3 2 2 4 2 2" xfId="18122"/>
    <cellStyle name="20% - 强调文字颜色 5 2 3 2 2 4 2 2 2" xfId="38090"/>
    <cellStyle name="20% - 强调文字颜色 5 2 3 2 2 4 2 3" xfId="28106"/>
    <cellStyle name="20% - 强调文字颜色 5 2 3 2 2 4 3" xfId="13130"/>
    <cellStyle name="20% - 强调文字颜色 5 2 3 2 2 4 3 2" xfId="33098"/>
    <cellStyle name="20% - 强调文字颜色 5 2 3 2 2 4 4" xfId="23114"/>
    <cellStyle name="20% - 强调文字颜色 5 2 3 2 2 5" xfId="5642"/>
    <cellStyle name="20% - 强调文字颜色 5 2 3 2 2 5 2" xfId="15626"/>
    <cellStyle name="20% - 强调文字颜色 5 2 3 2 2 5 2 2" xfId="35594"/>
    <cellStyle name="20% - 强调文字颜色 5 2 3 2 2 5 3" xfId="25610"/>
    <cellStyle name="20% - 强调文字颜色 5 2 3 2 2 6" xfId="10634"/>
    <cellStyle name="20% - 强调文字颜色 5 2 3 2 2 6 2" xfId="30602"/>
    <cellStyle name="20% - 强调文字颜色 5 2 3 2 2 7" xfId="20618"/>
    <cellStyle name="20% - 强调文字颜色 5 2 3 2 3" xfId="962"/>
    <cellStyle name="20% - 强调文字颜色 5 2 3 2 3 2" xfId="2210"/>
    <cellStyle name="20% - 强调文字颜色 5 2 3 2 3 2 2" xfId="4706"/>
    <cellStyle name="20% - 强调文字颜色 5 2 3 2 3 2 2 2" xfId="9698"/>
    <cellStyle name="20% - 强调文字颜色 5 2 3 2 3 2 2 2 2" xfId="19682"/>
    <cellStyle name="20% - 强调文字颜色 5 2 3 2 3 2 2 2 2 2" xfId="39650"/>
    <cellStyle name="20% - 强调文字颜色 5 2 3 2 3 2 2 2 3" xfId="29666"/>
    <cellStyle name="20% - 强调文字颜色 5 2 3 2 3 2 2 3" xfId="14690"/>
    <cellStyle name="20% - 强调文字颜色 5 2 3 2 3 2 2 3 2" xfId="34658"/>
    <cellStyle name="20% - 强调文字颜色 5 2 3 2 3 2 2 4" xfId="24674"/>
    <cellStyle name="20% - 强调文字颜色 5 2 3 2 3 2 3" xfId="7202"/>
    <cellStyle name="20% - 强调文字颜色 5 2 3 2 3 2 3 2" xfId="17186"/>
    <cellStyle name="20% - 强调文字颜色 5 2 3 2 3 2 3 2 2" xfId="37154"/>
    <cellStyle name="20% - 强调文字颜色 5 2 3 2 3 2 3 3" xfId="27170"/>
    <cellStyle name="20% - 强调文字颜色 5 2 3 2 3 2 4" xfId="12194"/>
    <cellStyle name="20% - 强调文字颜色 5 2 3 2 3 2 4 2" xfId="32162"/>
    <cellStyle name="20% - 强调文字颜色 5 2 3 2 3 2 5" xfId="22178"/>
    <cellStyle name="20% - 强调文字颜色 5 2 3 2 3 3" xfId="3458"/>
    <cellStyle name="20% - 强调文字颜色 5 2 3 2 3 3 2" xfId="8450"/>
    <cellStyle name="20% - 强调文字颜色 5 2 3 2 3 3 2 2" xfId="18434"/>
    <cellStyle name="20% - 强调文字颜色 5 2 3 2 3 3 2 2 2" xfId="38402"/>
    <cellStyle name="20% - 强调文字颜色 5 2 3 2 3 3 2 3" xfId="28418"/>
    <cellStyle name="20% - 强调文字颜色 5 2 3 2 3 3 3" xfId="13442"/>
    <cellStyle name="20% - 强调文字颜色 5 2 3 2 3 3 3 2" xfId="33410"/>
    <cellStyle name="20% - 强调文字颜色 5 2 3 2 3 3 4" xfId="23426"/>
    <cellStyle name="20% - 强调文字颜色 5 2 3 2 3 4" xfId="5954"/>
    <cellStyle name="20% - 强调文字颜色 5 2 3 2 3 4 2" xfId="15938"/>
    <cellStyle name="20% - 强调文字颜色 5 2 3 2 3 4 2 2" xfId="35906"/>
    <cellStyle name="20% - 强调文字颜色 5 2 3 2 3 4 3" xfId="25922"/>
    <cellStyle name="20% - 强调文字颜色 5 2 3 2 3 5" xfId="10946"/>
    <cellStyle name="20% - 强调文字颜色 5 2 3 2 3 5 2" xfId="30914"/>
    <cellStyle name="20% - 强调文字颜色 5 2 3 2 3 6" xfId="20930"/>
    <cellStyle name="20% - 强调文字颜色 5 2 3 2 4" xfId="1586"/>
    <cellStyle name="20% - 强调文字颜色 5 2 3 2 4 2" xfId="4082"/>
    <cellStyle name="20% - 强调文字颜色 5 2 3 2 4 2 2" xfId="9074"/>
    <cellStyle name="20% - 强调文字颜色 5 2 3 2 4 2 2 2" xfId="19058"/>
    <cellStyle name="20% - 强调文字颜色 5 2 3 2 4 2 2 2 2" xfId="39026"/>
    <cellStyle name="20% - 强调文字颜色 5 2 3 2 4 2 2 3" xfId="29042"/>
    <cellStyle name="20% - 强调文字颜色 5 2 3 2 4 2 3" xfId="14066"/>
    <cellStyle name="20% - 强调文字颜色 5 2 3 2 4 2 3 2" xfId="34034"/>
    <cellStyle name="20% - 强调文字颜色 5 2 3 2 4 2 4" xfId="24050"/>
    <cellStyle name="20% - 强调文字颜色 5 2 3 2 4 3" xfId="6578"/>
    <cellStyle name="20% - 强调文字颜色 5 2 3 2 4 3 2" xfId="16562"/>
    <cellStyle name="20% - 强调文字颜色 5 2 3 2 4 3 2 2" xfId="36530"/>
    <cellStyle name="20% - 强调文字颜色 5 2 3 2 4 3 3" xfId="26546"/>
    <cellStyle name="20% - 强调文字颜色 5 2 3 2 4 4" xfId="11570"/>
    <cellStyle name="20% - 强调文字颜色 5 2 3 2 4 4 2" xfId="31538"/>
    <cellStyle name="20% - 强调文字颜色 5 2 3 2 4 5" xfId="21554"/>
    <cellStyle name="20% - 强调文字颜色 5 2 3 2 5" xfId="2834"/>
    <cellStyle name="20% - 强调文字颜色 5 2 3 2 5 2" xfId="7826"/>
    <cellStyle name="20% - 强调文字颜色 5 2 3 2 5 2 2" xfId="17810"/>
    <cellStyle name="20% - 强调文字颜色 5 2 3 2 5 2 2 2" xfId="37778"/>
    <cellStyle name="20% - 强调文字颜色 5 2 3 2 5 2 3" xfId="27794"/>
    <cellStyle name="20% - 强调文字颜色 5 2 3 2 5 3" xfId="12818"/>
    <cellStyle name="20% - 强调文字颜色 5 2 3 2 5 3 2" xfId="32786"/>
    <cellStyle name="20% - 强调文字颜色 5 2 3 2 5 4" xfId="22802"/>
    <cellStyle name="20% - 强调文字颜色 5 2 3 2 6" xfId="5330"/>
    <cellStyle name="20% - 强调文字颜色 5 2 3 2 6 2" xfId="15314"/>
    <cellStyle name="20% - 强调文字颜色 5 2 3 2 6 2 2" xfId="35282"/>
    <cellStyle name="20% - 强调文字颜色 5 2 3 2 6 3" xfId="25298"/>
    <cellStyle name="20% - 强调文字颜色 5 2 3 2 7" xfId="10322"/>
    <cellStyle name="20% - 强调文字颜色 5 2 3 2 7 2" xfId="30290"/>
    <cellStyle name="20% - 强调文字颜色 5 2 3 2 8" xfId="20306"/>
    <cellStyle name="20% - 强调文字颜色 5 2 3 3" xfId="494"/>
    <cellStyle name="20% - 强调文字颜色 5 2 3 3 2" xfId="1118"/>
    <cellStyle name="20% - 强调文字颜色 5 2 3 3 2 2" xfId="2366"/>
    <cellStyle name="20% - 强调文字颜色 5 2 3 3 2 2 2" xfId="4862"/>
    <cellStyle name="20% - 强调文字颜色 5 2 3 3 2 2 2 2" xfId="9854"/>
    <cellStyle name="20% - 强调文字颜色 5 2 3 3 2 2 2 2 2" xfId="19838"/>
    <cellStyle name="20% - 强调文字颜色 5 2 3 3 2 2 2 2 2 2" xfId="39806"/>
    <cellStyle name="20% - 强调文字颜色 5 2 3 3 2 2 2 2 3" xfId="29822"/>
    <cellStyle name="20% - 强调文字颜色 5 2 3 3 2 2 2 3" xfId="14846"/>
    <cellStyle name="20% - 强调文字颜色 5 2 3 3 2 2 2 3 2" xfId="34814"/>
    <cellStyle name="20% - 强调文字颜色 5 2 3 3 2 2 2 4" xfId="24830"/>
    <cellStyle name="20% - 强调文字颜色 5 2 3 3 2 2 3" xfId="7358"/>
    <cellStyle name="20% - 强调文字颜色 5 2 3 3 2 2 3 2" xfId="17342"/>
    <cellStyle name="20% - 强调文字颜色 5 2 3 3 2 2 3 2 2" xfId="37310"/>
    <cellStyle name="20% - 强调文字颜色 5 2 3 3 2 2 3 3" xfId="27326"/>
    <cellStyle name="20% - 强调文字颜色 5 2 3 3 2 2 4" xfId="12350"/>
    <cellStyle name="20% - 强调文字颜色 5 2 3 3 2 2 4 2" xfId="32318"/>
    <cellStyle name="20% - 强调文字颜色 5 2 3 3 2 2 5" xfId="22334"/>
    <cellStyle name="20% - 强调文字颜色 5 2 3 3 2 3" xfId="3614"/>
    <cellStyle name="20% - 强调文字颜色 5 2 3 3 2 3 2" xfId="8606"/>
    <cellStyle name="20% - 强调文字颜色 5 2 3 3 2 3 2 2" xfId="18590"/>
    <cellStyle name="20% - 强调文字颜色 5 2 3 3 2 3 2 2 2" xfId="38558"/>
    <cellStyle name="20% - 强调文字颜色 5 2 3 3 2 3 2 3" xfId="28574"/>
    <cellStyle name="20% - 强调文字颜色 5 2 3 3 2 3 3" xfId="13598"/>
    <cellStyle name="20% - 强调文字颜色 5 2 3 3 2 3 3 2" xfId="33566"/>
    <cellStyle name="20% - 强调文字颜色 5 2 3 3 2 3 4" xfId="23582"/>
    <cellStyle name="20% - 强调文字颜色 5 2 3 3 2 4" xfId="6110"/>
    <cellStyle name="20% - 强调文字颜色 5 2 3 3 2 4 2" xfId="16094"/>
    <cellStyle name="20% - 强调文字颜色 5 2 3 3 2 4 2 2" xfId="36062"/>
    <cellStyle name="20% - 强调文字颜色 5 2 3 3 2 4 3" xfId="26078"/>
    <cellStyle name="20% - 强调文字颜色 5 2 3 3 2 5" xfId="11102"/>
    <cellStyle name="20% - 强调文字颜色 5 2 3 3 2 5 2" xfId="31070"/>
    <cellStyle name="20% - 强调文字颜色 5 2 3 3 2 6" xfId="21086"/>
    <cellStyle name="20% - 强调文字颜色 5 2 3 3 3" xfId="1742"/>
    <cellStyle name="20% - 强调文字颜色 5 2 3 3 3 2" xfId="4238"/>
    <cellStyle name="20% - 强调文字颜色 5 2 3 3 3 2 2" xfId="9230"/>
    <cellStyle name="20% - 强调文字颜色 5 2 3 3 3 2 2 2" xfId="19214"/>
    <cellStyle name="20% - 强调文字颜色 5 2 3 3 3 2 2 2 2" xfId="39182"/>
    <cellStyle name="20% - 强调文字颜色 5 2 3 3 3 2 2 3" xfId="29198"/>
    <cellStyle name="20% - 强调文字颜色 5 2 3 3 3 2 3" xfId="14222"/>
    <cellStyle name="20% - 强调文字颜色 5 2 3 3 3 2 3 2" xfId="34190"/>
    <cellStyle name="20% - 强调文字颜色 5 2 3 3 3 2 4" xfId="24206"/>
    <cellStyle name="20% - 强调文字颜色 5 2 3 3 3 3" xfId="6734"/>
    <cellStyle name="20% - 强调文字颜色 5 2 3 3 3 3 2" xfId="16718"/>
    <cellStyle name="20% - 强调文字颜色 5 2 3 3 3 3 2 2" xfId="36686"/>
    <cellStyle name="20% - 强调文字颜色 5 2 3 3 3 3 3" xfId="26702"/>
    <cellStyle name="20% - 强调文字颜色 5 2 3 3 3 4" xfId="11726"/>
    <cellStyle name="20% - 强调文字颜色 5 2 3 3 3 4 2" xfId="31694"/>
    <cellStyle name="20% - 强调文字颜色 5 2 3 3 3 5" xfId="21710"/>
    <cellStyle name="20% - 强调文字颜色 5 2 3 3 4" xfId="2990"/>
    <cellStyle name="20% - 强调文字颜色 5 2 3 3 4 2" xfId="7982"/>
    <cellStyle name="20% - 强调文字颜色 5 2 3 3 4 2 2" xfId="17966"/>
    <cellStyle name="20% - 强调文字颜色 5 2 3 3 4 2 2 2" xfId="37934"/>
    <cellStyle name="20% - 强调文字颜色 5 2 3 3 4 2 3" xfId="27950"/>
    <cellStyle name="20% - 强调文字颜色 5 2 3 3 4 3" xfId="12974"/>
    <cellStyle name="20% - 强调文字颜色 5 2 3 3 4 3 2" xfId="32942"/>
    <cellStyle name="20% - 强调文字颜色 5 2 3 3 4 4" xfId="22958"/>
    <cellStyle name="20% - 强调文字颜色 5 2 3 3 5" xfId="5486"/>
    <cellStyle name="20% - 强调文字颜色 5 2 3 3 5 2" xfId="15470"/>
    <cellStyle name="20% - 强调文字颜色 5 2 3 3 5 2 2" xfId="35438"/>
    <cellStyle name="20% - 强调文字颜色 5 2 3 3 5 3" xfId="25454"/>
    <cellStyle name="20% - 强调文字颜色 5 2 3 3 6" xfId="10478"/>
    <cellStyle name="20% - 强调文字颜色 5 2 3 3 6 2" xfId="30446"/>
    <cellStyle name="20% - 强调文字颜色 5 2 3 3 7" xfId="20462"/>
    <cellStyle name="20% - 强调文字颜色 5 2 3 4" xfId="806"/>
    <cellStyle name="20% - 强调文字颜色 5 2 3 4 2" xfId="2054"/>
    <cellStyle name="20% - 强调文字颜色 5 2 3 4 2 2" xfId="4550"/>
    <cellStyle name="20% - 强调文字颜色 5 2 3 4 2 2 2" xfId="9542"/>
    <cellStyle name="20% - 强调文字颜色 5 2 3 4 2 2 2 2" xfId="19526"/>
    <cellStyle name="20% - 强调文字颜色 5 2 3 4 2 2 2 2 2" xfId="39494"/>
    <cellStyle name="20% - 强调文字颜色 5 2 3 4 2 2 2 3" xfId="29510"/>
    <cellStyle name="20% - 强调文字颜色 5 2 3 4 2 2 3" xfId="14534"/>
    <cellStyle name="20% - 强调文字颜色 5 2 3 4 2 2 3 2" xfId="34502"/>
    <cellStyle name="20% - 强调文字颜色 5 2 3 4 2 2 4" xfId="24518"/>
    <cellStyle name="20% - 强调文字颜色 5 2 3 4 2 3" xfId="7046"/>
    <cellStyle name="20% - 强调文字颜色 5 2 3 4 2 3 2" xfId="17030"/>
    <cellStyle name="20% - 强调文字颜色 5 2 3 4 2 3 2 2" xfId="36998"/>
    <cellStyle name="20% - 强调文字颜色 5 2 3 4 2 3 3" xfId="27014"/>
    <cellStyle name="20% - 强调文字颜色 5 2 3 4 2 4" xfId="12038"/>
    <cellStyle name="20% - 强调文字颜色 5 2 3 4 2 4 2" xfId="32006"/>
    <cellStyle name="20% - 强调文字颜色 5 2 3 4 2 5" xfId="22022"/>
    <cellStyle name="20% - 强调文字颜色 5 2 3 4 3" xfId="3302"/>
    <cellStyle name="20% - 强调文字颜色 5 2 3 4 3 2" xfId="8294"/>
    <cellStyle name="20% - 强调文字颜色 5 2 3 4 3 2 2" xfId="18278"/>
    <cellStyle name="20% - 强调文字颜色 5 2 3 4 3 2 2 2" xfId="38246"/>
    <cellStyle name="20% - 强调文字颜色 5 2 3 4 3 2 3" xfId="28262"/>
    <cellStyle name="20% - 强调文字颜色 5 2 3 4 3 3" xfId="13286"/>
    <cellStyle name="20% - 强调文字颜色 5 2 3 4 3 3 2" xfId="33254"/>
    <cellStyle name="20% - 强调文字颜色 5 2 3 4 3 4" xfId="23270"/>
    <cellStyle name="20% - 强调文字颜色 5 2 3 4 4" xfId="5798"/>
    <cellStyle name="20% - 强调文字颜色 5 2 3 4 4 2" xfId="15782"/>
    <cellStyle name="20% - 强调文字颜色 5 2 3 4 4 2 2" xfId="35750"/>
    <cellStyle name="20% - 强调文字颜色 5 2 3 4 4 3" xfId="25766"/>
    <cellStyle name="20% - 强调文字颜色 5 2 3 4 5" xfId="10790"/>
    <cellStyle name="20% - 强调文字颜色 5 2 3 4 5 2" xfId="30758"/>
    <cellStyle name="20% - 强调文字颜色 5 2 3 4 6" xfId="20774"/>
    <cellStyle name="20% - 强调文字颜色 5 2 3 5" xfId="1430"/>
    <cellStyle name="20% - 强调文字颜色 5 2 3 5 2" xfId="3926"/>
    <cellStyle name="20% - 强调文字颜色 5 2 3 5 2 2" xfId="8918"/>
    <cellStyle name="20% - 强调文字颜色 5 2 3 5 2 2 2" xfId="18902"/>
    <cellStyle name="20% - 强调文字颜色 5 2 3 5 2 2 2 2" xfId="38870"/>
    <cellStyle name="20% - 强调文字颜色 5 2 3 5 2 2 3" xfId="28886"/>
    <cellStyle name="20% - 强调文字颜色 5 2 3 5 2 3" xfId="13910"/>
    <cellStyle name="20% - 强调文字颜色 5 2 3 5 2 3 2" xfId="33878"/>
    <cellStyle name="20% - 强调文字颜色 5 2 3 5 2 4" xfId="23894"/>
    <cellStyle name="20% - 强调文字颜色 5 2 3 5 3" xfId="6422"/>
    <cellStyle name="20% - 强调文字颜色 5 2 3 5 3 2" xfId="16406"/>
    <cellStyle name="20% - 强调文字颜色 5 2 3 5 3 2 2" xfId="36374"/>
    <cellStyle name="20% - 强调文字颜色 5 2 3 5 3 3" xfId="26390"/>
    <cellStyle name="20% - 强调文字颜色 5 2 3 5 4" xfId="11414"/>
    <cellStyle name="20% - 强调文字颜色 5 2 3 5 4 2" xfId="31382"/>
    <cellStyle name="20% - 强调文字颜色 5 2 3 5 5" xfId="21398"/>
    <cellStyle name="20% - 强调文字颜色 5 2 3 6" xfId="2678"/>
    <cellStyle name="20% - 强调文字颜色 5 2 3 6 2" xfId="7670"/>
    <cellStyle name="20% - 强调文字颜色 5 2 3 6 2 2" xfId="17654"/>
    <cellStyle name="20% - 强调文字颜色 5 2 3 6 2 2 2" xfId="37622"/>
    <cellStyle name="20% - 强调文字颜色 5 2 3 6 2 3" xfId="27638"/>
    <cellStyle name="20% - 强调文字颜色 5 2 3 6 3" xfId="12662"/>
    <cellStyle name="20% - 强调文字颜色 5 2 3 6 3 2" xfId="32630"/>
    <cellStyle name="20% - 强调文字颜色 5 2 3 6 4" xfId="22646"/>
    <cellStyle name="20% - 强调文字颜色 5 2 3 7" xfId="5174"/>
    <cellStyle name="20% - 强调文字颜色 5 2 3 7 2" xfId="15158"/>
    <cellStyle name="20% - 强调文字颜色 5 2 3 7 2 2" xfId="35126"/>
    <cellStyle name="20% - 强调文字颜色 5 2 3 7 3" xfId="25142"/>
    <cellStyle name="20% - 强调文字颜色 5 2 3 8" xfId="10166"/>
    <cellStyle name="20% - 强调文字颜色 5 2 3 8 2" xfId="30134"/>
    <cellStyle name="20% - 强调文字颜色 5 2 3 9" xfId="20150"/>
    <cellStyle name="20% - 强调文字颜色 5 2 4" xfId="260"/>
    <cellStyle name="20% - 强调文字颜色 5 2 4 2" xfId="572"/>
    <cellStyle name="20% - 强调文字颜色 5 2 4 2 2" xfId="1196"/>
    <cellStyle name="20% - 强调文字颜色 5 2 4 2 2 2" xfId="2444"/>
    <cellStyle name="20% - 强调文字颜色 5 2 4 2 2 2 2" xfId="4940"/>
    <cellStyle name="20% - 强调文字颜色 5 2 4 2 2 2 2 2" xfId="9932"/>
    <cellStyle name="20% - 强调文字颜色 5 2 4 2 2 2 2 2 2" xfId="19916"/>
    <cellStyle name="20% - 强调文字颜色 5 2 4 2 2 2 2 2 2 2" xfId="39884"/>
    <cellStyle name="20% - 强调文字颜色 5 2 4 2 2 2 2 2 3" xfId="29900"/>
    <cellStyle name="20% - 强调文字颜色 5 2 4 2 2 2 2 3" xfId="14924"/>
    <cellStyle name="20% - 强调文字颜色 5 2 4 2 2 2 2 3 2" xfId="34892"/>
    <cellStyle name="20% - 强调文字颜色 5 2 4 2 2 2 2 4" xfId="24908"/>
    <cellStyle name="20% - 强调文字颜色 5 2 4 2 2 2 3" xfId="7436"/>
    <cellStyle name="20% - 强调文字颜色 5 2 4 2 2 2 3 2" xfId="17420"/>
    <cellStyle name="20% - 强调文字颜色 5 2 4 2 2 2 3 2 2" xfId="37388"/>
    <cellStyle name="20% - 强调文字颜色 5 2 4 2 2 2 3 3" xfId="27404"/>
    <cellStyle name="20% - 强调文字颜色 5 2 4 2 2 2 4" xfId="12428"/>
    <cellStyle name="20% - 强调文字颜色 5 2 4 2 2 2 4 2" xfId="32396"/>
    <cellStyle name="20% - 强调文字颜色 5 2 4 2 2 2 5" xfId="22412"/>
    <cellStyle name="20% - 强调文字颜色 5 2 4 2 2 3" xfId="3692"/>
    <cellStyle name="20% - 强调文字颜色 5 2 4 2 2 3 2" xfId="8684"/>
    <cellStyle name="20% - 强调文字颜色 5 2 4 2 2 3 2 2" xfId="18668"/>
    <cellStyle name="20% - 强调文字颜色 5 2 4 2 2 3 2 2 2" xfId="38636"/>
    <cellStyle name="20% - 强调文字颜色 5 2 4 2 2 3 2 3" xfId="28652"/>
    <cellStyle name="20% - 强调文字颜色 5 2 4 2 2 3 3" xfId="13676"/>
    <cellStyle name="20% - 强调文字颜色 5 2 4 2 2 3 3 2" xfId="33644"/>
    <cellStyle name="20% - 强调文字颜色 5 2 4 2 2 3 4" xfId="23660"/>
    <cellStyle name="20% - 强调文字颜色 5 2 4 2 2 4" xfId="6188"/>
    <cellStyle name="20% - 强调文字颜色 5 2 4 2 2 4 2" xfId="16172"/>
    <cellStyle name="20% - 强调文字颜色 5 2 4 2 2 4 2 2" xfId="36140"/>
    <cellStyle name="20% - 强调文字颜色 5 2 4 2 2 4 3" xfId="26156"/>
    <cellStyle name="20% - 强调文字颜色 5 2 4 2 2 5" xfId="11180"/>
    <cellStyle name="20% - 强调文字颜色 5 2 4 2 2 5 2" xfId="31148"/>
    <cellStyle name="20% - 强调文字颜色 5 2 4 2 2 6" xfId="21164"/>
    <cellStyle name="20% - 强调文字颜色 5 2 4 2 3" xfId="1820"/>
    <cellStyle name="20% - 强调文字颜色 5 2 4 2 3 2" xfId="4316"/>
    <cellStyle name="20% - 强调文字颜色 5 2 4 2 3 2 2" xfId="9308"/>
    <cellStyle name="20% - 强调文字颜色 5 2 4 2 3 2 2 2" xfId="19292"/>
    <cellStyle name="20% - 强调文字颜色 5 2 4 2 3 2 2 2 2" xfId="39260"/>
    <cellStyle name="20% - 强调文字颜色 5 2 4 2 3 2 2 3" xfId="29276"/>
    <cellStyle name="20% - 强调文字颜色 5 2 4 2 3 2 3" xfId="14300"/>
    <cellStyle name="20% - 强调文字颜色 5 2 4 2 3 2 3 2" xfId="34268"/>
    <cellStyle name="20% - 强调文字颜色 5 2 4 2 3 2 4" xfId="24284"/>
    <cellStyle name="20% - 强调文字颜色 5 2 4 2 3 3" xfId="6812"/>
    <cellStyle name="20% - 强调文字颜色 5 2 4 2 3 3 2" xfId="16796"/>
    <cellStyle name="20% - 强调文字颜色 5 2 4 2 3 3 2 2" xfId="36764"/>
    <cellStyle name="20% - 强调文字颜色 5 2 4 2 3 3 3" xfId="26780"/>
    <cellStyle name="20% - 强调文字颜色 5 2 4 2 3 4" xfId="11804"/>
    <cellStyle name="20% - 强调文字颜色 5 2 4 2 3 4 2" xfId="31772"/>
    <cellStyle name="20% - 强调文字颜色 5 2 4 2 3 5" xfId="21788"/>
    <cellStyle name="20% - 强调文字颜色 5 2 4 2 4" xfId="3068"/>
    <cellStyle name="20% - 强调文字颜色 5 2 4 2 4 2" xfId="8060"/>
    <cellStyle name="20% - 强调文字颜色 5 2 4 2 4 2 2" xfId="18044"/>
    <cellStyle name="20% - 强调文字颜色 5 2 4 2 4 2 2 2" xfId="38012"/>
    <cellStyle name="20% - 强调文字颜色 5 2 4 2 4 2 3" xfId="28028"/>
    <cellStyle name="20% - 强调文字颜色 5 2 4 2 4 3" xfId="13052"/>
    <cellStyle name="20% - 强调文字颜色 5 2 4 2 4 3 2" xfId="33020"/>
    <cellStyle name="20% - 强调文字颜色 5 2 4 2 4 4" xfId="23036"/>
    <cellStyle name="20% - 强调文字颜色 5 2 4 2 5" xfId="5564"/>
    <cellStyle name="20% - 强调文字颜色 5 2 4 2 5 2" xfId="15548"/>
    <cellStyle name="20% - 强调文字颜色 5 2 4 2 5 2 2" xfId="35516"/>
    <cellStyle name="20% - 强调文字颜色 5 2 4 2 5 3" xfId="25532"/>
    <cellStyle name="20% - 强调文字颜色 5 2 4 2 6" xfId="10556"/>
    <cellStyle name="20% - 强调文字颜色 5 2 4 2 6 2" xfId="30524"/>
    <cellStyle name="20% - 强调文字颜色 5 2 4 2 7" xfId="20540"/>
    <cellStyle name="20% - 强调文字颜色 5 2 4 3" xfId="884"/>
    <cellStyle name="20% - 强调文字颜色 5 2 4 3 2" xfId="2132"/>
    <cellStyle name="20% - 强调文字颜色 5 2 4 3 2 2" xfId="4628"/>
    <cellStyle name="20% - 强调文字颜色 5 2 4 3 2 2 2" xfId="9620"/>
    <cellStyle name="20% - 强调文字颜色 5 2 4 3 2 2 2 2" xfId="19604"/>
    <cellStyle name="20% - 强调文字颜色 5 2 4 3 2 2 2 2 2" xfId="39572"/>
    <cellStyle name="20% - 强调文字颜色 5 2 4 3 2 2 2 3" xfId="29588"/>
    <cellStyle name="20% - 强调文字颜色 5 2 4 3 2 2 3" xfId="14612"/>
    <cellStyle name="20% - 强调文字颜色 5 2 4 3 2 2 3 2" xfId="34580"/>
    <cellStyle name="20% - 强调文字颜色 5 2 4 3 2 2 4" xfId="24596"/>
    <cellStyle name="20% - 强调文字颜色 5 2 4 3 2 3" xfId="7124"/>
    <cellStyle name="20% - 强调文字颜色 5 2 4 3 2 3 2" xfId="17108"/>
    <cellStyle name="20% - 强调文字颜色 5 2 4 3 2 3 2 2" xfId="37076"/>
    <cellStyle name="20% - 强调文字颜色 5 2 4 3 2 3 3" xfId="27092"/>
    <cellStyle name="20% - 强调文字颜色 5 2 4 3 2 4" xfId="12116"/>
    <cellStyle name="20% - 强调文字颜色 5 2 4 3 2 4 2" xfId="32084"/>
    <cellStyle name="20% - 强调文字颜色 5 2 4 3 2 5" xfId="22100"/>
    <cellStyle name="20% - 强调文字颜色 5 2 4 3 3" xfId="3380"/>
    <cellStyle name="20% - 强调文字颜色 5 2 4 3 3 2" xfId="8372"/>
    <cellStyle name="20% - 强调文字颜色 5 2 4 3 3 2 2" xfId="18356"/>
    <cellStyle name="20% - 强调文字颜色 5 2 4 3 3 2 2 2" xfId="38324"/>
    <cellStyle name="20% - 强调文字颜色 5 2 4 3 3 2 3" xfId="28340"/>
    <cellStyle name="20% - 强调文字颜色 5 2 4 3 3 3" xfId="13364"/>
    <cellStyle name="20% - 强调文字颜色 5 2 4 3 3 3 2" xfId="33332"/>
    <cellStyle name="20% - 强调文字颜色 5 2 4 3 3 4" xfId="23348"/>
    <cellStyle name="20% - 强调文字颜色 5 2 4 3 4" xfId="5876"/>
    <cellStyle name="20% - 强调文字颜色 5 2 4 3 4 2" xfId="15860"/>
    <cellStyle name="20% - 强调文字颜色 5 2 4 3 4 2 2" xfId="35828"/>
    <cellStyle name="20% - 强调文字颜色 5 2 4 3 4 3" xfId="25844"/>
    <cellStyle name="20% - 强调文字颜色 5 2 4 3 5" xfId="10868"/>
    <cellStyle name="20% - 强调文字颜色 5 2 4 3 5 2" xfId="30836"/>
    <cellStyle name="20% - 强调文字颜色 5 2 4 3 6" xfId="20852"/>
    <cellStyle name="20% - 强调文字颜色 5 2 4 4" xfId="1508"/>
    <cellStyle name="20% - 强调文字颜色 5 2 4 4 2" xfId="4004"/>
    <cellStyle name="20% - 强调文字颜色 5 2 4 4 2 2" xfId="8996"/>
    <cellStyle name="20% - 强调文字颜色 5 2 4 4 2 2 2" xfId="18980"/>
    <cellStyle name="20% - 强调文字颜色 5 2 4 4 2 2 2 2" xfId="38948"/>
    <cellStyle name="20% - 强调文字颜色 5 2 4 4 2 2 3" xfId="28964"/>
    <cellStyle name="20% - 强调文字颜色 5 2 4 4 2 3" xfId="13988"/>
    <cellStyle name="20% - 强调文字颜色 5 2 4 4 2 3 2" xfId="33956"/>
    <cellStyle name="20% - 强调文字颜色 5 2 4 4 2 4" xfId="23972"/>
    <cellStyle name="20% - 强调文字颜色 5 2 4 4 3" xfId="6500"/>
    <cellStyle name="20% - 强调文字颜色 5 2 4 4 3 2" xfId="16484"/>
    <cellStyle name="20% - 强调文字颜色 5 2 4 4 3 2 2" xfId="36452"/>
    <cellStyle name="20% - 强调文字颜色 5 2 4 4 3 3" xfId="26468"/>
    <cellStyle name="20% - 强调文字颜色 5 2 4 4 4" xfId="11492"/>
    <cellStyle name="20% - 强调文字颜色 5 2 4 4 4 2" xfId="31460"/>
    <cellStyle name="20% - 强调文字颜色 5 2 4 4 5" xfId="21476"/>
    <cellStyle name="20% - 强调文字颜色 5 2 4 5" xfId="2756"/>
    <cellStyle name="20% - 强调文字颜色 5 2 4 5 2" xfId="7748"/>
    <cellStyle name="20% - 强调文字颜色 5 2 4 5 2 2" xfId="17732"/>
    <cellStyle name="20% - 强调文字颜色 5 2 4 5 2 2 2" xfId="37700"/>
    <cellStyle name="20% - 强调文字颜色 5 2 4 5 2 3" xfId="27716"/>
    <cellStyle name="20% - 强调文字颜色 5 2 4 5 3" xfId="12740"/>
    <cellStyle name="20% - 强调文字颜色 5 2 4 5 3 2" xfId="32708"/>
    <cellStyle name="20% - 强调文字颜色 5 2 4 5 4" xfId="22724"/>
    <cellStyle name="20% - 强调文字颜色 5 2 4 6" xfId="5252"/>
    <cellStyle name="20% - 强调文字颜色 5 2 4 6 2" xfId="15236"/>
    <cellStyle name="20% - 强调文字颜色 5 2 4 6 2 2" xfId="35204"/>
    <cellStyle name="20% - 强调文字颜色 5 2 4 6 3" xfId="25220"/>
    <cellStyle name="20% - 强调文字颜色 5 2 4 7" xfId="10244"/>
    <cellStyle name="20% - 强调文字颜色 5 2 4 7 2" xfId="30212"/>
    <cellStyle name="20% - 强调文字颜色 5 2 4 8" xfId="20228"/>
    <cellStyle name="20% - 强调文字颜色 5 2 5" xfId="416"/>
    <cellStyle name="20% - 强调文字颜色 5 2 5 2" xfId="1040"/>
    <cellStyle name="20% - 强调文字颜色 5 2 5 2 2" xfId="2288"/>
    <cellStyle name="20% - 强调文字颜色 5 2 5 2 2 2" xfId="4784"/>
    <cellStyle name="20% - 强调文字颜色 5 2 5 2 2 2 2" xfId="9776"/>
    <cellStyle name="20% - 强调文字颜色 5 2 5 2 2 2 2 2" xfId="19760"/>
    <cellStyle name="20% - 强调文字颜色 5 2 5 2 2 2 2 2 2" xfId="39728"/>
    <cellStyle name="20% - 强调文字颜色 5 2 5 2 2 2 2 3" xfId="29744"/>
    <cellStyle name="20% - 强调文字颜色 5 2 5 2 2 2 3" xfId="14768"/>
    <cellStyle name="20% - 强调文字颜色 5 2 5 2 2 2 3 2" xfId="34736"/>
    <cellStyle name="20% - 强调文字颜色 5 2 5 2 2 2 4" xfId="24752"/>
    <cellStyle name="20% - 强调文字颜色 5 2 5 2 2 3" xfId="7280"/>
    <cellStyle name="20% - 强调文字颜色 5 2 5 2 2 3 2" xfId="17264"/>
    <cellStyle name="20% - 强调文字颜色 5 2 5 2 2 3 2 2" xfId="37232"/>
    <cellStyle name="20% - 强调文字颜色 5 2 5 2 2 3 3" xfId="27248"/>
    <cellStyle name="20% - 强调文字颜色 5 2 5 2 2 4" xfId="12272"/>
    <cellStyle name="20% - 强调文字颜色 5 2 5 2 2 4 2" xfId="32240"/>
    <cellStyle name="20% - 强调文字颜色 5 2 5 2 2 5" xfId="22256"/>
    <cellStyle name="20% - 强调文字颜色 5 2 5 2 3" xfId="3536"/>
    <cellStyle name="20% - 强调文字颜色 5 2 5 2 3 2" xfId="8528"/>
    <cellStyle name="20% - 强调文字颜色 5 2 5 2 3 2 2" xfId="18512"/>
    <cellStyle name="20% - 强调文字颜色 5 2 5 2 3 2 2 2" xfId="38480"/>
    <cellStyle name="20% - 强调文字颜色 5 2 5 2 3 2 3" xfId="28496"/>
    <cellStyle name="20% - 强调文字颜色 5 2 5 2 3 3" xfId="13520"/>
    <cellStyle name="20% - 强调文字颜色 5 2 5 2 3 3 2" xfId="33488"/>
    <cellStyle name="20% - 强调文字颜色 5 2 5 2 3 4" xfId="23504"/>
    <cellStyle name="20% - 强调文字颜色 5 2 5 2 4" xfId="6032"/>
    <cellStyle name="20% - 强调文字颜色 5 2 5 2 4 2" xfId="16016"/>
    <cellStyle name="20% - 强调文字颜色 5 2 5 2 4 2 2" xfId="35984"/>
    <cellStyle name="20% - 强调文字颜色 5 2 5 2 4 3" xfId="26000"/>
    <cellStyle name="20% - 强调文字颜色 5 2 5 2 5" xfId="11024"/>
    <cellStyle name="20% - 强调文字颜色 5 2 5 2 5 2" xfId="30992"/>
    <cellStyle name="20% - 强调文字颜色 5 2 5 2 6" xfId="21008"/>
    <cellStyle name="20% - 强调文字颜色 5 2 5 3" xfId="1664"/>
    <cellStyle name="20% - 强调文字颜色 5 2 5 3 2" xfId="4160"/>
    <cellStyle name="20% - 强调文字颜色 5 2 5 3 2 2" xfId="9152"/>
    <cellStyle name="20% - 强调文字颜色 5 2 5 3 2 2 2" xfId="19136"/>
    <cellStyle name="20% - 强调文字颜色 5 2 5 3 2 2 2 2" xfId="39104"/>
    <cellStyle name="20% - 强调文字颜色 5 2 5 3 2 2 3" xfId="29120"/>
    <cellStyle name="20% - 强调文字颜色 5 2 5 3 2 3" xfId="14144"/>
    <cellStyle name="20% - 强调文字颜色 5 2 5 3 2 3 2" xfId="34112"/>
    <cellStyle name="20% - 强调文字颜色 5 2 5 3 2 4" xfId="24128"/>
    <cellStyle name="20% - 强调文字颜色 5 2 5 3 3" xfId="6656"/>
    <cellStyle name="20% - 强调文字颜色 5 2 5 3 3 2" xfId="16640"/>
    <cellStyle name="20% - 强调文字颜色 5 2 5 3 3 2 2" xfId="36608"/>
    <cellStyle name="20% - 强调文字颜色 5 2 5 3 3 3" xfId="26624"/>
    <cellStyle name="20% - 强调文字颜色 5 2 5 3 4" xfId="11648"/>
    <cellStyle name="20% - 强调文字颜色 5 2 5 3 4 2" xfId="31616"/>
    <cellStyle name="20% - 强调文字颜色 5 2 5 3 5" xfId="21632"/>
    <cellStyle name="20% - 强调文字颜色 5 2 5 4" xfId="2912"/>
    <cellStyle name="20% - 强调文字颜色 5 2 5 4 2" xfId="7904"/>
    <cellStyle name="20% - 强调文字颜色 5 2 5 4 2 2" xfId="17888"/>
    <cellStyle name="20% - 强调文字颜色 5 2 5 4 2 2 2" xfId="37856"/>
    <cellStyle name="20% - 强调文字颜色 5 2 5 4 2 3" xfId="27872"/>
    <cellStyle name="20% - 强调文字颜色 5 2 5 4 3" xfId="12896"/>
    <cellStyle name="20% - 强调文字颜色 5 2 5 4 3 2" xfId="32864"/>
    <cellStyle name="20% - 强调文字颜色 5 2 5 4 4" xfId="22880"/>
    <cellStyle name="20% - 强调文字颜色 5 2 5 5" xfId="5408"/>
    <cellStyle name="20% - 强调文字颜色 5 2 5 5 2" xfId="15392"/>
    <cellStyle name="20% - 强调文字颜色 5 2 5 5 2 2" xfId="35360"/>
    <cellStyle name="20% - 强调文字颜色 5 2 5 5 3" xfId="25376"/>
    <cellStyle name="20% - 强调文字颜色 5 2 5 6" xfId="10400"/>
    <cellStyle name="20% - 强调文字颜色 5 2 5 6 2" xfId="30368"/>
    <cellStyle name="20% - 强调文字颜色 5 2 5 7" xfId="20384"/>
    <cellStyle name="20% - 强调文字颜色 5 2 6" xfId="728"/>
    <cellStyle name="20% - 强调文字颜色 5 2 6 2" xfId="1976"/>
    <cellStyle name="20% - 强调文字颜色 5 2 6 2 2" xfId="4472"/>
    <cellStyle name="20% - 强调文字颜色 5 2 6 2 2 2" xfId="9464"/>
    <cellStyle name="20% - 强调文字颜色 5 2 6 2 2 2 2" xfId="19448"/>
    <cellStyle name="20% - 强调文字颜色 5 2 6 2 2 2 2 2" xfId="39416"/>
    <cellStyle name="20% - 强调文字颜色 5 2 6 2 2 2 3" xfId="29432"/>
    <cellStyle name="20% - 强调文字颜色 5 2 6 2 2 3" xfId="14456"/>
    <cellStyle name="20% - 强调文字颜色 5 2 6 2 2 3 2" xfId="34424"/>
    <cellStyle name="20% - 强调文字颜色 5 2 6 2 2 4" xfId="24440"/>
    <cellStyle name="20% - 强调文字颜色 5 2 6 2 3" xfId="6968"/>
    <cellStyle name="20% - 强调文字颜色 5 2 6 2 3 2" xfId="16952"/>
    <cellStyle name="20% - 强调文字颜色 5 2 6 2 3 2 2" xfId="36920"/>
    <cellStyle name="20% - 强调文字颜色 5 2 6 2 3 3" xfId="26936"/>
    <cellStyle name="20% - 强调文字颜色 5 2 6 2 4" xfId="11960"/>
    <cellStyle name="20% - 强调文字颜色 5 2 6 2 4 2" xfId="31928"/>
    <cellStyle name="20% - 强调文字颜色 5 2 6 2 5" xfId="21944"/>
    <cellStyle name="20% - 强调文字颜色 5 2 6 3" xfId="3224"/>
    <cellStyle name="20% - 强调文字颜色 5 2 6 3 2" xfId="8216"/>
    <cellStyle name="20% - 强调文字颜色 5 2 6 3 2 2" xfId="18200"/>
    <cellStyle name="20% - 强调文字颜色 5 2 6 3 2 2 2" xfId="38168"/>
    <cellStyle name="20% - 强调文字颜色 5 2 6 3 2 3" xfId="28184"/>
    <cellStyle name="20% - 强调文字颜色 5 2 6 3 3" xfId="13208"/>
    <cellStyle name="20% - 强调文字颜色 5 2 6 3 3 2" xfId="33176"/>
    <cellStyle name="20% - 强调文字颜色 5 2 6 3 4" xfId="23192"/>
    <cellStyle name="20% - 强调文字颜色 5 2 6 4" xfId="5720"/>
    <cellStyle name="20% - 强调文字颜色 5 2 6 4 2" xfId="15704"/>
    <cellStyle name="20% - 强调文字颜色 5 2 6 4 2 2" xfId="35672"/>
    <cellStyle name="20% - 强调文字颜色 5 2 6 4 3" xfId="25688"/>
    <cellStyle name="20% - 强调文字颜色 5 2 6 5" xfId="10712"/>
    <cellStyle name="20% - 强调文字颜色 5 2 6 5 2" xfId="30680"/>
    <cellStyle name="20% - 强调文字颜色 5 2 6 6" xfId="20696"/>
    <cellStyle name="20% - 强调文字颜色 5 2 7" xfId="1352"/>
    <cellStyle name="20% - 强调文字颜色 5 2 7 2" xfId="3848"/>
    <cellStyle name="20% - 强调文字颜色 5 2 7 2 2" xfId="8840"/>
    <cellStyle name="20% - 强调文字颜色 5 2 7 2 2 2" xfId="18824"/>
    <cellStyle name="20% - 强调文字颜色 5 2 7 2 2 2 2" xfId="38792"/>
    <cellStyle name="20% - 强调文字颜色 5 2 7 2 2 3" xfId="28808"/>
    <cellStyle name="20% - 强调文字颜色 5 2 7 2 3" xfId="13832"/>
    <cellStyle name="20% - 强调文字颜色 5 2 7 2 3 2" xfId="33800"/>
    <cellStyle name="20% - 强调文字颜色 5 2 7 2 4" xfId="23816"/>
    <cellStyle name="20% - 强调文字颜色 5 2 7 3" xfId="6344"/>
    <cellStyle name="20% - 强调文字颜色 5 2 7 3 2" xfId="16328"/>
    <cellStyle name="20% - 强调文字颜色 5 2 7 3 2 2" xfId="36296"/>
    <cellStyle name="20% - 强调文字颜色 5 2 7 3 3" xfId="26312"/>
    <cellStyle name="20% - 强调文字颜色 5 2 7 4" xfId="11336"/>
    <cellStyle name="20% - 强调文字颜色 5 2 7 4 2" xfId="31304"/>
    <cellStyle name="20% - 强调文字颜色 5 2 7 5" xfId="21320"/>
    <cellStyle name="20% - 强调文字颜色 5 2 8" xfId="2600"/>
    <cellStyle name="20% - 强调文字颜色 5 2 8 2" xfId="7592"/>
    <cellStyle name="20% - 强调文字颜色 5 2 8 2 2" xfId="17576"/>
    <cellStyle name="20% - 强调文字颜色 5 2 8 2 2 2" xfId="37544"/>
    <cellStyle name="20% - 强调文字颜色 5 2 8 2 3" xfId="27560"/>
    <cellStyle name="20% - 强调文字颜色 5 2 8 3" xfId="12584"/>
    <cellStyle name="20% - 强调文字颜色 5 2 8 3 2" xfId="32552"/>
    <cellStyle name="20% - 强调文字颜色 5 2 8 4" xfId="22568"/>
    <cellStyle name="20% - 强调文字颜色 5 2 9" xfId="5096"/>
    <cellStyle name="20% - 强调文字颜色 5 2 9 2" xfId="15080"/>
    <cellStyle name="20% - 强调文字颜色 5 2 9 2 2" xfId="35048"/>
    <cellStyle name="20% - 强调文字颜色 5 2 9 3" xfId="25064"/>
    <cellStyle name="20% - 强调文字颜色 5 3" xfId="114"/>
    <cellStyle name="20% - 强调文字颜色 5 3 10" xfId="10101"/>
    <cellStyle name="20% - 强调文字颜色 5 3 10 2" xfId="30069"/>
    <cellStyle name="20% - 强调文字颜色 5 3 11" xfId="20085"/>
    <cellStyle name="20% - 强调文字颜色 5 3 2" xfId="156"/>
    <cellStyle name="20% - 强调文字颜色 5 3 2 10" xfId="20124"/>
    <cellStyle name="20% - 强调文字颜色 5 3 2 2" xfId="234"/>
    <cellStyle name="20% - 强调文字颜色 5 3 2 2 2" xfId="390"/>
    <cellStyle name="20% - 强调文字颜色 5 3 2 2 2 2" xfId="702"/>
    <cellStyle name="20% - 强调文字颜色 5 3 2 2 2 2 2" xfId="1326"/>
    <cellStyle name="20% - 强调文字颜色 5 3 2 2 2 2 2 2" xfId="2574"/>
    <cellStyle name="20% - 强调文字颜色 5 3 2 2 2 2 2 2 2" xfId="5070"/>
    <cellStyle name="20% - 强调文字颜色 5 3 2 2 2 2 2 2 2 2" xfId="10062"/>
    <cellStyle name="20% - 强调文字颜色 5 3 2 2 2 2 2 2 2 2 2" xfId="20046"/>
    <cellStyle name="20% - 强调文字颜色 5 3 2 2 2 2 2 2 2 2 2 2" xfId="40014"/>
    <cellStyle name="20% - 强调文字颜色 5 3 2 2 2 2 2 2 2 2 3" xfId="30030"/>
    <cellStyle name="20% - 强调文字颜色 5 3 2 2 2 2 2 2 2 3" xfId="15054"/>
    <cellStyle name="20% - 强调文字颜色 5 3 2 2 2 2 2 2 2 3 2" xfId="35022"/>
    <cellStyle name="20% - 强调文字颜色 5 3 2 2 2 2 2 2 2 4" xfId="25038"/>
    <cellStyle name="20% - 强调文字颜色 5 3 2 2 2 2 2 2 3" xfId="7566"/>
    <cellStyle name="20% - 强调文字颜色 5 3 2 2 2 2 2 2 3 2" xfId="17550"/>
    <cellStyle name="20% - 强调文字颜色 5 3 2 2 2 2 2 2 3 2 2" xfId="37518"/>
    <cellStyle name="20% - 强调文字颜色 5 3 2 2 2 2 2 2 3 3" xfId="27534"/>
    <cellStyle name="20% - 强调文字颜色 5 3 2 2 2 2 2 2 4" xfId="12558"/>
    <cellStyle name="20% - 强调文字颜色 5 3 2 2 2 2 2 2 4 2" xfId="32526"/>
    <cellStyle name="20% - 强调文字颜色 5 3 2 2 2 2 2 2 5" xfId="22542"/>
    <cellStyle name="20% - 强调文字颜色 5 3 2 2 2 2 2 3" xfId="3822"/>
    <cellStyle name="20% - 强调文字颜色 5 3 2 2 2 2 2 3 2" xfId="8814"/>
    <cellStyle name="20% - 强调文字颜色 5 3 2 2 2 2 2 3 2 2" xfId="18798"/>
    <cellStyle name="20% - 强调文字颜色 5 3 2 2 2 2 2 3 2 2 2" xfId="38766"/>
    <cellStyle name="20% - 强调文字颜色 5 3 2 2 2 2 2 3 2 3" xfId="28782"/>
    <cellStyle name="20% - 强调文字颜色 5 3 2 2 2 2 2 3 3" xfId="13806"/>
    <cellStyle name="20% - 强调文字颜色 5 3 2 2 2 2 2 3 3 2" xfId="33774"/>
    <cellStyle name="20% - 强调文字颜色 5 3 2 2 2 2 2 3 4" xfId="23790"/>
    <cellStyle name="20% - 强调文字颜色 5 3 2 2 2 2 2 4" xfId="6318"/>
    <cellStyle name="20% - 强调文字颜色 5 3 2 2 2 2 2 4 2" xfId="16302"/>
    <cellStyle name="20% - 强调文字颜色 5 3 2 2 2 2 2 4 2 2" xfId="36270"/>
    <cellStyle name="20% - 强调文字颜色 5 3 2 2 2 2 2 4 3" xfId="26286"/>
    <cellStyle name="20% - 强调文字颜色 5 3 2 2 2 2 2 5" xfId="11310"/>
    <cellStyle name="20% - 强调文字颜色 5 3 2 2 2 2 2 5 2" xfId="31278"/>
    <cellStyle name="20% - 强调文字颜色 5 3 2 2 2 2 2 6" xfId="21294"/>
    <cellStyle name="20% - 强调文字颜色 5 3 2 2 2 2 3" xfId="1950"/>
    <cellStyle name="20% - 强调文字颜色 5 3 2 2 2 2 3 2" xfId="4446"/>
    <cellStyle name="20% - 强调文字颜色 5 3 2 2 2 2 3 2 2" xfId="9438"/>
    <cellStyle name="20% - 强调文字颜色 5 3 2 2 2 2 3 2 2 2" xfId="19422"/>
    <cellStyle name="20% - 强调文字颜色 5 3 2 2 2 2 3 2 2 2 2" xfId="39390"/>
    <cellStyle name="20% - 强调文字颜色 5 3 2 2 2 2 3 2 2 3" xfId="29406"/>
    <cellStyle name="20% - 强调文字颜色 5 3 2 2 2 2 3 2 3" xfId="14430"/>
    <cellStyle name="20% - 强调文字颜色 5 3 2 2 2 2 3 2 3 2" xfId="34398"/>
    <cellStyle name="20% - 强调文字颜色 5 3 2 2 2 2 3 2 4" xfId="24414"/>
    <cellStyle name="20% - 强调文字颜色 5 3 2 2 2 2 3 3" xfId="6942"/>
    <cellStyle name="20% - 强调文字颜色 5 3 2 2 2 2 3 3 2" xfId="16926"/>
    <cellStyle name="20% - 强调文字颜色 5 3 2 2 2 2 3 3 2 2" xfId="36894"/>
    <cellStyle name="20% - 强调文字颜色 5 3 2 2 2 2 3 3 3" xfId="26910"/>
    <cellStyle name="20% - 强调文字颜色 5 3 2 2 2 2 3 4" xfId="11934"/>
    <cellStyle name="20% - 强调文字颜色 5 3 2 2 2 2 3 4 2" xfId="31902"/>
    <cellStyle name="20% - 强调文字颜色 5 3 2 2 2 2 3 5" xfId="21918"/>
    <cellStyle name="20% - 强调文字颜色 5 3 2 2 2 2 4" xfId="3198"/>
    <cellStyle name="20% - 强调文字颜色 5 3 2 2 2 2 4 2" xfId="8190"/>
    <cellStyle name="20% - 强调文字颜色 5 3 2 2 2 2 4 2 2" xfId="18174"/>
    <cellStyle name="20% - 强调文字颜色 5 3 2 2 2 2 4 2 2 2" xfId="38142"/>
    <cellStyle name="20% - 强调文字颜色 5 3 2 2 2 2 4 2 3" xfId="28158"/>
    <cellStyle name="20% - 强调文字颜色 5 3 2 2 2 2 4 3" xfId="13182"/>
    <cellStyle name="20% - 强调文字颜色 5 3 2 2 2 2 4 3 2" xfId="33150"/>
    <cellStyle name="20% - 强调文字颜色 5 3 2 2 2 2 4 4" xfId="23166"/>
    <cellStyle name="20% - 强调文字颜色 5 3 2 2 2 2 5" xfId="5694"/>
    <cellStyle name="20% - 强调文字颜色 5 3 2 2 2 2 5 2" xfId="15678"/>
    <cellStyle name="20% - 强调文字颜色 5 3 2 2 2 2 5 2 2" xfId="35646"/>
    <cellStyle name="20% - 强调文字颜色 5 3 2 2 2 2 5 3" xfId="25662"/>
    <cellStyle name="20% - 强调文字颜色 5 3 2 2 2 2 6" xfId="10686"/>
    <cellStyle name="20% - 强调文字颜色 5 3 2 2 2 2 6 2" xfId="30654"/>
    <cellStyle name="20% - 强调文字颜色 5 3 2 2 2 2 7" xfId="20670"/>
    <cellStyle name="20% - 强调文字颜色 5 3 2 2 2 3" xfId="1014"/>
    <cellStyle name="20% - 强调文字颜色 5 3 2 2 2 3 2" xfId="2262"/>
    <cellStyle name="20% - 强调文字颜色 5 3 2 2 2 3 2 2" xfId="4758"/>
    <cellStyle name="20% - 强调文字颜色 5 3 2 2 2 3 2 2 2" xfId="9750"/>
    <cellStyle name="20% - 强调文字颜色 5 3 2 2 2 3 2 2 2 2" xfId="19734"/>
    <cellStyle name="20% - 强调文字颜色 5 3 2 2 2 3 2 2 2 2 2" xfId="39702"/>
    <cellStyle name="20% - 强调文字颜色 5 3 2 2 2 3 2 2 2 3" xfId="29718"/>
    <cellStyle name="20% - 强调文字颜色 5 3 2 2 2 3 2 2 3" xfId="14742"/>
    <cellStyle name="20% - 强调文字颜色 5 3 2 2 2 3 2 2 3 2" xfId="34710"/>
    <cellStyle name="20% - 强调文字颜色 5 3 2 2 2 3 2 2 4" xfId="24726"/>
    <cellStyle name="20% - 强调文字颜色 5 3 2 2 2 3 2 3" xfId="7254"/>
    <cellStyle name="20% - 强调文字颜色 5 3 2 2 2 3 2 3 2" xfId="17238"/>
    <cellStyle name="20% - 强调文字颜色 5 3 2 2 2 3 2 3 2 2" xfId="37206"/>
    <cellStyle name="20% - 强调文字颜色 5 3 2 2 2 3 2 3 3" xfId="27222"/>
    <cellStyle name="20% - 强调文字颜色 5 3 2 2 2 3 2 4" xfId="12246"/>
    <cellStyle name="20% - 强调文字颜色 5 3 2 2 2 3 2 4 2" xfId="32214"/>
    <cellStyle name="20% - 强调文字颜色 5 3 2 2 2 3 2 5" xfId="22230"/>
    <cellStyle name="20% - 强调文字颜色 5 3 2 2 2 3 3" xfId="3510"/>
    <cellStyle name="20% - 强调文字颜色 5 3 2 2 2 3 3 2" xfId="8502"/>
    <cellStyle name="20% - 强调文字颜色 5 3 2 2 2 3 3 2 2" xfId="18486"/>
    <cellStyle name="20% - 强调文字颜色 5 3 2 2 2 3 3 2 2 2" xfId="38454"/>
    <cellStyle name="20% - 强调文字颜色 5 3 2 2 2 3 3 2 3" xfId="28470"/>
    <cellStyle name="20% - 强调文字颜色 5 3 2 2 2 3 3 3" xfId="13494"/>
    <cellStyle name="20% - 强调文字颜色 5 3 2 2 2 3 3 3 2" xfId="33462"/>
    <cellStyle name="20% - 强调文字颜色 5 3 2 2 2 3 3 4" xfId="23478"/>
    <cellStyle name="20% - 强调文字颜色 5 3 2 2 2 3 4" xfId="6006"/>
    <cellStyle name="20% - 强调文字颜色 5 3 2 2 2 3 4 2" xfId="15990"/>
    <cellStyle name="20% - 强调文字颜色 5 3 2 2 2 3 4 2 2" xfId="35958"/>
    <cellStyle name="20% - 强调文字颜色 5 3 2 2 2 3 4 3" xfId="25974"/>
    <cellStyle name="20% - 强调文字颜色 5 3 2 2 2 3 5" xfId="10998"/>
    <cellStyle name="20% - 强调文字颜色 5 3 2 2 2 3 5 2" xfId="30966"/>
    <cellStyle name="20% - 强调文字颜色 5 3 2 2 2 3 6" xfId="20982"/>
    <cellStyle name="20% - 强调文字颜色 5 3 2 2 2 4" xfId="1638"/>
    <cellStyle name="20% - 强调文字颜色 5 3 2 2 2 4 2" xfId="4134"/>
    <cellStyle name="20% - 强调文字颜色 5 3 2 2 2 4 2 2" xfId="9126"/>
    <cellStyle name="20% - 强调文字颜色 5 3 2 2 2 4 2 2 2" xfId="19110"/>
    <cellStyle name="20% - 强调文字颜色 5 3 2 2 2 4 2 2 2 2" xfId="39078"/>
    <cellStyle name="20% - 强调文字颜色 5 3 2 2 2 4 2 2 3" xfId="29094"/>
    <cellStyle name="20% - 强调文字颜色 5 3 2 2 2 4 2 3" xfId="14118"/>
    <cellStyle name="20% - 强调文字颜色 5 3 2 2 2 4 2 3 2" xfId="34086"/>
    <cellStyle name="20% - 强调文字颜色 5 3 2 2 2 4 2 4" xfId="24102"/>
    <cellStyle name="20% - 强调文字颜色 5 3 2 2 2 4 3" xfId="6630"/>
    <cellStyle name="20% - 强调文字颜色 5 3 2 2 2 4 3 2" xfId="16614"/>
    <cellStyle name="20% - 强调文字颜色 5 3 2 2 2 4 3 2 2" xfId="36582"/>
    <cellStyle name="20% - 强调文字颜色 5 3 2 2 2 4 3 3" xfId="26598"/>
    <cellStyle name="20% - 强调文字颜色 5 3 2 2 2 4 4" xfId="11622"/>
    <cellStyle name="20% - 强调文字颜色 5 3 2 2 2 4 4 2" xfId="31590"/>
    <cellStyle name="20% - 强调文字颜色 5 3 2 2 2 4 5" xfId="21606"/>
    <cellStyle name="20% - 强调文字颜色 5 3 2 2 2 5" xfId="2886"/>
    <cellStyle name="20% - 强调文字颜色 5 3 2 2 2 5 2" xfId="7878"/>
    <cellStyle name="20% - 强调文字颜色 5 3 2 2 2 5 2 2" xfId="17862"/>
    <cellStyle name="20% - 强调文字颜色 5 3 2 2 2 5 2 2 2" xfId="37830"/>
    <cellStyle name="20% - 强调文字颜色 5 3 2 2 2 5 2 3" xfId="27846"/>
    <cellStyle name="20% - 强调文字颜色 5 3 2 2 2 5 3" xfId="12870"/>
    <cellStyle name="20% - 强调文字颜色 5 3 2 2 2 5 3 2" xfId="32838"/>
    <cellStyle name="20% - 强调文字颜色 5 3 2 2 2 5 4" xfId="22854"/>
    <cellStyle name="20% - 强调文字颜色 5 3 2 2 2 6" xfId="5382"/>
    <cellStyle name="20% - 强调文字颜色 5 3 2 2 2 6 2" xfId="15366"/>
    <cellStyle name="20% - 强调文字颜色 5 3 2 2 2 6 2 2" xfId="35334"/>
    <cellStyle name="20% - 强调文字颜色 5 3 2 2 2 6 3" xfId="25350"/>
    <cellStyle name="20% - 强调文字颜色 5 3 2 2 2 7" xfId="10374"/>
    <cellStyle name="20% - 强调文字颜色 5 3 2 2 2 7 2" xfId="30342"/>
    <cellStyle name="20% - 强调文字颜色 5 3 2 2 2 8" xfId="20358"/>
    <cellStyle name="20% - 强调文字颜色 5 3 2 2 3" xfId="546"/>
    <cellStyle name="20% - 强调文字颜色 5 3 2 2 3 2" xfId="1170"/>
    <cellStyle name="20% - 强调文字颜色 5 3 2 2 3 2 2" xfId="2418"/>
    <cellStyle name="20% - 强调文字颜色 5 3 2 2 3 2 2 2" xfId="4914"/>
    <cellStyle name="20% - 强调文字颜色 5 3 2 2 3 2 2 2 2" xfId="9906"/>
    <cellStyle name="20% - 强调文字颜色 5 3 2 2 3 2 2 2 2 2" xfId="19890"/>
    <cellStyle name="20% - 强调文字颜色 5 3 2 2 3 2 2 2 2 2 2" xfId="39858"/>
    <cellStyle name="20% - 强调文字颜色 5 3 2 2 3 2 2 2 2 3" xfId="29874"/>
    <cellStyle name="20% - 强调文字颜色 5 3 2 2 3 2 2 2 3" xfId="14898"/>
    <cellStyle name="20% - 强调文字颜色 5 3 2 2 3 2 2 2 3 2" xfId="34866"/>
    <cellStyle name="20% - 强调文字颜色 5 3 2 2 3 2 2 2 4" xfId="24882"/>
    <cellStyle name="20% - 强调文字颜色 5 3 2 2 3 2 2 3" xfId="7410"/>
    <cellStyle name="20% - 强调文字颜色 5 3 2 2 3 2 2 3 2" xfId="17394"/>
    <cellStyle name="20% - 强调文字颜色 5 3 2 2 3 2 2 3 2 2" xfId="37362"/>
    <cellStyle name="20% - 强调文字颜色 5 3 2 2 3 2 2 3 3" xfId="27378"/>
    <cellStyle name="20% - 强调文字颜色 5 3 2 2 3 2 2 4" xfId="12402"/>
    <cellStyle name="20% - 强调文字颜色 5 3 2 2 3 2 2 4 2" xfId="32370"/>
    <cellStyle name="20% - 强调文字颜色 5 3 2 2 3 2 2 5" xfId="22386"/>
    <cellStyle name="20% - 强调文字颜色 5 3 2 2 3 2 3" xfId="3666"/>
    <cellStyle name="20% - 强调文字颜色 5 3 2 2 3 2 3 2" xfId="8658"/>
    <cellStyle name="20% - 强调文字颜色 5 3 2 2 3 2 3 2 2" xfId="18642"/>
    <cellStyle name="20% - 强调文字颜色 5 3 2 2 3 2 3 2 2 2" xfId="38610"/>
    <cellStyle name="20% - 强调文字颜色 5 3 2 2 3 2 3 2 3" xfId="28626"/>
    <cellStyle name="20% - 强调文字颜色 5 3 2 2 3 2 3 3" xfId="13650"/>
    <cellStyle name="20% - 强调文字颜色 5 3 2 2 3 2 3 3 2" xfId="33618"/>
    <cellStyle name="20% - 强调文字颜色 5 3 2 2 3 2 3 4" xfId="23634"/>
    <cellStyle name="20% - 强调文字颜色 5 3 2 2 3 2 4" xfId="6162"/>
    <cellStyle name="20% - 强调文字颜色 5 3 2 2 3 2 4 2" xfId="16146"/>
    <cellStyle name="20% - 强调文字颜色 5 3 2 2 3 2 4 2 2" xfId="36114"/>
    <cellStyle name="20% - 强调文字颜色 5 3 2 2 3 2 4 3" xfId="26130"/>
    <cellStyle name="20% - 强调文字颜色 5 3 2 2 3 2 5" xfId="11154"/>
    <cellStyle name="20% - 强调文字颜色 5 3 2 2 3 2 5 2" xfId="31122"/>
    <cellStyle name="20% - 强调文字颜色 5 3 2 2 3 2 6" xfId="21138"/>
    <cellStyle name="20% - 强调文字颜色 5 3 2 2 3 3" xfId="1794"/>
    <cellStyle name="20% - 强调文字颜色 5 3 2 2 3 3 2" xfId="4290"/>
    <cellStyle name="20% - 强调文字颜色 5 3 2 2 3 3 2 2" xfId="9282"/>
    <cellStyle name="20% - 强调文字颜色 5 3 2 2 3 3 2 2 2" xfId="19266"/>
    <cellStyle name="20% - 强调文字颜色 5 3 2 2 3 3 2 2 2 2" xfId="39234"/>
    <cellStyle name="20% - 强调文字颜色 5 3 2 2 3 3 2 2 3" xfId="29250"/>
    <cellStyle name="20% - 强调文字颜色 5 3 2 2 3 3 2 3" xfId="14274"/>
    <cellStyle name="20% - 强调文字颜色 5 3 2 2 3 3 2 3 2" xfId="34242"/>
    <cellStyle name="20% - 强调文字颜色 5 3 2 2 3 3 2 4" xfId="24258"/>
    <cellStyle name="20% - 强调文字颜色 5 3 2 2 3 3 3" xfId="6786"/>
    <cellStyle name="20% - 强调文字颜色 5 3 2 2 3 3 3 2" xfId="16770"/>
    <cellStyle name="20% - 强调文字颜色 5 3 2 2 3 3 3 2 2" xfId="36738"/>
    <cellStyle name="20% - 强调文字颜色 5 3 2 2 3 3 3 3" xfId="26754"/>
    <cellStyle name="20% - 强调文字颜色 5 3 2 2 3 3 4" xfId="11778"/>
    <cellStyle name="20% - 强调文字颜色 5 3 2 2 3 3 4 2" xfId="31746"/>
    <cellStyle name="20% - 强调文字颜色 5 3 2 2 3 3 5" xfId="21762"/>
    <cellStyle name="20% - 强调文字颜色 5 3 2 2 3 4" xfId="3042"/>
    <cellStyle name="20% - 强调文字颜色 5 3 2 2 3 4 2" xfId="8034"/>
    <cellStyle name="20% - 强调文字颜色 5 3 2 2 3 4 2 2" xfId="18018"/>
    <cellStyle name="20% - 强调文字颜色 5 3 2 2 3 4 2 2 2" xfId="37986"/>
    <cellStyle name="20% - 强调文字颜色 5 3 2 2 3 4 2 3" xfId="28002"/>
    <cellStyle name="20% - 强调文字颜色 5 3 2 2 3 4 3" xfId="13026"/>
    <cellStyle name="20% - 强调文字颜色 5 3 2 2 3 4 3 2" xfId="32994"/>
    <cellStyle name="20% - 强调文字颜色 5 3 2 2 3 4 4" xfId="23010"/>
    <cellStyle name="20% - 强调文字颜色 5 3 2 2 3 5" xfId="5538"/>
    <cellStyle name="20% - 强调文字颜色 5 3 2 2 3 5 2" xfId="15522"/>
    <cellStyle name="20% - 强调文字颜色 5 3 2 2 3 5 2 2" xfId="35490"/>
    <cellStyle name="20% - 强调文字颜色 5 3 2 2 3 5 3" xfId="25506"/>
    <cellStyle name="20% - 强调文字颜色 5 3 2 2 3 6" xfId="10530"/>
    <cellStyle name="20% - 强调文字颜色 5 3 2 2 3 6 2" xfId="30498"/>
    <cellStyle name="20% - 强调文字颜色 5 3 2 2 3 7" xfId="20514"/>
    <cellStyle name="20% - 强调文字颜色 5 3 2 2 4" xfId="858"/>
    <cellStyle name="20% - 强调文字颜色 5 3 2 2 4 2" xfId="2106"/>
    <cellStyle name="20% - 强调文字颜色 5 3 2 2 4 2 2" xfId="4602"/>
    <cellStyle name="20% - 强调文字颜色 5 3 2 2 4 2 2 2" xfId="9594"/>
    <cellStyle name="20% - 强调文字颜色 5 3 2 2 4 2 2 2 2" xfId="19578"/>
    <cellStyle name="20% - 强调文字颜色 5 3 2 2 4 2 2 2 2 2" xfId="39546"/>
    <cellStyle name="20% - 强调文字颜色 5 3 2 2 4 2 2 2 3" xfId="29562"/>
    <cellStyle name="20% - 强调文字颜色 5 3 2 2 4 2 2 3" xfId="14586"/>
    <cellStyle name="20% - 强调文字颜色 5 3 2 2 4 2 2 3 2" xfId="34554"/>
    <cellStyle name="20% - 强调文字颜色 5 3 2 2 4 2 2 4" xfId="24570"/>
    <cellStyle name="20% - 强调文字颜色 5 3 2 2 4 2 3" xfId="7098"/>
    <cellStyle name="20% - 强调文字颜色 5 3 2 2 4 2 3 2" xfId="17082"/>
    <cellStyle name="20% - 强调文字颜色 5 3 2 2 4 2 3 2 2" xfId="37050"/>
    <cellStyle name="20% - 强调文字颜色 5 3 2 2 4 2 3 3" xfId="27066"/>
    <cellStyle name="20% - 强调文字颜色 5 3 2 2 4 2 4" xfId="12090"/>
    <cellStyle name="20% - 强调文字颜色 5 3 2 2 4 2 4 2" xfId="32058"/>
    <cellStyle name="20% - 强调文字颜色 5 3 2 2 4 2 5" xfId="22074"/>
    <cellStyle name="20% - 强调文字颜色 5 3 2 2 4 3" xfId="3354"/>
    <cellStyle name="20% - 强调文字颜色 5 3 2 2 4 3 2" xfId="8346"/>
    <cellStyle name="20% - 强调文字颜色 5 3 2 2 4 3 2 2" xfId="18330"/>
    <cellStyle name="20% - 强调文字颜色 5 3 2 2 4 3 2 2 2" xfId="38298"/>
    <cellStyle name="20% - 强调文字颜色 5 3 2 2 4 3 2 3" xfId="28314"/>
    <cellStyle name="20% - 强调文字颜色 5 3 2 2 4 3 3" xfId="13338"/>
    <cellStyle name="20% - 强调文字颜色 5 3 2 2 4 3 3 2" xfId="33306"/>
    <cellStyle name="20% - 强调文字颜色 5 3 2 2 4 3 4" xfId="23322"/>
    <cellStyle name="20% - 强调文字颜色 5 3 2 2 4 4" xfId="5850"/>
    <cellStyle name="20% - 强调文字颜色 5 3 2 2 4 4 2" xfId="15834"/>
    <cellStyle name="20% - 强调文字颜色 5 3 2 2 4 4 2 2" xfId="35802"/>
    <cellStyle name="20% - 强调文字颜色 5 3 2 2 4 4 3" xfId="25818"/>
    <cellStyle name="20% - 强调文字颜色 5 3 2 2 4 5" xfId="10842"/>
    <cellStyle name="20% - 强调文字颜色 5 3 2 2 4 5 2" xfId="30810"/>
    <cellStyle name="20% - 强调文字颜色 5 3 2 2 4 6" xfId="20826"/>
    <cellStyle name="20% - 强调文字颜色 5 3 2 2 5" xfId="1482"/>
    <cellStyle name="20% - 强调文字颜色 5 3 2 2 5 2" xfId="3978"/>
    <cellStyle name="20% - 强调文字颜色 5 3 2 2 5 2 2" xfId="8970"/>
    <cellStyle name="20% - 强调文字颜色 5 3 2 2 5 2 2 2" xfId="18954"/>
    <cellStyle name="20% - 强调文字颜色 5 3 2 2 5 2 2 2 2" xfId="38922"/>
    <cellStyle name="20% - 强调文字颜色 5 3 2 2 5 2 2 3" xfId="28938"/>
    <cellStyle name="20% - 强调文字颜色 5 3 2 2 5 2 3" xfId="13962"/>
    <cellStyle name="20% - 强调文字颜色 5 3 2 2 5 2 3 2" xfId="33930"/>
    <cellStyle name="20% - 强调文字颜色 5 3 2 2 5 2 4" xfId="23946"/>
    <cellStyle name="20% - 强调文字颜色 5 3 2 2 5 3" xfId="6474"/>
    <cellStyle name="20% - 强调文字颜色 5 3 2 2 5 3 2" xfId="16458"/>
    <cellStyle name="20% - 强调文字颜色 5 3 2 2 5 3 2 2" xfId="36426"/>
    <cellStyle name="20% - 强调文字颜色 5 3 2 2 5 3 3" xfId="26442"/>
    <cellStyle name="20% - 强调文字颜色 5 3 2 2 5 4" xfId="11466"/>
    <cellStyle name="20% - 强调文字颜色 5 3 2 2 5 4 2" xfId="31434"/>
    <cellStyle name="20% - 强调文字颜色 5 3 2 2 5 5" xfId="21450"/>
    <cellStyle name="20% - 强调文字颜色 5 3 2 2 6" xfId="2730"/>
    <cellStyle name="20% - 强调文字颜色 5 3 2 2 6 2" xfId="7722"/>
    <cellStyle name="20% - 强调文字颜色 5 3 2 2 6 2 2" xfId="17706"/>
    <cellStyle name="20% - 强调文字颜色 5 3 2 2 6 2 2 2" xfId="37674"/>
    <cellStyle name="20% - 强调文字颜色 5 3 2 2 6 2 3" xfId="27690"/>
    <cellStyle name="20% - 强调文字颜色 5 3 2 2 6 3" xfId="12714"/>
    <cellStyle name="20% - 强调文字颜色 5 3 2 2 6 3 2" xfId="32682"/>
    <cellStyle name="20% - 强调文字颜色 5 3 2 2 6 4" xfId="22698"/>
    <cellStyle name="20% - 强调文字颜色 5 3 2 2 7" xfId="5226"/>
    <cellStyle name="20% - 强调文字颜色 5 3 2 2 7 2" xfId="15210"/>
    <cellStyle name="20% - 强调文字颜色 5 3 2 2 7 2 2" xfId="35178"/>
    <cellStyle name="20% - 强调文字颜色 5 3 2 2 7 3" xfId="25194"/>
    <cellStyle name="20% - 强调文字颜色 5 3 2 2 8" xfId="10218"/>
    <cellStyle name="20% - 强调文字颜色 5 3 2 2 8 2" xfId="30186"/>
    <cellStyle name="20% - 强调文字颜色 5 3 2 2 9" xfId="20202"/>
    <cellStyle name="20% - 强调文字颜色 5 3 2 3" xfId="312"/>
    <cellStyle name="20% - 强调文字颜色 5 3 2 3 2" xfId="624"/>
    <cellStyle name="20% - 强调文字颜色 5 3 2 3 2 2" xfId="1248"/>
    <cellStyle name="20% - 强调文字颜色 5 3 2 3 2 2 2" xfId="2496"/>
    <cellStyle name="20% - 强调文字颜色 5 3 2 3 2 2 2 2" xfId="4992"/>
    <cellStyle name="20% - 强调文字颜色 5 3 2 3 2 2 2 2 2" xfId="9984"/>
    <cellStyle name="20% - 强调文字颜色 5 3 2 3 2 2 2 2 2 2" xfId="19968"/>
    <cellStyle name="20% - 强调文字颜色 5 3 2 3 2 2 2 2 2 2 2" xfId="39936"/>
    <cellStyle name="20% - 强调文字颜色 5 3 2 3 2 2 2 2 2 3" xfId="29952"/>
    <cellStyle name="20% - 强调文字颜色 5 3 2 3 2 2 2 2 3" xfId="14976"/>
    <cellStyle name="20% - 强调文字颜色 5 3 2 3 2 2 2 2 3 2" xfId="34944"/>
    <cellStyle name="20% - 强调文字颜色 5 3 2 3 2 2 2 2 4" xfId="24960"/>
    <cellStyle name="20% - 强调文字颜色 5 3 2 3 2 2 2 3" xfId="7488"/>
    <cellStyle name="20% - 强调文字颜色 5 3 2 3 2 2 2 3 2" xfId="17472"/>
    <cellStyle name="20% - 强调文字颜色 5 3 2 3 2 2 2 3 2 2" xfId="37440"/>
    <cellStyle name="20% - 强调文字颜色 5 3 2 3 2 2 2 3 3" xfId="27456"/>
    <cellStyle name="20% - 强调文字颜色 5 3 2 3 2 2 2 4" xfId="12480"/>
    <cellStyle name="20% - 强调文字颜色 5 3 2 3 2 2 2 4 2" xfId="32448"/>
    <cellStyle name="20% - 强调文字颜色 5 3 2 3 2 2 2 5" xfId="22464"/>
    <cellStyle name="20% - 强调文字颜色 5 3 2 3 2 2 3" xfId="3744"/>
    <cellStyle name="20% - 强调文字颜色 5 3 2 3 2 2 3 2" xfId="8736"/>
    <cellStyle name="20% - 强调文字颜色 5 3 2 3 2 2 3 2 2" xfId="18720"/>
    <cellStyle name="20% - 强调文字颜色 5 3 2 3 2 2 3 2 2 2" xfId="38688"/>
    <cellStyle name="20% - 强调文字颜色 5 3 2 3 2 2 3 2 3" xfId="28704"/>
    <cellStyle name="20% - 强调文字颜色 5 3 2 3 2 2 3 3" xfId="13728"/>
    <cellStyle name="20% - 强调文字颜色 5 3 2 3 2 2 3 3 2" xfId="33696"/>
    <cellStyle name="20% - 强调文字颜色 5 3 2 3 2 2 3 4" xfId="23712"/>
    <cellStyle name="20% - 强调文字颜色 5 3 2 3 2 2 4" xfId="6240"/>
    <cellStyle name="20% - 强调文字颜色 5 3 2 3 2 2 4 2" xfId="16224"/>
    <cellStyle name="20% - 强调文字颜色 5 3 2 3 2 2 4 2 2" xfId="36192"/>
    <cellStyle name="20% - 强调文字颜色 5 3 2 3 2 2 4 3" xfId="26208"/>
    <cellStyle name="20% - 强调文字颜色 5 3 2 3 2 2 5" xfId="11232"/>
    <cellStyle name="20% - 强调文字颜色 5 3 2 3 2 2 5 2" xfId="31200"/>
    <cellStyle name="20% - 强调文字颜色 5 3 2 3 2 2 6" xfId="21216"/>
    <cellStyle name="20% - 强调文字颜色 5 3 2 3 2 3" xfId="1872"/>
    <cellStyle name="20% - 强调文字颜色 5 3 2 3 2 3 2" xfId="4368"/>
    <cellStyle name="20% - 强调文字颜色 5 3 2 3 2 3 2 2" xfId="9360"/>
    <cellStyle name="20% - 强调文字颜色 5 3 2 3 2 3 2 2 2" xfId="19344"/>
    <cellStyle name="20% - 强调文字颜色 5 3 2 3 2 3 2 2 2 2" xfId="39312"/>
    <cellStyle name="20% - 强调文字颜色 5 3 2 3 2 3 2 2 3" xfId="29328"/>
    <cellStyle name="20% - 强调文字颜色 5 3 2 3 2 3 2 3" xfId="14352"/>
    <cellStyle name="20% - 强调文字颜色 5 3 2 3 2 3 2 3 2" xfId="34320"/>
    <cellStyle name="20% - 强调文字颜色 5 3 2 3 2 3 2 4" xfId="24336"/>
    <cellStyle name="20% - 强调文字颜色 5 3 2 3 2 3 3" xfId="6864"/>
    <cellStyle name="20% - 强调文字颜色 5 3 2 3 2 3 3 2" xfId="16848"/>
    <cellStyle name="20% - 强调文字颜色 5 3 2 3 2 3 3 2 2" xfId="36816"/>
    <cellStyle name="20% - 强调文字颜色 5 3 2 3 2 3 3 3" xfId="26832"/>
    <cellStyle name="20% - 强调文字颜色 5 3 2 3 2 3 4" xfId="11856"/>
    <cellStyle name="20% - 强调文字颜色 5 3 2 3 2 3 4 2" xfId="31824"/>
    <cellStyle name="20% - 强调文字颜色 5 3 2 3 2 3 5" xfId="21840"/>
    <cellStyle name="20% - 强调文字颜色 5 3 2 3 2 4" xfId="3120"/>
    <cellStyle name="20% - 强调文字颜色 5 3 2 3 2 4 2" xfId="8112"/>
    <cellStyle name="20% - 强调文字颜色 5 3 2 3 2 4 2 2" xfId="18096"/>
    <cellStyle name="20% - 强调文字颜色 5 3 2 3 2 4 2 2 2" xfId="38064"/>
    <cellStyle name="20% - 强调文字颜色 5 3 2 3 2 4 2 3" xfId="28080"/>
    <cellStyle name="20% - 强调文字颜色 5 3 2 3 2 4 3" xfId="13104"/>
    <cellStyle name="20% - 强调文字颜色 5 3 2 3 2 4 3 2" xfId="33072"/>
    <cellStyle name="20% - 强调文字颜色 5 3 2 3 2 4 4" xfId="23088"/>
    <cellStyle name="20% - 强调文字颜色 5 3 2 3 2 5" xfId="5616"/>
    <cellStyle name="20% - 强调文字颜色 5 3 2 3 2 5 2" xfId="15600"/>
    <cellStyle name="20% - 强调文字颜色 5 3 2 3 2 5 2 2" xfId="35568"/>
    <cellStyle name="20% - 强调文字颜色 5 3 2 3 2 5 3" xfId="25584"/>
    <cellStyle name="20% - 强调文字颜色 5 3 2 3 2 6" xfId="10608"/>
    <cellStyle name="20% - 强调文字颜色 5 3 2 3 2 6 2" xfId="30576"/>
    <cellStyle name="20% - 强调文字颜色 5 3 2 3 2 7" xfId="20592"/>
    <cellStyle name="20% - 强调文字颜色 5 3 2 3 3" xfId="936"/>
    <cellStyle name="20% - 强调文字颜色 5 3 2 3 3 2" xfId="2184"/>
    <cellStyle name="20% - 强调文字颜色 5 3 2 3 3 2 2" xfId="4680"/>
    <cellStyle name="20% - 强调文字颜色 5 3 2 3 3 2 2 2" xfId="9672"/>
    <cellStyle name="20% - 强调文字颜色 5 3 2 3 3 2 2 2 2" xfId="19656"/>
    <cellStyle name="20% - 强调文字颜色 5 3 2 3 3 2 2 2 2 2" xfId="39624"/>
    <cellStyle name="20% - 强调文字颜色 5 3 2 3 3 2 2 2 3" xfId="29640"/>
    <cellStyle name="20% - 强调文字颜色 5 3 2 3 3 2 2 3" xfId="14664"/>
    <cellStyle name="20% - 强调文字颜色 5 3 2 3 3 2 2 3 2" xfId="34632"/>
    <cellStyle name="20% - 强调文字颜色 5 3 2 3 3 2 2 4" xfId="24648"/>
    <cellStyle name="20% - 强调文字颜色 5 3 2 3 3 2 3" xfId="7176"/>
    <cellStyle name="20% - 强调文字颜色 5 3 2 3 3 2 3 2" xfId="17160"/>
    <cellStyle name="20% - 强调文字颜色 5 3 2 3 3 2 3 2 2" xfId="37128"/>
    <cellStyle name="20% - 强调文字颜色 5 3 2 3 3 2 3 3" xfId="27144"/>
    <cellStyle name="20% - 强调文字颜色 5 3 2 3 3 2 4" xfId="12168"/>
    <cellStyle name="20% - 强调文字颜色 5 3 2 3 3 2 4 2" xfId="32136"/>
    <cellStyle name="20% - 强调文字颜色 5 3 2 3 3 2 5" xfId="22152"/>
    <cellStyle name="20% - 强调文字颜色 5 3 2 3 3 3" xfId="3432"/>
    <cellStyle name="20% - 强调文字颜色 5 3 2 3 3 3 2" xfId="8424"/>
    <cellStyle name="20% - 强调文字颜色 5 3 2 3 3 3 2 2" xfId="18408"/>
    <cellStyle name="20% - 强调文字颜色 5 3 2 3 3 3 2 2 2" xfId="38376"/>
    <cellStyle name="20% - 强调文字颜色 5 3 2 3 3 3 2 3" xfId="28392"/>
    <cellStyle name="20% - 强调文字颜色 5 3 2 3 3 3 3" xfId="13416"/>
    <cellStyle name="20% - 强调文字颜色 5 3 2 3 3 3 3 2" xfId="33384"/>
    <cellStyle name="20% - 强调文字颜色 5 3 2 3 3 3 4" xfId="23400"/>
    <cellStyle name="20% - 强调文字颜色 5 3 2 3 3 4" xfId="5928"/>
    <cellStyle name="20% - 强调文字颜色 5 3 2 3 3 4 2" xfId="15912"/>
    <cellStyle name="20% - 强调文字颜色 5 3 2 3 3 4 2 2" xfId="35880"/>
    <cellStyle name="20% - 强调文字颜色 5 3 2 3 3 4 3" xfId="25896"/>
    <cellStyle name="20% - 强调文字颜色 5 3 2 3 3 5" xfId="10920"/>
    <cellStyle name="20% - 强调文字颜色 5 3 2 3 3 5 2" xfId="30888"/>
    <cellStyle name="20% - 强调文字颜色 5 3 2 3 3 6" xfId="20904"/>
    <cellStyle name="20% - 强调文字颜色 5 3 2 3 4" xfId="1560"/>
    <cellStyle name="20% - 强调文字颜色 5 3 2 3 4 2" xfId="4056"/>
    <cellStyle name="20% - 强调文字颜色 5 3 2 3 4 2 2" xfId="9048"/>
    <cellStyle name="20% - 强调文字颜色 5 3 2 3 4 2 2 2" xfId="19032"/>
    <cellStyle name="20% - 强调文字颜色 5 3 2 3 4 2 2 2 2" xfId="39000"/>
    <cellStyle name="20% - 强调文字颜色 5 3 2 3 4 2 2 3" xfId="29016"/>
    <cellStyle name="20% - 强调文字颜色 5 3 2 3 4 2 3" xfId="14040"/>
    <cellStyle name="20% - 强调文字颜色 5 3 2 3 4 2 3 2" xfId="34008"/>
    <cellStyle name="20% - 强调文字颜色 5 3 2 3 4 2 4" xfId="24024"/>
    <cellStyle name="20% - 强调文字颜色 5 3 2 3 4 3" xfId="6552"/>
    <cellStyle name="20% - 强调文字颜色 5 3 2 3 4 3 2" xfId="16536"/>
    <cellStyle name="20% - 强调文字颜色 5 3 2 3 4 3 2 2" xfId="36504"/>
    <cellStyle name="20% - 强调文字颜色 5 3 2 3 4 3 3" xfId="26520"/>
    <cellStyle name="20% - 强调文字颜色 5 3 2 3 4 4" xfId="11544"/>
    <cellStyle name="20% - 强调文字颜色 5 3 2 3 4 4 2" xfId="31512"/>
    <cellStyle name="20% - 强调文字颜色 5 3 2 3 4 5" xfId="21528"/>
    <cellStyle name="20% - 强调文字颜色 5 3 2 3 5" xfId="2808"/>
    <cellStyle name="20% - 强调文字颜色 5 3 2 3 5 2" xfId="7800"/>
    <cellStyle name="20% - 强调文字颜色 5 3 2 3 5 2 2" xfId="17784"/>
    <cellStyle name="20% - 强调文字颜色 5 3 2 3 5 2 2 2" xfId="37752"/>
    <cellStyle name="20% - 强调文字颜色 5 3 2 3 5 2 3" xfId="27768"/>
    <cellStyle name="20% - 强调文字颜色 5 3 2 3 5 3" xfId="12792"/>
    <cellStyle name="20% - 强调文字颜色 5 3 2 3 5 3 2" xfId="32760"/>
    <cellStyle name="20% - 强调文字颜色 5 3 2 3 5 4" xfId="22776"/>
    <cellStyle name="20% - 强调文字颜色 5 3 2 3 6" xfId="5304"/>
    <cellStyle name="20% - 强调文字颜色 5 3 2 3 6 2" xfId="15288"/>
    <cellStyle name="20% - 强调文字颜色 5 3 2 3 6 2 2" xfId="35256"/>
    <cellStyle name="20% - 强调文字颜色 5 3 2 3 6 3" xfId="25272"/>
    <cellStyle name="20% - 强调文字颜色 5 3 2 3 7" xfId="10296"/>
    <cellStyle name="20% - 强调文字颜色 5 3 2 3 7 2" xfId="30264"/>
    <cellStyle name="20% - 强调文字颜色 5 3 2 3 8" xfId="20280"/>
    <cellStyle name="20% - 强调文字颜色 5 3 2 4" xfId="468"/>
    <cellStyle name="20% - 强调文字颜色 5 3 2 4 2" xfId="1092"/>
    <cellStyle name="20% - 强调文字颜色 5 3 2 4 2 2" xfId="2340"/>
    <cellStyle name="20% - 强调文字颜色 5 3 2 4 2 2 2" xfId="4836"/>
    <cellStyle name="20% - 强调文字颜色 5 3 2 4 2 2 2 2" xfId="9828"/>
    <cellStyle name="20% - 强调文字颜色 5 3 2 4 2 2 2 2 2" xfId="19812"/>
    <cellStyle name="20% - 强调文字颜色 5 3 2 4 2 2 2 2 2 2" xfId="39780"/>
    <cellStyle name="20% - 强调文字颜色 5 3 2 4 2 2 2 2 3" xfId="29796"/>
    <cellStyle name="20% - 强调文字颜色 5 3 2 4 2 2 2 3" xfId="14820"/>
    <cellStyle name="20% - 强调文字颜色 5 3 2 4 2 2 2 3 2" xfId="34788"/>
    <cellStyle name="20% - 强调文字颜色 5 3 2 4 2 2 2 4" xfId="24804"/>
    <cellStyle name="20% - 强调文字颜色 5 3 2 4 2 2 3" xfId="7332"/>
    <cellStyle name="20% - 强调文字颜色 5 3 2 4 2 2 3 2" xfId="17316"/>
    <cellStyle name="20% - 强调文字颜色 5 3 2 4 2 2 3 2 2" xfId="37284"/>
    <cellStyle name="20% - 强调文字颜色 5 3 2 4 2 2 3 3" xfId="27300"/>
    <cellStyle name="20% - 强调文字颜色 5 3 2 4 2 2 4" xfId="12324"/>
    <cellStyle name="20% - 强调文字颜色 5 3 2 4 2 2 4 2" xfId="32292"/>
    <cellStyle name="20% - 强调文字颜色 5 3 2 4 2 2 5" xfId="22308"/>
    <cellStyle name="20% - 强调文字颜色 5 3 2 4 2 3" xfId="3588"/>
    <cellStyle name="20% - 强调文字颜色 5 3 2 4 2 3 2" xfId="8580"/>
    <cellStyle name="20% - 强调文字颜色 5 3 2 4 2 3 2 2" xfId="18564"/>
    <cellStyle name="20% - 强调文字颜色 5 3 2 4 2 3 2 2 2" xfId="38532"/>
    <cellStyle name="20% - 强调文字颜色 5 3 2 4 2 3 2 3" xfId="28548"/>
    <cellStyle name="20% - 强调文字颜色 5 3 2 4 2 3 3" xfId="13572"/>
    <cellStyle name="20% - 强调文字颜色 5 3 2 4 2 3 3 2" xfId="33540"/>
    <cellStyle name="20% - 强调文字颜色 5 3 2 4 2 3 4" xfId="23556"/>
    <cellStyle name="20% - 强调文字颜色 5 3 2 4 2 4" xfId="6084"/>
    <cellStyle name="20% - 强调文字颜色 5 3 2 4 2 4 2" xfId="16068"/>
    <cellStyle name="20% - 强调文字颜色 5 3 2 4 2 4 2 2" xfId="36036"/>
    <cellStyle name="20% - 强调文字颜色 5 3 2 4 2 4 3" xfId="26052"/>
    <cellStyle name="20% - 强调文字颜色 5 3 2 4 2 5" xfId="11076"/>
    <cellStyle name="20% - 强调文字颜色 5 3 2 4 2 5 2" xfId="31044"/>
    <cellStyle name="20% - 强调文字颜色 5 3 2 4 2 6" xfId="21060"/>
    <cellStyle name="20% - 强调文字颜色 5 3 2 4 3" xfId="1716"/>
    <cellStyle name="20% - 强调文字颜色 5 3 2 4 3 2" xfId="4212"/>
    <cellStyle name="20% - 强调文字颜色 5 3 2 4 3 2 2" xfId="9204"/>
    <cellStyle name="20% - 强调文字颜色 5 3 2 4 3 2 2 2" xfId="19188"/>
    <cellStyle name="20% - 强调文字颜色 5 3 2 4 3 2 2 2 2" xfId="39156"/>
    <cellStyle name="20% - 强调文字颜色 5 3 2 4 3 2 2 3" xfId="29172"/>
    <cellStyle name="20% - 强调文字颜色 5 3 2 4 3 2 3" xfId="14196"/>
    <cellStyle name="20% - 强调文字颜色 5 3 2 4 3 2 3 2" xfId="34164"/>
    <cellStyle name="20% - 强调文字颜色 5 3 2 4 3 2 4" xfId="24180"/>
    <cellStyle name="20% - 强调文字颜色 5 3 2 4 3 3" xfId="6708"/>
    <cellStyle name="20% - 强调文字颜色 5 3 2 4 3 3 2" xfId="16692"/>
    <cellStyle name="20% - 强调文字颜色 5 3 2 4 3 3 2 2" xfId="36660"/>
    <cellStyle name="20% - 强调文字颜色 5 3 2 4 3 3 3" xfId="26676"/>
    <cellStyle name="20% - 强调文字颜色 5 3 2 4 3 4" xfId="11700"/>
    <cellStyle name="20% - 强调文字颜色 5 3 2 4 3 4 2" xfId="31668"/>
    <cellStyle name="20% - 强调文字颜色 5 3 2 4 3 5" xfId="21684"/>
    <cellStyle name="20% - 强调文字颜色 5 3 2 4 4" xfId="2964"/>
    <cellStyle name="20% - 强调文字颜色 5 3 2 4 4 2" xfId="7956"/>
    <cellStyle name="20% - 强调文字颜色 5 3 2 4 4 2 2" xfId="17940"/>
    <cellStyle name="20% - 强调文字颜色 5 3 2 4 4 2 2 2" xfId="37908"/>
    <cellStyle name="20% - 强调文字颜色 5 3 2 4 4 2 3" xfId="27924"/>
    <cellStyle name="20% - 强调文字颜色 5 3 2 4 4 3" xfId="12948"/>
    <cellStyle name="20% - 强调文字颜色 5 3 2 4 4 3 2" xfId="32916"/>
    <cellStyle name="20% - 强调文字颜色 5 3 2 4 4 4" xfId="22932"/>
    <cellStyle name="20% - 强调文字颜色 5 3 2 4 5" xfId="5460"/>
    <cellStyle name="20% - 强调文字颜色 5 3 2 4 5 2" xfId="15444"/>
    <cellStyle name="20% - 强调文字颜色 5 3 2 4 5 2 2" xfId="35412"/>
    <cellStyle name="20% - 强调文字颜色 5 3 2 4 5 3" xfId="25428"/>
    <cellStyle name="20% - 强调文字颜色 5 3 2 4 6" xfId="10452"/>
    <cellStyle name="20% - 强调文字颜色 5 3 2 4 6 2" xfId="30420"/>
    <cellStyle name="20% - 强调文字颜色 5 3 2 4 7" xfId="20436"/>
    <cellStyle name="20% - 强调文字颜色 5 3 2 5" xfId="780"/>
    <cellStyle name="20% - 强调文字颜色 5 3 2 5 2" xfId="2028"/>
    <cellStyle name="20% - 强调文字颜色 5 3 2 5 2 2" xfId="4524"/>
    <cellStyle name="20% - 强调文字颜色 5 3 2 5 2 2 2" xfId="9516"/>
    <cellStyle name="20% - 强调文字颜色 5 3 2 5 2 2 2 2" xfId="19500"/>
    <cellStyle name="20% - 强调文字颜色 5 3 2 5 2 2 2 2 2" xfId="39468"/>
    <cellStyle name="20% - 强调文字颜色 5 3 2 5 2 2 2 3" xfId="29484"/>
    <cellStyle name="20% - 强调文字颜色 5 3 2 5 2 2 3" xfId="14508"/>
    <cellStyle name="20% - 强调文字颜色 5 3 2 5 2 2 3 2" xfId="34476"/>
    <cellStyle name="20% - 强调文字颜色 5 3 2 5 2 2 4" xfId="24492"/>
    <cellStyle name="20% - 强调文字颜色 5 3 2 5 2 3" xfId="7020"/>
    <cellStyle name="20% - 强调文字颜色 5 3 2 5 2 3 2" xfId="17004"/>
    <cellStyle name="20% - 强调文字颜色 5 3 2 5 2 3 2 2" xfId="36972"/>
    <cellStyle name="20% - 强调文字颜色 5 3 2 5 2 3 3" xfId="26988"/>
    <cellStyle name="20% - 强调文字颜色 5 3 2 5 2 4" xfId="12012"/>
    <cellStyle name="20% - 强调文字颜色 5 3 2 5 2 4 2" xfId="31980"/>
    <cellStyle name="20% - 强调文字颜色 5 3 2 5 2 5" xfId="21996"/>
    <cellStyle name="20% - 强调文字颜色 5 3 2 5 3" xfId="3276"/>
    <cellStyle name="20% - 强调文字颜色 5 3 2 5 3 2" xfId="8268"/>
    <cellStyle name="20% - 强调文字颜色 5 3 2 5 3 2 2" xfId="18252"/>
    <cellStyle name="20% - 强调文字颜色 5 3 2 5 3 2 2 2" xfId="38220"/>
    <cellStyle name="20% - 强调文字颜色 5 3 2 5 3 2 3" xfId="28236"/>
    <cellStyle name="20% - 强调文字颜色 5 3 2 5 3 3" xfId="13260"/>
    <cellStyle name="20% - 强调文字颜色 5 3 2 5 3 3 2" xfId="33228"/>
    <cellStyle name="20% - 强调文字颜色 5 3 2 5 3 4" xfId="23244"/>
    <cellStyle name="20% - 强调文字颜色 5 3 2 5 4" xfId="5772"/>
    <cellStyle name="20% - 强调文字颜色 5 3 2 5 4 2" xfId="15756"/>
    <cellStyle name="20% - 强调文字颜色 5 3 2 5 4 2 2" xfId="35724"/>
    <cellStyle name="20% - 强调文字颜色 5 3 2 5 4 3" xfId="25740"/>
    <cellStyle name="20% - 强调文字颜色 5 3 2 5 5" xfId="10764"/>
    <cellStyle name="20% - 强调文字颜色 5 3 2 5 5 2" xfId="30732"/>
    <cellStyle name="20% - 强调文字颜色 5 3 2 5 6" xfId="20748"/>
    <cellStyle name="20% - 强调文字颜色 5 3 2 6" xfId="1404"/>
    <cellStyle name="20% - 强调文字颜色 5 3 2 6 2" xfId="3900"/>
    <cellStyle name="20% - 强调文字颜色 5 3 2 6 2 2" xfId="8892"/>
    <cellStyle name="20% - 强调文字颜色 5 3 2 6 2 2 2" xfId="18876"/>
    <cellStyle name="20% - 强调文字颜色 5 3 2 6 2 2 2 2" xfId="38844"/>
    <cellStyle name="20% - 强调文字颜色 5 3 2 6 2 2 3" xfId="28860"/>
    <cellStyle name="20% - 强调文字颜色 5 3 2 6 2 3" xfId="13884"/>
    <cellStyle name="20% - 强调文字颜色 5 3 2 6 2 3 2" xfId="33852"/>
    <cellStyle name="20% - 强调文字颜色 5 3 2 6 2 4" xfId="23868"/>
    <cellStyle name="20% - 强调文字颜色 5 3 2 6 3" xfId="6396"/>
    <cellStyle name="20% - 强调文字颜色 5 3 2 6 3 2" xfId="16380"/>
    <cellStyle name="20% - 强调文字颜色 5 3 2 6 3 2 2" xfId="36348"/>
    <cellStyle name="20% - 强调文字颜色 5 3 2 6 3 3" xfId="26364"/>
    <cellStyle name="20% - 强调文字颜色 5 3 2 6 4" xfId="11388"/>
    <cellStyle name="20% - 强调文字颜色 5 3 2 6 4 2" xfId="31356"/>
    <cellStyle name="20% - 强调文字颜色 5 3 2 6 5" xfId="21372"/>
    <cellStyle name="20% - 强调文字颜色 5 3 2 7" xfId="2652"/>
    <cellStyle name="20% - 强调文字颜色 5 3 2 7 2" xfId="7644"/>
    <cellStyle name="20% - 强调文字颜色 5 3 2 7 2 2" xfId="17628"/>
    <cellStyle name="20% - 强调文字颜色 5 3 2 7 2 2 2" xfId="37596"/>
    <cellStyle name="20% - 强调文字颜色 5 3 2 7 2 3" xfId="27612"/>
    <cellStyle name="20% - 强调文字颜色 5 3 2 7 3" xfId="12636"/>
    <cellStyle name="20% - 强调文字颜色 5 3 2 7 3 2" xfId="32604"/>
    <cellStyle name="20% - 强调文字颜色 5 3 2 7 4" xfId="22620"/>
    <cellStyle name="20% - 强调文字颜色 5 3 2 8" xfId="5148"/>
    <cellStyle name="20% - 强调文字颜色 5 3 2 8 2" xfId="15132"/>
    <cellStyle name="20% - 强调文字颜色 5 3 2 8 2 2" xfId="35100"/>
    <cellStyle name="20% - 强调文字颜色 5 3 2 8 3" xfId="25116"/>
    <cellStyle name="20% - 强调文字颜色 5 3 2 9" xfId="10140"/>
    <cellStyle name="20% - 强调文字颜色 5 3 2 9 2" xfId="30108"/>
    <cellStyle name="20% - 强调文字颜色 5 3 3" xfId="195"/>
    <cellStyle name="20% - 强调文字颜色 5 3 3 2" xfId="351"/>
    <cellStyle name="20% - 强调文字颜色 5 3 3 2 2" xfId="663"/>
    <cellStyle name="20% - 强调文字颜色 5 3 3 2 2 2" xfId="1287"/>
    <cellStyle name="20% - 强调文字颜色 5 3 3 2 2 2 2" xfId="2535"/>
    <cellStyle name="20% - 强调文字颜色 5 3 3 2 2 2 2 2" xfId="5031"/>
    <cellStyle name="20% - 强调文字颜色 5 3 3 2 2 2 2 2 2" xfId="10023"/>
    <cellStyle name="20% - 强调文字颜色 5 3 3 2 2 2 2 2 2 2" xfId="20007"/>
    <cellStyle name="20% - 强调文字颜色 5 3 3 2 2 2 2 2 2 2 2" xfId="39975"/>
    <cellStyle name="20% - 强调文字颜色 5 3 3 2 2 2 2 2 2 3" xfId="29991"/>
    <cellStyle name="20% - 强调文字颜色 5 3 3 2 2 2 2 2 3" xfId="15015"/>
    <cellStyle name="20% - 强调文字颜色 5 3 3 2 2 2 2 2 3 2" xfId="34983"/>
    <cellStyle name="20% - 强调文字颜色 5 3 3 2 2 2 2 2 4" xfId="24999"/>
    <cellStyle name="20% - 强调文字颜色 5 3 3 2 2 2 2 3" xfId="7527"/>
    <cellStyle name="20% - 强调文字颜色 5 3 3 2 2 2 2 3 2" xfId="17511"/>
    <cellStyle name="20% - 强调文字颜色 5 3 3 2 2 2 2 3 2 2" xfId="37479"/>
    <cellStyle name="20% - 强调文字颜色 5 3 3 2 2 2 2 3 3" xfId="27495"/>
    <cellStyle name="20% - 强调文字颜色 5 3 3 2 2 2 2 4" xfId="12519"/>
    <cellStyle name="20% - 强调文字颜色 5 3 3 2 2 2 2 4 2" xfId="32487"/>
    <cellStyle name="20% - 强调文字颜色 5 3 3 2 2 2 2 5" xfId="22503"/>
    <cellStyle name="20% - 强调文字颜色 5 3 3 2 2 2 3" xfId="3783"/>
    <cellStyle name="20% - 强调文字颜色 5 3 3 2 2 2 3 2" xfId="8775"/>
    <cellStyle name="20% - 强调文字颜色 5 3 3 2 2 2 3 2 2" xfId="18759"/>
    <cellStyle name="20% - 强调文字颜色 5 3 3 2 2 2 3 2 2 2" xfId="38727"/>
    <cellStyle name="20% - 强调文字颜色 5 3 3 2 2 2 3 2 3" xfId="28743"/>
    <cellStyle name="20% - 强调文字颜色 5 3 3 2 2 2 3 3" xfId="13767"/>
    <cellStyle name="20% - 强调文字颜色 5 3 3 2 2 2 3 3 2" xfId="33735"/>
    <cellStyle name="20% - 强调文字颜色 5 3 3 2 2 2 3 4" xfId="23751"/>
    <cellStyle name="20% - 强调文字颜色 5 3 3 2 2 2 4" xfId="6279"/>
    <cellStyle name="20% - 强调文字颜色 5 3 3 2 2 2 4 2" xfId="16263"/>
    <cellStyle name="20% - 强调文字颜色 5 3 3 2 2 2 4 2 2" xfId="36231"/>
    <cellStyle name="20% - 强调文字颜色 5 3 3 2 2 2 4 3" xfId="26247"/>
    <cellStyle name="20% - 强调文字颜色 5 3 3 2 2 2 5" xfId="11271"/>
    <cellStyle name="20% - 强调文字颜色 5 3 3 2 2 2 5 2" xfId="31239"/>
    <cellStyle name="20% - 强调文字颜色 5 3 3 2 2 2 6" xfId="21255"/>
    <cellStyle name="20% - 强调文字颜色 5 3 3 2 2 3" xfId="1911"/>
    <cellStyle name="20% - 强调文字颜色 5 3 3 2 2 3 2" xfId="4407"/>
    <cellStyle name="20% - 强调文字颜色 5 3 3 2 2 3 2 2" xfId="9399"/>
    <cellStyle name="20% - 强调文字颜色 5 3 3 2 2 3 2 2 2" xfId="19383"/>
    <cellStyle name="20% - 强调文字颜色 5 3 3 2 2 3 2 2 2 2" xfId="39351"/>
    <cellStyle name="20% - 强调文字颜色 5 3 3 2 2 3 2 2 3" xfId="29367"/>
    <cellStyle name="20% - 强调文字颜色 5 3 3 2 2 3 2 3" xfId="14391"/>
    <cellStyle name="20% - 强调文字颜色 5 3 3 2 2 3 2 3 2" xfId="34359"/>
    <cellStyle name="20% - 强调文字颜色 5 3 3 2 2 3 2 4" xfId="24375"/>
    <cellStyle name="20% - 强调文字颜色 5 3 3 2 2 3 3" xfId="6903"/>
    <cellStyle name="20% - 强调文字颜色 5 3 3 2 2 3 3 2" xfId="16887"/>
    <cellStyle name="20% - 强调文字颜色 5 3 3 2 2 3 3 2 2" xfId="36855"/>
    <cellStyle name="20% - 强调文字颜色 5 3 3 2 2 3 3 3" xfId="26871"/>
    <cellStyle name="20% - 强调文字颜色 5 3 3 2 2 3 4" xfId="11895"/>
    <cellStyle name="20% - 强调文字颜色 5 3 3 2 2 3 4 2" xfId="31863"/>
    <cellStyle name="20% - 强调文字颜色 5 3 3 2 2 3 5" xfId="21879"/>
    <cellStyle name="20% - 强调文字颜色 5 3 3 2 2 4" xfId="3159"/>
    <cellStyle name="20% - 强调文字颜色 5 3 3 2 2 4 2" xfId="8151"/>
    <cellStyle name="20% - 强调文字颜色 5 3 3 2 2 4 2 2" xfId="18135"/>
    <cellStyle name="20% - 强调文字颜色 5 3 3 2 2 4 2 2 2" xfId="38103"/>
    <cellStyle name="20% - 强调文字颜色 5 3 3 2 2 4 2 3" xfId="28119"/>
    <cellStyle name="20% - 强调文字颜色 5 3 3 2 2 4 3" xfId="13143"/>
    <cellStyle name="20% - 强调文字颜色 5 3 3 2 2 4 3 2" xfId="33111"/>
    <cellStyle name="20% - 强调文字颜色 5 3 3 2 2 4 4" xfId="23127"/>
    <cellStyle name="20% - 强调文字颜色 5 3 3 2 2 5" xfId="5655"/>
    <cellStyle name="20% - 强调文字颜色 5 3 3 2 2 5 2" xfId="15639"/>
    <cellStyle name="20% - 强调文字颜色 5 3 3 2 2 5 2 2" xfId="35607"/>
    <cellStyle name="20% - 强调文字颜色 5 3 3 2 2 5 3" xfId="25623"/>
    <cellStyle name="20% - 强调文字颜色 5 3 3 2 2 6" xfId="10647"/>
    <cellStyle name="20% - 强调文字颜色 5 3 3 2 2 6 2" xfId="30615"/>
    <cellStyle name="20% - 强调文字颜色 5 3 3 2 2 7" xfId="20631"/>
    <cellStyle name="20% - 强调文字颜色 5 3 3 2 3" xfId="975"/>
    <cellStyle name="20% - 强调文字颜色 5 3 3 2 3 2" xfId="2223"/>
    <cellStyle name="20% - 强调文字颜色 5 3 3 2 3 2 2" xfId="4719"/>
    <cellStyle name="20% - 强调文字颜色 5 3 3 2 3 2 2 2" xfId="9711"/>
    <cellStyle name="20% - 强调文字颜色 5 3 3 2 3 2 2 2 2" xfId="19695"/>
    <cellStyle name="20% - 强调文字颜色 5 3 3 2 3 2 2 2 2 2" xfId="39663"/>
    <cellStyle name="20% - 强调文字颜色 5 3 3 2 3 2 2 2 3" xfId="29679"/>
    <cellStyle name="20% - 强调文字颜色 5 3 3 2 3 2 2 3" xfId="14703"/>
    <cellStyle name="20% - 强调文字颜色 5 3 3 2 3 2 2 3 2" xfId="34671"/>
    <cellStyle name="20% - 强调文字颜色 5 3 3 2 3 2 2 4" xfId="24687"/>
    <cellStyle name="20% - 强调文字颜色 5 3 3 2 3 2 3" xfId="7215"/>
    <cellStyle name="20% - 强调文字颜色 5 3 3 2 3 2 3 2" xfId="17199"/>
    <cellStyle name="20% - 强调文字颜色 5 3 3 2 3 2 3 2 2" xfId="37167"/>
    <cellStyle name="20% - 强调文字颜色 5 3 3 2 3 2 3 3" xfId="27183"/>
    <cellStyle name="20% - 强调文字颜色 5 3 3 2 3 2 4" xfId="12207"/>
    <cellStyle name="20% - 强调文字颜色 5 3 3 2 3 2 4 2" xfId="32175"/>
    <cellStyle name="20% - 强调文字颜色 5 3 3 2 3 2 5" xfId="22191"/>
    <cellStyle name="20% - 强调文字颜色 5 3 3 2 3 3" xfId="3471"/>
    <cellStyle name="20% - 强调文字颜色 5 3 3 2 3 3 2" xfId="8463"/>
    <cellStyle name="20% - 强调文字颜色 5 3 3 2 3 3 2 2" xfId="18447"/>
    <cellStyle name="20% - 强调文字颜色 5 3 3 2 3 3 2 2 2" xfId="38415"/>
    <cellStyle name="20% - 强调文字颜色 5 3 3 2 3 3 2 3" xfId="28431"/>
    <cellStyle name="20% - 强调文字颜色 5 3 3 2 3 3 3" xfId="13455"/>
    <cellStyle name="20% - 强调文字颜色 5 3 3 2 3 3 3 2" xfId="33423"/>
    <cellStyle name="20% - 强调文字颜色 5 3 3 2 3 3 4" xfId="23439"/>
    <cellStyle name="20% - 强调文字颜色 5 3 3 2 3 4" xfId="5967"/>
    <cellStyle name="20% - 强调文字颜色 5 3 3 2 3 4 2" xfId="15951"/>
    <cellStyle name="20% - 强调文字颜色 5 3 3 2 3 4 2 2" xfId="35919"/>
    <cellStyle name="20% - 强调文字颜色 5 3 3 2 3 4 3" xfId="25935"/>
    <cellStyle name="20% - 强调文字颜色 5 3 3 2 3 5" xfId="10959"/>
    <cellStyle name="20% - 强调文字颜色 5 3 3 2 3 5 2" xfId="30927"/>
    <cellStyle name="20% - 强调文字颜色 5 3 3 2 3 6" xfId="20943"/>
    <cellStyle name="20% - 强调文字颜色 5 3 3 2 4" xfId="1599"/>
    <cellStyle name="20% - 强调文字颜色 5 3 3 2 4 2" xfId="4095"/>
    <cellStyle name="20% - 强调文字颜色 5 3 3 2 4 2 2" xfId="9087"/>
    <cellStyle name="20% - 强调文字颜色 5 3 3 2 4 2 2 2" xfId="19071"/>
    <cellStyle name="20% - 强调文字颜色 5 3 3 2 4 2 2 2 2" xfId="39039"/>
    <cellStyle name="20% - 强调文字颜色 5 3 3 2 4 2 2 3" xfId="29055"/>
    <cellStyle name="20% - 强调文字颜色 5 3 3 2 4 2 3" xfId="14079"/>
    <cellStyle name="20% - 强调文字颜色 5 3 3 2 4 2 3 2" xfId="34047"/>
    <cellStyle name="20% - 强调文字颜色 5 3 3 2 4 2 4" xfId="24063"/>
    <cellStyle name="20% - 强调文字颜色 5 3 3 2 4 3" xfId="6591"/>
    <cellStyle name="20% - 强调文字颜色 5 3 3 2 4 3 2" xfId="16575"/>
    <cellStyle name="20% - 强调文字颜色 5 3 3 2 4 3 2 2" xfId="36543"/>
    <cellStyle name="20% - 强调文字颜色 5 3 3 2 4 3 3" xfId="26559"/>
    <cellStyle name="20% - 强调文字颜色 5 3 3 2 4 4" xfId="11583"/>
    <cellStyle name="20% - 强调文字颜色 5 3 3 2 4 4 2" xfId="31551"/>
    <cellStyle name="20% - 强调文字颜色 5 3 3 2 4 5" xfId="21567"/>
    <cellStyle name="20% - 强调文字颜色 5 3 3 2 5" xfId="2847"/>
    <cellStyle name="20% - 强调文字颜色 5 3 3 2 5 2" xfId="7839"/>
    <cellStyle name="20% - 强调文字颜色 5 3 3 2 5 2 2" xfId="17823"/>
    <cellStyle name="20% - 强调文字颜色 5 3 3 2 5 2 2 2" xfId="37791"/>
    <cellStyle name="20% - 强调文字颜色 5 3 3 2 5 2 3" xfId="27807"/>
    <cellStyle name="20% - 强调文字颜色 5 3 3 2 5 3" xfId="12831"/>
    <cellStyle name="20% - 强调文字颜色 5 3 3 2 5 3 2" xfId="32799"/>
    <cellStyle name="20% - 强调文字颜色 5 3 3 2 5 4" xfId="22815"/>
    <cellStyle name="20% - 强调文字颜色 5 3 3 2 6" xfId="5343"/>
    <cellStyle name="20% - 强调文字颜色 5 3 3 2 6 2" xfId="15327"/>
    <cellStyle name="20% - 强调文字颜色 5 3 3 2 6 2 2" xfId="35295"/>
    <cellStyle name="20% - 强调文字颜色 5 3 3 2 6 3" xfId="25311"/>
    <cellStyle name="20% - 强调文字颜色 5 3 3 2 7" xfId="10335"/>
    <cellStyle name="20% - 强调文字颜色 5 3 3 2 7 2" xfId="30303"/>
    <cellStyle name="20% - 强调文字颜色 5 3 3 2 8" xfId="20319"/>
    <cellStyle name="20% - 强调文字颜色 5 3 3 3" xfId="507"/>
    <cellStyle name="20% - 强调文字颜色 5 3 3 3 2" xfId="1131"/>
    <cellStyle name="20% - 强调文字颜色 5 3 3 3 2 2" xfId="2379"/>
    <cellStyle name="20% - 强调文字颜色 5 3 3 3 2 2 2" xfId="4875"/>
    <cellStyle name="20% - 强调文字颜色 5 3 3 3 2 2 2 2" xfId="9867"/>
    <cellStyle name="20% - 强调文字颜色 5 3 3 3 2 2 2 2 2" xfId="19851"/>
    <cellStyle name="20% - 强调文字颜色 5 3 3 3 2 2 2 2 2 2" xfId="39819"/>
    <cellStyle name="20% - 强调文字颜色 5 3 3 3 2 2 2 2 3" xfId="29835"/>
    <cellStyle name="20% - 强调文字颜色 5 3 3 3 2 2 2 3" xfId="14859"/>
    <cellStyle name="20% - 强调文字颜色 5 3 3 3 2 2 2 3 2" xfId="34827"/>
    <cellStyle name="20% - 强调文字颜色 5 3 3 3 2 2 2 4" xfId="24843"/>
    <cellStyle name="20% - 强调文字颜色 5 3 3 3 2 2 3" xfId="7371"/>
    <cellStyle name="20% - 强调文字颜色 5 3 3 3 2 2 3 2" xfId="17355"/>
    <cellStyle name="20% - 强调文字颜色 5 3 3 3 2 2 3 2 2" xfId="37323"/>
    <cellStyle name="20% - 强调文字颜色 5 3 3 3 2 2 3 3" xfId="27339"/>
    <cellStyle name="20% - 强调文字颜色 5 3 3 3 2 2 4" xfId="12363"/>
    <cellStyle name="20% - 强调文字颜色 5 3 3 3 2 2 4 2" xfId="32331"/>
    <cellStyle name="20% - 强调文字颜色 5 3 3 3 2 2 5" xfId="22347"/>
    <cellStyle name="20% - 强调文字颜色 5 3 3 3 2 3" xfId="3627"/>
    <cellStyle name="20% - 强调文字颜色 5 3 3 3 2 3 2" xfId="8619"/>
    <cellStyle name="20% - 强调文字颜色 5 3 3 3 2 3 2 2" xfId="18603"/>
    <cellStyle name="20% - 强调文字颜色 5 3 3 3 2 3 2 2 2" xfId="38571"/>
    <cellStyle name="20% - 强调文字颜色 5 3 3 3 2 3 2 3" xfId="28587"/>
    <cellStyle name="20% - 强调文字颜色 5 3 3 3 2 3 3" xfId="13611"/>
    <cellStyle name="20% - 强调文字颜色 5 3 3 3 2 3 3 2" xfId="33579"/>
    <cellStyle name="20% - 强调文字颜色 5 3 3 3 2 3 4" xfId="23595"/>
    <cellStyle name="20% - 强调文字颜色 5 3 3 3 2 4" xfId="6123"/>
    <cellStyle name="20% - 强调文字颜色 5 3 3 3 2 4 2" xfId="16107"/>
    <cellStyle name="20% - 强调文字颜色 5 3 3 3 2 4 2 2" xfId="36075"/>
    <cellStyle name="20% - 强调文字颜色 5 3 3 3 2 4 3" xfId="26091"/>
    <cellStyle name="20% - 强调文字颜色 5 3 3 3 2 5" xfId="11115"/>
    <cellStyle name="20% - 强调文字颜色 5 3 3 3 2 5 2" xfId="31083"/>
    <cellStyle name="20% - 强调文字颜色 5 3 3 3 2 6" xfId="21099"/>
    <cellStyle name="20% - 强调文字颜色 5 3 3 3 3" xfId="1755"/>
    <cellStyle name="20% - 强调文字颜色 5 3 3 3 3 2" xfId="4251"/>
    <cellStyle name="20% - 强调文字颜色 5 3 3 3 3 2 2" xfId="9243"/>
    <cellStyle name="20% - 强调文字颜色 5 3 3 3 3 2 2 2" xfId="19227"/>
    <cellStyle name="20% - 强调文字颜色 5 3 3 3 3 2 2 2 2" xfId="39195"/>
    <cellStyle name="20% - 强调文字颜色 5 3 3 3 3 2 2 3" xfId="29211"/>
    <cellStyle name="20% - 强调文字颜色 5 3 3 3 3 2 3" xfId="14235"/>
    <cellStyle name="20% - 强调文字颜色 5 3 3 3 3 2 3 2" xfId="34203"/>
    <cellStyle name="20% - 强调文字颜色 5 3 3 3 3 2 4" xfId="24219"/>
    <cellStyle name="20% - 强调文字颜色 5 3 3 3 3 3" xfId="6747"/>
    <cellStyle name="20% - 强调文字颜色 5 3 3 3 3 3 2" xfId="16731"/>
    <cellStyle name="20% - 强调文字颜色 5 3 3 3 3 3 2 2" xfId="36699"/>
    <cellStyle name="20% - 强调文字颜色 5 3 3 3 3 3 3" xfId="26715"/>
    <cellStyle name="20% - 强调文字颜色 5 3 3 3 3 4" xfId="11739"/>
    <cellStyle name="20% - 强调文字颜色 5 3 3 3 3 4 2" xfId="31707"/>
    <cellStyle name="20% - 强调文字颜色 5 3 3 3 3 5" xfId="21723"/>
    <cellStyle name="20% - 强调文字颜色 5 3 3 3 4" xfId="3003"/>
    <cellStyle name="20% - 强调文字颜色 5 3 3 3 4 2" xfId="7995"/>
    <cellStyle name="20% - 强调文字颜色 5 3 3 3 4 2 2" xfId="17979"/>
    <cellStyle name="20% - 强调文字颜色 5 3 3 3 4 2 2 2" xfId="37947"/>
    <cellStyle name="20% - 强调文字颜色 5 3 3 3 4 2 3" xfId="27963"/>
    <cellStyle name="20% - 强调文字颜色 5 3 3 3 4 3" xfId="12987"/>
    <cellStyle name="20% - 强调文字颜色 5 3 3 3 4 3 2" xfId="32955"/>
    <cellStyle name="20% - 强调文字颜色 5 3 3 3 4 4" xfId="22971"/>
    <cellStyle name="20% - 强调文字颜色 5 3 3 3 5" xfId="5499"/>
    <cellStyle name="20% - 强调文字颜色 5 3 3 3 5 2" xfId="15483"/>
    <cellStyle name="20% - 强调文字颜色 5 3 3 3 5 2 2" xfId="35451"/>
    <cellStyle name="20% - 强调文字颜色 5 3 3 3 5 3" xfId="25467"/>
    <cellStyle name="20% - 强调文字颜色 5 3 3 3 6" xfId="10491"/>
    <cellStyle name="20% - 强调文字颜色 5 3 3 3 6 2" xfId="30459"/>
    <cellStyle name="20% - 强调文字颜色 5 3 3 3 7" xfId="20475"/>
    <cellStyle name="20% - 强调文字颜色 5 3 3 4" xfId="819"/>
    <cellStyle name="20% - 强调文字颜色 5 3 3 4 2" xfId="2067"/>
    <cellStyle name="20% - 强调文字颜色 5 3 3 4 2 2" xfId="4563"/>
    <cellStyle name="20% - 强调文字颜色 5 3 3 4 2 2 2" xfId="9555"/>
    <cellStyle name="20% - 强调文字颜色 5 3 3 4 2 2 2 2" xfId="19539"/>
    <cellStyle name="20% - 强调文字颜色 5 3 3 4 2 2 2 2 2" xfId="39507"/>
    <cellStyle name="20% - 强调文字颜色 5 3 3 4 2 2 2 3" xfId="29523"/>
    <cellStyle name="20% - 强调文字颜色 5 3 3 4 2 2 3" xfId="14547"/>
    <cellStyle name="20% - 强调文字颜色 5 3 3 4 2 2 3 2" xfId="34515"/>
    <cellStyle name="20% - 强调文字颜色 5 3 3 4 2 2 4" xfId="24531"/>
    <cellStyle name="20% - 强调文字颜色 5 3 3 4 2 3" xfId="7059"/>
    <cellStyle name="20% - 强调文字颜色 5 3 3 4 2 3 2" xfId="17043"/>
    <cellStyle name="20% - 强调文字颜色 5 3 3 4 2 3 2 2" xfId="37011"/>
    <cellStyle name="20% - 强调文字颜色 5 3 3 4 2 3 3" xfId="27027"/>
    <cellStyle name="20% - 强调文字颜色 5 3 3 4 2 4" xfId="12051"/>
    <cellStyle name="20% - 强调文字颜色 5 3 3 4 2 4 2" xfId="32019"/>
    <cellStyle name="20% - 强调文字颜色 5 3 3 4 2 5" xfId="22035"/>
    <cellStyle name="20% - 强调文字颜色 5 3 3 4 3" xfId="3315"/>
    <cellStyle name="20% - 强调文字颜色 5 3 3 4 3 2" xfId="8307"/>
    <cellStyle name="20% - 强调文字颜色 5 3 3 4 3 2 2" xfId="18291"/>
    <cellStyle name="20% - 强调文字颜色 5 3 3 4 3 2 2 2" xfId="38259"/>
    <cellStyle name="20% - 强调文字颜色 5 3 3 4 3 2 3" xfId="28275"/>
    <cellStyle name="20% - 强调文字颜色 5 3 3 4 3 3" xfId="13299"/>
    <cellStyle name="20% - 强调文字颜色 5 3 3 4 3 3 2" xfId="33267"/>
    <cellStyle name="20% - 强调文字颜色 5 3 3 4 3 4" xfId="23283"/>
    <cellStyle name="20% - 强调文字颜色 5 3 3 4 4" xfId="5811"/>
    <cellStyle name="20% - 强调文字颜色 5 3 3 4 4 2" xfId="15795"/>
    <cellStyle name="20% - 强调文字颜色 5 3 3 4 4 2 2" xfId="35763"/>
    <cellStyle name="20% - 强调文字颜色 5 3 3 4 4 3" xfId="25779"/>
    <cellStyle name="20% - 强调文字颜色 5 3 3 4 5" xfId="10803"/>
    <cellStyle name="20% - 强调文字颜色 5 3 3 4 5 2" xfId="30771"/>
    <cellStyle name="20% - 强调文字颜色 5 3 3 4 6" xfId="20787"/>
    <cellStyle name="20% - 强调文字颜色 5 3 3 5" xfId="1443"/>
    <cellStyle name="20% - 强调文字颜色 5 3 3 5 2" xfId="3939"/>
    <cellStyle name="20% - 强调文字颜色 5 3 3 5 2 2" xfId="8931"/>
    <cellStyle name="20% - 强调文字颜色 5 3 3 5 2 2 2" xfId="18915"/>
    <cellStyle name="20% - 强调文字颜色 5 3 3 5 2 2 2 2" xfId="38883"/>
    <cellStyle name="20% - 强调文字颜色 5 3 3 5 2 2 3" xfId="28899"/>
    <cellStyle name="20% - 强调文字颜色 5 3 3 5 2 3" xfId="13923"/>
    <cellStyle name="20% - 强调文字颜色 5 3 3 5 2 3 2" xfId="33891"/>
    <cellStyle name="20% - 强调文字颜色 5 3 3 5 2 4" xfId="23907"/>
    <cellStyle name="20% - 强调文字颜色 5 3 3 5 3" xfId="6435"/>
    <cellStyle name="20% - 强调文字颜色 5 3 3 5 3 2" xfId="16419"/>
    <cellStyle name="20% - 强调文字颜色 5 3 3 5 3 2 2" xfId="36387"/>
    <cellStyle name="20% - 强调文字颜色 5 3 3 5 3 3" xfId="26403"/>
    <cellStyle name="20% - 强调文字颜色 5 3 3 5 4" xfId="11427"/>
    <cellStyle name="20% - 强调文字颜色 5 3 3 5 4 2" xfId="31395"/>
    <cellStyle name="20% - 强调文字颜色 5 3 3 5 5" xfId="21411"/>
    <cellStyle name="20% - 强调文字颜色 5 3 3 6" xfId="2691"/>
    <cellStyle name="20% - 强调文字颜色 5 3 3 6 2" xfId="7683"/>
    <cellStyle name="20% - 强调文字颜色 5 3 3 6 2 2" xfId="17667"/>
    <cellStyle name="20% - 强调文字颜色 5 3 3 6 2 2 2" xfId="37635"/>
    <cellStyle name="20% - 强调文字颜色 5 3 3 6 2 3" xfId="27651"/>
    <cellStyle name="20% - 强调文字颜色 5 3 3 6 3" xfId="12675"/>
    <cellStyle name="20% - 强调文字颜色 5 3 3 6 3 2" xfId="32643"/>
    <cellStyle name="20% - 强调文字颜色 5 3 3 6 4" xfId="22659"/>
    <cellStyle name="20% - 强调文字颜色 5 3 3 7" xfId="5187"/>
    <cellStyle name="20% - 强调文字颜色 5 3 3 7 2" xfId="15171"/>
    <cellStyle name="20% - 强调文字颜色 5 3 3 7 2 2" xfId="35139"/>
    <cellStyle name="20% - 强调文字颜色 5 3 3 7 3" xfId="25155"/>
    <cellStyle name="20% - 强调文字颜色 5 3 3 8" xfId="10179"/>
    <cellStyle name="20% - 强调文字颜色 5 3 3 8 2" xfId="30147"/>
    <cellStyle name="20% - 强调文字颜色 5 3 3 9" xfId="20163"/>
    <cellStyle name="20% - 强调文字颜色 5 3 4" xfId="273"/>
    <cellStyle name="20% - 强调文字颜色 5 3 4 2" xfId="585"/>
    <cellStyle name="20% - 强调文字颜色 5 3 4 2 2" xfId="1209"/>
    <cellStyle name="20% - 强调文字颜色 5 3 4 2 2 2" xfId="2457"/>
    <cellStyle name="20% - 强调文字颜色 5 3 4 2 2 2 2" xfId="4953"/>
    <cellStyle name="20% - 强调文字颜色 5 3 4 2 2 2 2 2" xfId="9945"/>
    <cellStyle name="20% - 强调文字颜色 5 3 4 2 2 2 2 2 2" xfId="19929"/>
    <cellStyle name="20% - 强调文字颜色 5 3 4 2 2 2 2 2 2 2" xfId="39897"/>
    <cellStyle name="20% - 强调文字颜色 5 3 4 2 2 2 2 2 3" xfId="29913"/>
    <cellStyle name="20% - 强调文字颜色 5 3 4 2 2 2 2 3" xfId="14937"/>
    <cellStyle name="20% - 强调文字颜色 5 3 4 2 2 2 2 3 2" xfId="34905"/>
    <cellStyle name="20% - 强调文字颜色 5 3 4 2 2 2 2 4" xfId="24921"/>
    <cellStyle name="20% - 强调文字颜色 5 3 4 2 2 2 3" xfId="7449"/>
    <cellStyle name="20% - 强调文字颜色 5 3 4 2 2 2 3 2" xfId="17433"/>
    <cellStyle name="20% - 强调文字颜色 5 3 4 2 2 2 3 2 2" xfId="37401"/>
    <cellStyle name="20% - 强调文字颜色 5 3 4 2 2 2 3 3" xfId="27417"/>
    <cellStyle name="20% - 强调文字颜色 5 3 4 2 2 2 4" xfId="12441"/>
    <cellStyle name="20% - 强调文字颜色 5 3 4 2 2 2 4 2" xfId="32409"/>
    <cellStyle name="20% - 强调文字颜色 5 3 4 2 2 2 5" xfId="22425"/>
    <cellStyle name="20% - 强调文字颜色 5 3 4 2 2 3" xfId="3705"/>
    <cellStyle name="20% - 强调文字颜色 5 3 4 2 2 3 2" xfId="8697"/>
    <cellStyle name="20% - 强调文字颜色 5 3 4 2 2 3 2 2" xfId="18681"/>
    <cellStyle name="20% - 强调文字颜色 5 3 4 2 2 3 2 2 2" xfId="38649"/>
    <cellStyle name="20% - 强调文字颜色 5 3 4 2 2 3 2 3" xfId="28665"/>
    <cellStyle name="20% - 强调文字颜色 5 3 4 2 2 3 3" xfId="13689"/>
    <cellStyle name="20% - 强调文字颜色 5 3 4 2 2 3 3 2" xfId="33657"/>
    <cellStyle name="20% - 强调文字颜色 5 3 4 2 2 3 4" xfId="23673"/>
    <cellStyle name="20% - 强调文字颜色 5 3 4 2 2 4" xfId="6201"/>
    <cellStyle name="20% - 强调文字颜色 5 3 4 2 2 4 2" xfId="16185"/>
    <cellStyle name="20% - 强调文字颜色 5 3 4 2 2 4 2 2" xfId="36153"/>
    <cellStyle name="20% - 强调文字颜色 5 3 4 2 2 4 3" xfId="26169"/>
    <cellStyle name="20% - 强调文字颜色 5 3 4 2 2 5" xfId="11193"/>
    <cellStyle name="20% - 强调文字颜色 5 3 4 2 2 5 2" xfId="31161"/>
    <cellStyle name="20% - 强调文字颜色 5 3 4 2 2 6" xfId="21177"/>
    <cellStyle name="20% - 强调文字颜色 5 3 4 2 3" xfId="1833"/>
    <cellStyle name="20% - 强调文字颜色 5 3 4 2 3 2" xfId="4329"/>
    <cellStyle name="20% - 强调文字颜色 5 3 4 2 3 2 2" xfId="9321"/>
    <cellStyle name="20% - 强调文字颜色 5 3 4 2 3 2 2 2" xfId="19305"/>
    <cellStyle name="20% - 强调文字颜色 5 3 4 2 3 2 2 2 2" xfId="39273"/>
    <cellStyle name="20% - 强调文字颜色 5 3 4 2 3 2 2 3" xfId="29289"/>
    <cellStyle name="20% - 强调文字颜色 5 3 4 2 3 2 3" xfId="14313"/>
    <cellStyle name="20% - 强调文字颜色 5 3 4 2 3 2 3 2" xfId="34281"/>
    <cellStyle name="20% - 强调文字颜色 5 3 4 2 3 2 4" xfId="24297"/>
    <cellStyle name="20% - 强调文字颜色 5 3 4 2 3 3" xfId="6825"/>
    <cellStyle name="20% - 强调文字颜色 5 3 4 2 3 3 2" xfId="16809"/>
    <cellStyle name="20% - 强调文字颜色 5 3 4 2 3 3 2 2" xfId="36777"/>
    <cellStyle name="20% - 强调文字颜色 5 3 4 2 3 3 3" xfId="26793"/>
    <cellStyle name="20% - 强调文字颜色 5 3 4 2 3 4" xfId="11817"/>
    <cellStyle name="20% - 强调文字颜色 5 3 4 2 3 4 2" xfId="31785"/>
    <cellStyle name="20% - 强调文字颜色 5 3 4 2 3 5" xfId="21801"/>
    <cellStyle name="20% - 强调文字颜色 5 3 4 2 4" xfId="3081"/>
    <cellStyle name="20% - 强调文字颜色 5 3 4 2 4 2" xfId="8073"/>
    <cellStyle name="20% - 强调文字颜色 5 3 4 2 4 2 2" xfId="18057"/>
    <cellStyle name="20% - 强调文字颜色 5 3 4 2 4 2 2 2" xfId="38025"/>
    <cellStyle name="20% - 强调文字颜色 5 3 4 2 4 2 3" xfId="28041"/>
    <cellStyle name="20% - 强调文字颜色 5 3 4 2 4 3" xfId="13065"/>
    <cellStyle name="20% - 强调文字颜色 5 3 4 2 4 3 2" xfId="33033"/>
    <cellStyle name="20% - 强调文字颜色 5 3 4 2 4 4" xfId="23049"/>
    <cellStyle name="20% - 强调文字颜色 5 3 4 2 5" xfId="5577"/>
    <cellStyle name="20% - 强调文字颜色 5 3 4 2 5 2" xfId="15561"/>
    <cellStyle name="20% - 强调文字颜色 5 3 4 2 5 2 2" xfId="35529"/>
    <cellStyle name="20% - 强调文字颜色 5 3 4 2 5 3" xfId="25545"/>
    <cellStyle name="20% - 强调文字颜色 5 3 4 2 6" xfId="10569"/>
    <cellStyle name="20% - 强调文字颜色 5 3 4 2 6 2" xfId="30537"/>
    <cellStyle name="20% - 强调文字颜色 5 3 4 2 7" xfId="20553"/>
    <cellStyle name="20% - 强调文字颜色 5 3 4 3" xfId="897"/>
    <cellStyle name="20% - 强调文字颜色 5 3 4 3 2" xfId="2145"/>
    <cellStyle name="20% - 强调文字颜色 5 3 4 3 2 2" xfId="4641"/>
    <cellStyle name="20% - 强调文字颜色 5 3 4 3 2 2 2" xfId="9633"/>
    <cellStyle name="20% - 强调文字颜色 5 3 4 3 2 2 2 2" xfId="19617"/>
    <cellStyle name="20% - 强调文字颜色 5 3 4 3 2 2 2 2 2" xfId="39585"/>
    <cellStyle name="20% - 强调文字颜色 5 3 4 3 2 2 2 3" xfId="29601"/>
    <cellStyle name="20% - 强调文字颜色 5 3 4 3 2 2 3" xfId="14625"/>
    <cellStyle name="20% - 强调文字颜色 5 3 4 3 2 2 3 2" xfId="34593"/>
    <cellStyle name="20% - 强调文字颜色 5 3 4 3 2 2 4" xfId="24609"/>
    <cellStyle name="20% - 强调文字颜色 5 3 4 3 2 3" xfId="7137"/>
    <cellStyle name="20% - 强调文字颜色 5 3 4 3 2 3 2" xfId="17121"/>
    <cellStyle name="20% - 强调文字颜色 5 3 4 3 2 3 2 2" xfId="37089"/>
    <cellStyle name="20% - 强调文字颜色 5 3 4 3 2 3 3" xfId="27105"/>
    <cellStyle name="20% - 强调文字颜色 5 3 4 3 2 4" xfId="12129"/>
    <cellStyle name="20% - 强调文字颜色 5 3 4 3 2 4 2" xfId="32097"/>
    <cellStyle name="20% - 强调文字颜色 5 3 4 3 2 5" xfId="22113"/>
    <cellStyle name="20% - 强调文字颜色 5 3 4 3 3" xfId="3393"/>
    <cellStyle name="20% - 强调文字颜色 5 3 4 3 3 2" xfId="8385"/>
    <cellStyle name="20% - 强调文字颜色 5 3 4 3 3 2 2" xfId="18369"/>
    <cellStyle name="20% - 强调文字颜色 5 3 4 3 3 2 2 2" xfId="38337"/>
    <cellStyle name="20% - 强调文字颜色 5 3 4 3 3 2 3" xfId="28353"/>
    <cellStyle name="20% - 强调文字颜色 5 3 4 3 3 3" xfId="13377"/>
    <cellStyle name="20% - 强调文字颜色 5 3 4 3 3 3 2" xfId="33345"/>
    <cellStyle name="20% - 强调文字颜色 5 3 4 3 3 4" xfId="23361"/>
    <cellStyle name="20% - 强调文字颜色 5 3 4 3 4" xfId="5889"/>
    <cellStyle name="20% - 强调文字颜色 5 3 4 3 4 2" xfId="15873"/>
    <cellStyle name="20% - 强调文字颜色 5 3 4 3 4 2 2" xfId="35841"/>
    <cellStyle name="20% - 强调文字颜色 5 3 4 3 4 3" xfId="25857"/>
    <cellStyle name="20% - 强调文字颜色 5 3 4 3 5" xfId="10881"/>
    <cellStyle name="20% - 强调文字颜色 5 3 4 3 5 2" xfId="30849"/>
    <cellStyle name="20% - 强调文字颜色 5 3 4 3 6" xfId="20865"/>
    <cellStyle name="20% - 强调文字颜色 5 3 4 4" xfId="1521"/>
    <cellStyle name="20% - 强调文字颜色 5 3 4 4 2" xfId="4017"/>
    <cellStyle name="20% - 强调文字颜色 5 3 4 4 2 2" xfId="9009"/>
    <cellStyle name="20% - 强调文字颜色 5 3 4 4 2 2 2" xfId="18993"/>
    <cellStyle name="20% - 强调文字颜色 5 3 4 4 2 2 2 2" xfId="38961"/>
    <cellStyle name="20% - 强调文字颜色 5 3 4 4 2 2 3" xfId="28977"/>
    <cellStyle name="20% - 强调文字颜色 5 3 4 4 2 3" xfId="14001"/>
    <cellStyle name="20% - 强调文字颜色 5 3 4 4 2 3 2" xfId="33969"/>
    <cellStyle name="20% - 强调文字颜色 5 3 4 4 2 4" xfId="23985"/>
    <cellStyle name="20% - 强调文字颜色 5 3 4 4 3" xfId="6513"/>
    <cellStyle name="20% - 强调文字颜色 5 3 4 4 3 2" xfId="16497"/>
    <cellStyle name="20% - 强调文字颜色 5 3 4 4 3 2 2" xfId="36465"/>
    <cellStyle name="20% - 强调文字颜色 5 3 4 4 3 3" xfId="26481"/>
    <cellStyle name="20% - 强调文字颜色 5 3 4 4 4" xfId="11505"/>
    <cellStyle name="20% - 强调文字颜色 5 3 4 4 4 2" xfId="31473"/>
    <cellStyle name="20% - 强调文字颜色 5 3 4 4 5" xfId="21489"/>
    <cellStyle name="20% - 强调文字颜色 5 3 4 5" xfId="2769"/>
    <cellStyle name="20% - 强调文字颜色 5 3 4 5 2" xfId="7761"/>
    <cellStyle name="20% - 强调文字颜色 5 3 4 5 2 2" xfId="17745"/>
    <cellStyle name="20% - 强调文字颜色 5 3 4 5 2 2 2" xfId="37713"/>
    <cellStyle name="20% - 强调文字颜色 5 3 4 5 2 3" xfId="27729"/>
    <cellStyle name="20% - 强调文字颜色 5 3 4 5 3" xfId="12753"/>
    <cellStyle name="20% - 强调文字颜色 5 3 4 5 3 2" xfId="32721"/>
    <cellStyle name="20% - 强调文字颜色 5 3 4 5 4" xfId="22737"/>
    <cellStyle name="20% - 强调文字颜色 5 3 4 6" xfId="5265"/>
    <cellStyle name="20% - 强调文字颜色 5 3 4 6 2" xfId="15249"/>
    <cellStyle name="20% - 强调文字颜色 5 3 4 6 2 2" xfId="35217"/>
    <cellStyle name="20% - 强调文字颜色 5 3 4 6 3" xfId="25233"/>
    <cellStyle name="20% - 强调文字颜色 5 3 4 7" xfId="10257"/>
    <cellStyle name="20% - 强调文字颜色 5 3 4 7 2" xfId="30225"/>
    <cellStyle name="20% - 强调文字颜色 5 3 4 8" xfId="20241"/>
    <cellStyle name="20% - 强调文字颜色 5 3 5" xfId="429"/>
    <cellStyle name="20% - 强调文字颜色 5 3 5 2" xfId="1053"/>
    <cellStyle name="20% - 强调文字颜色 5 3 5 2 2" xfId="2301"/>
    <cellStyle name="20% - 强调文字颜色 5 3 5 2 2 2" xfId="4797"/>
    <cellStyle name="20% - 强调文字颜色 5 3 5 2 2 2 2" xfId="9789"/>
    <cellStyle name="20% - 强调文字颜色 5 3 5 2 2 2 2 2" xfId="19773"/>
    <cellStyle name="20% - 强调文字颜色 5 3 5 2 2 2 2 2 2" xfId="39741"/>
    <cellStyle name="20% - 强调文字颜色 5 3 5 2 2 2 2 3" xfId="29757"/>
    <cellStyle name="20% - 强调文字颜色 5 3 5 2 2 2 3" xfId="14781"/>
    <cellStyle name="20% - 强调文字颜色 5 3 5 2 2 2 3 2" xfId="34749"/>
    <cellStyle name="20% - 强调文字颜色 5 3 5 2 2 2 4" xfId="24765"/>
    <cellStyle name="20% - 强调文字颜色 5 3 5 2 2 3" xfId="7293"/>
    <cellStyle name="20% - 强调文字颜色 5 3 5 2 2 3 2" xfId="17277"/>
    <cellStyle name="20% - 强调文字颜色 5 3 5 2 2 3 2 2" xfId="37245"/>
    <cellStyle name="20% - 强调文字颜色 5 3 5 2 2 3 3" xfId="27261"/>
    <cellStyle name="20% - 强调文字颜色 5 3 5 2 2 4" xfId="12285"/>
    <cellStyle name="20% - 强调文字颜色 5 3 5 2 2 4 2" xfId="32253"/>
    <cellStyle name="20% - 强调文字颜色 5 3 5 2 2 5" xfId="22269"/>
    <cellStyle name="20% - 强调文字颜色 5 3 5 2 3" xfId="3549"/>
    <cellStyle name="20% - 强调文字颜色 5 3 5 2 3 2" xfId="8541"/>
    <cellStyle name="20% - 强调文字颜色 5 3 5 2 3 2 2" xfId="18525"/>
    <cellStyle name="20% - 强调文字颜色 5 3 5 2 3 2 2 2" xfId="38493"/>
    <cellStyle name="20% - 强调文字颜色 5 3 5 2 3 2 3" xfId="28509"/>
    <cellStyle name="20% - 强调文字颜色 5 3 5 2 3 3" xfId="13533"/>
    <cellStyle name="20% - 强调文字颜色 5 3 5 2 3 3 2" xfId="33501"/>
    <cellStyle name="20% - 强调文字颜色 5 3 5 2 3 4" xfId="23517"/>
    <cellStyle name="20% - 强调文字颜色 5 3 5 2 4" xfId="6045"/>
    <cellStyle name="20% - 强调文字颜色 5 3 5 2 4 2" xfId="16029"/>
    <cellStyle name="20% - 强调文字颜色 5 3 5 2 4 2 2" xfId="35997"/>
    <cellStyle name="20% - 强调文字颜色 5 3 5 2 4 3" xfId="26013"/>
    <cellStyle name="20% - 强调文字颜色 5 3 5 2 5" xfId="11037"/>
    <cellStyle name="20% - 强调文字颜色 5 3 5 2 5 2" xfId="31005"/>
    <cellStyle name="20% - 强调文字颜色 5 3 5 2 6" xfId="21021"/>
    <cellStyle name="20% - 强调文字颜色 5 3 5 3" xfId="1677"/>
    <cellStyle name="20% - 强调文字颜色 5 3 5 3 2" xfId="4173"/>
    <cellStyle name="20% - 强调文字颜色 5 3 5 3 2 2" xfId="9165"/>
    <cellStyle name="20% - 强调文字颜色 5 3 5 3 2 2 2" xfId="19149"/>
    <cellStyle name="20% - 强调文字颜色 5 3 5 3 2 2 2 2" xfId="39117"/>
    <cellStyle name="20% - 强调文字颜色 5 3 5 3 2 2 3" xfId="29133"/>
    <cellStyle name="20% - 强调文字颜色 5 3 5 3 2 3" xfId="14157"/>
    <cellStyle name="20% - 强调文字颜色 5 3 5 3 2 3 2" xfId="34125"/>
    <cellStyle name="20% - 强调文字颜色 5 3 5 3 2 4" xfId="24141"/>
    <cellStyle name="20% - 强调文字颜色 5 3 5 3 3" xfId="6669"/>
    <cellStyle name="20% - 强调文字颜色 5 3 5 3 3 2" xfId="16653"/>
    <cellStyle name="20% - 强调文字颜色 5 3 5 3 3 2 2" xfId="36621"/>
    <cellStyle name="20% - 强调文字颜色 5 3 5 3 3 3" xfId="26637"/>
    <cellStyle name="20% - 强调文字颜色 5 3 5 3 4" xfId="11661"/>
    <cellStyle name="20% - 强调文字颜色 5 3 5 3 4 2" xfId="31629"/>
    <cellStyle name="20% - 强调文字颜色 5 3 5 3 5" xfId="21645"/>
    <cellStyle name="20% - 强调文字颜色 5 3 5 4" xfId="2925"/>
    <cellStyle name="20% - 强调文字颜色 5 3 5 4 2" xfId="7917"/>
    <cellStyle name="20% - 强调文字颜色 5 3 5 4 2 2" xfId="17901"/>
    <cellStyle name="20% - 强调文字颜色 5 3 5 4 2 2 2" xfId="37869"/>
    <cellStyle name="20% - 强调文字颜色 5 3 5 4 2 3" xfId="27885"/>
    <cellStyle name="20% - 强调文字颜色 5 3 5 4 3" xfId="12909"/>
    <cellStyle name="20% - 强调文字颜色 5 3 5 4 3 2" xfId="32877"/>
    <cellStyle name="20% - 强调文字颜色 5 3 5 4 4" xfId="22893"/>
    <cellStyle name="20% - 强调文字颜色 5 3 5 5" xfId="5421"/>
    <cellStyle name="20% - 强调文字颜色 5 3 5 5 2" xfId="15405"/>
    <cellStyle name="20% - 强调文字颜色 5 3 5 5 2 2" xfId="35373"/>
    <cellStyle name="20% - 强调文字颜色 5 3 5 5 3" xfId="25389"/>
    <cellStyle name="20% - 强调文字颜色 5 3 5 6" xfId="10413"/>
    <cellStyle name="20% - 强调文字颜色 5 3 5 6 2" xfId="30381"/>
    <cellStyle name="20% - 强调文字颜色 5 3 5 7" xfId="20397"/>
    <cellStyle name="20% - 强调文字颜色 5 3 6" xfId="741"/>
    <cellStyle name="20% - 强调文字颜色 5 3 6 2" xfId="1989"/>
    <cellStyle name="20% - 强调文字颜色 5 3 6 2 2" xfId="4485"/>
    <cellStyle name="20% - 强调文字颜色 5 3 6 2 2 2" xfId="9477"/>
    <cellStyle name="20% - 强调文字颜色 5 3 6 2 2 2 2" xfId="19461"/>
    <cellStyle name="20% - 强调文字颜色 5 3 6 2 2 2 2 2" xfId="39429"/>
    <cellStyle name="20% - 强调文字颜色 5 3 6 2 2 2 3" xfId="29445"/>
    <cellStyle name="20% - 强调文字颜色 5 3 6 2 2 3" xfId="14469"/>
    <cellStyle name="20% - 强调文字颜色 5 3 6 2 2 3 2" xfId="34437"/>
    <cellStyle name="20% - 强调文字颜色 5 3 6 2 2 4" xfId="24453"/>
    <cellStyle name="20% - 强调文字颜色 5 3 6 2 3" xfId="6981"/>
    <cellStyle name="20% - 强调文字颜色 5 3 6 2 3 2" xfId="16965"/>
    <cellStyle name="20% - 强调文字颜色 5 3 6 2 3 2 2" xfId="36933"/>
    <cellStyle name="20% - 强调文字颜色 5 3 6 2 3 3" xfId="26949"/>
    <cellStyle name="20% - 强调文字颜色 5 3 6 2 4" xfId="11973"/>
    <cellStyle name="20% - 强调文字颜色 5 3 6 2 4 2" xfId="31941"/>
    <cellStyle name="20% - 强调文字颜色 5 3 6 2 5" xfId="21957"/>
    <cellStyle name="20% - 强调文字颜色 5 3 6 3" xfId="3237"/>
    <cellStyle name="20% - 强调文字颜色 5 3 6 3 2" xfId="8229"/>
    <cellStyle name="20% - 强调文字颜色 5 3 6 3 2 2" xfId="18213"/>
    <cellStyle name="20% - 强调文字颜色 5 3 6 3 2 2 2" xfId="38181"/>
    <cellStyle name="20% - 强调文字颜色 5 3 6 3 2 3" xfId="28197"/>
    <cellStyle name="20% - 强调文字颜色 5 3 6 3 3" xfId="13221"/>
    <cellStyle name="20% - 强调文字颜色 5 3 6 3 3 2" xfId="33189"/>
    <cellStyle name="20% - 强调文字颜色 5 3 6 3 4" xfId="23205"/>
    <cellStyle name="20% - 强调文字颜色 5 3 6 4" xfId="5733"/>
    <cellStyle name="20% - 强调文字颜色 5 3 6 4 2" xfId="15717"/>
    <cellStyle name="20% - 强调文字颜色 5 3 6 4 2 2" xfId="35685"/>
    <cellStyle name="20% - 强调文字颜色 5 3 6 4 3" xfId="25701"/>
    <cellStyle name="20% - 强调文字颜色 5 3 6 5" xfId="10725"/>
    <cellStyle name="20% - 强调文字颜色 5 3 6 5 2" xfId="30693"/>
    <cellStyle name="20% - 强调文字颜色 5 3 6 6" xfId="20709"/>
    <cellStyle name="20% - 强调文字颜色 5 3 7" xfId="1365"/>
    <cellStyle name="20% - 强调文字颜色 5 3 7 2" xfId="3861"/>
    <cellStyle name="20% - 强调文字颜色 5 3 7 2 2" xfId="8853"/>
    <cellStyle name="20% - 强调文字颜色 5 3 7 2 2 2" xfId="18837"/>
    <cellStyle name="20% - 强调文字颜色 5 3 7 2 2 2 2" xfId="38805"/>
    <cellStyle name="20% - 强调文字颜色 5 3 7 2 2 3" xfId="28821"/>
    <cellStyle name="20% - 强调文字颜色 5 3 7 2 3" xfId="13845"/>
    <cellStyle name="20% - 强调文字颜色 5 3 7 2 3 2" xfId="33813"/>
    <cellStyle name="20% - 强调文字颜色 5 3 7 2 4" xfId="23829"/>
    <cellStyle name="20% - 强调文字颜色 5 3 7 3" xfId="6357"/>
    <cellStyle name="20% - 强调文字颜色 5 3 7 3 2" xfId="16341"/>
    <cellStyle name="20% - 强调文字颜色 5 3 7 3 2 2" xfId="36309"/>
    <cellStyle name="20% - 强调文字颜色 5 3 7 3 3" xfId="26325"/>
    <cellStyle name="20% - 强调文字颜色 5 3 7 4" xfId="11349"/>
    <cellStyle name="20% - 强调文字颜色 5 3 7 4 2" xfId="31317"/>
    <cellStyle name="20% - 强调文字颜色 5 3 7 5" xfId="21333"/>
    <cellStyle name="20% - 强调文字颜色 5 3 8" xfId="2613"/>
    <cellStyle name="20% - 强调文字颜色 5 3 8 2" xfId="7605"/>
    <cellStyle name="20% - 强调文字颜色 5 3 8 2 2" xfId="17589"/>
    <cellStyle name="20% - 强调文字颜色 5 3 8 2 2 2" xfId="37557"/>
    <cellStyle name="20% - 强调文字颜色 5 3 8 2 3" xfId="27573"/>
    <cellStyle name="20% - 强调文字颜色 5 3 8 3" xfId="12597"/>
    <cellStyle name="20% - 强调文字颜色 5 3 8 3 2" xfId="32565"/>
    <cellStyle name="20% - 强调文字颜色 5 3 8 4" xfId="22581"/>
    <cellStyle name="20% - 强调文字颜色 5 3 9" xfId="5109"/>
    <cellStyle name="20% - 强调文字颜色 5 3 9 2" xfId="15093"/>
    <cellStyle name="20% - 强调文字颜色 5 3 9 2 2" xfId="35061"/>
    <cellStyle name="20% - 强调文字颜色 5 3 9 3" xfId="25077"/>
    <cellStyle name="20% - 强调文字颜色 6 2" xfId="102"/>
    <cellStyle name="20% - 强调文字颜色 6 2 10" xfId="10090"/>
    <cellStyle name="20% - 强调文字颜色 6 2 10 2" xfId="30058"/>
    <cellStyle name="20% - 强调文字颜色 6 2 11" xfId="20074"/>
    <cellStyle name="20% - 强调文字颜色 6 2 2" xfId="145"/>
    <cellStyle name="20% - 强调文字颜色 6 2 2 10" xfId="20113"/>
    <cellStyle name="20% - 强调文字颜色 6 2 2 2" xfId="223"/>
    <cellStyle name="20% - 强调文字颜色 6 2 2 2 2" xfId="379"/>
    <cellStyle name="20% - 强调文字颜色 6 2 2 2 2 2" xfId="691"/>
    <cellStyle name="20% - 强调文字颜色 6 2 2 2 2 2 2" xfId="1315"/>
    <cellStyle name="20% - 强调文字颜色 6 2 2 2 2 2 2 2" xfId="2563"/>
    <cellStyle name="20% - 强调文字颜色 6 2 2 2 2 2 2 2 2" xfId="5059"/>
    <cellStyle name="20% - 强调文字颜色 6 2 2 2 2 2 2 2 2 2" xfId="10051"/>
    <cellStyle name="20% - 强调文字颜色 6 2 2 2 2 2 2 2 2 2 2" xfId="20035"/>
    <cellStyle name="20% - 强调文字颜色 6 2 2 2 2 2 2 2 2 2 2 2" xfId="40003"/>
    <cellStyle name="20% - 强调文字颜色 6 2 2 2 2 2 2 2 2 2 3" xfId="30019"/>
    <cellStyle name="20% - 强调文字颜色 6 2 2 2 2 2 2 2 2 3" xfId="15043"/>
    <cellStyle name="20% - 强调文字颜色 6 2 2 2 2 2 2 2 2 3 2" xfId="35011"/>
    <cellStyle name="20% - 强调文字颜色 6 2 2 2 2 2 2 2 2 4" xfId="25027"/>
    <cellStyle name="20% - 强调文字颜色 6 2 2 2 2 2 2 2 3" xfId="7555"/>
    <cellStyle name="20% - 强调文字颜色 6 2 2 2 2 2 2 2 3 2" xfId="17539"/>
    <cellStyle name="20% - 强调文字颜色 6 2 2 2 2 2 2 2 3 2 2" xfId="37507"/>
    <cellStyle name="20% - 强调文字颜色 6 2 2 2 2 2 2 2 3 3" xfId="27523"/>
    <cellStyle name="20% - 强调文字颜色 6 2 2 2 2 2 2 2 4" xfId="12547"/>
    <cellStyle name="20% - 强调文字颜色 6 2 2 2 2 2 2 2 4 2" xfId="32515"/>
    <cellStyle name="20% - 强调文字颜色 6 2 2 2 2 2 2 2 5" xfId="22531"/>
    <cellStyle name="20% - 强调文字颜色 6 2 2 2 2 2 2 3" xfId="3811"/>
    <cellStyle name="20% - 强调文字颜色 6 2 2 2 2 2 2 3 2" xfId="8803"/>
    <cellStyle name="20% - 强调文字颜色 6 2 2 2 2 2 2 3 2 2" xfId="18787"/>
    <cellStyle name="20% - 强调文字颜色 6 2 2 2 2 2 2 3 2 2 2" xfId="38755"/>
    <cellStyle name="20% - 强调文字颜色 6 2 2 2 2 2 2 3 2 3" xfId="28771"/>
    <cellStyle name="20% - 强调文字颜色 6 2 2 2 2 2 2 3 3" xfId="13795"/>
    <cellStyle name="20% - 强调文字颜色 6 2 2 2 2 2 2 3 3 2" xfId="33763"/>
    <cellStyle name="20% - 强调文字颜色 6 2 2 2 2 2 2 3 4" xfId="23779"/>
    <cellStyle name="20% - 强调文字颜色 6 2 2 2 2 2 2 4" xfId="6307"/>
    <cellStyle name="20% - 强调文字颜色 6 2 2 2 2 2 2 4 2" xfId="16291"/>
    <cellStyle name="20% - 强调文字颜色 6 2 2 2 2 2 2 4 2 2" xfId="36259"/>
    <cellStyle name="20% - 强调文字颜色 6 2 2 2 2 2 2 4 3" xfId="26275"/>
    <cellStyle name="20% - 强调文字颜色 6 2 2 2 2 2 2 5" xfId="11299"/>
    <cellStyle name="20% - 强调文字颜色 6 2 2 2 2 2 2 5 2" xfId="31267"/>
    <cellStyle name="20% - 强调文字颜色 6 2 2 2 2 2 2 6" xfId="21283"/>
    <cellStyle name="20% - 强调文字颜色 6 2 2 2 2 2 3" xfId="1939"/>
    <cellStyle name="20% - 强调文字颜色 6 2 2 2 2 2 3 2" xfId="4435"/>
    <cellStyle name="20% - 强调文字颜色 6 2 2 2 2 2 3 2 2" xfId="9427"/>
    <cellStyle name="20% - 强调文字颜色 6 2 2 2 2 2 3 2 2 2" xfId="19411"/>
    <cellStyle name="20% - 强调文字颜色 6 2 2 2 2 2 3 2 2 2 2" xfId="39379"/>
    <cellStyle name="20% - 强调文字颜色 6 2 2 2 2 2 3 2 2 3" xfId="29395"/>
    <cellStyle name="20% - 强调文字颜色 6 2 2 2 2 2 3 2 3" xfId="14419"/>
    <cellStyle name="20% - 强调文字颜色 6 2 2 2 2 2 3 2 3 2" xfId="34387"/>
    <cellStyle name="20% - 强调文字颜色 6 2 2 2 2 2 3 2 4" xfId="24403"/>
    <cellStyle name="20% - 强调文字颜色 6 2 2 2 2 2 3 3" xfId="6931"/>
    <cellStyle name="20% - 强调文字颜色 6 2 2 2 2 2 3 3 2" xfId="16915"/>
    <cellStyle name="20% - 强调文字颜色 6 2 2 2 2 2 3 3 2 2" xfId="36883"/>
    <cellStyle name="20% - 强调文字颜色 6 2 2 2 2 2 3 3 3" xfId="26899"/>
    <cellStyle name="20% - 强调文字颜色 6 2 2 2 2 2 3 4" xfId="11923"/>
    <cellStyle name="20% - 强调文字颜色 6 2 2 2 2 2 3 4 2" xfId="31891"/>
    <cellStyle name="20% - 强调文字颜色 6 2 2 2 2 2 3 5" xfId="21907"/>
    <cellStyle name="20% - 强调文字颜色 6 2 2 2 2 2 4" xfId="3187"/>
    <cellStyle name="20% - 强调文字颜色 6 2 2 2 2 2 4 2" xfId="8179"/>
    <cellStyle name="20% - 强调文字颜色 6 2 2 2 2 2 4 2 2" xfId="18163"/>
    <cellStyle name="20% - 强调文字颜色 6 2 2 2 2 2 4 2 2 2" xfId="38131"/>
    <cellStyle name="20% - 强调文字颜色 6 2 2 2 2 2 4 2 3" xfId="28147"/>
    <cellStyle name="20% - 强调文字颜色 6 2 2 2 2 2 4 3" xfId="13171"/>
    <cellStyle name="20% - 强调文字颜色 6 2 2 2 2 2 4 3 2" xfId="33139"/>
    <cellStyle name="20% - 强调文字颜色 6 2 2 2 2 2 4 4" xfId="23155"/>
    <cellStyle name="20% - 强调文字颜色 6 2 2 2 2 2 5" xfId="5683"/>
    <cellStyle name="20% - 强调文字颜色 6 2 2 2 2 2 5 2" xfId="15667"/>
    <cellStyle name="20% - 强调文字颜色 6 2 2 2 2 2 5 2 2" xfId="35635"/>
    <cellStyle name="20% - 强调文字颜色 6 2 2 2 2 2 5 3" xfId="25651"/>
    <cellStyle name="20% - 强调文字颜色 6 2 2 2 2 2 6" xfId="10675"/>
    <cellStyle name="20% - 强调文字颜色 6 2 2 2 2 2 6 2" xfId="30643"/>
    <cellStyle name="20% - 强调文字颜色 6 2 2 2 2 2 7" xfId="20659"/>
    <cellStyle name="20% - 强调文字颜色 6 2 2 2 2 3" xfId="1003"/>
    <cellStyle name="20% - 强调文字颜色 6 2 2 2 2 3 2" xfId="2251"/>
    <cellStyle name="20% - 强调文字颜色 6 2 2 2 2 3 2 2" xfId="4747"/>
    <cellStyle name="20% - 强调文字颜色 6 2 2 2 2 3 2 2 2" xfId="9739"/>
    <cellStyle name="20% - 强调文字颜色 6 2 2 2 2 3 2 2 2 2" xfId="19723"/>
    <cellStyle name="20% - 强调文字颜色 6 2 2 2 2 3 2 2 2 2 2" xfId="39691"/>
    <cellStyle name="20% - 强调文字颜色 6 2 2 2 2 3 2 2 2 3" xfId="29707"/>
    <cellStyle name="20% - 强调文字颜色 6 2 2 2 2 3 2 2 3" xfId="14731"/>
    <cellStyle name="20% - 强调文字颜色 6 2 2 2 2 3 2 2 3 2" xfId="34699"/>
    <cellStyle name="20% - 强调文字颜色 6 2 2 2 2 3 2 2 4" xfId="24715"/>
    <cellStyle name="20% - 强调文字颜色 6 2 2 2 2 3 2 3" xfId="7243"/>
    <cellStyle name="20% - 强调文字颜色 6 2 2 2 2 3 2 3 2" xfId="17227"/>
    <cellStyle name="20% - 强调文字颜色 6 2 2 2 2 3 2 3 2 2" xfId="37195"/>
    <cellStyle name="20% - 强调文字颜色 6 2 2 2 2 3 2 3 3" xfId="27211"/>
    <cellStyle name="20% - 强调文字颜色 6 2 2 2 2 3 2 4" xfId="12235"/>
    <cellStyle name="20% - 强调文字颜色 6 2 2 2 2 3 2 4 2" xfId="32203"/>
    <cellStyle name="20% - 强调文字颜色 6 2 2 2 2 3 2 5" xfId="22219"/>
    <cellStyle name="20% - 强调文字颜色 6 2 2 2 2 3 3" xfId="3499"/>
    <cellStyle name="20% - 强调文字颜色 6 2 2 2 2 3 3 2" xfId="8491"/>
    <cellStyle name="20% - 强调文字颜色 6 2 2 2 2 3 3 2 2" xfId="18475"/>
    <cellStyle name="20% - 强调文字颜色 6 2 2 2 2 3 3 2 2 2" xfId="38443"/>
    <cellStyle name="20% - 强调文字颜色 6 2 2 2 2 3 3 2 3" xfId="28459"/>
    <cellStyle name="20% - 强调文字颜色 6 2 2 2 2 3 3 3" xfId="13483"/>
    <cellStyle name="20% - 强调文字颜色 6 2 2 2 2 3 3 3 2" xfId="33451"/>
    <cellStyle name="20% - 强调文字颜色 6 2 2 2 2 3 3 4" xfId="23467"/>
    <cellStyle name="20% - 强调文字颜色 6 2 2 2 2 3 4" xfId="5995"/>
    <cellStyle name="20% - 强调文字颜色 6 2 2 2 2 3 4 2" xfId="15979"/>
    <cellStyle name="20% - 强调文字颜色 6 2 2 2 2 3 4 2 2" xfId="35947"/>
    <cellStyle name="20% - 强调文字颜色 6 2 2 2 2 3 4 3" xfId="25963"/>
    <cellStyle name="20% - 强调文字颜色 6 2 2 2 2 3 5" xfId="10987"/>
    <cellStyle name="20% - 强调文字颜色 6 2 2 2 2 3 5 2" xfId="30955"/>
    <cellStyle name="20% - 强调文字颜色 6 2 2 2 2 3 6" xfId="20971"/>
    <cellStyle name="20% - 强调文字颜色 6 2 2 2 2 4" xfId="1627"/>
    <cellStyle name="20% - 强调文字颜色 6 2 2 2 2 4 2" xfId="4123"/>
    <cellStyle name="20% - 强调文字颜色 6 2 2 2 2 4 2 2" xfId="9115"/>
    <cellStyle name="20% - 强调文字颜色 6 2 2 2 2 4 2 2 2" xfId="19099"/>
    <cellStyle name="20% - 强调文字颜色 6 2 2 2 2 4 2 2 2 2" xfId="39067"/>
    <cellStyle name="20% - 强调文字颜色 6 2 2 2 2 4 2 2 3" xfId="29083"/>
    <cellStyle name="20% - 强调文字颜色 6 2 2 2 2 4 2 3" xfId="14107"/>
    <cellStyle name="20% - 强调文字颜色 6 2 2 2 2 4 2 3 2" xfId="34075"/>
    <cellStyle name="20% - 强调文字颜色 6 2 2 2 2 4 2 4" xfId="24091"/>
    <cellStyle name="20% - 强调文字颜色 6 2 2 2 2 4 3" xfId="6619"/>
    <cellStyle name="20% - 强调文字颜色 6 2 2 2 2 4 3 2" xfId="16603"/>
    <cellStyle name="20% - 强调文字颜色 6 2 2 2 2 4 3 2 2" xfId="36571"/>
    <cellStyle name="20% - 强调文字颜色 6 2 2 2 2 4 3 3" xfId="26587"/>
    <cellStyle name="20% - 强调文字颜色 6 2 2 2 2 4 4" xfId="11611"/>
    <cellStyle name="20% - 强调文字颜色 6 2 2 2 2 4 4 2" xfId="31579"/>
    <cellStyle name="20% - 强调文字颜色 6 2 2 2 2 4 5" xfId="21595"/>
    <cellStyle name="20% - 强调文字颜色 6 2 2 2 2 5" xfId="2875"/>
    <cellStyle name="20% - 强调文字颜色 6 2 2 2 2 5 2" xfId="7867"/>
    <cellStyle name="20% - 强调文字颜色 6 2 2 2 2 5 2 2" xfId="17851"/>
    <cellStyle name="20% - 强调文字颜色 6 2 2 2 2 5 2 2 2" xfId="37819"/>
    <cellStyle name="20% - 强调文字颜色 6 2 2 2 2 5 2 3" xfId="27835"/>
    <cellStyle name="20% - 强调文字颜色 6 2 2 2 2 5 3" xfId="12859"/>
    <cellStyle name="20% - 强调文字颜色 6 2 2 2 2 5 3 2" xfId="32827"/>
    <cellStyle name="20% - 强调文字颜色 6 2 2 2 2 5 4" xfId="22843"/>
    <cellStyle name="20% - 强调文字颜色 6 2 2 2 2 6" xfId="5371"/>
    <cellStyle name="20% - 强调文字颜色 6 2 2 2 2 6 2" xfId="15355"/>
    <cellStyle name="20% - 强调文字颜色 6 2 2 2 2 6 2 2" xfId="35323"/>
    <cellStyle name="20% - 强调文字颜色 6 2 2 2 2 6 3" xfId="25339"/>
    <cellStyle name="20% - 强调文字颜色 6 2 2 2 2 7" xfId="10363"/>
    <cellStyle name="20% - 强调文字颜色 6 2 2 2 2 7 2" xfId="30331"/>
    <cellStyle name="20% - 强调文字颜色 6 2 2 2 2 8" xfId="20347"/>
    <cellStyle name="20% - 强调文字颜色 6 2 2 2 3" xfId="535"/>
    <cellStyle name="20% - 强调文字颜色 6 2 2 2 3 2" xfId="1159"/>
    <cellStyle name="20% - 强调文字颜色 6 2 2 2 3 2 2" xfId="2407"/>
    <cellStyle name="20% - 强调文字颜色 6 2 2 2 3 2 2 2" xfId="4903"/>
    <cellStyle name="20% - 强调文字颜色 6 2 2 2 3 2 2 2 2" xfId="9895"/>
    <cellStyle name="20% - 强调文字颜色 6 2 2 2 3 2 2 2 2 2" xfId="19879"/>
    <cellStyle name="20% - 强调文字颜色 6 2 2 2 3 2 2 2 2 2 2" xfId="39847"/>
    <cellStyle name="20% - 强调文字颜色 6 2 2 2 3 2 2 2 2 3" xfId="29863"/>
    <cellStyle name="20% - 强调文字颜色 6 2 2 2 3 2 2 2 3" xfId="14887"/>
    <cellStyle name="20% - 强调文字颜色 6 2 2 2 3 2 2 2 3 2" xfId="34855"/>
    <cellStyle name="20% - 强调文字颜色 6 2 2 2 3 2 2 2 4" xfId="24871"/>
    <cellStyle name="20% - 强调文字颜色 6 2 2 2 3 2 2 3" xfId="7399"/>
    <cellStyle name="20% - 强调文字颜色 6 2 2 2 3 2 2 3 2" xfId="17383"/>
    <cellStyle name="20% - 强调文字颜色 6 2 2 2 3 2 2 3 2 2" xfId="37351"/>
    <cellStyle name="20% - 强调文字颜色 6 2 2 2 3 2 2 3 3" xfId="27367"/>
    <cellStyle name="20% - 强调文字颜色 6 2 2 2 3 2 2 4" xfId="12391"/>
    <cellStyle name="20% - 强调文字颜色 6 2 2 2 3 2 2 4 2" xfId="32359"/>
    <cellStyle name="20% - 强调文字颜色 6 2 2 2 3 2 2 5" xfId="22375"/>
    <cellStyle name="20% - 强调文字颜色 6 2 2 2 3 2 3" xfId="3655"/>
    <cellStyle name="20% - 强调文字颜色 6 2 2 2 3 2 3 2" xfId="8647"/>
    <cellStyle name="20% - 强调文字颜色 6 2 2 2 3 2 3 2 2" xfId="18631"/>
    <cellStyle name="20% - 强调文字颜色 6 2 2 2 3 2 3 2 2 2" xfId="38599"/>
    <cellStyle name="20% - 强调文字颜色 6 2 2 2 3 2 3 2 3" xfId="28615"/>
    <cellStyle name="20% - 强调文字颜色 6 2 2 2 3 2 3 3" xfId="13639"/>
    <cellStyle name="20% - 强调文字颜色 6 2 2 2 3 2 3 3 2" xfId="33607"/>
    <cellStyle name="20% - 强调文字颜色 6 2 2 2 3 2 3 4" xfId="23623"/>
    <cellStyle name="20% - 强调文字颜色 6 2 2 2 3 2 4" xfId="6151"/>
    <cellStyle name="20% - 强调文字颜色 6 2 2 2 3 2 4 2" xfId="16135"/>
    <cellStyle name="20% - 强调文字颜色 6 2 2 2 3 2 4 2 2" xfId="36103"/>
    <cellStyle name="20% - 强调文字颜色 6 2 2 2 3 2 4 3" xfId="26119"/>
    <cellStyle name="20% - 强调文字颜色 6 2 2 2 3 2 5" xfId="11143"/>
    <cellStyle name="20% - 强调文字颜色 6 2 2 2 3 2 5 2" xfId="31111"/>
    <cellStyle name="20% - 强调文字颜色 6 2 2 2 3 2 6" xfId="21127"/>
    <cellStyle name="20% - 强调文字颜色 6 2 2 2 3 3" xfId="1783"/>
    <cellStyle name="20% - 强调文字颜色 6 2 2 2 3 3 2" xfId="4279"/>
    <cellStyle name="20% - 强调文字颜色 6 2 2 2 3 3 2 2" xfId="9271"/>
    <cellStyle name="20% - 强调文字颜色 6 2 2 2 3 3 2 2 2" xfId="19255"/>
    <cellStyle name="20% - 强调文字颜色 6 2 2 2 3 3 2 2 2 2" xfId="39223"/>
    <cellStyle name="20% - 强调文字颜色 6 2 2 2 3 3 2 2 3" xfId="29239"/>
    <cellStyle name="20% - 强调文字颜色 6 2 2 2 3 3 2 3" xfId="14263"/>
    <cellStyle name="20% - 强调文字颜色 6 2 2 2 3 3 2 3 2" xfId="34231"/>
    <cellStyle name="20% - 强调文字颜色 6 2 2 2 3 3 2 4" xfId="24247"/>
    <cellStyle name="20% - 强调文字颜色 6 2 2 2 3 3 3" xfId="6775"/>
    <cellStyle name="20% - 强调文字颜色 6 2 2 2 3 3 3 2" xfId="16759"/>
    <cellStyle name="20% - 强调文字颜色 6 2 2 2 3 3 3 2 2" xfId="36727"/>
    <cellStyle name="20% - 强调文字颜色 6 2 2 2 3 3 3 3" xfId="26743"/>
    <cellStyle name="20% - 强调文字颜色 6 2 2 2 3 3 4" xfId="11767"/>
    <cellStyle name="20% - 强调文字颜色 6 2 2 2 3 3 4 2" xfId="31735"/>
    <cellStyle name="20% - 强调文字颜色 6 2 2 2 3 3 5" xfId="21751"/>
    <cellStyle name="20% - 强调文字颜色 6 2 2 2 3 4" xfId="3031"/>
    <cellStyle name="20% - 强调文字颜色 6 2 2 2 3 4 2" xfId="8023"/>
    <cellStyle name="20% - 强调文字颜色 6 2 2 2 3 4 2 2" xfId="18007"/>
    <cellStyle name="20% - 强调文字颜色 6 2 2 2 3 4 2 2 2" xfId="37975"/>
    <cellStyle name="20% - 强调文字颜色 6 2 2 2 3 4 2 3" xfId="27991"/>
    <cellStyle name="20% - 强调文字颜色 6 2 2 2 3 4 3" xfId="13015"/>
    <cellStyle name="20% - 强调文字颜色 6 2 2 2 3 4 3 2" xfId="32983"/>
    <cellStyle name="20% - 强调文字颜色 6 2 2 2 3 4 4" xfId="22999"/>
    <cellStyle name="20% - 强调文字颜色 6 2 2 2 3 5" xfId="5527"/>
    <cellStyle name="20% - 强调文字颜色 6 2 2 2 3 5 2" xfId="15511"/>
    <cellStyle name="20% - 强调文字颜色 6 2 2 2 3 5 2 2" xfId="35479"/>
    <cellStyle name="20% - 强调文字颜色 6 2 2 2 3 5 3" xfId="25495"/>
    <cellStyle name="20% - 强调文字颜色 6 2 2 2 3 6" xfId="10519"/>
    <cellStyle name="20% - 强调文字颜色 6 2 2 2 3 6 2" xfId="30487"/>
    <cellStyle name="20% - 强调文字颜色 6 2 2 2 3 7" xfId="20503"/>
    <cellStyle name="20% - 强调文字颜色 6 2 2 2 4" xfId="847"/>
    <cellStyle name="20% - 强调文字颜色 6 2 2 2 4 2" xfId="2095"/>
    <cellStyle name="20% - 强调文字颜色 6 2 2 2 4 2 2" xfId="4591"/>
    <cellStyle name="20% - 强调文字颜色 6 2 2 2 4 2 2 2" xfId="9583"/>
    <cellStyle name="20% - 强调文字颜色 6 2 2 2 4 2 2 2 2" xfId="19567"/>
    <cellStyle name="20% - 强调文字颜色 6 2 2 2 4 2 2 2 2 2" xfId="39535"/>
    <cellStyle name="20% - 强调文字颜色 6 2 2 2 4 2 2 2 3" xfId="29551"/>
    <cellStyle name="20% - 强调文字颜色 6 2 2 2 4 2 2 3" xfId="14575"/>
    <cellStyle name="20% - 强调文字颜色 6 2 2 2 4 2 2 3 2" xfId="34543"/>
    <cellStyle name="20% - 强调文字颜色 6 2 2 2 4 2 2 4" xfId="24559"/>
    <cellStyle name="20% - 强调文字颜色 6 2 2 2 4 2 3" xfId="7087"/>
    <cellStyle name="20% - 强调文字颜色 6 2 2 2 4 2 3 2" xfId="17071"/>
    <cellStyle name="20% - 强调文字颜色 6 2 2 2 4 2 3 2 2" xfId="37039"/>
    <cellStyle name="20% - 强调文字颜色 6 2 2 2 4 2 3 3" xfId="27055"/>
    <cellStyle name="20% - 强调文字颜色 6 2 2 2 4 2 4" xfId="12079"/>
    <cellStyle name="20% - 强调文字颜色 6 2 2 2 4 2 4 2" xfId="32047"/>
    <cellStyle name="20% - 强调文字颜色 6 2 2 2 4 2 5" xfId="22063"/>
    <cellStyle name="20% - 强调文字颜色 6 2 2 2 4 3" xfId="3343"/>
    <cellStyle name="20% - 强调文字颜色 6 2 2 2 4 3 2" xfId="8335"/>
    <cellStyle name="20% - 强调文字颜色 6 2 2 2 4 3 2 2" xfId="18319"/>
    <cellStyle name="20% - 强调文字颜色 6 2 2 2 4 3 2 2 2" xfId="38287"/>
    <cellStyle name="20% - 强调文字颜色 6 2 2 2 4 3 2 3" xfId="28303"/>
    <cellStyle name="20% - 强调文字颜色 6 2 2 2 4 3 3" xfId="13327"/>
    <cellStyle name="20% - 强调文字颜色 6 2 2 2 4 3 3 2" xfId="33295"/>
    <cellStyle name="20% - 强调文字颜色 6 2 2 2 4 3 4" xfId="23311"/>
    <cellStyle name="20% - 强调文字颜色 6 2 2 2 4 4" xfId="5839"/>
    <cellStyle name="20% - 强调文字颜色 6 2 2 2 4 4 2" xfId="15823"/>
    <cellStyle name="20% - 强调文字颜色 6 2 2 2 4 4 2 2" xfId="35791"/>
    <cellStyle name="20% - 强调文字颜色 6 2 2 2 4 4 3" xfId="25807"/>
    <cellStyle name="20% - 强调文字颜色 6 2 2 2 4 5" xfId="10831"/>
    <cellStyle name="20% - 强调文字颜色 6 2 2 2 4 5 2" xfId="30799"/>
    <cellStyle name="20% - 强调文字颜色 6 2 2 2 4 6" xfId="20815"/>
    <cellStyle name="20% - 强调文字颜色 6 2 2 2 5" xfId="1471"/>
    <cellStyle name="20% - 强调文字颜色 6 2 2 2 5 2" xfId="3967"/>
    <cellStyle name="20% - 强调文字颜色 6 2 2 2 5 2 2" xfId="8959"/>
    <cellStyle name="20% - 强调文字颜色 6 2 2 2 5 2 2 2" xfId="18943"/>
    <cellStyle name="20% - 强调文字颜色 6 2 2 2 5 2 2 2 2" xfId="38911"/>
    <cellStyle name="20% - 强调文字颜色 6 2 2 2 5 2 2 3" xfId="28927"/>
    <cellStyle name="20% - 强调文字颜色 6 2 2 2 5 2 3" xfId="13951"/>
    <cellStyle name="20% - 强调文字颜色 6 2 2 2 5 2 3 2" xfId="33919"/>
    <cellStyle name="20% - 强调文字颜色 6 2 2 2 5 2 4" xfId="23935"/>
    <cellStyle name="20% - 强调文字颜色 6 2 2 2 5 3" xfId="6463"/>
    <cellStyle name="20% - 强调文字颜色 6 2 2 2 5 3 2" xfId="16447"/>
    <cellStyle name="20% - 强调文字颜色 6 2 2 2 5 3 2 2" xfId="36415"/>
    <cellStyle name="20% - 强调文字颜色 6 2 2 2 5 3 3" xfId="26431"/>
    <cellStyle name="20% - 强调文字颜色 6 2 2 2 5 4" xfId="11455"/>
    <cellStyle name="20% - 强调文字颜色 6 2 2 2 5 4 2" xfId="31423"/>
    <cellStyle name="20% - 强调文字颜色 6 2 2 2 5 5" xfId="21439"/>
    <cellStyle name="20% - 强调文字颜色 6 2 2 2 6" xfId="2719"/>
    <cellStyle name="20% - 强调文字颜色 6 2 2 2 6 2" xfId="7711"/>
    <cellStyle name="20% - 强调文字颜色 6 2 2 2 6 2 2" xfId="17695"/>
    <cellStyle name="20% - 强调文字颜色 6 2 2 2 6 2 2 2" xfId="37663"/>
    <cellStyle name="20% - 强调文字颜色 6 2 2 2 6 2 3" xfId="27679"/>
    <cellStyle name="20% - 强调文字颜色 6 2 2 2 6 3" xfId="12703"/>
    <cellStyle name="20% - 强调文字颜色 6 2 2 2 6 3 2" xfId="32671"/>
    <cellStyle name="20% - 强调文字颜色 6 2 2 2 6 4" xfId="22687"/>
    <cellStyle name="20% - 强调文字颜色 6 2 2 2 7" xfId="5215"/>
    <cellStyle name="20% - 强调文字颜色 6 2 2 2 7 2" xfId="15199"/>
    <cellStyle name="20% - 强调文字颜色 6 2 2 2 7 2 2" xfId="35167"/>
    <cellStyle name="20% - 强调文字颜色 6 2 2 2 7 3" xfId="25183"/>
    <cellStyle name="20% - 强调文字颜色 6 2 2 2 8" xfId="10207"/>
    <cellStyle name="20% - 强调文字颜色 6 2 2 2 8 2" xfId="30175"/>
    <cellStyle name="20% - 强调文字颜色 6 2 2 2 9" xfId="20191"/>
    <cellStyle name="20% - 强调文字颜色 6 2 2 3" xfId="301"/>
    <cellStyle name="20% - 强调文字颜色 6 2 2 3 2" xfId="613"/>
    <cellStyle name="20% - 强调文字颜色 6 2 2 3 2 2" xfId="1237"/>
    <cellStyle name="20% - 强调文字颜色 6 2 2 3 2 2 2" xfId="2485"/>
    <cellStyle name="20% - 强调文字颜色 6 2 2 3 2 2 2 2" xfId="4981"/>
    <cellStyle name="20% - 强调文字颜色 6 2 2 3 2 2 2 2 2" xfId="9973"/>
    <cellStyle name="20% - 强调文字颜色 6 2 2 3 2 2 2 2 2 2" xfId="19957"/>
    <cellStyle name="20% - 强调文字颜色 6 2 2 3 2 2 2 2 2 2 2" xfId="39925"/>
    <cellStyle name="20% - 强调文字颜色 6 2 2 3 2 2 2 2 2 3" xfId="29941"/>
    <cellStyle name="20% - 强调文字颜色 6 2 2 3 2 2 2 2 3" xfId="14965"/>
    <cellStyle name="20% - 强调文字颜色 6 2 2 3 2 2 2 2 3 2" xfId="34933"/>
    <cellStyle name="20% - 强调文字颜色 6 2 2 3 2 2 2 2 4" xfId="24949"/>
    <cellStyle name="20% - 强调文字颜色 6 2 2 3 2 2 2 3" xfId="7477"/>
    <cellStyle name="20% - 强调文字颜色 6 2 2 3 2 2 2 3 2" xfId="17461"/>
    <cellStyle name="20% - 强调文字颜色 6 2 2 3 2 2 2 3 2 2" xfId="37429"/>
    <cellStyle name="20% - 强调文字颜色 6 2 2 3 2 2 2 3 3" xfId="27445"/>
    <cellStyle name="20% - 强调文字颜色 6 2 2 3 2 2 2 4" xfId="12469"/>
    <cellStyle name="20% - 强调文字颜色 6 2 2 3 2 2 2 4 2" xfId="32437"/>
    <cellStyle name="20% - 强调文字颜色 6 2 2 3 2 2 2 5" xfId="22453"/>
    <cellStyle name="20% - 强调文字颜色 6 2 2 3 2 2 3" xfId="3733"/>
    <cellStyle name="20% - 强调文字颜色 6 2 2 3 2 2 3 2" xfId="8725"/>
    <cellStyle name="20% - 强调文字颜色 6 2 2 3 2 2 3 2 2" xfId="18709"/>
    <cellStyle name="20% - 强调文字颜色 6 2 2 3 2 2 3 2 2 2" xfId="38677"/>
    <cellStyle name="20% - 强调文字颜色 6 2 2 3 2 2 3 2 3" xfId="28693"/>
    <cellStyle name="20% - 强调文字颜色 6 2 2 3 2 2 3 3" xfId="13717"/>
    <cellStyle name="20% - 强调文字颜色 6 2 2 3 2 2 3 3 2" xfId="33685"/>
    <cellStyle name="20% - 强调文字颜色 6 2 2 3 2 2 3 4" xfId="23701"/>
    <cellStyle name="20% - 强调文字颜色 6 2 2 3 2 2 4" xfId="6229"/>
    <cellStyle name="20% - 强调文字颜色 6 2 2 3 2 2 4 2" xfId="16213"/>
    <cellStyle name="20% - 强调文字颜色 6 2 2 3 2 2 4 2 2" xfId="36181"/>
    <cellStyle name="20% - 强调文字颜色 6 2 2 3 2 2 4 3" xfId="26197"/>
    <cellStyle name="20% - 强调文字颜色 6 2 2 3 2 2 5" xfId="11221"/>
    <cellStyle name="20% - 强调文字颜色 6 2 2 3 2 2 5 2" xfId="31189"/>
    <cellStyle name="20% - 强调文字颜色 6 2 2 3 2 2 6" xfId="21205"/>
    <cellStyle name="20% - 强调文字颜色 6 2 2 3 2 3" xfId="1861"/>
    <cellStyle name="20% - 强调文字颜色 6 2 2 3 2 3 2" xfId="4357"/>
    <cellStyle name="20% - 强调文字颜色 6 2 2 3 2 3 2 2" xfId="9349"/>
    <cellStyle name="20% - 强调文字颜色 6 2 2 3 2 3 2 2 2" xfId="19333"/>
    <cellStyle name="20% - 强调文字颜色 6 2 2 3 2 3 2 2 2 2" xfId="39301"/>
    <cellStyle name="20% - 强调文字颜色 6 2 2 3 2 3 2 2 3" xfId="29317"/>
    <cellStyle name="20% - 强调文字颜色 6 2 2 3 2 3 2 3" xfId="14341"/>
    <cellStyle name="20% - 强调文字颜色 6 2 2 3 2 3 2 3 2" xfId="34309"/>
    <cellStyle name="20% - 强调文字颜色 6 2 2 3 2 3 2 4" xfId="24325"/>
    <cellStyle name="20% - 强调文字颜色 6 2 2 3 2 3 3" xfId="6853"/>
    <cellStyle name="20% - 强调文字颜色 6 2 2 3 2 3 3 2" xfId="16837"/>
    <cellStyle name="20% - 强调文字颜色 6 2 2 3 2 3 3 2 2" xfId="36805"/>
    <cellStyle name="20% - 强调文字颜色 6 2 2 3 2 3 3 3" xfId="26821"/>
    <cellStyle name="20% - 强调文字颜色 6 2 2 3 2 3 4" xfId="11845"/>
    <cellStyle name="20% - 强调文字颜色 6 2 2 3 2 3 4 2" xfId="31813"/>
    <cellStyle name="20% - 强调文字颜色 6 2 2 3 2 3 5" xfId="21829"/>
    <cellStyle name="20% - 强调文字颜色 6 2 2 3 2 4" xfId="3109"/>
    <cellStyle name="20% - 强调文字颜色 6 2 2 3 2 4 2" xfId="8101"/>
    <cellStyle name="20% - 强调文字颜色 6 2 2 3 2 4 2 2" xfId="18085"/>
    <cellStyle name="20% - 强调文字颜色 6 2 2 3 2 4 2 2 2" xfId="38053"/>
    <cellStyle name="20% - 强调文字颜色 6 2 2 3 2 4 2 3" xfId="28069"/>
    <cellStyle name="20% - 强调文字颜色 6 2 2 3 2 4 3" xfId="13093"/>
    <cellStyle name="20% - 强调文字颜色 6 2 2 3 2 4 3 2" xfId="33061"/>
    <cellStyle name="20% - 强调文字颜色 6 2 2 3 2 4 4" xfId="23077"/>
    <cellStyle name="20% - 强调文字颜色 6 2 2 3 2 5" xfId="5605"/>
    <cellStyle name="20% - 强调文字颜色 6 2 2 3 2 5 2" xfId="15589"/>
    <cellStyle name="20% - 强调文字颜色 6 2 2 3 2 5 2 2" xfId="35557"/>
    <cellStyle name="20% - 强调文字颜色 6 2 2 3 2 5 3" xfId="25573"/>
    <cellStyle name="20% - 强调文字颜色 6 2 2 3 2 6" xfId="10597"/>
    <cellStyle name="20% - 强调文字颜色 6 2 2 3 2 6 2" xfId="30565"/>
    <cellStyle name="20% - 强调文字颜色 6 2 2 3 2 7" xfId="20581"/>
    <cellStyle name="20% - 强调文字颜色 6 2 2 3 3" xfId="925"/>
    <cellStyle name="20% - 强调文字颜色 6 2 2 3 3 2" xfId="2173"/>
    <cellStyle name="20% - 强调文字颜色 6 2 2 3 3 2 2" xfId="4669"/>
    <cellStyle name="20% - 强调文字颜色 6 2 2 3 3 2 2 2" xfId="9661"/>
    <cellStyle name="20% - 强调文字颜色 6 2 2 3 3 2 2 2 2" xfId="19645"/>
    <cellStyle name="20% - 强调文字颜色 6 2 2 3 3 2 2 2 2 2" xfId="39613"/>
    <cellStyle name="20% - 强调文字颜色 6 2 2 3 3 2 2 2 3" xfId="29629"/>
    <cellStyle name="20% - 强调文字颜色 6 2 2 3 3 2 2 3" xfId="14653"/>
    <cellStyle name="20% - 强调文字颜色 6 2 2 3 3 2 2 3 2" xfId="34621"/>
    <cellStyle name="20% - 强调文字颜色 6 2 2 3 3 2 2 4" xfId="24637"/>
    <cellStyle name="20% - 强调文字颜色 6 2 2 3 3 2 3" xfId="7165"/>
    <cellStyle name="20% - 强调文字颜色 6 2 2 3 3 2 3 2" xfId="17149"/>
    <cellStyle name="20% - 强调文字颜色 6 2 2 3 3 2 3 2 2" xfId="37117"/>
    <cellStyle name="20% - 强调文字颜色 6 2 2 3 3 2 3 3" xfId="27133"/>
    <cellStyle name="20% - 强调文字颜色 6 2 2 3 3 2 4" xfId="12157"/>
    <cellStyle name="20% - 强调文字颜色 6 2 2 3 3 2 4 2" xfId="32125"/>
    <cellStyle name="20% - 强调文字颜色 6 2 2 3 3 2 5" xfId="22141"/>
    <cellStyle name="20% - 强调文字颜色 6 2 2 3 3 3" xfId="3421"/>
    <cellStyle name="20% - 强调文字颜色 6 2 2 3 3 3 2" xfId="8413"/>
    <cellStyle name="20% - 强调文字颜色 6 2 2 3 3 3 2 2" xfId="18397"/>
    <cellStyle name="20% - 强调文字颜色 6 2 2 3 3 3 2 2 2" xfId="38365"/>
    <cellStyle name="20% - 强调文字颜色 6 2 2 3 3 3 2 3" xfId="28381"/>
    <cellStyle name="20% - 强调文字颜色 6 2 2 3 3 3 3" xfId="13405"/>
    <cellStyle name="20% - 强调文字颜色 6 2 2 3 3 3 3 2" xfId="33373"/>
    <cellStyle name="20% - 强调文字颜色 6 2 2 3 3 3 4" xfId="23389"/>
    <cellStyle name="20% - 强调文字颜色 6 2 2 3 3 4" xfId="5917"/>
    <cellStyle name="20% - 强调文字颜色 6 2 2 3 3 4 2" xfId="15901"/>
    <cellStyle name="20% - 强调文字颜色 6 2 2 3 3 4 2 2" xfId="35869"/>
    <cellStyle name="20% - 强调文字颜色 6 2 2 3 3 4 3" xfId="25885"/>
    <cellStyle name="20% - 强调文字颜色 6 2 2 3 3 5" xfId="10909"/>
    <cellStyle name="20% - 强调文字颜色 6 2 2 3 3 5 2" xfId="30877"/>
    <cellStyle name="20% - 强调文字颜色 6 2 2 3 3 6" xfId="20893"/>
    <cellStyle name="20% - 强调文字颜色 6 2 2 3 4" xfId="1549"/>
    <cellStyle name="20% - 强调文字颜色 6 2 2 3 4 2" xfId="4045"/>
    <cellStyle name="20% - 强调文字颜色 6 2 2 3 4 2 2" xfId="9037"/>
    <cellStyle name="20% - 强调文字颜色 6 2 2 3 4 2 2 2" xfId="19021"/>
    <cellStyle name="20% - 强调文字颜色 6 2 2 3 4 2 2 2 2" xfId="38989"/>
    <cellStyle name="20% - 强调文字颜色 6 2 2 3 4 2 2 3" xfId="29005"/>
    <cellStyle name="20% - 强调文字颜色 6 2 2 3 4 2 3" xfId="14029"/>
    <cellStyle name="20% - 强调文字颜色 6 2 2 3 4 2 3 2" xfId="33997"/>
    <cellStyle name="20% - 强调文字颜色 6 2 2 3 4 2 4" xfId="24013"/>
    <cellStyle name="20% - 强调文字颜色 6 2 2 3 4 3" xfId="6541"/>
    <cellStyle name="20% - 强调文字颜色 6 2 2 3 4 3 2" xfId="16525"/>
    <cellStyle name="20% - 强调文字颜色 6 2 2 3 4 3 2 2" xfId="36493"/>
    <cellStyle name="20% - 强调文字颜色 6 2 2 3 4 3 3" xfId="26509"/>
    <cellStyle name="20% - 强调文字颜色 6 2 2 3 4 4" xfId="11533"/>
    <cellStyle name="20% - 强调文字颜色 6 2 2 3 4 4 2" xfId="31501"/>
    <cellStyle name="20% - 强调文字颜色 6 2 2 3 4 5" xfId="21517"/>
    <cellStyle name="20% - 强调文字颜色 6 2 2 3 5" xfId="2797"/>
    <cellStyle name="20% - 强调文字颜色 6 2 2 3 5 2" xfId="7789"/>
    <cellStyle name="20% - 强调文字颜色 6 2 2 3 5 2 2" xfId="17773"/>
    <cellStyle name="20% - 强调文字颜色 6 2 2 3 5 2 2 2" xfId="37741"/>
    <cellStyle name="20% - 强调文字颜色 6 2 2 3 5 2 3" xfId="27757"/>
    <cellStyle name="20% - 强调文字颜色 6 2 2 3 5 3" xfId="12781"/>
    <cellStyle name="20% - 强调文字颜色 6 2 2 3 5 3 2" xfId="32749"/>
    <cellStyle name="20% - 强调文字颜色 6 2 2 3 5 4" xfId="22765"/>
    <cellStyle name="20% - 强调文字颜色 6 2 2 3 6" xfId="5293"/>
    <cellStyle name="20% - 强调文字颜色 6 2 2 3 6 2" xfId="15277"/>
    <cellStyle name="20% - 强调文字颜色 6 2 2 3 6 2 2" xfId="35245"/>
    <cellStyle name="20% - 强调文字颜色 6 2 2 3 6 3" xfId="25261"/>
    <cellStyle name="20% - 强调文字颜色 6 2 2 3 7" xfId="10285"/>
    <cellStyle name="20% - 强调文字颜色 6 2 2 3 7 2" xfId="30253"/>
    <cellStyle name="20% - 强调文字颜色 6 2 2 3 8" xfId="20269"/>
    <cellStyle name="20% - 强调文字颜色 6 2 2 4" xfId="457"/>
    <cellStyle name="20% - 强调文字颜色 6 2 2 4 2" xfId="1081"/>
    <cellStyle name="20% - 强调文字颜色 6 2 2 4 2 2" xfId="2329"/>
    <cellStyle name="20% - 强调文字颜色 6 2 2 4 2 2 2" xfId="4825"/>
    <cellStyle name="20% - 强调文字颜色 6 2 2 4 2 2 2 2" xfId="9817"/>
    <cellStyle name="20% - 强调文字颜色 6 2 2 4 2 2 2 2 2" xfId="19801"/>
    <cellStyle name="20% - 强调文字颜色 6 2 2 4 2 2 2 2 2 2" xfId="39769"/>
    <cellStyle name="20% - 强调文字颜色 6 2 2 4 2 2 2 2 3" xfId="29785"/>
    <cellStyle name="20% - 强调文字颜色 6 2 2 4 2 2 2 3" xfId="14809"/>
    <cellStyle name="20% - 强调文字颜色 6 2 2 4 2 2 2 3 2" xfId="34777"/>
    <cellStyle name="20% - 强调文字颜色 6 2 2 4 2 2 2 4" xfId="24793"/>
    <cellStyle name="20% - 强调文字颜色 6 2 2 4 2 2 3" xfId="7321"/>
    <cellStyle name="20% - 强调文字颜色 6 2 2 4 2 2 3 2" xfId="17305"/>
    <cellStyle name="20% - 强调文字颜色 6 2 2 4 2 2 3 2 2" xfId="37273"/>
    <cellStyle name="20% - 强调文字颜色 6 2 2 4 2 2 3 3" xfId="27289"/>
    <cellStyle name="20% - 强调文字颜色 6 2 2 4 2 2 4" xfId="12313"/>
    <cellStyle name="20% - 强调文字颜色 6 2 2 4 2 2 4 2" xfId="32281"/>
    <cellStyle name="20% - 强调文字颜色 6 2 2 4 2 2 5" xfId="22297"/>
    <cellStyle name="20% - 强调文字颜色 6 2 2 4 2 3" xfId="3577"/>
    <cellStyle name="20% - 强调文字颜色 6 2 2 4 2 3 2" xfId="8569"/>
    <cellStyle name="20% - 强调文字颜色 6 2 2 4 2 3 2 2" xfId="18553"/>
    <cellStyle name="20% - 强调文字颜色 6 2 2 4 2 3 2 2 2" xfId="38521"/>
    <cellStyle name="20% - 强调文字颜色 6 2 2 4 2 3 2 3" xfId="28537"/>
    <cellStyle name="20% - 强调文字颜色 6 2 2 4 2 3 3" xfId="13561"/>
    <cellStyle name="20% - 强调文字颜色 6 2 2 4 2 3 3 2" xfId="33529"/>
    <cellStyle name="20% - 强调文字颜色 6 2 2 4 2 3 4" xfId="23545"/>
    <cellStyle name="20% - 强调文字颜色 6 2 2 4 2 4" xfId="6073"/>
    <cellStyle name="20% - 强调文字颜色 6 2 2 4 2 4 2" xfId="16057"/>
    <cellStyle name="20% - 强调文字颜色 6 2 2 4 2 4 2 2" xfId="36025"/>
    <cellStyle name="20% - 强调文字颜色 6 2 2 4 2 4 3" xfId="26041"/>
    <cellStyle name="20% - 强调文字颜色 6 2 2 4 2 5" xfId="11065"/>
    <cellStyle name="20% - 强调文字颜色 6 2 2 4 2 5 2" xfId="31033"/>
    <cellStyle name="20% - 强调文字颜色 6 2 2 4 2 6" xfId="21049"/>
    <cellStyle name="20% - 强调文字颜色 6 2 2 4 3" xfId="1705"/>
    <cellStyle name="20% - 强调文字颜色 6 2 2 4 3 2" xfId="4201"/>
    <cellStyle name="20% - 强调文字颜色 6 2 2 4 3 2 2" xfId="9193"/>
    <cellStyle name="20% - 强调文字颜色 6 2 2 4 3 2 2 2" xfId="19177"/>
    <cellStyle name="20% - 强调文字颜色 6 2 2 4 3 2 2 2 2" xfId="39145"/>
    <cellStyle name="20% - 强调文字颜色 6 2 2 4 3 2 2 3" xfId="29161"/>
    <cellStyle name="20% - 强调文字颜色 6 2 2 4 3 2 3" xfId="14185"/>
    <cellStyle name="20% - 强调文字颜色 6 2 2 4 3 2 3 2" xfId="34153"/>
    <cellStyle name="20% - 强调文字颜色 6 2 2 4 3 2 4" xfId="24169"/>
    <cellStyle name="20% - 强调文字颜色 6 2 2 4 3 3" xfId="6697"/>
    <cellStyle name="20% - 强调文字颜色 6 2 2 4 3 3 2" xfId="16681"/>
    <cellStyle name="20% - 强调文字颜色 6 2 2 4 3 3 2 2" xfId="36649"/>
    <cellStyle name="20% - 强调文字颜色 6 2 2 4 3 3 3" xfId="26665"/>
    <cellStyle name="20% - 强调文字颜色 6 2 2 4 3 4" xfId="11689"/>
    <cellStyle name="20% - 强调文字颜色 6 2 2 4 3 4 2" xfId="31657"/>
    <cellStyle name="20% - 强调文字颜色 6 2 2 4 3 5" xfId="21673"/>
    <cellStyle name="20% - 强调文字颜色 6 2 2 4 4" xfId="2953"/>
    <cellStyle name="20% - 强调文字颜色 6 2 2 4 4 2" xfId="7945"/>
    <cellStyle name="20% - 强调文字颜色 6 2 2 4 4 2 2" xfId="17929"/>
    <cellStyle name="20% - 强调文字颜色 6 2 2 4 4 2 2 2" xfId="37897"/>
    <cellStyle name="20% - 强调文字颜色 6 2 2 4 4 2 3" xfId="27913"/>
    <cellStyle name="20% - 强调文字颜色 6 2 2 4 4 3" xfId="12937"/>
    <cellStyle name="20% - 强调文字颜色 6 2 2 4 4 3 2" xfId="32905"/>
    <cellStyle name="20% - 强调文字颜色 6 2 2 4 4 4" xfId="22921"/>
    <cellStyle name="20% - 强调文字颜色 6 2 2 4 5" xfId="5449"/>
    <cellStyle name="20% - 强调文字颜色 6 2 2 4 5 2" xfId="15433"/>
    <cellStyle name="20% - 强调文字颜色 6 2 2 4 5 2 2" xfId="35401"/>
    <cellStyle name="20% - 强调文字颜色 6 2 2 4 5 3" xfId="25417"/>
    <cellStyle name="20% - 强调文字颜色 6 2 2 4 6" xfId="10441"/>
    <cellStyle name="20% - 强调文字颜色 6 2 2 4 6 2" xfId="30409"/>
    <cellStyle name="20% - 强调文字颜色 6 2 2 4 7" xfId="20425"/>
    <cellStyle name="20% - 强调文字颜色 6 2 2 5" xfId="769"/>
    <cellStyle name="20% - 强调文字颜色 6 2 2 5 2" xfId="2017"/>
    <cellStyle name="20% - 强调文字颜色 6 2 2 5 2 2" xfId="4513"/>
    <cellStyle name="20% - 强调文字颜色 6 2 2 5 2 2 2" xfId="9505"/>
    <cellStyle name="20% - 强调文字颜色 6 2 2 5 2 2 2 2" xfId="19489"/>
    <cellStyle name="20% - 强调文字颜色 6 2 2 5 2 2 2 2 2" xfId="39457"/>
    <cellStyle name="20% - 强调文字颜色 6 2 2 5 2 2 2 3" xfId="29473"/>
    <cellStyle name="20% - 强调文字颜色 6 2 2 5 2 2 3" xfId="14497"/>
    <cellStyle name="20% - 强调文字颜色 6 2 2 5 2 2 3 2" xfId="34465"/>
    <cellStyle name="20% - 强调文字颜色 6 2 2 5 2 2 4" xfId="24481"/>
    <cellStyle name="20% - 强调文字颜色 6 2 2 5 2 3" xfId="7009"/>
    <cellStyle name="20% - 强调文字颜色 6 2 2 5 2 3 2" xfId="16993"/>
    <cellStyle name="20% - 强调文字颜色 6 2 2 5 2 3 2 2" xfId="36961"/>
    <cellStyle name="20% - 强调文字颜色 6 2 2 5 2 3 3" xfId="26977"/>
    <cellStyle name="20% - 强调文字颜色 6 2 2 5 2 4" xfId="12001"/>
    <cellStyle name="20% - 强调文字颜色 6 2 2 5 2 4 2" xfId="31969"/>
    <cellStyle name="20% - 强调文字颜色 6 2 2 5 2 5" xfId="21985"/>
    <cellStyle name="20% - 强调文字颜色 6 2 2 5 3" xfId="3265"/>
    <cellStyle name="20% - 强调文字颜色 6 2 2 5 3 2" xfId="8257"/>
    <cellStyle name="20% - 强调文字颜色 6 2 2 5 3 2 2" xfId="18241"/>
    <cellStyle name="20% - 强调文字颜色 6 2 2 5 3 2 2 2" xfId="38209"/>
    <cellStyle name="20% - 强调文字颜色 6 2 2 5 3 2 3" xfId="28225"/>
    <cellStyle name="20% - 强调文字颜色 6 2 2 5 3 3" xfId="13249"/>
    <cellStyle name="20% - 强调文字颜色 6 2 2 5 3 3 2" xfId="33217"/>
    <cellStyle name="20% - 强调文字颜色 6 2 2 5 3 4" xfId="23233"/>
    <cellStyle name="20% - 强调文字颜色 6 2 2 5 4" xfId="5761"/>
    <cellStyle name="20% - 强调文字颜色 6 2 2 5 4 2" xfId="15745"/>
    <cellStyle name="20% - 强调文字颜色 6 2 2 5 4 2 2" xfId="35713"/>
    <cellStyle name="20% - 强调文字颜色 6 2 2 5 4 3" xfId="25729"/>
    <cellStyle name="20% - 强调文字颜色 6 2 2 5 5" xfId="10753"/>
    <cellStyle name="20% - 强调文字颜色 6 2 2 5 5 2" xfId="30721"/>
    <cellStyle name="20% - 强调文字颜色 6 2 2 5 6" xfId="20737"/>
    <cellStyle name="20% - 强调文字颜色 6 2 2 6" xfId="1393"/>
    <cellStyle name="20% - 强调文字颜色 6 2 2 6 2" xfId="3889"/>
    <cellStyle name="20% - 强调文字颜色 6 2 2 6 2 2" xfId="8881"/>
    <cellStyle name="20% - 强调文字颜色 6 2 2 6 2 2 2" xfId="18865"/>
    <cellStyle name="20% - 强调文字颜色 6 2 2 6 2 2 2 2" xfId="38833"/>
    <cellStyle name="20% - 强调文字颜色 6 2 2 6 2 2 3" xfId="28849"/>
    <cellStyle name="20% - 强调文字颜色 6 2 2 6 2 3" xfId="13873"/>
    <cellStyle name="20% - 强调文字颜色 6 2 2 6 2 3 2" xfId="33841"/>
    <cellStyle name="20% - 强调文字颜色 6 2 2 6 2 4" xfId="23857"/>
    <cellStyle name="20% - 强调文字颜色 6 2 2 6 3" xfId="6385"/>
    <cellStyle name="20% - 强调文字颜色 6 2 2 6 3 2" xfId="16369"/>
    <cellStyle name="20% - 强调文字颜色 6 2 2 6 3 2 2" xfId="36337"/>
    <cellStyle name="20% - 强调文字颜色 6 2 2 6 3 3" xfId="26353"/>
    <cellStyle name="20% - 强调文字颜色 6 2 2 6 4" xfId="11377"/>
    <cellStyle name="20% - 强调文字颜色 6 2 2 6 4 2" xfId="31345"/>
    <cellStyle name="20% - 强调文字颜色 6 2 2 6 5" xfId="21361"/>
    <cellStyle name="20% - 强调文字颜色 6 2 2 7" xfId="2641"/>
    <cellStyle name="20% - 强调文字颜色 6 2 2 7 2" xfId="7633"/>
    <cellStyle name="20% - 强调文字颜色 6 2 2 7 2 2" xfId="17617"/>
    <cellStyle name="20% - 强调文字颜色 6 2 2 7 2 2 2" xfId="37585"/>
    <cellStyle name="20% - 强调文字颜色 6 2 2 7 2 3" xfId="27601"/>
    <cellStyle name="20% - 强调文字颜色 6 2 2 7 3" xfId="12625"/>
    <cellStyle name="20% - 强调文字颜色 6 2 2 7 3 2" xfId="32593"/>
    <cellStyle name="20% - 强调文字颜色 6 2 2 7 4" xfId="22609"/>
    <cellStyle name="20% - 强调文字颜色 6 2 2 8" xfId="5137"/>
    <cellStyle name="20% - 强调文字颜色 6 2 2 8 2" xfId="15121"/>
    <cellStyle name="20% - 强调文字颜色 6 2 2 8 2 2" xfId="35089"/>
    <cellStyle name="20% - 强调文字颜色 6 2 2 8 3" xfId="25105"/>
    <cellStyle name="20% - 强调文字颜色 6 2 2 9" xfId="10129"/>
    <cellStyle name="20% - 强调文字颜色 6 2 2 9 2" xfId="30097"/>
    <cellStyle name="20% - 强调文字颜色 6 2 3" xfId="184"/>
    <cellStyle name="20% - 强调文字颜色 6 2 3 2" xfId="340"/>
    <cellStyle name="20% - 强调文字颜色 6 2 3 2 2" xfId="652"/>
    <cellStyle name="20% - 强调文字颜色 6 2 3 2 2 2" xfId="1276"/>
    <cellStyle name="20% - 强调文字颜色 6 2 3 2 2 2 2" xfId="2524"/>
    <cellStyle name="20% - 强调文字颜色 6 2 3 2 2 2 2 2" xfId="5020"/>
    <cellStyle name="20% - 强调文字颜色 6 2 3 2 2 2 2 2 2" xfId="10012"/>
    <cellStyle name="20% - 强调文字颜色 6 2 3 2 2 2 2 2 2 2" xfId="19996"/>
    <cellStyle name="20% - 强调文字颜色 6 2 3 2 2 2 2 2 2 2 2" xfId="39964"/>
    <cellStyle name="20% - 强调文字颜色 6 2 3 2 2 2 2 2 2 3" xfId="29980"/>
    <cellStyle name="20% - 强调文字颜色 6 2 3 2 2 2 2 2 3" xfId="15004"/>
    <cellStyle name="20% - 强调文字颜色 6 2 3 2 2 2 2 2 3 2" xfId="34972"/>
    <cellStyle name="20% - 强调文字颜色 6 2 3 2 2 2 2 2 4" xfId="24988"/>
    <cellStyle name="20% - 强调文字颜色 6 2 3 2 2 2 2 3" xfId="7516"/>
    <cellStyle name="20% - 强调文字颜色 6 2 3 2 2 2 2 3 2" xfId="17500"/>
    <cellStyle name="20% - 强调文字颜色 6 2 3 2 2 2 2 3 2 2" xfId="37468"/>
    <cellStyle name="20% - 强调文字颜色 6 2 3 2 2 2 2 3 3" xfId="27484"/>
    <cellStyle name="20% - 强调文字颜色 6 2 3 2 2 2 2 4" xfId="12508"/>
    <cellStyle name="20% - 强调文字颜色 6 2 3 2 2 2 2 4 2" xfId="32476"/>
    <cellStyle name="20% - 强调文字颜色 6 2 3 2 2 2 2 5" xfId="22492"/>
    <cellStyle name="20% - 强调文字颜色 6 2 3 2 2 2 3" xfId="3772"/>
    <cellStyle name="20% - 强调文字颜色 6 2 3 2 2 2 3 2" xfId="8764"/>
    <cellStyle name="20% - 强调文字颜色 6 2 3 2 2 2 3 2 2" xfId="18748"/>
    <cellStyle name="20% - 强调文字颜色 6 2 3 2 2 2 3 2 2 2" xfId="38716"/>
    <cellStyle name="20% - 强调文字颜色 6 2 3 2 2 2 3 2 3" xfId="28732"/>
    <cellStyle name="20% - 强调文字颜色 6 2 3 2 2 2 3 3" xfId="13756"/>
    <cellStyle name="20% - 强调文字颜色 6 2 3 2 2 2 3 3 2" xfId="33724"/>
    <cellStyle name="20% - 强调文字颜色 6 2 3 2 2 2 3 4" xfId="23740"/>
    <cellStyle name="20% - 强调文字颜色 6 2 3 2 2 2 4" xfId="6268"/>
    <cellStyle name="20% - 强调文字颜色 6 2 3 2 2 2 4 2" xfId="16252"/>
    <cellStyle name="20% - 强调文字颜色 6 2 3 2 2 2 4 2 2" xfId="36220"/>
    <cellStyle name="20% - 强调文字颜色 6 2 3 2 2 2 4 3" xfId="26236"/>
    <cellStyle name="20% - 强调文字颜色 6 2 3 2 2 2 5" xfId="11260"/>
    <cellStyle name="20% - 强调文字颜色 6 2 3 2 2 2 5 2" xfId="31228"/>
    <cellStyle name="20% - 强调文字颜色 6 2 3 2 2 2 6" xfId="21244"/>
    <cellStyle name="20% - 强调文字颜色 6 2 3 2 2 3" xfId="1900"/>
    <cellStyle name="20% - 强调文字颜色 6 2 3 2 2 3 2" xfId="4396"/>
    <cellStyle name="20% - 强调文字颜色 6 2 3 2 2 3 2 2" xfId="9388"/>
    <cellStyle name="20% - 强调文字颜色 6 2 3 2 2 3 2 2 2" xfId="19372"/>
    <cellStyle name="20% - 强调文字颜色 6 2 3 2 2 3 2 2 2 2" xfId="39340"/>
    <cellStyle name="20% - 强调文字颜色 6 2 3 2 2 3 2 2 3" xfId="29356"/>
    <cellStyle name="20% - 强调文字颜色 6 2 3 2 2 3 2 3" xfId="14380"/>
    <cellStyle name="20% - 强调文字颜色 6 2 3 2 2 3 2 3 2" xfId="34348"/>
    <cellStyle name="20% - 强调文字颜色 6 2 3 2 2 3 2 4" xfId="24364"/>
    <cellStyle name="20% - 强调文字颜色 6 2 3 2 2 3 3" xfId="6892"/>
    <cellStyle name="20% - 强调文字颜色 6 2 3 2 2 3 3 2" xfId="16876"/>
    <cellStyle name="20% - 强调文字颜色 6 2 3 2 2 3 3 2 2" xfId="36844"/>
    <cellStyle name="20% - 强调文字颜色 6 2 3 2 2 3 3 3" xfId="26860"/>
    <cellStyle name="20% - 强调文字颜色 6 2 3 2 2 3 4" xfId="11884"/>
    <cellStyle name="20% - 强调文字颜色 6 2 3 2 2 3 4 2" xfId="31852"/>
    <cellStyle name="20% - 强调文字颜色 6 2 3 2 2 3 5" xfId="21868"/>
    <cellStyle name="20% - 强调文字颜色 6 2 3 2 2 4" xfId="3148"/>
    <cellStyle name="20% - 强调文字颜色 6 2 3 2 2 4 2" xfId="8140"/>
    <cellStyle name="20% - 强调文字颜色 6 2 3 2 2 4 2 2" xfId="18124"/>
    <cellStyle name="20% - 强调文字颜色 6 2 3 2 2 4 2 2 2" xfId="38092"/>
    <cellStyle name="20% - 强调文字颜色 6 2 3 2 2 4 2 3" xfId="28108"/>
    <cellStyle name="20% - 强调文字颜色 6 2 3 2 2 4 3" xfId="13132"/>
    <cellStyle name="20% - 强调文字颜色 6 2 3 2 2 4 3 2" xfId="33100"/>
    <cellStyle name="20% - 强调文字颜色 6 2 3 2 2 4 4" xfId="23116"/>
    <cellStyle name="20% - 强调文字颜色 6 2 3 2 2 5" xfId="5644"/>
    <cellStyle name="20% - 强调文字颜色 6 2 3 2 2 5 2" xfId="15628"/>
    <cellStyle name="20% - 强调文字颜色 6 2 3 2 2 5 2 2" xfId="35596"/>
    <cellStyle name="20% - 强调文字颜色 6 2 3 2 2 5 3" xfId="25612"/>
    <cellStyle name="20% - 强调文字颜色 6 2 3 2 2 6" xfId="10636"/>
    <cellStyle name="20% - 强调文字颜色 6 2 3 2 2 6 2" xfId="30604"/>
    <cellStyle name="20% - 强调文字颜色 6 2 3 2 2 7" xfId="20620"/>
    <cellStyle name="20% - 强调文字颜色 6 2 3 2 3" xfId="964"/>
    <cellStyle name="20% - 强调文字颜色 6 2 3 2 3 2" xfId="2212"/>
    <cellStyle name="20% - 强调文字颜色 6 2 3 2 3 2 2" xfId="4708"/>
    <cellStyle name="20% - 强调文字颜色 6 2 3 2 3 2 2 2" xfId="9700"/>
    <cellStyle name="20% - 强调文字颜色 6 2 3 2 3 2 2 2 2" xfId="19684"/>
    <cellStyle name="20% - 强调文字颜色 6 2 3 2 3 2 2 2 2 2" xfId="39652"/>
    <cellStyle name="20% - 强调文字颜色 6 2 3 2 3 2 2 2 3" xfId="29668"/>
    <cellStyle name="20% - 强调文字颜色 6 2 3 2 3 2 2 3" xfId="14692"/>
    <cellStyle name="20% - 强调文字颜色 6 2 3 2 3 2 2 3 2" xfId="34660"/>
    <cellStyle name="20% - 强调文字颜色 6 2 3 2 3 2 2 4" xfId="24676"/>
    <cellStyle name="20% - 强调文字颜色 6 2 3 2 3 2 3" xfId="7204"/>
    <cellStyle name="20% - 强调文字颜色 6 2 3 2 3 2 3 2" xfId="17188"/>
    <cellStyle name="20% - 强调文字颜色 6 2 3 2 3 2 3 2 2" xfId="37156"/>
    <cellStyle name="20% - 强调文字颜色 6 2 3 2 3 2 3 3" xfId="27172"/>
    <cellStyle name="20% - 强调文字颜色 6 2 3 2 3 2 4" xfId="12196"/>
    <cellStyle name="20% - 强调文字颜色 6 2 3 2 3 2 4 2" xfId="32164"/>
    <cellStyle name="20% - 强调文字颜色 6 2 3 2 3 2 5" xfId="22180"/>
    <cellStyle name="20% - 强调文字颜色 6 2 3 2 3 3" xfId="3460"/>
    <cellStyle name="20% - 强调文字颜色 6 2 3 2 3 3 2" xfId="8452"/>
    <cellStyle name="20% - 强调文字颜色 6 2 3 2 3 3 2 2" xfId="18436"/>
    <cellStyle name="20% - 强调文字颜色 6 2 3 2 3 3 2 2 2" xfId="38404"/>
    <cellStyle name="20% - 强调文字颜色 6 2 3 2 3 3 2 3" xfId="28420"/>
    <cellStyle name="20% - 强调文字颜色 6 2 3 2 3 3 3" xfId="13444"/>
    <cellStyle name="20% - 强调文字颜色 6 2 3 2 3 3 3 2" xfId="33412"/>
    <cellStyle name="20% - 强调文字颜色 6 2 3 2 3 3 4" xfId="23428"/>
    <cellStyle name="20% - 强调文字颜色 6 2 3 2 3 4" xfId="5956"/>
    <cellStyle name="20% - 强调文字颜色 6 2 3 2 3 4 2" xfId="15940"/>
    <cellStyle name="20% - 强调文字颜色 6 2 3 2 3 4 2 2" xfId="35908"/>
    <cellStyle name="20% - 强调文字颜色 6 2 3 2 3 4 3" xfId="25924"/>
    <cellStyle name="20% - 强调文字颜色 6 2 3 2 3 5" xfId="10948"/>
    <cellStyle name="20% - 强调文字颜色 6 2 3 2 3 5 2" xfId="30916"/>
    <cellStyle name="20% - 强调文字颜色 6 2 3 2 3 6" xfId="20932"/>
    <cellStyle name="20% - 强调文字颜色 6 2 3 2 4" xfId="1588"/>
    <cellStyle name="20% - 强调文字颜色 6 2 3 2 4 2" xfId="4084"/>
    <cellStyle name="20% - 强调文字颜色 6 2 3 2 4 2 2" xfId="9076"/>
    <cellStyle name="20% - 强调文字颜色 6 2 3 2 4 2 2 2" xfId="19060"/>
    <cellStyle name="20% - 强调文字颜色 6 2 3 2 4 2 2 2 2" xfId="39028"/>
    <cellStyle name="20% - 强调文字颜色 6 2 3 2 4 2 2 3" xfId="29044"/>
    <cellStyle name="20% - 强调文字颜色 6 2 3 2 4 2 3" xfId="14068"/>
    <cellStyle name="20% - 强调文字颜色 6 2 3 2 4 2 3 2" xfId="34036"/>
    <cellStyle name="20% - 强调文字颜色 6 2 3 2 4 2 4" xfId="24052"/>
    <cellStyle name="20% - 强调文字颜色 6 2 3 2 4 3" xfId="6580"/>
    <cellStyle name="20% - 强调文字颜色 6 2 3 2 4 3 2" xfId="16564"/>
    <cellStyle name="20% - 强调文字颜色 6 2 3 2 4 3 2 2" xfId="36532"/>
    <cellStyle name="20% - 强调文字颜色 6 2 3 2 4 3 3" xfId="26548"/>
    <cellStyle name="20% - 强调文字颜色 6 2 3 2 4 4" xfId="11572"/>
    <cellStyle name="20% - 强调文字颜色 6 2 3 2 4 4 2" xfId="31540"/>
    <cellStyle name="20% - 强调文字颜色 6 2 3 2 4 5" xfId="21556"/>
    <cellStyle name="20% - 强调文字颜色 6 2 3 2 5" xfId="2836"/>
    <cellStyle name="20% - 强调文字颜色 6 2 3 2 5 2" xfId="7828"/>
    <cellStyle name="20% - 强调文字颜色 6 2 3 2 5 2 2" xfId="17812"/>
    <cellStyle name="20% - 强调文字颜色 6 2 3 2 5 2 2 2" xfId="37780"/>
    <cellStyle name="20% - 强调文字颜色 6 2 3 2 5 2 3" xfId="27796"/>
    <cellStyle name="20% - 强调文字颜色 6 2 3 2 5 3" xfId="12820"/>
    <cellStyle name="20% - 强调文字颜色 6 2 3 2 5 3 2" xfId="32788"/>
    <cellStyle name="20% - 强调文字颜色 6 2 3 2 5 4" xfId="22804"/>
    <cellStyle name="20% - 强调文字颜色 6 2 3 2 6" xfId="5332"/>
    <cellStyle name="20% - 强调文字颜色 6 2 3 2 6 2" xfId="15316"/>
    <cellStyle name="20% - 强调文字颜色 6 2 3 2 6 2 2" xfId="35284"/>
    <cellStyle name="20% - 强调文字颜色 6 2 3 2 6 3" xfId="25300"/>
    <cellStyle name="20% - 强调文字颜色 6 2 3 2 7" xfId="10324"/>
    <cellStyle name="20% - 强调文字颜色 6 2 3 2 7 2" xfId="30292"/>
    <cellStyle name="20% - 强调文字颜色 6 2 3 2 8" xfId="20308"/>
    <cellStyle name="20% - 强调文字颜色 6 2 3 3" xfId="496"/>
    <cellStyle name="20% - 强调文字颜色 6 2 3 3 2" xfId="1120"/>
    <cellStyle name="20% - 强调文字颜色 6 2 3 3 2 2" xfId="2368"/>
    <cellStyle name="20% - 强调文字颜色 6 2 3 3 2 2 2" xfId="4864"/>
    <cellStyle name="20% - 强调文字颜色 6 2 3 3 2 2 2 2" xfId="9856"/>
    <cellStyle name="20% - 强调文字颜色 6 2 3 3 2 2 2 2 2" xfId="19840"/>
    <cellStyle name="20% - 强调文字颜色 6 2 3 3 2 2 2 2 2 2" xfId="39808"/>
    <cellStyle name="20% - 强调文字颜色 6 2 3 3 2 2 2 2 3" xfId="29824"/>
    <cellStyle name="20% - 强调文字颜色 6 2 3 3 2 2 2 3" xfId="14848"/>
    <cellStyle name="20% - 强调文字颜色 6 2 3 3 2 2 2 3 2" xfId="34816"/>
    <cellStyle name="20% - 强调文字颜色 6 2 3 3 2 2 2 4" xfId="24832"/>
    <cellStyle name="20% - 强调文字颜色 6 2 3 3 2 2 3" xfId="7360"/>
    <cellStyle name="20% - 强调文字颜色 6 2 3 3 2 2 3 2" xfId="17344"/>
    <cellStyle name="20% - 强调文字颜色 6 2 3 3 2 2 3 2 2" xfId="37312"/>
    <cellStyle name="20% - 强调文字颜色 6 2 3 3 2 2 3 3" xfId="27328"/>
    <cellStyle name="20% - 强调文字颜色 6 2 3 3 2 2 4" xfId="12352"/>
    <cellStyle name="20% - 强调文字颜色 6 2 3 3 2 2 4 2" xfId="32320"/>
    <cellStyle name="20% - 强调文字颜色 6 2 3 3 2 2 5" xfId="22336"/>
    <cellStyle name="20% - 强调文字颜色 6 2 3 3 2 3" xfId="3616"/>
    <cellStyle name="20% - 强调文字颜色 6 2 3 3 2 3 2" xfId="8608"/>
    <cellStyle name="20% - 强调文字颜色 6 2 3 3 2 3 2 2" xfId="18592"/>
    <cellStyle name="20% - 强调文字颜色 6 2 3 3 2 3 2 2 2" xfId="38560"/>
    <cellStyle name="20% - 强调文字颜色 6 2 3 3 2 3 2 3" xfId="28576"/>
    <cellStyle name="20% - 强调文字颜色 6 2 3 3 2 3 3" xfId="13600"/>
    <cellStyle name="20% - 强调文字颜色 6 2 3 3 2 3 3 2" xfId="33568"/>
    <cellStyle name="20% - 强调文字颜色 6 2 3 3 2 3 4" xfId="23584"/>
    <cellStyle name="20% - 强调文字颜色 6 2 3 3 2 4" xfId="6112"/>
    <cellStyle name="20% - 强调文字颜色 6 2 3 3 2 4 2" xfId="16096"/>
    <cellStyle name="20% - 强调文字颜色 6 2 3 3 2 4 2 2" xfId="36064"/>
    <cellStyle name="20% - 强调文字颜色 6 2 3 3 2 4 3" xfId="26080"/>
    <cellStyle name="20% - 强调文字颜色 6 2 3 3 2 5" xfId="11104"/>
    <cellStyle name="20% - 强调文字颜色 6 2 3 3 2 5 2" xfId="31072"/>
    <cellStyle name="20% - 强调文字颜色 6 2 3 3 2 6" xfId="21088"/>
    <cellStyle name="20% - 强调文字颜色 6 2 3 3 3" xfId="1744"/>
    <cellStyle name="20% - 强调文字颜色 6 2 3 3 3 2" xfId="4240"/>
    <cellStyle name="20% - 强调文字颜色 6 2 3 3 3 2 2" xfId="9232"/>
    <cellStyle name="20% - 强调文字颜色 6 2 3 3 3 2 2 2" xfId="19216"/>
    <cellStyle name="20% - 强调文字颜色 6 2 3 3 3 2 2 2 2" xfId="39184"/>
    <cellStyle name="20% - 强调文字颜色 6 2 3 3 3 2 2 3" xfId="29200"/>
    <cellStyle name="20% - 强调文字颜色 6 2 3 3 3 2 3" xfId="14224"/>
    <cellStyle name="20% - 强调文字颜色 6 2 3 3 3 2 3 2" xfId="34192"/>
    <cellStyle name="20% - 强调文字颜色 6 2 3 3 3 2 4" xfId="24208"/>
    <cellStyle name="20% - 强调文字颜色 6 2 3 3 3 3" xfId="6736"/>
    <cellStyle name="20% - 强调文字颜色 6 2 3 3 3 3 2" xfId="16720"/>
    <cellStyle name="20% - 强调文字颜色 6 2 3 3 3 3 2 2" xfId="36688"/>
    <cellStyle name="20% - 强调文字颜色 6 2 3 3 3 3 3" xfId="26704"/>
    <cellStyle name="20% - 强调文字颜色 6 2 3 3 3 4" xfId="11728"/>
    <cellStyle name="20% - 强调文字颜色 6 2 3 3 3 4 2" xfId="31696"/>
    <cellStyle name="20% - 强调文字颜色 6 2 3 3 3 5" xfId="21712"/>
    <cellStyle name="20% - 强调文字颜色 6 2 3 3 4" xfId="2992"/>
    <cellStyle name="20% - 强调文字颜色 6 2 3 3 4 2" xfId="7984"/>
    <cellStyle name="20% - 强调文字颜色 6 2 3 3 4 2 2" xfId="17968"/>
    <cellStyle name="20% - 强调文字颜色 6 2 3 3 4 2 2 2" xfId="37936"/>
    <cellStyle name="20% - 强调文字颜色 6 2 3 3 4 2 3" xfId="27952"/>
    <cellStyle name="20% - 强调文字颜色 6 2 3 3 4 3" xfId="12976"/>
    <cellStyle name="20% - 强调文字颜色 6 2 3 3 4 3 2" xfId="32944"/>
    <cellStyle name="20% - 强调文字颜色 6 2 3 3 4 4" xfId="22960"/>
    <cellStyle name="20% - 强调文字颜色 6 2 3 3 5" xfId="5488"/>
    <cellStyle name="20% - 强调文字颜色 6 2 3 3 5 2" xfId="15472"/>
    <cellStyle name="20% - 强调文字颜色 6 2 3 3 5 2 2" xfId="35440"/>
    <cellStyle name="20% - 强调文字颜色 6 2 3 3 5 3" xfId="25456"/>
    <cellStyle name="20% - 强调文字颜色 6 2 3 3 6" xfId="10480"/>
    <cellStyle name="20% - 强调文字颜色 6 2 3 3 6 2" xfId="30448"/>
    <cellStyle name="20% - 强调文字颜色 6 2 3 3 7" xfId="20464"/>
    <cellStyle name="20% - 强调文字颜色 6 2 3 4" xfId="808"/>
    <cellStyle name="20% - 强调文字颜色 6 2 3 4 2" xfId="2056"/>
    <cellStyle name="20% - 强调文字颜色 6 2 3 4 2 2" xfId="4552"/>
    <cellStyle name="20% - 强调文字颜色 6 2 3 4 2 2 2" xfId="9544"/>
    <cellStyle name="20% - 强调文字颜色 6 2 3 4 2 2 2 2" xfId="19528"/>
    <cellStyle name="20% - 强调文字颜色 6 2 3 4 2 2 2 2 2" xfId="39496"/>
    <cellStyle name="20% - 强调文字颜色 6 2 3 4 2 2 2 3" xfId="29512"/>
    <cellStyle name="20% - 强调文字颜色 6 2 3 4 2 2 3" xfId="14536"/>
    <cellStyle name="20% - 强调文字颜色 6 2 3 4 2 2 3 2" xfId="34504"/>
    <cellStyle name="20% - 强调文字颜色 6 2 3 4 2 2 4" xfId="24520"/>
    <cellStyle name="20% - 强调文字颜色 6 2 3 4 2 3" xfId="7048"/>
    <cellStyle name="20% - 强调文字颜色 6 2 3 4 2 3 2" xfId="17032"/>
    <cellStyle name="20% - 强调文字颜色 6 2 3 4 2 3 2 2" xfId="37000"/>
    <cellStyle name="20% - 强调文字颜色 6 2 3 4 2 3 3" xfId="27016"/>
    <cellStyle name="20% - 强调文字颜色 6 2 3 4 2 4" xfId="12040"/>
    <cellStyle name="20% - 强调文字颜色 6 2 3 4 2 4 2" xfId="32008"/>
    <cellStyle name="20% - 强调文字颜色 6 2 3 4 2 5" xfId="22024"/>
    <cellStyle name="20% - 强调文字颜色 6 2 3 4 3" xfId="3304"/>
    <cellStyle name="20% - 强调文字颜色 6 2 3 4 3 2" xfId="8296"/>
    <cellStyle name="20% - 强调文字颜色 6 2 3 4 3 2 2" xfId="18280"/>
    <cellStyle name="20% - 强调文字颜色 6 2 3 4 3 2 2 2" xfId="38248"/>
    <cellStyle name="20% - 强调文字颜色 6 2 3 4 3 2 3" xfId="28264"/>
    <cellStyle name="20% - 强调文字颜色 6 2 3 4 3 3" xfId="13288"/>
    <cellStyle name="20% - 强调文字颜色 6 2 3 4 3 3 2" xfId="33256"/>
    <cellStyle name="20% - 强调文字颜色 6 2 3 4 3 4" xfId="23272"/>
    <cellStyle name="20% - 强调文字颜色 6 2 3 4 4" xfId="5800"/>
    <cellStyle name="20% - 强调文字颜色 6 2 3 4 4 2" xfId="15784"/>
    <cellStyle name="20% - 强调文字颜色 6 2 3 4 4 2 2" xfId="35752"/>
    <cellStyle name="20% - 强调文字颜色 6 2 3 4 4 3" xfId="25768"/>
    <cellStyle name="20% - 强调文字颜色 6 2 3 4 5" xfId="10792"/>
    <cellStyle name="20% - 强调文字颜色 6 2 3 4 5 2" xfId="30760"/>
    <cellStyle name="20% - 强调文字颜色 6 2 3 4 6" xfId="20776"/>
    <cellStyle name="20% - 强调文字颜色 6 2 3 5" xfId="1432"/>
    <cellStyle name="20% - 强调文字颜色 6 2 3 5 2" xfId="3928"/>
    <cellStyle name="20% - 强调文字颜色 6 2 3 5 2 2" xfId="8920"/>
    <cellStyle name="20% - 强调文字颜色 6 2 3 5 2 2 2" xfId="18904"/>
    <cellStyle name="20% - 强调文字颜色 6 2 3 5 2 2 2 2" xfId="38872"/>
    <cellStyle name="20% - 强调文字颜色 6 2 3 5 2 2 3" xfId="28888"/>
    <cellStyle name="20% - 强调文字颜色 6 2 3 5 2 3" xfId="13912"/>
    <cellStyle name="20% - 强调文字颜色 6 2 3 5 2 3 2" xfId="33880"/>
    <cellStyle name="20% - 强调文字颜色 6 2 3 5 2 4" xfId="23896"/>
    <cellStyle name="20% - 强调文字颜色 6 2 3 5 3" xfId="6424"/>
    <cellStyle name="20% - 强调文字颜色 6 2 3 5 3 2" xfId="16408"/>
    <cellStyle name="20% - 强调文字颜色 6 2 3 5 3 2 2" xfId="36376"/>
    <cellStyle name="20% - 强调文字颜色 6 2 3 5 3 3" xfId="26392"/>
    <cellStyle name="20% - 强调文字颜色 6 2 3 5 4" xfId="11416"/>
    <cellStyle name="20% - 强调文字颜色 6 2 3 5 4 2" xfId="31384"/>
    <cellStyle name="20% - 强调文字颜色 6 2 3 5 5" xfId="21400"/>
    <cellStyle name="20% - 强调文字颜色 6 2 3 6" xfId="2680"/>
    <cellStyle name="20% - 强调文字颜色 6 2 3 6 2" xfId="7672"/>
    <cellStyle name="20% - 强调文字颜色 6 2 3 6 2 2" xfId="17656"/>
    <cellStyle name="20% - 强调文字颜色 6 2 3 6 2 2 2" xfId="37624"/>
    <cellStyle name="20% - 强调文字颜色 6 2 3 6 2 3" xfId="27640"/>
    <cellStyle name="20% - 强调文字颜色 6 2 3 6 3" xfId="12664"/>
    <cellStyle name="20% - 强调文字颜色 6 2 3 6 3 2" xfId="32632"/>
    <cellStyle name="20% - 强调文字颜色 6 2 3 6 4" xfId="22648"/>
    <cellStyle name="20% - 强调文字颜色 6 2 3 7" xfId="5176"/>
    <cellStyle name="20% - 强调文字颜色 6 2 3 7 2" xfId="15160"/>
    <cellStyle name="20% - 强调文字颜色 6 2 3 7 2 2" xfId="35128"/>
    <cellStyle name="20% - 强调文字颜色 6 2 3 7 3" xfId="25144"/>
    <cellStyle name="20% - 强调文字颜色 6 2 3 8" xfId="10168"/>
    <cellStyle name="20% - 强调文字颜色 6 2 3 8 2" xfId="30136"/>
    <cellStyle name="20% - 强调文字颜色 6 2 3 9" xfId="20152"/>
    <cellStyle name="20% - 强调文字颜色 6 2 4" xfId="262"/>
    <cellStyle name="20% - 强调文字颜色 6 2 4 2" xfId="574"/>
    <cellStyle name="20% - 强调文字颜色 6 2 4 2 2" xfId="1198"/>
    <cellStyle name="20% - 强调文字颜色 6 2 4 2 2 2" xfId="2446"/>
    <cellStyle name="20% - 强调文字颜色 6 2 4 2 2 2 2" xfId="4942"/>
    <cellStyle name="20% - 强调文字颜色 6 2 4 2 2 2 2 2" xfId="9934"/>
    <cellStyle name="20% - 强调文字颜色 6 2 4 2 2 2 2 2 2" xfId="19918"/>
    <cellStyle name="20% - 强调文字颜色 6 2 4 2 2 2 2 2 2 2" xfId="39886"/>
    <cellStyle name="20% - 强调文字颜色 6 2 4 2 2 2 2 2 3" xfId="29902"/>
    <cellStyle name="20% - 强调文字颜色 6 2 4 2 2 2 2 3" xfId="14926"/>
    <cellStyle name="20% - 强调文字颜色 6 2 4 2 2 2 2 3 2" xfId="34894"/>
    <cellStyle name="20% - 强调文字颜色 6 2 4 2 2 2 2 4" xfId="24910"/>
    <cellStyle name="20% - 强调文字颜色 6 2 4 2 2 2 3" xfId="7438"/>
    <cellStyle name="20% - 强调文字颜色 6 2 4 2 2 2 3 2" xfId="17422"/>
    <cellStyle name="20% - 强调文字颜色 6 2 4 2 2 2 3 2 2" xfId="37390"/>
    <cellStyle name="20% - 强调文字颜色 6 2 4 2 2 2 3 3" xfId="27406"/>
    <cellStyle name="20% - 强调文字颜色 6 2 4 2 2 2 4" xfId="12430"/>
    <cellStyle name="20% - 强调文字颜色 6 2 4 2 2 2 4 2" xfId="32398"/>
    <cellStyle name="20% - 强调文字颜色 6 2 4 2 2 2 5" xfId="22414"/>
    <cellStyle name="20% - 强调文字颜色 6 2 4 2 2 3" xfId="3694"/>
    <cellStyle name="20% - 强调文字颜色 6 2 4 2 2 3 2" xfId="8686"/>
    <cellStyle name="20% - 强调文字颜色 6 2 4 2 2 3 2 2" xfId="18670"/>
    <cellStyle name="20% - 强调文字颜色 6 2 4 2 2 3 2 2 2" xfId="38638"/>
    <cellStyle name="20% - 强调文字颜色 6 2 4 2 2 3 2 3" xfId="28654"/>
    <cellStyle name="20% - 强调文字颜色 6 2 4 2 2 3 3" xfId="13678"/>
    <cellStyle name="20% - 强调文字颜色 6 2 4 2 2 3 3 2" xfId="33646"/>
    <cellStyle name="20% - 强调文字颜色 6 2 4 2 2 3 4" xfId="23662"/>
    <cellStyle name="20% - 强调文字颜色 6 2 4 2 2 4" xfId="6190"/>
    <cellStyle name="20% - 强调文字颜色 6 2 4 2 2 4 2" xfId="16174"/>
    <cellStyle name="20% - 强调文字颜色 6 2 4 2 2 4 2 2" xfId="36142"/>
    <cellStyle name="20% - 强调文字颜色 6 2 4 2 2 4 3" xfId="26158"/>
    <cellStyle name="20% - 强调文字颜色 6 2 4 2 2 5" xfId="11182"/>
    <cellStyle name="20% - 强调文字颜色 6 2 4 2 2 5 2" xfId="31150"/>
    <cellStyle name="20% - 强调文字颜色 6 2 4 2 2 6" xfId="21166"/>
    <cellStyle name="20% - 强调文字颜色 6 2 4 2 3" xfId="1822"/>
    <cellStyle name="20% - 强调文字颜色 6 2 4 2 3 2" xfId="4318"/>
    <cellStyle name="20% - 强调文字颜色 6 2 4 2 3 2 2" xfId="9310"/>
    <cellStyle name="20% - 强调文字颜色 6 2 4 2 3 2 2 2" xfId="19294"/>
    <cellStyle name="20% - 强调文字颜色 6 2 4 2 3 2 2 2 2" xfId="39262"/>
    <cellStyle name="20% - 强调文字颜色 6 2 4 2 3 2 2 3" xfId="29278"/>
    <cellStyle name="20% - 强调文字颜色 6 2 4 2 3 2 3" xfId="14302"/>
    <cellStyle name="20% - 强调文字颜色 6 2 4 2 3 2 3 2" xfId="34270"/>
    <cellStyle name="20% - 强调文字颜色 6 2 4 2 3 2 4" xfId="24286"/>
    <cellStyle name="20% - 强调文字颜色 6 2 4 2 3 3" xfId="6814"/>
    <cellStyle name="20% - 强调文字颜色 6 2 4 2 3 3 2" xfId="16798"/>
    <cellStyle name="20% - 强调文字颜色 6 2 4 2 3 3 2 2" xfId="36766"/>
    <cellStyle name="20% - 强调文字颜色 6 2 4 2 3 3 3" xfId="26782"/>
    <cellStyle name="20% - 强调文字颜色 6 2 4 2 3 4" xfId="11806"/>
    <cellStyle name="20% - 强调文字颜色 6 2 4 2 3 4 2" xfId="31774"/>
    <cellStyle name="20% - 强调文字颜色 6 2 4 2 3 5" xfId="21790"/>
    <cellStyle name="20% - 强调文字颜色 6 2 4 2 4" xfId="3070"/>
    <cellStyle name="20% - 强调文字颜色 6 2 4 2 4 2" xfId="8062"/>
    <cellStyle name="20% - 强调文字颜色 6 2 4 2 4 2 2" xfId="18046"/>
    <cellStyle name="20% - 强调文字颜色 6 2 4 2 4 2 2 2" xfId="38014"/>
    <cellStyle name="20% - 强调文字颜色 6 2 4 2 4 2 3" xfId="28030"/>
    <cellStyle name="20% - 强调文字颜色 6 2 4 2 4 3" xfId="13054"/>
    <cellStyle name="20% - 强调文字颜色 6 2 4 2 4 3 2" xfId="33022"/>
    <cellStyle name="20% - 强调文字颜色 6 2 4 2 4 4" xfId="23038"/>
    <cellStyle name="20% - 强调文字颜色 6 2 4 2 5" xfId="5566"/>
    <cellStyle name="20% - 强调文字颜色 6 2 4 2 5 2" xfId="15550"/>
    <cellStyle name="20% - 强调文字颜色 6 2 4 2 5 2 2" xfId="35518"/>
    <cellStyle name="20% - 强调文字颜色 6 2 4 2 5 3" xfId="25534"/>
    <cellStyle name="20% - 强调文字颜色 6 2 4 2 6" xfId="10558"/>
    <cellStyle name="20% - 强调文字颜色 6 2 4 2 6 2" xfId="30526"/>
    <cellStyle name="20% - 强调文字颜色 6 2 4 2 7" xfId="20542"/>
    <cellStyle name="20% - 强调文字颜色 6 2 4 3" xfId="886"/>
    <cellStyle name="20% - 强调文字颜色 6 2 4 3 2" xfId="2134"/>
    <cellStyle name="20% - 强调文字颜色 6 2 4 3 2 2" xfId="4630"/>
    <cellStyle name="20% - 强调文字颜色 6 2 4 3 2 2 2" xfId="9622"/>
    <cellStyle name="20% - 强调文字颜色 6 2 4 3 2 2 2 2" xfId="19606"/>
    <cellStyle name="20% - 强调文字颜色 6 2 4 3 2 2 2 2 2" xfId="39574"/>
    <cellStyle name="20% - 强调文字颜色 6 2 4 3 2 2 2 3" xfId="29590"/>
    <cellStyle name="20% - 强调文字颜色 6 2 4 3 2 2 3" xfId="14614"/>
    <cellStyle name="20% - 强调文字颜色 6 2 4 3 2 2 3 2" xfId="34582"/>
    <cellStyle name="20% - 强调文字颜色 6 2 4 3 2 2 4" xfId="24598"/>
    <cellStyle name="20% - 强调文字颜色 6 2 4 3 2 3" xfId="7126"/>
    <cellStyle name="20% - 强调文字颜色 6 2 4 3 2 3 2" xfId="17110"/>
    <cellStyle name="20% - 强调文字颜色 6 2 4 3 2 3 2 2" xfId="37078"/>
    <cellStyle name="20% - 强调文字颜色 6 2 4 3 2 3 3" xfId="27094"/>
    <cellStyle name="20% - 强调文字颜色 6 2 4 3 2 4" xfId="12118"/>
    <cellStyle name="20% - 强调文字颜色 6 2 4 3 2 4 2" xfId="32086"/>
    <cellStyle name="20% - 强调文字颜色 6 2 4 3 2 5" xfId="22102"/>
    <cellStyle name="20% - 强调文字颜色 6 2 4 3 3" xfId="3382"/>
    <cellStyle name="20% - 强调文字颜色 6 2 4 3 3 2" xfId="8374"/>
    <cellStyle name="20% - 强调文字颜色 6 2 4 3 3 2 2" xfId="18358"/>
    <cellStyle name="20% - 强调文字颜色 6 2 4 3 3 2 2 2" xfId="38326"/>
    <cellStyle name="20% - 强调文字颜色 6 2 4 3 3 2 3" xfId="28342"/>
    <cellStyle name="20% - 强调文字颜色 6 2 4 3 3 3" xfId="13366"/>
    <cellStyle name="20% - 强调文字颜色 6 2 4 3 3 3 2" xfId="33334"/>
    <cellStyle name="20% - 强调文字颜色 6 2 4 3 3 4" xfId="23350"/>
    <cellStyle name="20% - 强调文字颜色 6 2 4 3 4" xfId="5878"/>
    <cellStyle name="20% - 强调文字颜色 6 2 4 3 4 2" xfId="15862"/>
    <cellStyle name="20% - 强调文字颜色 6 2 4 3 4 2 2" xfId="35830"/>
    <cellStyle name="20% - 强调文字颜色 6 2 4 3 4 3" xfId="25846"/>
    <cellStyle name="20% - 强调文字颜色 6 2 4 3 5" xfId="10870"/>
    <cellStyle name="20% - 强调文字颜色 6 2 4 3 5 2" xfId="30838"/>
    <cellStyle name="20% - 强调文字颜色 6 2 4 3 6" xfId="20854"/>
    <cellStyle name="20% - 强调文字颜色 6 2 4 4" xfId="1510"/>
    <cellStyle name="20% - 强调文字颜色 6 2 4 4 2" xfId="4006"/>
    <cellStyle name="20% - 强调文字颜色 6 2 4 4 2 2" xfId="8998"/>
    <cellStyle name="20% - 强调文字颜色 6 2 4 4 2 2 2" xfId="18982"/>
    <cellStyle name="20% - 强调文字颜色 6 2 4 4 2 2 2 2" xfId="38950"/>
    <cellStyle name="20% - 强调文字颜色 6 2 4 4 2 2 3" xfId="28966"/>
    <cellStyle name="20% - 强调文字颜色 6 2 4 4 2 3" xfId="13990"/>
    <cellStyle name="20% - 强调文字颜色 6 2 4 4 2 3 2" xfId="33958"/>
    <cellStyle name="20% - 强调文字颜色 6 2 4 4 2 4" xfId="23974"/>
    <cellStyle name="20% - 强调文字颜色 6 2 4 4 3" xfId="6502"/>
    <cellStyle name="20% - 强调文字颜色 6 2 4 4 3 2" xfId="16486"/>
    <cellStyle name="20% - 强调文字颜色 6 2 4 4 3 2 2" xfId="36454"/>
    <cellStyle name="20% - 强调文字颜色 6 2 4 4 3 3" xfId="26470"/>
    <cellStyle name="20% - 强调文字颜色 6 2 4 4 4" xfId="11494"/>
    <cellStyle name="20% - 强调文字颜色 6 2 4 4 4 2" xfId="31462"/>
    <cellStyle name="20% - 强调文字颜色 6 2 4 4 5" xfId="21478"/>
    <cellStyle name="20% - 强调文字颜色 6 2 4 5" xfId="2758"/>
    <cellStyle name="20% - 强调文字颜色 6 2 4 5 2" xfId="7750"/>
    <cellStyle name="20% - 强调文字颜色 6 2 4 5 2 2" xfId="17734"/>
    <cellStyle name="20% - 强调文字颜色 6 2 4 5 2 2 2" xfId="37702"/>
    <cellStyle name="20% - 强调文字颜色 6 2 4 5 2 3" xfId="27718"/>
    <cellStyle name="20% - 强调文字颜色 6 2 4 5 3" xfId="12742"/>
    <cellStyle name="20% - 强调文字颜色 6 2 4 5 3 2" xfId="32710"/>
    <cellStyle name="20% - 强调文字颜色 6 2 4 5 4" xfId="22726"/>
    <cellStyle name="20% - 强调文字颜色 6 2 4 6" xfId="5254"/>
    <cellStyle name="20% - 强调文字颜色 6 2 4 6 2" xfId="15238"/>
    <cellStyle name="20% - 强调文字颜色 6 2 4 6 2 2" xfId="35206"/>
    <cellStyle name="20% - 强调文字颜色 6 2 4 6 3" xfId="25222"/>
    <cellStyle name="20% - 强调文字颜色 6 2 4 7" xfId="10246"/>
    <cellStyle name="20% - 强调文字颜色 6 2 4 7 2" xfId="30214"/>
    <cellStyle name="20% - 强调文字颜色 6 2 4 8" xfId="20230"/>
    <cellStyle name="20% - 强调文字颜色 6 2 5" xfId="418"/>
    <cellStyle name="20% - 强调文字颜色 6 2 5 2" xfId="1042"/>
    <cellStyle name="20% - 强调文字颜色 6 2 5 2 2" xfId="2290"/>
    <cellStyle name="20% - 强调文字颜色 6 2 5 2 2 2" xfId="4786"/>
    <cellStyle name="20% - 强调文字颜色 6 2 5 2 2 2 2" xfId="9778"/>
    <cellStyle name="20% - 强调文字颜色 6 2 5 2 2 2 2 2" xfId="19762"/>
    <cellStyle name="20% - 强调文字颜色 6 2 5 2 2 2 2 2 2" xfId="39730"/>
    <cellStyle name="20% - 强调文字颜色 6 2 5 2 2 2 2 3" xfId="29746"/>
    <cellStyle name="20% - 强调文字颜色 6 2 5 2 2 2 3" xfId="14770"/>
    <cellStyle name="20% - 强调文字颜色 6 2 5 2 2 2 3 2" xfId="34738"/>
    <cellStyle name="20% - 强调文字颜色 6 2 5 2 2 2 4" xfId="24754"/>
    <cellStyle name="20% - 强调文字颜色 6 2 5 2 2 3" xfId="7282"/>
    <cellStyle name="20% - 强调文字颜色 6 2 5 2 2 3 2" xfId="17266"/>
    <cellStyle name="20% - 强调文字颜色 6 2 5 2 2 3 2 2" xfId="37234"/>
    <cellStyle name="20% - 强调文字颜色 6 2 5 2 2 3 3" xfId="27250"/>
    <cellStyle name="20% - 强调文字颜色 6 2 5 2 2 4" xfId="12274"/>
    <cellStyle name="20% - 强调文字颜色 6 2 5 2 2 4 2" xfId="32242"/>
    <cellStyle name="20% - 强调文字颜色 6 2 5 2 2 5" xfId="22258"/>
    <cellStyle name="20% - 强调文字颜色 6 2 5 2 3" xfId="3538"/>
    <cellStyle name="20% - 强调文字颜色 6 2 5 2 3 2" xfId="8530"/>
    <cellStyle name="20% - 强调文字颜色 6 2 5 2 3 2 2" xfId="18514"/>
    <cellStyle name="20% - 强调文字颜色 6 2 5 2 3 2 2 2" xfId="38482"/>
    <cellStyle name="20% - 强调文字颜色 6 2 5 2 3 2 3" xfId="28498"/>
    <cellStyle name="20% - 强调文字颜色 6 2 5 2 3 3" xfId="13522"/>
    <cellStyle name="20% - 强调文字颜色 6 2 5 2 3 3 2" xfId="33490"/>
    <cellStyle name="20% - 强调文字颜色 6 2 5 2 3 4" xfId="23506"/>
    <cellStyle name="20% - 强调文字颜色 6 2 5 2 4" xfId="6034"/>
    <cellStyle name="20% - 强调文字颜色 6 2 5 2 4 2" xfId="16018"/>
    <cellStyle name="20% - 强调文字颜色 6 2 5 2 4 2 2" xfId="35986"/>
    <cellStyle name="20% - 强调文字颜色 6 2 5 2 4 3" xfId="26002"/>
    <cellStyle name="20% - 强调文字颜色 6 2 5 2 5" xfId="11026"/>
    <cellStyle name="20% - 强调文字颜色 6 2 5 2 5 2" xfId="30994"/>
    <cellStyle name="20% - 强调文字颜色 6 2 5 2 6" xfId="21010"/>
    <cellStyle name="20% - 强调文字颜色 6 2 5 3" xfId="1666"/>
    <cellStyle name="20% - 强调文字颜色 6 2 5 3 2" xfId="4162"/>
    <cellStyle name="20% - 强调文字颜色 6 2 5 3 2 2" xfId="9154"/>
    <cellStyle name="20% - 强调文字颜色 6 2 5 3 2 2 2" xfId="19138"/>
    <cellStyle name="20% - 强调文字颜色 6 2 5 3 2 2 2 2" xfId="39106"/>
    <cellStyle name="20% - 强调文字颜色 6 2 5 3 2 2 3" xfId="29122"/>
    <cellStyle name="20% - 强调文字颜色 6 2 5 3 2 3" xfId="14146"/>
    <cellStyle name="20% - 强调文字颜色 6 2 5 3 2 3 2" xfId="34114"/>
    <cellStyle name="20% - 强调文字颜色 6 2 5 3 2 4" xfId="24130"/>
    <cellStyle name="20% - 强调文字颜色 6 2 5 3 3" xfId="6658"/>
    <cellStyle name="20% - 强调文字颜色 6 2 5 3 3 2" xfId="16642"/>
    <cellStyle name="20% - 强调文字颜色 6 2 5 3 3 2 2" xfId="36610"/>
    <cellStyle name="20% - 强调文字颜色 6 2 5 3 3 3" xfId="26626"/>
    <cellStyle name="20% - 强调文字颜色 6 2 5 3 4" xfId="11650"/>
    <cellStyle name="20% - 强调文字颜色 6 2 5 3 4 2" xfId="31618"/>
    <cellStyle name="20% - 强调文字颜色 6 2 5 3 5" xfId="21634"/>
    <cellStyle name="20% - 强调文字颜色 6 2 5 4" xfId="2914"/>
    <cellStyle name="20% - 强调文字颜色 6 2 5 4 2" xfId="7906"/>
    <cellStyle name="20% - 强调文字颜色 6 2 5 4 2 2" xfId="17890"/>
    <cellStyle name="20% - 强调文字颜色 6 2 5 4 2 2 2" xfId="37858"/>
    <cellStyle name="20% - 强调文字颜色 6 2 5 4 2 3" xfId="27874"/>
    <cellStyle name="20% - 强调文字颜色 6 2 5 4 3" xfId="12898"/>
    <cellStyle name="20% - 强调文字颜色 6 2 5 4 3 2" xfId="32866"/>
    <cellStyle name="20% - 强调文字颜色 6 2 5 4 4" xfId="22882"/>
    <cellStyle name="20% - 强调文字颜色 6 2 5 5" xfId="5410"/>
    <cellStyle name="20% - 强调文字颜色 6 2 5 5 2" xfId="15394"/>
    <cellStyle name="20% - 强调文字颜色 6 2 5 5 2 2" xfId="35362"/>
    <cellStyle name="20% - 强调文字颜色 6 2 5 5 3" xfId="25378"/>
    <cellStyle name="20% - 强调文字颜色 6 2 5 6" xfId="10402"/>
    <cellStyle name="20% - 强调文字颜色 6 2 5 6 2" xfId="30370"/>
    <cellStyle name="20% - 强调文字颜色 6 2 5 7" xfId="20386"/>
    <cellStyle name="20% - 强调文字颜色 6 2 6" xfId="730"/>
    <cellStyle name="20% - 强调文字颜色 6 2 6 2" xfId="1978"/>
    <cellStyle name="20% - 强调文字颜色 6 2 6 2 2" xfId="4474"/>
    <cellStyle name="20% - 强调文字颜色 6 2 6 2 2 2" xfId="9466"/>
    <cellStyle name="20% - 强调文字颜色 6 2 6 2 2 2 2" xfId="19450"/>
    <cellStyle name="20% - 强调文字颜色 6 2 6 2 2 2 2 2" xfId="39418"/>
    <cellStyle name="20% - 强调文字颜色 6 2 6 2 2 2 3" xfId="29434"/>
    <cellStyle name="20% - 强调文字颜色 6 2 6 2 2 3" xfId="14458"/>
    <cellStyle name="20% - 强调文字颜色 6 2 6 2 2 3 2" xfId="34426"/>
    <cellStyle name="20% - 强调文字颜色 6 2 6 2 2 4" xfId="24442"/>
    <cellStyle name="20% - 强调文字颜色 6 2 6 2 3" xfId="6970"/>
    <cellStyle name="20% - 强调文字颜色 6 2 6 2 3 2" xfId="16954"/>
    <cellStyle name="20% - 强调文字颜色 6 2 6 2 3 2 2" xfId="36922"/>
    <cellStyle name="20% - 强调文字颜色 6 2 6 2 3 3" xfId="26938"/>
    <cellStyle name="20% - 强调文字颜色 6 2 6 2 4" xfId="11962"/>
    <cellStyle name="20% - 强调文字颜色 6 2 6 2 4 2" xfId="31930"/>
    <cellStyle name="20% - 强调文字颜色 6 2 6 2 5" xfId="21946"/>
    <cellStyle name="20% - 强调文字颜色 6 2 6 3" xfId="3226"/>
    <cellStyle name="20% - 强调文字颜色 6 2 6 3 2" xfId="8218"/>
    <cellStyle name="20% - 强调文字颜色 6 2 6 3 2 2" xfId="18202"/>
    <cellStyle name="20% - 强调文字颜色 6 2 6 3 2 2 2" xfId="38170"/>
    <cellStyle name="20% - 强调文字颜色 6 2 6 3 2 3" xfId="28186"/>
    <cellStyle name="20% - 强调文字颜色 6 2 6 3 3" xfId="13210"/>
    <cellStyle name="20% - 强调文字颜色 6 2 6 3 3 2" xfId="33178"/>
    <cellStyle name="20% - 强调文字颜色 6 2 6 3 4" xfId="23194"/>
    <cellStyle name="20% - 强调文字颜色 6 2 6 4" xfId="5722"/>
    <cellStyle name="20% - 强调文字颜色 6 2 6 4 2" xfId="15706"/>
    <cellStyle name="20% - 强调文字颜色 6 2 6 4 2 2" xfId="35674"/>
    <cellStyle name="20% - 强调文字颜色 6 2 6 4 3" xfId="25690"/>
    <cellStyle name="20% - 强调文字颜色 6 2 6 5" xfId="10714"/>
    <cellStyle name="20% - 强调文字颜色 6 2 6 5 2" xfId="30682"/>
    <cellStyle name="20% - 强调文字颜色 6 2 6 6" xfId="20698"/>
    <cellStyle name="20% - 强调文字颜色 6 2 7" xfId="1354"/>
    <cellStyle name="20% - 强调文字颜色 6 2 7 2" xfId="3850"/>
    <cellStyle name="20% - 强调文字颜色 6 2 7 2 2" xfId="8842"/>
    <cellStyle name="20% - 强调文字颜色 6 2 7 2 2 2" xfId="18826"/>
    <cellStyle name="20% - 强调文字颜色 6 2 7 2 2 2 2" xfId="38794"/>
    <cellStyle name="20% - 强调文字颜色 6 2 7 2 2 3" xfId="28810"/>
    <cellStyle name="20% - 强调文字颜色 6 2 7 2 3" xfId="13834"/>
    <cellStyle name="20% - 强调文字颜色 6 2 7 2 3 2" xfId="33802"/>
    <cellStyle name="20% - 强调文字颜色 6 2 7 2 4" xfId="23818"/>
    <cellStyle name="20% - 强调文字颜色 6 2 7 3" xfId="6346"/>
    <cellStyle name="20% - 强调文字颜色 6 2 7 3 2" xfId="16330"/>
    <cellStyle name="20% - 强调文字颜色 6 2 7 3 2 2" xfId="36298"/>
    <cellStyle name="20% - 强调文字颜色 6 2 7 3 3" xfId="26314"/>
    <cellStyle name="20% - 强调文字颜色 6 2 7 4" xfId="11338"/>
    <cellStyle name="20% - 强调文字颜色 6 2 7 4 2" xfId="31306"/>
    <cellStyle name="20% - 强调文字颜色 6 2 7 5" xfId="21322"/>
    <cellStyle name="20% - 强调文字颜色 6 2 8" xfId="2602"/>
    <cellStyle name="20% - 强调文字颜色 6 2 8 2" xfId="7594"/>
    <cellStyle name="20% - 强调文字颜色 6 2 8 2 2" xfId="17578"/>
    <cellStyle name="20% - 强调文字颜色 6 2 8 2 2 2" xfId="37546"/>
    <cellStyle name="20% - 强调文字颜色 6 2 8 2 3" xfId="27562"/>
    <cellStyle name="20% - 强调文字颜色 6 2 8 3" xfId="12586"/>
    <cellStyle name="20% - 强调文字颜色 6 2 8 3 2" xfId="32554"/>
    <cellStyle name="20% - 强调文字颜色 6 2 8 4" xfId="22570"/>
    <cellStyle name="20% - 强调文字颜色 6 2 9" xfId="5098"/>
    <cellStyle name="20% - 强调文字颜色 6 2 9 2" xfId="15082"/>
    <cellStyle name="20% - 强调文字颜色 6 2 9 2 2" xfId="35050"/>
    <cellStyle name="20% - 强调文字颜色 6 2 9 3" xfId="25066"/>
    <cellStyle name="20% - 强调文字颜色 6 3" xfId="116"/>
    <cellStyle name="20% - 强调文字颜色 6 3 10" xfId="10103"/>
    <cellStyle name="20% - 强调文字颜色 6 3 10 2" xfId="30071"/>
    <cellStyle name="20% - 强调文字颜色 6 3 11" xfId="20087"/>
    <cellStyle name="20% - 强调文字颜色 6 3 2" xfId="158"/>
    <cellStyle name="20% - 强调文字颜色 6 3 2 10" xfId="20126"/>
    <cellStyle name="20% - 强调文字颜色 6 3 2 2" xfId="236"/>
    <cellStyle name="20% - 强调文字颜色 6 3 2 2 2" xfId="392"/>
    <cellStyle name="20% - 强调文字颜色 6 3 2 2 2 2" xfId="704"/>
    <cellStyle name="20% - 强调文字颜色 6 3 2 2 2 2 2" xfId="1328"/>
    <cellStyle name="20% - 强调文字颜色 6 3 2 2 2 2 2 2" xfId="2576"/>
    <cellStyle name="20% - 强调文字颜色 6 3 2 2 2 2 2 2 2" xfId="5072"/>
    <cellStyle name="20% - 强调文字颜色 6 3 2 2 2 2 2 2 2 2" xfId="10064"/>
    <cellStyle name="20% - 强调文字颜色 6 3 2 2 2 2 2 2 2 2 2" xfId="20048"/>
    <cellStyle name="20% - 强调文字颜色 6 3 2 2 2 2 2 2 2 2 2 2" xfId="40016"/>
    <cellStyle name="20% - 强调文字颜色 6 3 2 2 2 2 2 2 2 2 3" xfId="30032"/>
    <cellStyle name="20% - 强调文字颜色 6 3 2 2 2 2 2 2 2 3" xfId="15056"/>
    <cellStyle name="20% - 强调文字颜色 6 3 2 2 2 2 2 2 2 3 2" xfId="35024"/>
    <cellStyle name="20% - 强调文字颜色 6 3 2 2 2 2 2 2 2 4" xfId="25040"/>
    <cellStyle name="20% - 强调文字颜色 6 3 2 2 2 2 2 2 3" xfId="7568"/>
    <cellStyle name="20% - 强调文字颜色 6 3 2 2 2 2 2 2 3 2" xfId="17552"/>
    <cellStyle name="20% - 强调文字颜色 6 3 2 2 2 2 2 2 3 2 2" xfId="37520"/>
    <cellStyle name="20% - 强调文字颜色 6 3 2 2 2 2 2 2 3 3" xfId="27536"/>
    <cellStyle name="20% - 强调文字颜色 6 3 2 2 2 2 2 2 4" xfId="12560"/>
    <cellStyle name="20% - 强调文字颜色 6 3 2 2 2 2 2 2 4 2" xfId="32528"/>
    <cellStyle name="20% - 强调文字颜色 6 3 2 2 2 2 2 2 5" xfId="22544"/>
    <cellStyle name="20% - 强调文字颜色 6 3 2 2 2 2 2 3" xfId="3824"/>
    <cellStyle name="20% - 强调文字颜色 6 3 2 2 2 2 2 3 2" xfId="8816"/>
    <cellStyle name="20% - 强调文字颜色 6 3 2 2 2 2 2 3 2 2" xfId="18800"/>
    <cellStyle name="20% - 强调文字颜色 6 3 2 2 2 2 2 3 2 2 2" xfId="38768"/>
    <cellStyle name="20% - 强调文字颜色 6 3 2 2 2 2 2 3 2 3" xfId="28784"/>
    <cellStyle name="20% - 强调文字颜色 6 3 2 2 2 2 2 3 3" xfId="13808"/>
    <cellStyle name="20% - 强调文字颜色 6 3 2 2 2 2 2 3 3 2" xfId="33776"/>
    <cellStyle name="20% - 强调文字颜色 6 3 2 2 2 2 2 3 4" xfId="23792"/>
    <cellStyle name="20% - 强调文字颜色 6 3 2 2 2 2 2 4" xfId="6320"/>
    <cellStyle name="20% - 强调文字颜色 6 3 2 2 2 2 2 4 2" xfId="16304"/>
    <cellStyle name="20% - 强调文字颜色 6 3 2 2 2 2 2 4 2 2" xfId="36272"/>
    <cellStyle name="20% - 强调文字颜色 6 3 2 2 2 2 2 4 3" xfId="26288"/>
    <cellStyle name="20% - 强调文字颜色 6 3 2 2 2 2 2 5" xfId="11312"/>
    <cellStyle name="20% - 强调文字颜色 6 3 2 2 2 2 2 5 2" xfId="31280"/>
    <cellStyle name="20% - 强调文字颜色 6 3 2 2 2 2 2 6" xfId="21296"/>
    <cellStyle name="20% - 强调文字颜色 6 3 2 2 2 2 3" xfId="1952"/>
    <cellStyle name="20% - 强调文字颜色 6 3 2 2 2 2 3 2" xfId="4448"/>
    <cellStyle name="20% - 强调文字颜色 6 3 2 2 2 2 3 2 2" xfId="9440"/>
    <cellStyle name="20% - 强调文字颜色 6 3 2 2 2 2 3 2 2 2" xfId="19424"/>
    <cellStyle name="20% - 强调文字颜色 6 3 2 2 2 2 3 2 2 2 2" xfId="39392"/>
    <cellStyle name="20% - 强调文字颜色 6 3 2 2 2 2 3 2 2 3" xfId="29408"/>
    <cellStyle name="20% - 强调文字颜色 6 3 2 2 2 2 3 2 3" xfId="14432"/>
    <cellStyle name="20% - 强调文字颜色 6 3 2 2 2 2 3 2 3 2" xfId="34400"/>
    <cellStyle name="20% - 强调文字颜色 6 3 2 2 2 2 3 2 4" xfId="24416"/>
    <cellStyle name="20% - 强调文字颜色 6 3 2 2 2 2 3 3" xfId="6944"/>
    <cellStyle name="20% - 强调文字颜色 6 3 2 2 2 2 3 3 2" xfId="16928"/>
    <cellStyle name="20% - 强调文字颜色 6 3 2 2 2 2 3 3 2 2" xfId="36896"/>
    <cellStyle name="20% - 强调文字颜色 6 3 2 2 2 2 3 3 3" xfId="26912"/>
    <cellStyle name="20% - 强调文字颜色 6 3 2 2 2 2 3 4" xfId="11936"/>
    <cellStyle name="20% - 强调文字颜色 6 3 2 2 2 2 3 4 2" xfId="31904"/>
    <cellStyle name="20% - 强调文字颜色 6 3 2 2 2 2 3 5" xfId="21920"/>
    <cellStyle name="20% - 强调文字颜色 6 3 2 2 2 2 4" xfId="3200"/>
    <cellStyle name="20% - 强调文字颜色 6 3 2 2 2 2 4 2" xfId="8192"/>
    <cellStyle name="20% - 强调文字颜色 6 3 2 2 2 2 4 2 2" xfId="18176"/>
    <cellStyle name="20% - 强调文字颜色 6 3 2 2 2 2 4 2 2 2" xfId="38144"/>
    <cellStyle name="20% - 强调文字颜色 6 3 2 2 2 2 4 2 3" xfId="28160"/>
    <cellStyle name="20% - 强调文字颜色 6 3 2 2 2 2 4 3" xfId="13184"/>
    <cellStyle name="20% - 强调文字颜色 6 3 2 2 2 2 4 3 2" xfId="33152"/>
    <cellStyle name="20% - 强调文字颜色 6 3 2 2 2 2 4 4" xfId="23168"/>
    <cellStyle name="20% - 强调文字颜色 6 3 2 2 2 2 5" xfId="5696"/>
    <cellStyle name="20% - 强调文字颜色 6 3 2 2 2 2 5 2" xfId="15680"/>
    <cellStyle name="20% - 强调文字颜色 6 3 2 2 2 2 5 2 2" xfId="35648"/>
    <cellStyle name="20% - 强调文字颜色 6 3 2 2 2 2 5 3" xfId="25664"/>
    <cellStyle name="20% - 强调文字颜色 6 3 2 2 2 2 6" xfId="10688"/>
    <cellStyle name="20% - 强调文字颜色 6 3 2 2 2 2 6 2" xfId="30656"/>
    <cellStyle name="20% - 强调文字颜色 6 3 2 2 2 2 7" xfId="20672"/>
    <cellStyle name="20% - 强调文字颜色 6 3 2 2 2 3" xfId="1016"/>
    <cellStyle name="20% - 强调文字颜色 6 3 2 2 2 3 2" xfId="2264"/>
    <cellStyle name="20% - 强调文字颜色 6 3 2 2 2 3 2 2" xfId="4760"/>
    <cellStyle name="20% - 强调文字颜色 6 3 2 2 2 3 2 2 2" xfId="9752"/>
    <cellStyle name="20% - 强调文字颜色 6 3 2 2 2 3 2 2 2 2" xfId="19736"/>
    <cellStyle name="20% - 强调文字颜色 6 3 2 2 2 3 2 2 2 2 2" xfId="39704"/>
    <cellStyle name="20% - 强调文字颜色 6 3 2 2 2 3 2 2 2 3" xfId="29720"/>
    <cellStyle name="20% - 强调文字颜色 6 3 2 2 2 3 2 2 3" xfId="14744"/>
    <cellStyle name="20% - 强调文字颜色 6 3 2 2 2 3 2 2 3 2" xfId="34712"/>
    <cellStyle name="20% - 强调文字颜色 6 3 2 2 2 3 2 2 4" xfId="24728"/>
    <cellStyle name="20% - 强调文字颜色 6 3 2 2 2 3 2 3" xfId="7256"/>
    <cellStyle name="20% - 强调文字颜色 6 3 2 2 2 3 2 3 2" xfId="17240"/>
    <cellStyle name="20% - 强调文字颜色 6 3 2 2 2 3 2 3 2 2" xfId="37208"/>
    <cellStyle name="20% - 强调文字颜色 6 3 2 2 2 3 2 3 3" xfId="27224"/>
    <cellStyle name="20% - 强调文字颜色 6 3 2 2 2 3 2 4" xfId="12248"/>
    <cellStyle name="20% - 强调文字颜色 6 3 2 2 2 3 2 4 2" xfId="32216"/>
    <cellStyle name="20% - 强调文字颜色 6 3 2 2 2 3 2 5" xfId="22232"/>
    <cellStyle name="20% - 强调文字颜色 6 3 2 2 2 3 3" xfId="3512"/>
    <cellStyle name="20% - 强调文字颜色 6 3 2 2 2 3 3 2" xfId="8504"/>
    <cellStyle name="20% - 强调文字颜色 6 3 2 2 2 3 3 2 2" xfId="18488"/>
    <cellStyle name="20% - 强调文字颜色 6 3 2 2 2 3 3 2 2 2" xfId="38456"/>
    <cellStyle name="20% - 强调文字颜色 6 3 2 2 2 3 3 2 3" xfId="28472"/>
    <cellStyle name="20% - 强调文字颜色 6 3 2 2 2 3 3 3" xfId="13496"/>
    <cellStyle name="20% - 强调文字颜色 6 3 2 2 2 3 3 3 2" xfId="33464"/>
    <cellStyle name="20% - 强调文字颜色 6 3 2 2 2 3 3 4" xfId="23480"/>
    <cellStyle name="20% - 强调文字颜色 6 3 2 2 2 3 4" xfId="6008"/>
    <cellStyle name="20% - 强调文字颜色 6 3 2 2 2 3 4 2" xfId="15992"/>
    <cellStyle name="20% - 强调文字颜色 6 3 2 2 2 3 4 2 2" xfId="35960"/>
    <cellStyle name="20% - 强调文字颜色 6 3 2 2 2 3 4 3" xfId="25976"/>
    <cellStyle name="20% - 强调文字颜色 6 3 2 2 2 3 5" xfId="11000"/>
    <cellStyle name="20% - 强调文字颜色 6 3 2 2 2 3 5 2" xfId="30968"/>
    <cellStyle name="20% - 强调文字颜色 6 3 2 2 2 3 6" xfId="20984"/>
    <cellStyle name="20% - 强调文字颜色 6 3 2 2 2 4" xfId="1640"/>
    <cellStyle name="20% - 强调文字颜色 6 3 2 2 2 4 2" xfId="4136"/>
    <cellStyle name="20% - 强调文字颜色 6 3 2 2 2 4 2 2" xfId="9128"/>
    <cellStyle name="20% - 强调文字颜色 6 3 2 2 2 4 2 2 2" xfId="19112"/>
    <cellStyle name="20% - 强调文字颜色 6 3 2 2 2 4 2 2 2 2" xfId="39080"/>
    <cellStyle name="20% - 强调文字颜色 6 3 2 2 2 4 2 2 3" xfId="29096"/>
    <cellStyle name="20% - 强调文字颜色 6 3 2 2 2 4 2 3" xfId="14120"/>
    <cellStyle name="20% - 强调文字颜色 6 3 2 2 2 4 2 3 2" xfId="34088"/>
    <cellStyle name="20% - 强调文字颜色 6 3 2 2 2 4 2 4" xfId="24104"/>
    <cellStyle name="20% - 强调文字颜色 6 3 2 2 2 4 3" xfId="6632"/>
    <cellStyle name="20% - 强调文字颜色 6 3 2 2 2 4 3 2" xfId="16616"/>
    <cellStyle name="20% - 强调文字颜色 6 3 2 2 2 4 3 2 2" xfId="36584"/>
    <cellStyle name="20% - 强调文字颜色 6 3 2 2 2 4 3 3" xfId="26600"/>
    <cellStyle name="20% - 强调文字颜色 6 3 2 2 2 4 4" xfId="11624"/>
    <cellStyle name="20% - 强调文字颜色 6 3 2 2 2 4 4 2" xfId="31592"/>
    <cellStyle name="20% - 强调文字颜色 6 3 2 2 2 4 5" xfId="21608"/>
    <cellStyle name="20% - 强调文字颜色 6 3 2 2 2 5" xfId="2888"/>
    <cellStyle name="20% - 强调文字颜色 6 3 2 2 2 5 2" xfId="7880"/>
    <cellStyle name="20% - 强调文字颜色 6 3 2 2 2 5 2 2" xfId="17864"/>
    <cellStyle name="20% - 强调文字颜色 6 3 2 2 2 5 2 2 2" xfId="37832"/>
    <cellStyle name="20% - 强调文字颜色 6 3 2 2 2 5 2 3" xfId="27848"/>
    <cellStyle name="20% - 强调文字颜色 6 3 2 2 2 5 3" xfId="12872"/>
    <cellStyle name="20% - 强调文字颜色 6 3 2 2 2 5 3 2" xfId="32840"/>
    <cellStyle name="20% - 强调文字颜色 6 3 2 2 2 5 4" xfId="22856"/>
    <cellStyle name="20% - 强调文字颜色 6 3 2 2 2 6" xfId="5384"/>
    <cellStyle name="20% - 强调文字颜色 6 3 2 2 2 6 2" xfId="15368"/>
    <cellStyle name="20% - 强调文字颜色 6 3 2 2 2 6 2 2" xfId="35336"/>
    <cellStyle name="20% - 强调文字颜色 6 3 2 2 2 6 3" xfId="25352"/>
    <cellStyle name="20% - 强调文字颜色 6 3 2 2 2 7" xfId="10376"/>
    <cellStyle name="20% - 强调文字颜色 6 3 2 2 2 7 2" xfId="30344"/>
    <cellStyle name="20% - 强调文字颜色 6 3 2 2 2 8" xfId="20360"/>
    <cellStyle name="20% - 强调文字颜色 6 3 2 2 3" xfId="548"/>
    <cellStyle name="20% - 强调文字颜色 6 3 2 2 3 2" xfId="1172"/>
    <cellStyle name="20% - 强调文字颜色 6 3 2 2 3 2 2" xfId="2420"/>
    <cellStyle name="20% - 强调文字颜色 6 3 2 2 3 2 2 2" xfId="4916"/>
    <cellStyle name="20% - 强调文字颜色 6 3 2 2 3 2 2 2 2" xfId="9908"/>
    <cellStyle name="20% - 强调文字颜色 6 3 2 2 3 2 2 2 2 2" xfId="19892"/>
    <cellStyle name="20% - 强调文字颜色 6 3 2 2 3 2 2 2 2 2 2" xfId="39860"/>
    <cellStyle name="20% - 强调文字颜色 6 3 2 2 3 2 2 2 2 3" xfId="29876"/>
    <cellStyle name="20% - 强调文字颜色 6 3 2 2 3 2 2 2 3" xfId="14900"/>
    <cellStyle name="20% - 强调文字颜色 6 3 2 2 3 2 2 2 3 2" xfId="34868"/>
    <cellStyle name="20% - 强调文字颜色 6 3 2 2 3 2 2 2 4" xfId="24884"/>
    <cellStyle name="20% - 强调文字颜色 6 3 2 2 3 2 2 3" xfId="7412"/>
    <cellStyle name="20% - 强调文字颜色 6 3 2 2 3 2 2 3 2" xfId="17396"/>
    <cellStyle name="20% - 强调文字颜色 6 3 2 2 3 2 2 3 2 2" xfId="37364"/>
    <cellStyle name="20% - 强调文字颜色 6 3 2 2 3 2 2 3 3" xfId="27380"/>
    <cellStyle name="20% - 强调文字颜色 6 3 2 2 3 2 2 4" xfId="12404"/>
    <cellStyle name="20% - 强调文字颜色 6 3 2 2 3 2 2 4 2" xfId="32372"/>
    <cellStyle name="20% - 强调文字颜色 6 3 2 2 3 2 2 5" xfId="22388"/>
    <cellStyle name="20% - 强调文字颜色 6 3 2 2 3 2 3" xfId="3668"/>
    <cellStyle name="20% - 强调文字颜色 6 3 2 2 3 2 3 2" xfId="8660"/>
    <cellStyle name="20% - 强调文字颜色 6 3 2 2 3 2 3 2 2" xfId="18644"/>
    <cellStyle name="20% - 强调文字颜色 6 3 2 2 3 2 3 2 2 2" xfId="38612"/>
    <cellStyle name="20% - 强调文字颜色 6 3 2 2 3 2 3 2 3" xfId="28628"/>
    <cellStyle name="20% - 强调文字颜色 6 3 2 2 3 2 3 3" xfId="13652"/>
    <cellStyle name="20% - 强调文字颜色 6 3 2 2 3 2 3 3 2" xfId="33620"/>
    <cellStyle name="20% - 强调文字颜色 6 3 2 2 3 2 3 4" xfId="23636"/>
    <cellStyle name="20% - 强调文字颜色 6 3 2 2 3 2 4" xfId="6164"/>
    <cellStyle name="20% - 强调文字颜色 6 3 2 2 3 2 4 2" xfId="16148"/>
    <cellStyle name="20% - 强调文字颜色 6 3 2 2 3 2 4 2 2" xfId="36116"/>
    <cellStyle name="20% - 强调文字颜色 6 3 2 2 3 2 4 3" xfId="26132"/>
    <cellStyle name="20% - 强调文字颜色 6 3 2 2 3 2 5" xfId="11156"/>
    <cellStyle name="20% - 强调文字颜色 6 3 2 2 3 2 5 2" xfId="31124"/>
    <cellStyle name="20% - 强调文字颜色 6 3 2 2 3 2 6" xfId="21140"/>
    <cellStyle name="20% - 强调文字颜色 6 3 2 2 3 3" xfId="1796"/>
    <cellStyle name="20% - 强调文字颜色 6 3 2 2 3 3 2" xfId="4292"/>
    <cellStyle name="20% - 强调文字颜色 6 3 2 2 3 3 2 2" xfId="9284"/>
    <cellStyle name="20% - 强调文字颜色 6 3 2 2 3 3 2 2 2" xfId="19268"/>
    <cellStyle name="20% - 强调文字颜色 6 3 2 2 3 3 2 2 2 2" xfId="39236"/>
    <cellStyle name="20% - 强调文字颜色 6 3 2 2 3 3 2 2 3" xfId="29252"/>
    <cellStyle name="20% - 强调文字颜色 6 3 2 2 3 3 2 3" xfId="14276"/>
    <cellStyle name="20% - 强调文字颜色 6 3 2 2 3 3 2 3 2" xfId="34244"/>
    <cellStyle name="20% - 强调文字颜色 6 3 2 2 3 3 2 4" xfId="24260"/>
    <cellStyle name="20% - 强调文字颜色 6 3 2 2 3 3 3" xfId="6788"/>
    <cellStyle name="20% - 强调文字颜色 6 3 2 2 3 3 3 2" xfId="16772"/>
    <cellStyle name="20% - 强调文字颜色 6 3 2 2 3 3 3 2 2" xfId="36740"/>
    <cellStyle name="20% - 强调文字颜色 6 3 2 2 3 3 3 3" xfId="26756"/>
    <cellStyle name="20% - 强调文字颜色 6 3 2 2 3 3 4" xfId="11780"/>
    <cellStyle name="20% - 强调文字颜色 6 3 2 2 3 3 4 2" xfId="31748"/>
    <cellStyle name="20% - 强调文字颜色 6 3 2 2 3 3 5" xfId="21764"/>
    <cellStyle name="20% - 强调文字颜色 6 3 2 2 3 4" xfId="3044"/>
    <cellStyle name="20% - 强调文字颜色 6 3 2 2 3 4 2" xfId="8036"/>
    <cellStyle name="20% - 强调文字颜色 6 3 2 2 3 4 2 2" xfId="18020"/>
    <cellStyle name="20% - 强调文字颜色 6 3 2 2 3 4 2 2 2" xfId="37988"/>
    <cellStyle name="20% - 强调文字颜色 6 3 2 2 3 4 2 3" xfId="28004"/>
    <cellStyle name="20% - 强调文字颜色 6 3 2 2 3 4 3" xfId="13028"/>
    <cellStyle name="20% - 强调文字颜色 6 3 2 2 3 4 3 2" xfId="32996"/>
    <cellStyle name="20% - 强调文字颜色 6 3 2 2 3 4 4" xfId="23012"/>
    <cellStyle name="20% - 强调文字颜色 6 3 2 2 3 5" xfId="5540"/>
    <cellStyle name="20% - 强调文字颜色 6 3 2 2 3 5 2" xfId="15524"/>
    <cellStyle name="20% - 强调文字颜色 6 3 2 2 3 5 2 2" xfId="35492"/>
    <cellStyle name="20% - 强调文字颜色 6 3 2 2 3 5 3" xfId="25508"/>
    <cellStyle name="20% - 强调文字颜色 6 3 2 2 3 6" xfId="10532"/>
    <cellStyle name="20% - 强调文字颜色 6 3 2 2 3 6 2" xfId="30500"/>
    <cellStyle name="20% - 强调文字颜色 6 3 2 2 3 7" xfId="20516"/>
    <cellStyle name="20% - 强调文字颜色 6 3 2 2 4" xfId="860"/>
    <cellStyle name="20% - 强调文字颜色 6 3 2 2 4 2" xfId="2108"/>
    <cellStyle name="20% - 强调文字颜色 6 3 2 2 4 2 2" xfId="4604"/>
    <cellStyle name="20% - 强调文字颜色 6 3 2 2 4 2 2 2" xfId="9596"/>
    <cellStyle name="20% - 强调文字颜色 6 3 2 2 4 2 2 2 2" xfId="19580"/>
    <cellStyle name="20% - 强调文字颜色 6 3 2 2 4 2 2 2 2 2" xfId="39548"/>
    <cellStyle name="20% - 强调文字颜色 6 3 2 2 4 2 2 2 3" xfId="29564"/>
    <cellStyle name="20% - 强调文字颜色 6 3 2 2 4 2 2 3" xfId="14588"/>
    <cellStyle name="20% - 强调文字颜色 6 3 2 2 4 2 2 3 2" xfId="34556"/>
    <cellStyle name="20% - 强调文字颜色 6 3 2 2 4 2 2 4" xfId="24572"/>
    <cellStyle name="20% - 强调文字颜色 6 3 2 2 4 2 3" xfId="7100"/>
    <cellStyle name="20% - 强调文字颜色 6 3 2 2 4 2 3 2" xfId="17084"/>
    <cellStyle name="20% - 强调文字颜色 6 3 2 2 4 2 3 2 2" xfId="37052"/>
    <cellStyle name="20% - 强调文字颜色 6 3 2 2 4 2 3 3" xfId="27068"/>
    <cellStyle name="20% - 强调文字颜色 6 3 2 2 4 2 4" xfId="12092"/>
    <cellStyle name="20% - 强调文字颜色 6 3 2 2 4 2 4 2" xfId="32060"/>
    <cellStyle name="20% - 强调文字颜色 6 3 2 2 4 2 5" xfId="22076"/>
    <cellStyle name="20% - 强调文字颜色 6 3 2 2 4 3" xfId="3356"/>
    <cellStyle name="20% - 强调文字颜色 6 3 2 2 4 3 2" xfId="8348"/>
    <cellStyle name="20% - 强调文字颜色 6 3 2 2 4 3 2 2" xfId="18332"/>
    <cellStyle name="20% - 强调文字颜色 6 3 2 2 4 3 2 2 2" xfId="38300"/>
    <cellStyle name="20% - 强调文字颜色 6 3 2 2 4 3 2 3" xfId="28316"/>
    <cellStyle name="20% - 强调文字颜色 6 3 2 2 4 3 3" xfId="13340"/>
    <cellStyle name="20% - 强调文字颜色 6 3 2 2 4 3 3 2" xfId="33308"/>
    <cellStyle name="20% - 强调文字颜色 6 3 2 2 4 3 4" xfId="23324"/>
    <cellStyle name="20% - 强调文字颜色 6 3 2 2 4 4" xfId="5852"/>
    <cellStyle name="20% - 强调文字颜色 6 3 2 2 4 4 2" xfId="15836"/>
    <cellStyle name="20% - 强调文字颜色 6 3 2 2 4 4 2 2" xfId="35804"/>
    <cellStyle name="20% - 强调文字颜色 6 3 2 2 4 4 3" xfId="25820"/>
    <cellStyle name="20% - 强调文字颜色 6 3 2 2 4 5" xfId="10844"/>
    <cellStyle name="20% - 强调文字颜色 6 3 2 2 4 5 2" xfId="30812"/>
    <cellStyle name="20% - 强调文字颜色 6 3 2 2 4 6" xfId="20828"/>
    <cellStyle name="20% - 强调文字颜色 6 3 2 2 5" xfId="1484"/>
    <cellStyle name="20% - 强调文字颜色 6 3 2 2 5 2" xfId="3980"/>
    <cellStyle name="20% - 强调文字颜色 6 3 2 2 5 2 2" xfId="8972"/>
    <cellStyle name="20% - 强调文字颜色 6 3 2 2 5 2 2 2" xfId="18956"/>
    <cellStyle name="20% - 强调文字颜色 6 3 2 2 5 2 2 2 2" xfId="38924"/>
    <cellStyle name="20% - 强调文字颜色 6 3 2 2 5 2 2 3" xfId="28940"/>
    <cellStyle name="20% - 强调文字颜色 6 3 2 2 5 2 3" xfId="13964"/>
    <cellStyle name="20% - 强调文字颜色 6 3 2 2 5 2 3 2" xfId="33932"/>
    <cellStyle name="20% - 强调文字颜色 6 3 2 2 5 2 4" xfId="23948"/>
    <cellStyle name="20% - 强调文字颜色 6 3 2 2 5 3" xfId="6476"/>
    <cellStyle name="20% - 强调文字颜色 6 3 2 2 5 3 2" xfId="16460"/>
    <cellStyle name="20% - 强调文字颜色 6 3 2 2 5 3 2 2" xfId="36428"/>
    <cellStyle name="20% - 强调文字颜色 6 3 2 2 5 3 3" xfId="26444"/>
    <cellStyle name="20% - 强调文字颜色 6 3 2 2 5 4" xfId="11468"/>
    <cellStyle name="20% - 强调文字颜色 6 3 2 2 5 4 2" xfId="31436"/>
    <cellStyle name="20% - 强调文字颜色 6 3 2 2 5 5" xfId="21452"/>
    <cellStyle name="20% - 强调文字颜色 6 3 2 2 6" xfId="2732"/>
    <cellStyle name="20% - 强调文字颜色 6 3 2 2 6 2" xfId="7724"/>
    <cellStyle name="20% - 强调文字颜色 6 3 2 2 6 2 2" xfId="17708"/>
    <cellStyle name="20% - 强调文字颜色 6 3 2 2 6 2 2 2" xfId="37676"/>
    <cellStyle name="20% - 强调文字颜色 6 3 2 2 6 2 3" xfId="27692"/>
    <cellStyle name="20% - 强调文字颜色 6 3 2 2 6 3" xfId="12716"/>
    <cellStyle name="20% - 强调文字颜色 6 3 2 2 6 3 2" xfId="32684"/>
    <cellStyle name="20% - 强调文字颜色 6 3 2 2 6 4" xfId="22700"/>
    <cellStyle name="20% - 强调文字颜色 6 3 2 2 7" xfId="5228"/>
    <cellStyle name="20% - 强调文字颜色 6 3 2 2 7 2" xfId="15212"/>
    <cellStyle name="20% - 强调文字颜色 6 3 2 2 7 2 2" xfId="35180"/>
    <cellStyle name="20% - 强调文字颜色 6 3 2 2 7 3" xfId="25196"/>
    <cellStyle name="20% - 强调文字颜色 6 3 2 2 8" xfId="10220"/>
    <cellStyle name="20% - 强调文字颜色 6 3 2 2 8 2" xfId="30188"/>
    <cellStyle name="20% - 强调文字颜色 6 3 2 2 9" xfId="20204"/>
    <cellStyle name="20% - 强调文字颜色 6 3 2 3" xfId="314"/>
    <cellStyle name="20% - 强调文字颜色 6 3 2 3 2" xfId="626"/>
    <cellStyle name="20% - 强调文字颜色 6 3 2 3 2 2" xfId="1250"/>
    <cellStyle name="20% - 强调文字颜色 6 3 2 3 2 2 2" xfId="2498"/>
    <cellStyle name="20% - 强调文字颜色 6 3 2 3 2 2 2 2" xfId="4994"/>
    <cellStyle name="20% - 强调文字颜色 6 3 2 3 2 2 2 2 2" xfId="9986"/>
    <cellStyle name="20% - 强调文字颜色 6 3 2 3 2 2 2 2 2 2" xfId="19970"/>
    <cellStyle name="20% - 强调文字颜色 6 3 2 3 2 2 2 2 2 2 2" xfId="39938"/>
    <cellStyle name="20% - 强调文字颜色 6 3 2 3 2 2 2 2 2 3" xfId="29954"/>
    <cellStyle name="20% - 强调文字颜色 6 3 2 3 2 2 2 2 3" xfId="14978"/>
    <cellStyle name="20% - 强调文字颜色 6 3 2 3 2 2 2 2 3 2" xfId="34946"/>
    <cellStyle name="20% - 强调文字颜色 6 3 2 3 2 2 2 2 4" xfId="24962"/>
    <cellStyle name="20% - 强调文字颜色 6 3 2 3 2 2 2 3" xfId="7490"/>
    <cellStyle name="20% - 强调文字颜色 6 3 2 3 2 2 2 3 2" xfId="17474"/>
    <cellStyle name="20% - 强调文字颜色 6 3 2 3 2 2 2 3 2 2" xfId="37442"/>
    <cellStyle name="20% - 强调文字颜色 6 3 2 3 2 2 2 3 3" xfId="27458"/>
    <cellStyle name="20% - 强调文字颜色 6 3 2 3 2 2 2 4" xfId="12482"/>
    <cellStyle name="20% - 强调文字颜色 6 3 2 3 2 2 2 4 2" xfId="32450"/>
    <cellStyle name="20% - 强调文字颜色 6 3 2 3 2 2 2 5" xfId="22466"/>
    <cellStyle name="20% - 强调文字颜色 6 3 2 3 2 2 3" xfId="3746"/>
    <cellStyle name="20% - 强调文字颜色 6 3 2 3 2 2 3 2" xfId="8738"/>
    <cellStyle name="20% - 强调文字颜色 6 3 2 3 2 2 3 2 2" xfId="18722"/>
    <cellStyle name="20% - 强调文字颜色 6 3 2 3 2 2 3 2 2 2" xfId="38690"/>
    <cellStyle name="20% - 强调文字颜色 6 3 2 3 2 2 3 2 3" xfId="28706"/>
    <cellStyle name="20% - 强调文字颜色 6 3 2 3 2 2 3 3" xfId="13730"/>
    <cellStyle name="20% - 强调文字颜色 6 3 2 3 2 2 3 3 2" xfId="33698"/>
    <cellStyle name="20% - 强调文字颜色 6 3 2 3 2 2 3 4" xfId="23714"/>
    <cellStyle name="20% - 强调文字颜色 6 3 2 3 2 2 4" xfId="6242"/>
    <cellStyle name="20% - 强调文字颜色 6 3 2 3 2 2 4 2" xfId="16226"/>
    <cellStyle name="20% - 强调文字颜色 6 3 2 3 2 2 4 2 2" xfId="36194"/>
    <cellStyle name="20% - 强调文字颜色 6 3 2 3 2 2 4 3" xfId="26210"/>
    <cellStyle name="20% - 强调文字颜色 6 3 2 3 2 2 5" xfId="11234"/>
    <cellStyle name="20% - 强调文字颜色 6 3 2 3 2 2 5 2" xfId="31202"/>
    <cellStyle name="20% - 强调文字颜色 6 3 2 3 2 2 6" xfId="21218"/>
    <cellStyle name="20% - 强调文字颜色 6 3 2 3 2 3" xfId="1874"/>
    <cellStyle name="20% - 强调文字颜色 6 3 2 3 2 3 2" xfId="4370"/>
    <cellStyle name="20% - 强调文字颜色 6 3 2 3 2 3 2 2" xfId="9362"/>
    <cellStyle name="20% - 强调文字颜色 6 3 2 3 2 3 2 2 2" xfId="19346"/>
    <cellStyle name="20% - 强调文字颜色 6 3 2 3 2 3 2 2 2 2" xfId="39314"/>
    <cellStyle name="20% - 强调文字颜色 6 3 2 3 2 3 2 2 3" xfId="29330"/>
    <cellStyle name="20% - 强调文字颜色 6 3 2 3 2 3 2 3" xfId="14354"/>
    <cellStyle name="20% - 强调文字颜色 6 3 2 3 2 3 2 3 2" xfId="34322"/>
    <cellStyle name="20% - 强调文字颜色 6 3 2 3 2 3 2 4" xfId="24338"/>
    <cellStyle name="20% - 强调文字颜色 6 3 2 3 2 3 3" xfId="6866"/>
    <cellStyle name="20% - 强调文字颜色 6 3 2 3 2 3 3 2" xfId="16850"/>
    <cellStyle name="20% - 强调文字颜色 6 3 2 3 2 3 3 2 2" xfId="36818"/>
    <cellStyle name="20% - 强调文字颜色 6 3 2 3 2 3 3 3" xfId="26834"/>
    <cellStyle name="20% - 强调文字颜色 6 3 2 3 2 3 4" xfId="11858"/>
    <cellStyle name="20% - 强调文字颜色 6 3 2 3 2 3 4 2" xfId="31826"/>
    <cellStyle name="20% - 强调文字颜色 6 3 2 3 2 3 5" xfId="21842"/>
    <cellStyle name="20% - 强调文字颜色 6 3 2 3 2 4" xfId="3122"/>
    <cellStyle name="20% - 强调文字颜色 6 3 2 3 2 4 2" xfId="8114"/>
    <cellStyle name="20% - 强调文字颜色 6 3 2 3 2 4 2 2" xfId="18098"/>
    <cellStyle name="20% - 强调文字颜色 6 3 2 3 2 4 2 2 2" xfId="38066"/>
    <cellStyle name="20% - 强调文字颜色 6 3 2 3 2 4 2 3" xfId="28082"/>
    <cellStyle name="20% - 强调文字颜色 6 3 2 3 2 4 3" xfId="13106"/>
    <cellStyle name="20% - 强调文字颜色 6 3 2 3 2 4 3 2" xfId="33074"/>
    <cellStyle name="20% - 强调文字颜色 6 3 2 3 2 4 4" xfId="23090"/>
    <cellStyle name="20% - 强调文字颜色 6 3 2 3 2 5" xfId="5618"/>
    <cellStyle name="20% - 强调文字颜色 6 3 2 3 2 5 2" xfId="15602"/>
    <cellStyle name="20% - 强调文字颜色 6 3 2 3 2 5 2 2" xfId="35570"/>
    <cellStyle name="20% - 强调文字颜色 6 3 2 3 2 5 3" xfId="25586"/>
    <cellStyle name="20% - 强调文字颜色 6 3 2 3 2 6" xfId="10610"/>
    <cellStyle name="20% - 强调文字颜色 6 3 2 3 2 6 2" xfId="30578"/>
    <cellStyle name="20% - 强调文字颜色 6 3 2 3 2 7" xfId="20594"/>
    <cellStyle name="20% - 强调文字颜色 6 3 2 3 3" xfId="938"/>
    <cellStyle name="20% - 强调文字颜色 6 3 2 3 3 2" xfId="2186"/>
    <cellStyle name="20% - 强调文字颜色 6 3 2 3 3 2 2" xfId="4682"/>
    <cellStyle name="20% - 强调文字颜色 6 3 2 3 3 2 2 2" xfId="9674"/>
    <cellStyle name="20% - 强调文字颜色 6 3 2 3 3 2 2 2 2" xfId="19658"/>
    <cellStyle name="20% - 强调文字颜色 6 3 2 3 3 2 2 2 2 2" xfId="39626"/>
    <cellStyle name="20% - 强调文字颜色 6 3 2 3 3 2 2 2 3" xfId="29642"/>
    <cellStyle name="20% - 强调文字颜色 6 3 2 3 3 2 2 3" xfId="14666"/>
    <cellStyle name="20% - 强调文字颜色 6 3 2 3 3 2 2 3 2" xfId="34634"/>
    <cellStyle name="20% - 强调文字颜色 6 3 2 3 3 2 2 4" xfId="24650"/>
    <cellStyle name="20% - 强调文字颜色 6 3 2 3 3 2 3" xfId="7178"/>
    <cellStyle name="20% - 强调文字颜色 6 3 2 3 3 2 3 2" xfId="17162"/>
    <cellStyle name="20% - 强调文字颜色 6 3 2 3 3 2 3 2 2" xfId="37130"/>
    <cellStyle name="20% - 强调文字颜色 6 3 2 3 3 2 3 3" xfId="27146"/>
    <cellStyle name="20% - 强调文字颜色 6 3 2 3 3 2 4" xfId="12170"/>
    <cellStyle name="20% - 强调文字颜色 6 3 2 3 3 2 4 2" xfId="32138"/>
    <cellStyle name="20% - 强调文字颜色 6 3 2 3 3 2 5" xfId="22154"/>
    <cellStyle name="20% - 强调文字颜色 6 3 2 3 3 3" xfId="3434"/>
    <cellStyle name="20% - 强调文字颜色 6 3 2 3 3 3 2" xfId="8426"/>
    <cellStyle name="20% - 强调文字颜色 6 3 2 3 3 3 2 2" xfId="18410"/>
    <cellStyle name="20% - 强调文字颜色 6 3 2 3 3 3 2 2 2" xfId="38378"/>
    <cellStyle name="20% - 强调文字颜色 6 3 2 3 3 3 2 3" xfId="28394"/>
    <cellStyle name="20% - 强调文字颜色 6 3 2 3 3 3 3" xfId="13418"/>
    <cellStyle name="20% - 强调文字颜色 6 3 2 3 3 3 3 2" xfId="33386"/>
    <cellStyle name="20% - 强调文字颜色 6 3 2 3 3 3 4" xfId="23402"/>
    <cellStyle name="20% - 强调文字颜色 6 3 2 3 3 4" xfId="5930"/>
    <cellStyle name="20% - 强调文字颜色 6 3 2 3 3 4 2" xfId="15914"/>
    <cellStyle name="20% - 强调文字颜色 6 3 2 3 3 4 2 2" xfId="35882"/>
    <cellStyle name="20% - 强调文字颜色 6 3 2 3 3 4 3" xfId="25898"/>
    <cellStyle name="20% - 强调文字颜色 6 3 2 3 3 5" xfId="10922"/>
    <cellStyle name="20% - 强调文字颜色 6 3 2 3 3 5 2" xfId="30890"/>
    <cellStyle name="20% - 强调文字颜色 6 3 2 3 3 6" xfId="20906"/>
    <cellStyle name="20% - 强调文字颜色 6 3 2 3 4" xfId="1562"/>
    <cellStyle name="20% - 强调文字颜色 6 3 2 3 4 2" xfId="4058"/>
    <cellStyle name="20% - 强调文字颜色 6 3 2 3 4 2 2" xfId="9050"/>
    <cellStyle name="20% - 强调文字颜色 6 3 2 3 4 2 2 2" xfId="19034"/>
    <cellStyle name="20% - 强调文字颜色 6 3 2 3 4 2 2 2 2" xfId="39002"/>
    <cellStyle name="20% - 强调文字颜色 6 3 2 3 4 2 2 3" xfId="29018"/>
    <cellStyle name="20% - 强调文字颜色 6 3 2 3 4 2 3" xfId="14042"/>
    <cellStyle name="20% - 强调文字颜色 6 3 2 3 4 2 3 2" xfId="34010"/>
    <cellStyle name="20% - 强调文字颜色 6 3 2 3 4 2 4" xfId="24026"/>
    <cellStyle name="20% - 强调文字颜色 6 3 2 3 4 3" xfId="6554"/>
    <cellStyle name="20% - 强调文字颜色 6 3 2 3 4 3 2" xfId="16538"/>
    <cellStyle name="20% - 强调文字颜色 6 3 2 3 4 3 2 2" xfId="36506"/>
    <cellStyle name="20% - 强调文字颜色 6 3 2 3 4 3 3" xfId="26522"/>
    <cellStyle name="20% - 强调文字颜色 6 3 2 3 4 4" xfId="11546"/>
    <cellStyle name="20% - 强调文字颜色 6 3 2 3 4 4 2" xfId="31514"/>
    <cellStyle name="20% - 强调文字颜色 6 3 2 3 4 5" xfId="21530"/>
    <cellStyle name="20% - 强调文字颜色 6 3 2 3 5" xfId="2810"/>
    <cellStyle name="20% - 强调文字颜色 6 3 2 3 5 2" xfId="7802"/>
    <cellStyle name="20% - 强调文字颜色 6 3 2 3 5 2 2" xfId="17786"/>
    <cellStyle name="20% - 强调文字颜色 6 3 2 3 5 2 2 2" xfId="37754"/>
    <cellStyle name="20% - 强调文字颜色 6 3 2 3 5 2 3" xfId="27770"/>
    <cellStyle name="20% - 强调文字颜色 6 3 2 3 5 3" xfId="12794"/>
    <cellStyle name="20% - 强调文字颜色 6 3 2 3 5 3 2" xfId="32762"/>
    <cellStyle name="20% - 强调文字颜色 6 3 2 3 5 4" xfId="22778"/>
    <cellStyle name="20% - 强调文字颜色 6 3 2 3 6" xfId="5306"/>
    <cellStyle name="20% - 强调文字颜色 6 3 2 3 6 2" xfId="15290"/>
    <cellStyle name="20% - 强调文字颜色 6 3 2 3 6 2 2" xfId="35258"/>
    <cellStyle name="20% - 强调文字颜色 6 3 2 3 6 3" xfId="25274"/>
    <cellStyle name="20% - 强调文字颜色 6 3 2 3 7" xfId="10298"/>
    <cellStyle name="20% - 强调文字颜色 6 3 2 3 7 2" xfId="30266"/>
    <cellStyle name="20% - 强调文字颜色 6 3 2 3 8" xfId="20282"/>
    <cellStyle name="20% - 强调文字颜色 6 3 2 4" xfId="470"/>
    <cellStyle name="20% - 强调文字颜色 6 3 2 4 2" xfId="1094"/>
    <cellStyle name="20% - 强调文字颜色 6 3 2 4 2 2" xfId="2342"/>
    <cellStyle name="20% - 强调文字颜色 6 3 2 4 2 2 2" xfId="4838"/>
    <cellStyle name="20% - 强调文字颜色 6 3 2 4 2 2 2 2" xfId="9830"/>
    <cellStyle name="20% - 强调文字颜色 6 3 2 4 2 2 2 2 2" xfId="19814"/>
    <cellStyle name="20% - 强调文字颜色 6 3 2 4 2 2 2 2 2 2" xfId="39782"/>
    <cellStyle name="20% - 强调文字颜色 6 3 2 4 2 2 2 2 3" xfId="29798"/>
    <cellStyle name="20% - 强调文字颜色 6 3 2 4 2 2 2 3" xfId="14822"/>
    <cellStyle name="20% - 强调文字颜色 6 3 2 4 2 2 2 3 2" xfId="34790"/>
    <cellStyle name="20% - 强调文字颜色 6 3 2 4 2 2 2 4" xfId="24806"/>
    <cellStyle name="20% - 强调文字颜色 6 3 2 4 2 2 3" xfId="7334"/>
    <cellStyle name="20% - 强调文字颜色 6 3 2 4 2 2 3 2" xfId="17318"/>
    <cellStyle name="20% - 强调文字颜色 6 3 2 4 2 2 3 2 2" xfId="37286"/>
    <cellStyle name="20% - 强调文字颜色 6 3 2 4 2 2 3 3" xfId="27302"/>
    <cellStyle name="20% - 强调文字颜色 6 3 2 4 2 2 4" xfId="12326"/>
    <cellStyle name="20% - 强调文字颜色 6 3 2 4 2 2 4 2" xfId="32294"/>
    <cellStyle name="20% - 强调文字颜色 6 3 2 4 2 2 5" xfId="22310"/>
    <cellStyle name="20% - 强调文字颜色 6 3 2 4 2 3" xfId="3590"/>
    <cellStyle name="20% - 强调文字颜色 6 3 2 4 2 3 2" xfId="8582"/>
    <cellStyle name="20% - 强调文字颜色 6 3 2 4 2 3 2 2" xfId="18566"/>
    <cellStyle name="20% - 强调文字颜色 6 3 2 4 2 3 2 2 2" xfId="38534"/>
    <cellStyle name="20% - 强调文字颜色 6 3 2 4 2 3 2 3" xfId="28550"/>
    <cellStyle name="20% - 强调文字颜色 6 3 2 4 2 3 3" xfId="13574"/>
    <cellStyle name="20% - 强调文字颜色 6 3 2 4 2 3 3 2" xfId="33542"/>
    <cellStyle name="20% - 强调文字颜色 6 3 2 4 2 3 4" xfId="23558"/>
    <cellStyle name="20% - 强调文字颜色 6 3 2 4 2 4" xfId="6086"/>
    <cellStyle name="20% - 强调文字颜色 6 3 2 4 2 4 2" xfId="16070"/>
    <cellStyle name="20% - 强调文字颜色 6 3 2 4 2 4 2 2" xfId="36038"/>
    <cellStyle name="20% - 强调文字颜色 6 3 2 4 2 4 3" xfId="26054"/>
    <cellStyle name="20% - 强调文字颜色 6 3 2 4 2 5" xfId="11078"/>
    <cellStyle name="20% - 强调文字颜色 6 3 2 4 2 5 2" xfId="31046"/>
    <cellStyle name="20% - 强调文字颜色 6 3 2 4 2 6" xfId="21062"/>
    <cellStyle name="20% - 强调文字颜色 6 3 2 4 3" xfId="1718"/>
    <cellStyle name="20% - 强调文字颜色 6 3 2 4 3 2" xfId="4214"/>
    <cellStyle name="20% - 强调文字颜色 6 3 2 4 3 2 2" xfId="9206"/>
    <cellStyle name="20% - 强调文字颜色 6 3 2 4 3 2 2 2" xfId="19190"/>
    <cellStyle name="20% - 强调文字颜色 6 3 2 4 3 2 2 2 2" xfId="39158"/>
    <cellStyle name="20% - 强调文字颜色 6 3 2 4 3 2 2 3" xfId="29174"/>
    <cellStyle name="20% - 强调文字颜色 6 3 2 4 3 2 3" xfId="14198"/>
    <cellStyle name="20% - 强调文字颜色 6 3 2 4 3 2 3 2" xfId="34166"/>
    <cellStyle name="20% - 强调文字颜色 6 3 2 4 3 2 4" xfId="24182"/>
    <cellStyle name="20% - 强调文字颜色 6 3 2 4 3 3" xfId="6710"/>
    <cellStyle name="20% - 强调文字颜色 6 3 2 4 3 3 2" xfId="16694"/>
    <cellStyle name="20% - 强调文字颜色 6 3 2 4 3 3 2 2" xfId="36662"/>
    <cellStyle name="20% - 强调文字颜色 6 3 2 4 3 3 3" xfId="26678"/>
    <cellStyle name="20% - 强调文字颜色 6 3 2 4 3 4" xfId="11702"/>
    <cellStyle name="20% - 强调文字颜色 6 3 2 4 3 4 2" xfId="31670"/>
    <cellStyle name="20% - 强调文字颜色 6 3 2 4 3 5" xfId="21686"/>
    <cellStyle name="20% - 强调文字颜色 6 3 2 4 4" xfId="2966"/>
    <cellStyle name="20% - 强调文字颜色 6 3 2 4 4 2" xfId="7958"/>
    <cellStyle name="20% - 强调文字颜色 6 3 2 4 4 2 2" xfId="17942"/>
    <cellStyle name="20% - 强调文字颜色 6 3 2 4 4 2 2 2" xfId="37910"/>
    <cellStyle name="20% - 强调文字颜色 6 3 2 4 4 2 3" xfId="27926"/>
    <cellStyle name="20% - 强调文字颜色 6 3 2 4 4 3" xfId="12950"/>
    <cellStyle name="20% - 强调文字颜色 6 3 2 4 4 3 2" xfId="32918"/>
    <cellStyle name="20% - 强调文字颜色 6 3 2 4 4 4" xfId="22934"/>
    <cellStyle name="20% - 强调文字颜色 6 3 2 4 5" xfId="5462"/>
    <cellStyle name="20% - 强调文字颜色 6 3 2 4 5 2" xfId="15446"/>
    <cellStyle name="20% - 强调文字颜色 6 3 2 4 5 2 2" xfId="35414"/>
    <cellStyle name="20% - 强调文字颜色 6 3 2 4 5 3" xfId="25430"/>
    <cellStyle name="20% - 强调文字颜色 6 3 2 4 6" xfId="10454"/>
    <cellStyle name="20% - 强调文字颜色 6 3 2 4 6 2" xfId="30422"/>
    <cellStyle name="20% - 强调文字颜色 6 3 2 4 7" xfId="20438"/>
    <cellStyle name="20% - 强调文字颜色 6 3 2 5" xfId="782"/>
    <cellStyle name="20% - 强调文字颜色 6 3 2 5 2" xfId="2030"/>
    <cellStyle name="20% - 强调文字颜色 6 3 2 5 2 2" xfId="4526"/>
    <cellStyle name="20% - 强调文字颜色 6 3 2 5 2 2 2" xfId="9518"/>
    <cellStyle name="20% - 强调文字颜色 6 3 2 5 2 2 2 2" xfId="19502"/>
    <cellStyle name="20% - 强调文字颜色 6 3 2 5 2 2 2 2 2" xfId="39470"/>
    <cellStyle name="20% - 强调文字颜色 6 3 2 5 2 2 2 3" xfId="29486"/>
    <cellStyle name="20% - 强调文字颜色 6 3 2 5 2 2 3" xfId="14510"/>
    <cellStyle name="20% - 强调文字颜色 6 3 2 5 2 2 3 2" xfId="34478"/>
    <cellStyle name="20% - 强调文字颜色 6 3 2 5 2 2 4" xfId="24494"/>
    <cellStyle name="20% - 强调文字颜色 6 3 2 5 2 3" xfId="7022"/>
    <cellStyle name="20% - 强调文字颜色 6 3 2 5 2 3 2" xfId="17006"/>
    <cellStyle name="20% - 强调文字颜色 6 3 2 5 2 3 2 2" xfId="36974"/>
    <cellStyle name="20% - 强调文字颜色 6 3 2 5 2 3 3" xfId="26990"/>
    <cellStyle name="20% - 强调文字颜色 6 3 2 5 2 4" xfId="12014"/>
    <cellStyle name="20% - 强调文字颜色 6 3 2 5 2 4 2" xfId="31982"/>
    <cellStyle name="20% - 强调文字颜色 6 3 2 5 2 5" xfId="21998"/>
    <cellStyle name="20% - 强调文字颜色 6 3 2 5 3" xfId="3278"/>
    <cellStyle name="20% - 强调文字颜色 6 3 2 5 3 2" xfId="8270"/>
    <cellStyle name="20% - 强调文字颜色 6 3 2 5 3 2 2" xfId="18254"/>
    <cellStyle name="20% - 强调文字颜色 6 3 2 5 3 2 2 2" xfId="38222"/>
    <cellStyle name="20% - 强调文字颜色 6 3 2 5 3 2 3" xfId="28238"/>
    <cellStyle name="20% - 强调文字颜色 6 3 2 5 3 3" xfId="13262"/>
    <cellStyle name="20% - 强调文字颜色 6 3 2 5 3 3 2" xfId="33230"/>
    <cellStyle name="20% - 强调文字颜色 6 3 2 5 3 4" xfId="23246"/>
    <cellStyle name="20% - 强调文字颜色 6 3 2 5 4" xfId="5774"/>
    <cellStyle name="20% - 强调文字颜色 6 3 2 5 4 2" xfId="15758"/>
    <cellStyle name="20% - 强调文字颜色 6 3 2 5 4 2 2" xfId="35726"/>
    <cellStyle name="20% - 强调文字颜色 6 3 2 5 4 3" xfId="25742"/>
    <cellStyle name="20% - 强调文字颜色 6 3 2 5 5" xfId="10766"/>
    <cellStyle name="20% - 强调文字颜色 6 3 2 5 5 2" xfId="30734"/>
    <cellStyle name="20% - 强调文字颜色 6 3 2 5 6" xfId="20750"/>
    <cellStyle name="20% - 强调文字颜色 6 3 2 6" xfId="1406"/>
    <cellStyle name="20% - 强调文字颜色 6 3 2 6 2" xfId="3902"/>
    <cellStyle name="20% - 强调文字颜色 6 3 2 6 2 2" xfId="8894"/>
    <cellStyle name="20% - 强调文字颜色 6 3 2 6 2 2 2" xfId="18878"/>
    <cellStyle name="20% - 强调文字颜色 6 3 2 6 2 2 2 2" xfId="38846"/>
    <cellStyle name="20% - 强调文字颜色 6 3 2 6 2 2 3" xfId="28862"/>
    <cellStyle name="20% - 强调文字颜色 6 3 2 6 2 3" xfId="13886"/>
    <cellStyle name="20% - 强调文字颜色 6 3 2 6 2 3 2" xfId="33854"/>
    <cellStyle name="20% - 强调文字颜色 6 3 2 6 2 4" xfId="23870"/>
    <cellStyle name="20% - 强调文字颜色 6 3 2 6 3" xfId="6398"/>
    <cellStyle name="20% - 强调文字颜色 6 3 2 6 3 2" xfId="16382"/>
    <cellStyle name="20% - 强调文字颜色 6 3 2 6 3 2 2" xfId="36350"/>
    <cellStyle name="20% - 强调文字颜色 6 3 2 6 3 3" xfId="26366"/>
    <cellStyle name="20% - 强调文字颜色 6 3 2 6 4" xfId="11390"/>
    <cellStyle name="20% - 强调文字颜色 6 3 2 6 4 2" xfId="31358"/>
    <cellStyle name="20% - 强调文字颜色 6 3 2 6 5" xfId="21374"/>
    <cellStyle name="20% - 强调文字颜色 6 3 2 7" xfId="2654"/>
    <cellStyle name="20% - 强调文字颜色 6 3 2 7 2" xfId="7646"/>
    <cellStyle name="20% - 强调文字颜色 6 3 2 7 2 2" xfId="17630"/>
    <cellStyle name="20% - 强调文字颜色 6 3 2 7 2 2 2" xfId="37598"/>
    <cellStyle name="20% - 强调文字颜色 6 3 2 7 2 3" xfId="27614"/>
    <cellStyle name="20% - 强调文字颜色 6 3 2 7 3" xfId="12638"/>
    <cellStyle name="20% - 强调文字颜色 6 3 2 7 3 2" xfId="32606"/>
    <cellStyle name="20% - 强调文字颜色 6 3 2 7 4" xfId="22622"/>
    <cellStyle name="20% - 强调文字颜色 6 3 2 8" xfId="5150"/>
    <cellStyle name="20% - 强调文字颜色 6 3 2 8 2" xfId="15134"/>
    <cellStyle name="20% - 强调文字颜色 6 3 2 8 2 2" xfId="35102"/>
    <cellStyle name="20% - 强调文字颜色 6 3 2 8 3" xfId="25118"/>
    <cellStyle name="20% - 强调文字颜色 6 3 2 9" xfId="10142"/>
    <cellStyle name="20% - 强调文字颜色 6 3 2 9 2" xfId="30110"/>
    <cellStyle name="20% - 强调文字颜色 6 3 3" xfId="197"/>
    <cellStyle name="20% - 强调文字颜色 6 3 3 2" xfId="353"/>
    <cellStyle name="20% - 强调文字颜色 6 3 3 2 2" xfId="665"/>
    <cellStyle name="20% - 强调文字颜色 6 3 3 2 2 2" xfId="1289"/>
    <cellStyle name="20% - 强调文字颜色 6 3 3 2 2 2 2" xfId="2537"/>
    <cellStyle name="20% - 强调文字颜色 6 3 3 2 2 2 2 2" xfId="5033"/>
    <cellStyle name="20% - 强调文字颜色 6 3 3 2 2 2 2 2 2" xfId="10025"/>
    <cellStyle name="20% - 强调文字颜色 6 3 3 2 2 2 2 2 2 2" xfId="20009"/>
    <cellStyle name="20% - 强调文字颜色 6 3 3 2 2 2 2 2 2 2 2" xfId="39977"/>
    <cellStyle name="20% - 强调文字颜色 6 3 3 2 2 2 2 2 2 3" xfId="29993"/>
    <cellStyle name="20% - 强调文字颜色 6 3 3 2 2 2 2 2 3" xfId="15017"/>
    <cellStyle name="20% - 强调文字颜色 6 3 3 2 2 2 2 2 3 2" xfId="34985"/>
    <cellStyle name="20% - 强调文字颜色 6 3 3 2 2 2 2 2 4" xfId="25001"/>
    <cellStyle name="20% - 强调文字颜色 6 3 3 2 2 2 2 3" xfId="7529"/>
    <cellStyle name="20% - 强调文字颜色 6 3 3 2 2 2 2 3 2" xfId="17513"/>
    <cellStyle name="20% - 强调文字颜色 6 3 3 2 2 2 2 3 2 2" xfId="37481"/>
    <cellStyle name="20% - 强调文字颜色 6 3 3 2 2 2 2 3 3" xfId="27497"/>
    <cellStyle name="20% - 强调文字颜色 6 3 3 2 2 2 2 4" xfId="12521"/>
    <cellStyle name="20% - 强调文字颜色 6 3 3 2 2 2 2 4 2" xfId="32489"/>
    <cellStyle name="20% - 强调文字颜色 6 3 3 2 2 2 2 5" xfId="22505"/>
    <cellStyle name="20% - 强调文字颜色 6 3 3 2 2 2 3" xfId="3785"/>
    <cellStyle name="20% - 强调文字颜色 6 3 3 2 2 2 3 2" xfId="8777"/>
    <cellStyle name="20% - 强调文字颜色 6 3 3 2 2 2 3 2 2" xfId="18761"/>
    <cellStyle name="20% - 强调文字颜色 6 3 3 2 2 2 3 2 2 2" xfId="38729"/>
    <cellStyle name="20% - 强调文字颜色 6 3 3 2 2 2 3 2 3" xfId="28745"/>
    <cellStyle name="20% - 强调文字颜色 6 3 3 2 2 2 3 3" xfId="13769"/>
    <cellStyle name="20% - 强调文字颜色 6 3 3 2 2 2 3 3 2" xfId="33737"/>
    <cellStyle name="20% - 强调文字颜色 6 3 3 2 2 2 3 4" xfId="23753"/>
    <cellStyle name="20% - 强调文字颜色 6 3 3 2 2 2 4" xfId="6281"/>
    <cellStyle name="20% - 强调文字颜色 6 3 3 2 2 2 4 2" xfId="16265"/>
    <cellStyle name="20% - 强调文字颜色 6 3 3 2 2 2 4 2 2" xfId="36233"/>
    <cellStyle name="20% - 强调文字颜色 6 3 3 2 2 2 4 3" xfId="26249"/>
    <cellStyle name="20% - 强调文字颜色 6 3 3 2 2 2 5" xfId="11273"/>
    <cellStyle name="20% - 强调文字颜色 6 3 3 2 2 2 5 2" xfId="31241"/>
    <cellStyle name="20% - 强调文字颜色 6 3 3 2 2 2 6" xfId="21257"/>
    <cellStyle name="20% - 强调文字颜色 6 3 3 2 2 3" xfId="1913"/>
    <cellStyle name="20% - 强调文字颜色 6 3 3 2 2 3 2" xfId="4409"/>
    <cellStyle name="20% - 强调文字颜色 6 3 3 2 2 3 2 2" xfId="9401"/>
    <cellStyle name="20% - 强调文字颜色 6 3 3 2 2 3 2 2 2" xfId="19385"/>
    <cellStyle name="20% - 强调文字颜色 6 3 3 2 2 3 2 2 2 2" xfId="39353"/>
    <cellStyle name="20% - 强调文字颜色 6 3 3 2 2 3 2 2 3" xfId="29369"/>
    <cellStyle name="20% - 强调文字颜色 6 3 3 2 2 3 2 3" xfId="14393"/>
    <cellStyle name="20% - 强调文字颜色 6 3 3 2 2 3 2 3 2" xfId="34361"/>
    <cellStyle name="20% - 强调文字颜色 6 3 3 2 2 3 2 4" xfId="24377"/>
    <cellStyle name="20% - 强调文字颜色 6 3 3 2 2 3 3" xfId="6905"/>
    <cellStyle name="20% - 强调文字颜色 6 3 3 2 2 3 3 2" xfId="16889"/>
    <cellStyle name="20% - 强调文字颜色 6 3 3 2 2 3 3 2 2" xfId="36857"/>
    <cellStyle name="20% - 强调文字颜色 6 3 3 2 2 3 3 3" xfId="26873"/>
    <cellStyle name="20% - 强调文字颜色 6 3 3 2 2 3 4" xfId="11897"/>
    <cellStyle name="20% - 强调文字颜色 6 3 3 2 2 3 4 2" xfId="31865"/>
    <cellStyle name="20% - 强调文字颜色 6 3 3 2 2 3 5" xfId="21881"/>
    <cellStyle name="20% - 强调文字颜色 6 3 3 2 2 4" xfId="3161"/>
    <cellStyle name="20% - 强调文字颜色 6 3 3 2 2 4 2" xfId="8153"/>
    <cellStyle name="20% - 强调文字颜色 6 3 3 2 2 4 2 2" xfId="18137"/>
    <cellStyle name="20% - 强调文字颜色 6 3 3 2 2 4 2 2 2" xfId="38105"/>
    <cellStyle name="20% - 强调文字颜色 6 3 3 2 2 4 2 3" xfId="28121"/>
    <cellStyle name="20% - 强调文字颜色 6 3 3 2 2 4 3" xfId="13145"/>
    <cellStyle name="20% - 强调文字颜色 6 3 3 2 2 4 3 2" xfId="33113"/>
    <cellStyle name="20% - 强调文字颜色 6 3 3 2 2 4 4" xfId="23129"/>
    <cellStyle name="20% - 强调文字颜色 6 3 3 2 2 5" xfId="5657"/>
    <cellStyle name="20% - 强调文字颜色 6 3 3 2 2 5 2" xfId="15641"/>
    <cellStyle name="20% - 强调文字颜色 6 3 3 2 2 5 2 2" xfId="35609"/>
    <cellStyle name="20% - 强调文字颜色 6 3 3 2 2 5 3" xfId="25625"/>
    <cellStyle name="20% - 强调文字颜色 6 3 3 2 2 6" xfId="10649"/>
    <cellStyle name="20% - 强调文字颜色 6 3 3 2 2 6 2" xfId="30617"/>
    <cellStyle name="20% - 强调文字颜色 6 3 3 2 2 7" xfId="20633"/>
    <cellStyle name="20% - 强调文字颜色 6 3 3 2 3" xfId="977"/>
    <cellStyle name="20% - 强调文字颜色 6 3 3 2 3 2" xfId="2225"/>
    <cellStyle name="20% - 强调文字颜色 6 3 3 2 3 2 2" xfId="4721"/>
    <cellStyle name="20% - 强调文字颜色 6 3 3 2 3 2 2 2" xfId="9713"/>
    <cellStyle name="20% - 强调文字颜色 6 3 3 2 3 2 2 2 2" xfId="19697"/>
    <cellStyle name="20% - 强调文字颜色 6 3 3 2 3 2 2 2 2 2" xfId="39665"/>
    <cellStyle name="20% - 强调文字颜色 6 3 3 2 3 2 2 2 3" xfId="29681"/>
    <cellStyle name="20% - 强调文字颜色 6 3 3 2 3 2 2 3" xfId="14705"/>
    <cellStyle name="20% - 强调文字颜色 6 3 3 2 3 2 2 3 2" xfId="34673"/>
    <cellStyle name="20% - 强调文字颜色 6 3 3 2 3 2 2 4" xfId="24689"/>
    <cellStyle name="20% - 强调文字颜色 6 3 3 2 3 2 3" xfId="7217"/>
    <cellStyle name="20% - 强调文字颜色 6 3 3 2 3 2 3 2" xfId="17201"/>
    <cellStyle name="20% - 强调文字颜色 6 3 3 2 3 2 3 2 2" xfId="37169"/>
    <cellStyle name="20% - 强调文字颜色 6 3 3 2 3 2 3 3" xfId="27185"/>
    <cellStyle name="20% - 强调文字颜色 6 3 3 2 3 2 4" xfId="12209"/>
    <cellStyle name="20% - 强调文字颜色 6 3 3 2 3 2 4 2" xfId="32177"/>
    <cellStyle name="20% - 强调文字颜色 6 3 3 2 3 2 5" xfId="22193"/>
    <cellStyle name="20% - 强调文字颜色 6 3 3 2 3 3" xfId="3473"/>
    <cellStyle name="20% - 强调文字颜色 6 3 3 2 3 3 2" xfId="8465"/>
    <cellStyle name="20% - 强调文字颜色 6 3 3 2 3 3 2 2" xfId="18449"/>
    <cellStyle name="20% - 强调文字颜色 6 3 3 2 3 3 2 2 2" xfId="38417"/>
    <cellStyle name="20% - 强调文字颜色 6 3 3 2 3 3 2 3" xfId="28433"/>
    <cellStyle name="20% - 强调文字颜色 6 3 3 2 3 3 3" xfId="13457"/>
    <cellStyle name="20% - 强调文字颜色 6 3 3 2 3 3 3 2" xfId="33425"/>
    <cellStyle name="20% - 强调文字颜色 6 3 3 2 3 3 4" xfId="23441"/>
    <cellStyle name="20% - 强调文字颜色 6 3 3 2 3 4" xfId="5969"/>
    <cellStyle name="20% - 强调文字颜色 6 3 3 2 3 4 2" xfId="15953"/>
    <cellStyle name="20% - 强调文字颜色 6 3 3 2 3 4 2 2" xfId="35921"/>
    <cellStyle name="20% - 强调文字颜色 6 3 3 2 3 4 3" xfId="25937"/>
    <cellStyle name="20% - 强调文字颜色 6 3 3 2 3 5" xfId="10961"/>
    <cellStyle name="20% - 强调文字颜色 6 3 3 2 3 5 2" xfId="30929"/>
    <cellStyle name="20% - 强调文字颜色 6 3 3 2 3 6" xfId="20945"/>
    <cellStyle name="20% - 强调文字颜色 6 3 3 2 4" xfId="1601"/>
    <cellStyle name="20% - 强调文字颜色 6 3 3 2 4 2" xfId="4097"/>
    <cellStyle name="20% - 强调文字颜色 6 3 3 2 4 2 2" xfId="9089"/>
    <cellStyle name="20% - 强调文字颜色 6 3 3 2 4 2 2 2" xfId="19073"/>
    <cellStyle name="20% - 强调文字颜色 6 3 3 2 4 2 2 2 2" xfId="39041"/>
    <cellStyle name="20% - 强调文字颜色 6 3 3 2 4 2 2 3" xfId="29057"/>
    <cellStyle name="20% - 强调文字颜色 6 3 3 2 4 2 3" xfId="14081"/>
    <cellStyle name="20% - 强调文字颜色 6 3 3 2 4 2 3 2" xfId="34049"/>
    <cellStyle name="20% - 强调文字颜色 6 3 3 2 4 2 4" xfId="24065"/>
    <cellStyle name="20% - 强调文字颜色 6 3 3 2 4 3" xfId="6593"/>
    <cellStyle name="20% - 强调文字颜色 6 3 3 2 4 3 2" xfId="16577"/>
    <cellStyle name="20% - 强调文字颜色 6 3 3 2 4 3 2 2" xfId="36545"/>
    <cellStyle name="20% - 强调文字颜色 6 3 3 2 4 3 3" xfId="26561"/>
    <cellStyle name="20% - 强调文字颜色 6 3 3 2 4 4" xfId="11585"/>
    <cellStyle name="20% - 强调文字颜色 6 3 3 2 4 4 2" xfId="31553"/>
    <cellStyle name="20% - 强调文字颜色 6 3 3 2 4 5" xfId="21569"/>
    <cellStyle name="20% - 强调文字颜色 6 3 3 2 5" xfId="2849"/>
    <cellStyle name="20% - 强调文字颜色 6 3 3 2 5 2" xfId="7841"/>
    <cellStyle name="20% - 强调文字颜色 6 3 3 2 5 2 2" xfId="17825"/>
    <cellStyle name="20% - 强调文字颜色 6 3 3 2 5 2 2 2" xfId="37793"/>
    <cellStyle name="20% - 强调文字颜色 6 3 3 2 5 2 3" xfId="27809"/>
    <cellStyle name="20% - 强调文字颜色 6 3 3 2 5 3" xfId="12833"/>
    <cellStyle name="20% - 强调文字颜色 6 3 3 2 5 3 2" xfId="32801"/>
    <cellStyle name="20% - 强调文字颜色 6 3 3 2 5 4" xfId="22817"/>
    <cellStyle name="20% - 强调文字颜色 6 3 3 2 6" xfId="5345"/>
    <cellStyle name="20% - 强调文字颜色 6 3 3 2 6 2" xfId="15329"/>
    <cellStyle name="20% - 强调文字颜色 6 3 3 2 6 2 2" xfId="35297"/>
    <cellStyle name="20% - 强调文字颜色 6 3 3 2 6 3" xfId="25313"/>
    <cellStyle name="20% - 强调文字颜色 6 3 3 2 7" xfId="10337"/>
    <cellStyle name="20% - 强调文字颜色 6 3 3 2 7 2" xfId="30305"/>
    <cellStyle name="20% - 强调文字颜色 6 3 3 2 8" xfId="20321"/>
    <cellStyle name="20% - 强调文字颜色 6 3 3 3" xfId="509"/>
    <cellStyle name="20% - 强调文字颜色 6 3 3 3 2" xfId="1133"/>
    <cellStyle name="20% - 强调文字颜色 6 3 3 3 2 2" xfId="2381"/>
    <cellStyle name="20% - 强调文字颜色 6 3 3 3 2 2 2" xfId="4877"/>
    <cellStyle name="20% - 强调文字颜色 6 3 3 3 2 2 2 2" xfId="9869"/>
    <cellStyle name="20% - 强调文字颜色 6 3 3 3 2 2 2 2 2" xfId="19853"/>
    <cellStyle name="20% - 强调文字颜色 6 3 3 3 2 2 2 2 2 2" xfId="39821"/>
    <cellStyle name="20% - 强调文字颜色 6 3 3 3 2 2 2 2 3" xfId="29837"/>
    <cellStyle name="20% - 强调文字颜色 6 3 3 3 2 2 2 3" xfId="14861"/>
    <cellStyle name="20% - 强调文字颜色 6 3 3 3 2 2 2 3 2" xfId="34829"/>
    <cellStyle name="20% - 强调文字颜色 6 3 3 3 2 2 2 4" xfId="24845"/>
    <cellStyle name="20% - 强调文字颜色 6 3 3 3 2 2 3" xfId="7373"/>
    <cellStyle name="20% - 强调文字颜色 6 3 3 3 2 2 3 2" xfId="17357"/>
    <cellStyle name="20% - 强调文字颜色 6 3 3 3 2 2 3 2 2" xfId="37325"/>
    <cellStyle name="20% - 强调文字颜色 6 3 3 3 2 2 3 3" xfId="27341"/>
    <cellStyle name="20% - 强调文字颜色 6 3 3 3 2 2 4" xfId="12365"/>
    <cellStyle name="20% - 强调文字颜色 6 3 3 3 2 2 4 2" xfId="32333"/>
    <cellStyle name="20% - 强调文字颜色 6 3 3 3 2 2 5" xfId="22349"/>
    <cellStyle name="20% - 强调文字颜色 6 3 3 3 2 3" xfId="3629"/>
    <cellStyle name="20% - 强调文字颜色 6 3 3 3 2 3 2" xfId="8621"/>
    <cellStyle name="20% - 强调文字颜色 6 3 3 3 2 3 2 2" xfId="18605"/>
    <cellStyle name="20% - 强调文字颜色 6 3 3 3 2 3 2 2 2" xfId="38573"/>
    <cellStyle name="20% - 强调文字颜色 6 3 3 3 2 3 2 3" xfId="28589"/>
    <cellStyle name="20% - 强调文字颜色 6 3 3 3 2 3 3" xfId="13613"/>
    <cellStyle name="20% - 强调文字颜色 6 3 3 3 2 3 3 2" xfId="33581"/>
    <cellStyle name="20% - 强调文字颜色 6 3 3 3 2 3 4" xfId="23597"/>
    <cellStyle name="20% - 强调文字颜色 6 3 3 3 2 4" xfId="6125"/>
    <cellStyle name="20% - 强调文字颜色 6 3 3 3 2 4 2" xfId="16109"/>
    <cellStyle name="20% - 强调文字颜色 6 3 3 3 2 4 2 2" xfId="36077"/>
    <cellStyle name="20% - 强调文字颜色 6 3 3 3 2 4 3" xfId="26093"/>
    <cellStyle name="20% - 强调文字颜色 6 3 3 3 2 5" xfId="11117"/>
    <cellStyle name="20% - 强调文字颜色 6 3 3 3 2 5 2" xfId="31085"/>
    <cellStyle name="20% - 强调文字颜色 6 3 3 3 2 6" xfId="21101"/>
    <cellStyle name="20% - 强调文字颜色 6 3 3 3 3" xfId="1757"/>
    <cellStyle name="20% - 强调文字颜色 6 3 3 3 3 2" xfId="4253"/>
    <cellStyle name="20% - 强调文字颜色 6 3 3 3 3 2 2" xfId="9245"/>
    <cellStyle name="20% - 强调文字颜色 6 3 3 3 3 2 2 2" xfId="19229"/>
    <cellStyle name="20% - 强调文字颜色 6 3 3 3 3 2 2 2 2" xfId="39197"/>
    <cellStyle name="20% - 强调文字颜色 6 3 3 3 3 2 2 3" xfId="29213"/>
    <cellStyle name="20% - 强调文字颜色 6 3 3 3 3 2 3" xfId="14237"/>
    <cellStyle name="20% - 强调文字颜色 6 3 3 3 3 2 3 2" xfId="34205"/>
    <cellStyle name="20% - 强调文字颜色 6 3 3 3 3 2 4" xfId="24221"/>
    <cellStyle name="20% - 强调文字颜色 6 3 3 3 3 3" xfId="6749"/>
    <cellStyle name="20% - 强调文字颜色 6 3 3 3 3 3 2" xfId="16733"/>
    <cellStyle name="20% - 强调文字颜色 6 3 3 3 3 3 2 2" xfId="36701"/>
    <cellStyle name="20% - 强调文字颜色 6 3 3 3 3 3 3" xfId="26717"/>
    <cellStyle name="20% - 强调文字颜色 6 3 3 3 3 4" xfId="11741"/>
    <cellStyle name="20% - 强调文字颜色 6 3 3 3 3 4 2" xfId="31709"/>
    <cellStyle name="20% - 强调文字颜色 6 3 3 3 3 5" xfId="21725"/>
    <cellStyle name="20% - 强调文字颜色 6 3 3 3 4" xfId="3005"/>
    <cellStyle name="20% - 强调文字颜色 6 3 3 3 4 2" xfId="7997"/>
    <cellStyle name="20% - 强调文字颜色 6 3 3 3 4 2 2" xfId="17981"/>
    <cellStyle name="20% - 强调文字颜色 6 3 3 3 4 2 2 2" xfId="37949"/>
    <cellStyle name="20% - 强调文字颜色 6 3 3 3 4 2 3" xfId="27965"/>
    <cellStyle name="20% - 强调文字颜色 6 3 3 3 4 3" xfId="12989"/>
    <cellStyle name="20% - 强调文字颜色 6 3 3 3 4 3 2" xfId="32957"/>
    <cellStyle name="20% - 强调文字颜色 6 3 3 3 4 4" xfId="22973"/>
    <cellStyle name="20% - 强调文字颜色 6 3 3 3 5" xfId="5501"/>
    <cellStyle name="20% - 强调文字颜色 6 3 3 3 5 2" xfId="15485"/>
    <cellStyle name="20% - 强调文字颜色 6 3 3 3 5 2 2" xfId="35453"/>
    <cellStyle name="20% - 强调文字颜色 6 3 3 3 5 3" xfId="25469"/>
    <cellStyle name="20% - 强调文字颜色 6 3 3 3 6" xfId="10493"/>
    <cellStyle name="20% - 强调文字颜色 6 3 3 3 6 2" xfId="30461"/>
    <cellStyle name="20% - 强调文字颜色 6 3 3 3 7" xfId="20477"/>
    <cellStyle name="20% - 强调文字颜色 6 3 3 4" xfId="821"/>
    <cellStyle name="20% - 强调文字颜色 6 3 3 4 2" xfId="2069"/>
    <cellStyle name="20% - 强调文字颜色 6 3 3 4 2 2" xfId="4565"/>
    <cellStyle name="20% - 强调文字颜色 6 3 3 4 2 2 2" xfId="9557"/>
    <cellStyle name="20% - 强调文字颜色 6 3 3 4 2 2 2 2" xfId="19541"/>
    <cellStyle name="20% - 强调文字颜色 6 3 3 4 2 2 2 2 2" xfId="39509"/>
    <cellStyle name="20% - 强调文字颜色 6 3 3 4 2 2 2 3" xfId="29525"/>
    <cellStyle name="20% - 强调文字颜色 6 3 3 4 2 2 3" xfId="14549"/>
    <cellStyle name="20% - 强调文字颜色 6 3 3 4 2 2 3 2" xfId="34517"/>
    <cellStyle name="20% - 强调文字颜色 6 3 3 4 2 2 4" xfId="24533"/>
    <cellStyle name="20% - 强调文字颜色 6 3 3 4 2 3" xfId="7061"/>
    <cellStyle name="20% - 强调文字颜色 6 3 3 4 2 3 2" xfId="17045"/>
    <cellStyle name="20% - 强调文字颜色 6 3 3 4 2 3 2 2" xfId="37013"/>
    <cellStyle name="20% - 强调文字颜色 6 3 3 4 2 3 3" xfId="27029"/>
    <cellStyle name="20% - 强调文字颜色 6 3 3 4 2 4" xfId="12053"/>
    <cellStyle name="20% - 强调文字颜色 6 3 3 4 2 4 2" xfId="32021"/>
    <cellStyle name="20% - 强调文字颜色 6 3 3 4 2 5" xfId="22037"/>
    <cellStyle name="20% - 强调文字颜色 6 3 3 4 3" xfId="3317"/>
    <cellStyle name="20% - 强调文字颜色 6 3 3 4 3 2" xfId="8309"/>
    <cellStyle name="20% - 强调文字颜色 6 3 3 4 3 2 2" xfId="18293"/>
    <cellStyle name="20% - 强调文字颜色 6 3 3 4 3 2 2 2" xfId="38261"/>
    <cellStyle name="20% - 强调文字颜色 6 3 3 4 3 2 3" xfId="28277"/>
    <cellStyle name="20% - 强调文字颜色 6 3 3 4 3 3" xfId="13301"/>
    <cellStyle name="20% - 强调文字颜色 6 3 3 4 3 3 2" xfId="33269"/>
    <cellStyle name="20% - 强调文字颜色 6 3 3 4 3 4" xfId="23285"/>
    <cellStyle name="20% - 强调文字颜色 6 3 3 4 4" xfId="5813"/>
    <cellStyle name="20% - 强调文字颜色 6 3 3 4 4 2" xfId="15797"/>
    <cellStyle name="20% - 强调文字颜色 6 3 3 4 4 2 2" xfId="35765"/>
    <cellStyle name="20% - 强调文字颜色 6 3 3 4 4 3" xfId="25781"/>
    <cellStyle name="20% - 强调文字颜色 6 3 3 4 5" xfId="10805"/>
    <cellStyle name="20% - 强调文字颜色 6 3 3 4 5 2" xfId="30773"/>
    <cellStyle name="20% - 强调文字颜色 6 3 3 4 6" xfId="20789"/>
    <cellStyle name="20% - 强调文字颜色 6 3 3 5" xfId="1445"/>
    <cellStyle name="20% - 强调文字颜色 6 3 3 5 2" xfId="3941"/>
    <cellStyle name="20% - 强调文字颜色 6 3 3 5 2 2" xfId="8933"/>
    <cellStyle name="20% - 强调文字颜色 6 3 3 5 2 2 2" xfId="18917"/>
    <cellStyle name="20% - 强调文字颜色 6 3 3 5 2 2 2 2" xfId="38885"/>
    <cellStyle name="20% - 强调文字颜色 6 3 3 5 2 2 3" xfId="28901"/>
    <cellStyle name="20% - 强调文字颜色 6 3 3 5 2 3" xfId="13925"/>
    <cellStyle name="20% - 强调文字颜色 6 3 3 5 2 3 2" xfId="33893"/>
    <cellStyle name="20% - 强调文字颜色 6 3 3 5 2 4" xfId="23909"/>
    <cellStyle name="20% - 强调文字颜色 6 3 3 5 3" xfId="6437"/>
    <cellStyle name="20% - 强调文字颜色 6 3 3 5 3 2" xfId="16421"/>
    <cellStyle name="20% - 强调文字颜色 6 3 3 5 3 2 2" xfId="36389"/>
    <cellStyle name="20% - 强调文字颜色 6 3 3 5 3 3" xfId="26405"/>
    <cellStyle name="20% - 强调文字颜色 6 3 3 5 4" xfId="11429"/>
    <cellStyle name="20% - 强调文字颜色 6 3 3 5 4 2" xfId="31397"/>
    <cellStyle name="20% - 强调文字颜色 6 3 3 5 5" xfId="21413"/>
    <cellStyle name="20% - 强调文字颜色 6 3 3 6" xfId="2693"/>
    <cellStyle name="20% - 强调文字颜色 6 3 3 6 2" xfId="7685"/>
    <cellStyle name="20% - 强调文字颜色 6 3 3 6 2 2" xfId="17669"/>
    <cellStyle name="20% - 强调文字颜色 6 3 3 6 2 2 2" xfId="37637"/>
    <cellStyle name="20% - 强调文字颜色 6 3 3 6 2 3" xfId="27653"/>
    <cellStyle name="20% - 强调文字颜色 6 3 3 6 3" xfId="12677"/>
    <cellStyle name="20% - 强调文字颜色 6 3 3 6 3 2" xfId="32645"/>
    <cellStyle name="20% - 强调文字颜色 6 3 3 6 4" xfId="22661"/>
    <cellStyle name="20% - 强调文字颜色 6 3 3 7" xfId="5189"/>
    <cellStyle name="20% - 强调文字颜色 6 3 3 7 2" xfId="15173"/>
    <cellStyle name="20% - 强调文字颜色 6 3 3 7 2 2" xfId="35141"/>
    <cellStyle name="20% - 强调文字颜色 6 3 3 7 3" xfId="25157"/>
    <cellStyle name="20% - 强调文字颜色 6 3 3 8" xfId="10181"/>
    <cellStyle name="20% - 强调文字颜色 6 3 3 8 2" xfId="30149"/>
    <cellStyle name="20% - 强调文字颜色 6 3 3 9" xfId="20165"/>
    <cellStyle name="20% - 强调文字颜色 6 3 4" xfId="275"/>
    <cellStyle name="20% - 强调文字颜色 6 3 4 2" xfId="587"/>
    <cellStyle name="20% - 强调文字颜色 6 3 4 2 2" xfId="1211"/>
    <cellStyle name="20% - 强调文字颜色 6 3 4 2 2 2" xfId="2459"/>
    <cellStyle name="20% - 强调文字颜色 6 3 4 2 2 2 2" xfId="4955"/>
    <cellStyle name="20% - 强调文字颜色 6 3 4 2 2 2 2 2" xfId="9947"/>
    <cellStyle name="20% - 强调文字颜色 6 3 4 2 2 2 2 2 2" xfId="19931"/>
    <cellStyle name="20% - 强调文字颜色 6 3 4 2 2 2 2 2 2 2" xfId="39899"/>
    <cellStyle name="20% - 强调文字颜色 6 3 4 2 2 2 2 2 3" xfId="29915"/>
    <cellStyle name="20% - 强调文字颜色 6 3 4 2 2 2 2 3" xfId="14939"/>
    <cellStyle name="20% - 强调文字颜色 6 3 4 2 2 2 2 3 2" xfId="34907"/>
    <cellStyle name="20% - 强调文字颜色 6 3 4 2 2 2 2 4" xfId="24923"/>
    <cellStyle name="20% - 强调文字颜色 6 3 4 2 2 2 3" xfId="7451"/>
    <cellStyle name="20% - 强调文字颜色 6 3 4 2 2 2 3 2" xfId="17435"/>
    <cellStyle name="20% - 强调文字颜色 6 3 4 2 2 2 3 2 2" xfId="37403"/>
    <cellStyle name="20% - 强调文字颜色 6 3 4 2 2 2 3 3" xfId="27419"/>
    <cellStyle name="20% - 强调文字颜色 6 3 4 2 2 2 4" xfId="12443"/>
    <cellStyle name="20% - 强调文字颜色 6 3 4 2 2 2 4 2" xfId="32411"/>
    <cellStyle name="20% - 强调文字颜色 6 3 4 2 2 2 5" xfId="22427"/>
    <cellStyle name="20% - 强调文字颜色 6 3 4 2 2 3" xfId="3707"/>
    <cellStyle name="20% - 强调文字颜色 6 3 4 2 2 3 2" xfId="8699"/>
    <cellStyle name="20% - 强调文字颜色 6 3 4 2 2 3 2 2" xfId="18683"/>
    <cellStyle name="20% - 强调文字颜色 6 3 4 2 2 3 2 2 2" xfId="38651"/>
    <cellStyle name="20% - 强调文字颜色 6 3 4 2 2 3 2 3" xfId="28667"/>
    <cellStyle name="20% - 强调文字颜色 6 3 4 2 2 3 3" xfId="13691"/>
    <cellStyle name="20% - 强调文字颜色 6 3 4 2 2 3 3 2" xfId="33659"/>
    <cellStyle name="20% - 强调文字颜色 6 3 4 2 2 3 4" xfId="23675"/>
    <cellStyle name="20% - 强调文字颜色 6 3 4 2 2 4" xfId="6203"/>
    <cellStyle name="20% - 强调文字颜色 6 3 4 2 2 4 2" xfId="16187"/>
    <cellStyle name="20% - 强调文字颜色 6 3 4 2 2 4 2 2" xfId="36155"/>
    <cellStyle name="20% - 强调文字颜色 6 3 4 2 2 4 3" xfId="26171"/>
    <cellStyle name="20% - 强调文字颜色 6 3 4 2 2 5" xfId="11195"/>
    <cellStyle name="20% - 强调文字颜色 6 3 4 2 2 5 2" xfId="31163"/>
    <cellStyle name="20% - 强调文字颜色 6 3 4 2 2 6" xfId="21179"/>
    <cellStyle name="20% - 强调文字颜色 6 3 4 2 3" xfId="1835"/>
    <cellStyle name="20% - 强调文字颜色 6 3 4 2 3 2" xfId="4331"/>
    <cellStyle name="20% - 强调文字颜色 6 3 4 2 3 2 2" xfId="9323"/>
    <cellStyle name="20% - 强调文字颜色 6 3 4 2 3 2 2 2" xfId="19307"/>
    <cellStyle name="20% - 强调文字颜色 6 3 4 2 3 2 2 2 2" xfId="39275"/>
    <cellStyle name="20% - 强调文字颜色 6 3 4 2 3 2 2 3" xfId="29291"/>
    <cellStyle name="20% - 强调文字颜色 6 3 4 2 3 2 3" xfId="14315"/>
    <cellStyle name="20% - 强调文字颜色 6 3 4 2 3 2 3 2" xfId="34283"/>
    <cellStyle name="20% - 强调文字颜色 6 3 4 2 3 2 4" xfId="24299"/>
    <cellStyle name="20% - 强调文字颜色 6 3 4 2 3 3" xfId="6827"/>
    <cellStyle name="20% - 强调文字颜色 6 3 4 2 3 3 2" xfId="16811"/>
    <cellStyle name="20% - 强调文字颜色 6 3 4 2 3 3 2 2" xfId="36779"/>
    <cellStyle name="20% - 强调文字颜色 6 3 4 2 3 3 3" xfId="26795"/>
    <cellStyle name="20% - 强调文字颜色 6 3 4 2 3 4" xfId="11819"/>
    <cellStyle name="20% - 强调文字颜色 6 3 4 2 3 4 2" xfId="31787"/>
    <cellStyle name="20% - 强调文字颜色 6 3 4 2 3 5" xfId="21803"/>
    <cellStyle name="20% - 强调文字颜色 6 3 4 2 4" xfId="3083"/>
    <cellStyle name="20% - 强调文字颜色 6 3 4 2 4 2" xfId="8075"/>
    <cellStyle name="20% - 强调文字颜色 6 3 4 2 4 2 2" xfId="18059"/>
    <cellStyle name="20% - 强调文字颜色 6 3 4 2 4 2 2 2" xfId="38027"/>
    <cellStyle name="20% - 强调文字颜色 6 3 4 2 4 2 3" xfId="28043"/>
    <cellStyle name="20% - 强调文字颜色 6 3 4 2 4 3" xfId="13067"/>
    <cellStyle name="20% - 强调文字颜色 6 3 4 2 4 3 2" xfId="33035"/>
    <cellStyle name="20% - 强调文字颜色 6 3 4 2 4 4" xfId="23051"/>
    <cellStyle name="20% - 强调文字颜色 6 3 4 2 5" xfId="5579"/>
    <cellStyle name="20% - 强调文字颜色 6 3 4 2 5 2" xfId="15563"/>
    <cellStyle name="20% - 强调文字颜色 6 3 4 2 5 2 2" xfId="35531"/>
    <cellStyle name="20% - 强调文字颜色 6 3 4 2 5 3" xfId="25547"/>
    <cellStyle name="20% - 强调文字颜色 6 3 4 2 6" xfId="10571"/>
    <cellStyle name="20% - 强调文字颜色 6 3 4 2 6 2" xfId="30539"/>
    <cellStyle name="20% - 强调文字颜色 6 3 4 2 7" xfId="20555"/>
    <cellStyle name="20% - 强调文字颜色 6 3 4 3" xfId="899"/>
    <cellStyle name="20% - 强调文字颜色 6 3 4 3 2" xfId="2147"/>
    <cellStyle name="20% - 强调文字颜色 6 3 4 3 2 2" xfId="4643"/>
    <cellStyle name="20% - 强调文字颜色 6 3 4 3 2 2 2" xfId="9635"/>
    <cellStyle name="20% - 强调文字颜色 6 3 4 3 2 2 2 2" xfId="19619"/>
    <cellStyle name="20% - 强调文字颜色 6 3 4 3 2 2 2 2 2" xfId="39587"/>
    <cellStyle name="20% - 强调文字颜色 6 3 4 3 2 2 2 3" xfId="29603"/>
    <cellStyle name="20% - 强调文字颜色 6 3 4 3 2 2 3" xfId="14627"/>
    <cellStyle name="20% - 强调文字颜色 6 3 4 3 2 2 3 2" xfId="34595"/>
    <cellStyle name="20% - 强调文字颜色 6 3 4 3 2 2 4" xfId="24611"/>
    <cellStyle name="20% - 强调文字颜色 6 3 4 3 2 3" xfId="7139"/>
    <cellStyle name="20% - 强调文字颜色 6 3 4 3 2 3 2" xfId="17123"/>
    <cellStyle name="20% - 强调文字颜色 6 3 4 3 2 3 2 2" xfId="37091"/>
    <cellStyle name="20% - 强调文字颜色 6 3 4 3 2 3 3" xfId="27107"/>
    <cellStyle name="20% - 强调文字颜色 6 3 4 3 2 4" xfId="12131"/>
    <cellStyle name="20% - 强调文字颜色 6 3 4 3 2 4 2" xfId="32099"/>
    <cellStyle name="20% - 强调文字颜色 6 3 4 3 2 5" xfId="22115"/>
    <cellStyle name="20% - 强调文字颜色 6 3 4 3 3" xfId="3395"/>
    <cellStyle name="20% - 强调文字颜色 6 3 4 3 3 2" xfId="8387"/>
    <cellStyle name="20% - 强调文字颜色 6 3 4 3 3 2 2" xfId="18371"/>
    <cellStyle name="20% - 强调文字颜色 6 3 4 3 3 2 2 2" xfId="38339"/>
    <cellStyle name="20% - 强调文字颜色 6 3 4 3 3 2 3" xfId="28355"/>
    <cellStyle name="20% - 强调文字颜色 6 3 4 3 3 3" xfId="13379"/>
    <cellStyle name="20% - 强调文字颜色 6 3 4 3 3 3 2" xfId="33347"/>
    <cellStyle name="20% - 强调文字颜色 6 3 4 3 3 4" xfId="23363"/>
    <cellStyle name="20% - 强调文字颜色 6 3 4 3 4" xfId="5891"/>
    <cellStyle name="20% - 强调文字颜色 6 3 4 3 4 2" xfId="15875"/>
    <cellStyle name="20% - 强调文字颜色 6 3 4 3 4 2 2" xfId="35843"/>
    <cellStyle name="20% - 强调文字颜色 6 3 4 3 4 3" xfId="25859"/>
    <cellStyle name="20% - 强调文字颜色 6 3 4 3 5" xfId="10883"/>
    <cellStyle name="20% - 强调文字颜色 6 3 4 3 5 2" xfId="30851"/>
    <cellStyle name="20% - 强调文字颜色 6 3 4 3 6" xfId="20867"/>
    <cellStyle name="20% - 强调文字颜色 6 3 4 4" xfId="1523"/>
    <cellStyle name="20% - 强调文字颜色 6 3 4 4 2" xfId="4019"/>
    <cellStyle name="20% - 强调文字颜色 6 3 4 4 2 2" xfId="9011"/>
    <cellStyle name="20% - 强调文字颜色 6 3 4 4 2 2 2" xfId="18995"/>
    <cellStyle name="20% - 强调文字颜色 6 3 4 4 2 2 2 2" xfId="38963"/>
    <cellStyle name="20% - 强调文字颜色 6 3 4 4 2 2 3" xfId="28979"/>
    <cellStyle name="20% - 强调文字颜色 6 3 4 4 2 3" xfId="14003"/>
    <cellStyle name="20% - 强调文字颜色 6 3 4 4 2 3 2" xfId="33971"/>
    <cellStyle name="20% - 强调文字颜色 6 3 4 4 2 4" xfId="23987"/>
    <cellStyle name="20% - 强调文字颜色 6 3 4 4 3" xfId="6515"/>
    <cellStyle name="20% - 强调文字颜色 6 3 4 4 3 2" xfId="16499"/>
    <cellStyle name="20% - 强调文字颜色 6 3 4 4 3 2 2" xfId="36467"/>
    <cellStyle name="20% - 强调文字颜色 6 3 4 4 3 3" xfId="26483"/>
    <cellStyle name="20% - 强调文字颜色 6 3 4 4 4" xfId="11507"/>
    <cellStyle name="20% - 强调文字颜色 6 3 4 4 4 2" xfId="31475"/>
    <cellStyle name="20% - 强调文字颜色 6 3 4 4 5" xfId="21491"/>
    <cellStyle name="20% - 强调文字颜色 6 3 4 5" xfId="2771"/>
    <cellStyle name="20% - 强调文字颜色 6 3 4 5 2" xfId="7763"/>
    <cellStyle name="20% - 强调文字颜色 6 3 4 5 2 2" xfId="17747"/>
    <cellStyle name="20% - 强调文字颜色 6 3 4 5 2 2 2" xfId="37715"/>
    <cellStyle name="20% - 强调文字颜色 6 3 4 5 2 3" xfId="27731"/>
    <cellStyle name="20% - 强调文字颜色 6 3 4 5 3" xfId="12755"/>
    <cellStyle name="20% - 强调文字颜色 6 3 4 5 3 2" xfId="32723"/>
    <cellStyle name="20% - 强调文字颜色 6 3 4 5 4" xfId="22739"/>
    <cellStyle name="20% - 强调文字颜色 6 3 4 6" xfId="5267"/>
    <cellStyle name="20% - 强调文字颜色 6 3 4 6 2" xfId="15251"/>
    <cellStyle name="20% - 强调文字颜色 6 3 4 6 2 2" xfId="35219"/>
    <cellStyle name="20% - 强调文字颜色 6 3 4 6 3" xfId="25235"/>
    <cellStyle name="20% - 强调文字颜色 6 3 4 7" xfId="10259"/>
    <cellStyle name="20% - 强调文字颜色 6 3 4 7 2" xfId="30227"/>
    <cellStyle name="20% - 强调文字颜色 6 3 4 8" xfId="20243"/>
    <cellStyle name="20% - 强调文字颜色 6 3 5" xfId="431"/>
    <cellStyle name="20% - 强调文字颜色 6 3 5 2" xfId="1055"/>
    <cellStyle name="20% - 强调文字颜色 6 3 5 2 2" xfId="2303"/>
    <cellStyle name="20% - 强调文字颜色 6 3 5 2 2 2" xfId="4799"/>
    <cellStyle name="20% - 强调文字颜色 6 3 5 2 2 2 2" xfId="9791"/>
    <cellStyle name="20% - 强调文字颜色 6 3 5 2 2 2 2 2" xfId="19775"/>
    <cellStyle name="20% - 强调文字颜色 6 3 5 2 2 2 2 2 2" xfId="39743"/>
    <cellStyle name="20% - 强调文字颜色 6 3 5 2 2 2 2 3" xfId="29759"/>
    <cellStyle name="20% - 强调文字颜色 6 3 5 2 2 2 3" xfId="14783"/>
    <cellStyle name="20% - 强调文字颜色 6 3 5 2 2 2 3 2" xfId="34751"/>
    <cellStyle name="20% - 强调文字颜色 6 3 5 2 2 2 4" xfId="24767"/>
    <cellStyle name="20% - 强调文字颜色 6 3 5 2 2 3" xfId="7295"/>
    <cellStyle name="20% - 强调文字颜色 6 3 5 2 2 3 2" xfId="17279"/>
    <cellStyle name="20% - 强调文字颜色 6 3 5 2 2 3 2 2" xfId="37247"/>
    <cellStyle name="20% - 强调文字颜色 6 3 5 2 2 3 3" xfId="27263"/>
    <cellStyle name="20% - 强调文字颜色 6 3 5 2 2 4" xfId="12287"/>
    <cellStyle name="20% - 强调文字颜色 6 3 5 2 2 4 2" xfId="32255"/>
    <cellStyle name="20% - 强调文字颜色 6 3 5 2 2 5" xfId="22271"/>
    <cellStyle name="20% - 强调文字颜色 6 3 5 2 3" xfId="3551"/>
    <cellStyle name="20% - 强调文字颜色 6 3 5 2 3 2" xfId="8543"/>
    <cellStyle name="20% - 强调文字颜色 6 3 5 2 3 2 2" xfId="18527"/>
    <cellStyle name="20% - 强调文字颜色 6 3 5 2 3 2 2 2" xfId="38495"/>
    <cellStyle name="20% - 强调文字颜色 6 3 5 2 3 2 3" xfId="28511"/>
    <cellStyle name="20% - 强调文字颜色 6 3 5 2 3 3" xfId="13535"/>
    <cellStyle name="20% - 强调文字颜色 6 3 5 2 3 3 2" xfId="33503"/>
    <cellStyle name="20% - 强调文字颜色 6 3 5 2 3 4" xfId="23519"/>
    <cellStyle name="20% - 强调文字颜色 6 3 5 2 4" xfId="6047"/>
    <cellStyle name="20% - 强调文字颜色 6 3 5 2 4 2" xfId="16031"/>
    <cellStyle name="20% - 强调文字颜色 6 3 5 2 4 2 2" xfId="35999"/>
    <cellStyle name="20% - 强调文字颜色 6 3 5 2 4 3" xfId="26015"/>
    <cellStyle name="20% - 强调文字颜色 6 3 5 2 5" xfId="11039"/>
    <cellStyle name="20% - 强调文字颜色 6 3 5 2 5 2" xfId="31007"/>
    <cellStyle name="20% - 强调文字颜色 6 3 5 2 6" xfId="21023"/>
    <cellStyle name="20% - 强调文字颜色 6 3 5 3" xfId="1679"/>
    <cellStyle name="20% - 强调文字颜色 6 3 5 3 2" xfId="4175"/>
    <cellStyle name="20% - 强调文字颜色 6 3 5 3 2 2" xfId="9167"/>
    <cellStyle name="20% - 强调文字颜色 6 3 5 3 2 2 2" xfId="19151"/>
    <cellStyle name="20% - 强调文字颜色 6 3 5 3 2 2 2 2" xfId="39119"/>
    <cellStyle name="20% - 强调文字颜色 6 3 5 3 2 2 3" xfId="29135"/>
    <cellStyle name="20% - 强调文字颜色 6 3 5 3 2 3" xfId="14159"/>
    <cellStyle name="20% - 强调文字颜色 6 3 5 3 2 3 2" xfId="34127"/>
    <cellStyle name="20% - 强调文字颜色 6 3 5 3 2 4" xfId="24143"/>
    <cellStyle name="20% - 强调文字颜色 6 3 5 3 3" xfId="6671"/>
    <cellStyle name="20% - 强调文字颜色 6 3 5 3 3 2" xfId="16655"/>
    <cellStyle name="20% - 强调文字颜色 6 3 5 3 3 2 2" xfId="36623"/>
    <cellStyle name="20% - 强调文字颜色 6 3 5 3 3 3" xfId="26639"/>
    <cellStyle name="20% - 强调文字颜色 6 3 5 3 4" xfId="11663"/>
    <cellStyle name="20% - 强调文字颜色 6 3 5 3 4 2" xfId="31631"/>
    <cellStyle name="20% - 强调文字颜色 6 3 5 3 5" xfId="21647"/>
    <cellStyle name="20% - 强调文字颜色 6 3 5 4" xfId="2927"/>
    <cellStyle name="20% - 强调文字颜色 6 3 5 4 2" xfId="7919"/>
    <cellStyle name="20% - 强调文字颜色 6 3 5 4 2 2" xfId="17903"/>
    <cellStyle name="20% - 强调文字颜色 6 3 5 4 2 2 2" xfId="37871"/>
    <cellStyle name="20% - 强调文字颜色 6 3 5 4 2 3" xfId="27887"/>
    <cellStyle name="20% - 强调文字颜色 6 3 5 4 3" xfId="12911"/>
    <cellStyle name="20% - 强调文字颜色 6 3 5 4 3 2" xfId="32879"/>
    <cellStyle name="20% - 强调文字颜色 6 3 5 4 4" xfId="22895"/>
    <cellStyle name="20% - 强调文字颜色 6 3 5 5" xfId="5423"/>
    <cellStyle name="20% - 强调文字颜色 6 3 5 5 2" xfId="15407"/>
    <cellStyle name="20% - 强调文字颜色 6 3 5 5 2 2" xfId="35375"/>
    <cellStyle name="20% - 强调文字颜色 6 3 5 5 3" xfId="25391"/>
    <cellStyle name="20% - 强调文字颜色 6 3 5 6" xfId="10415"/>
    <cellStyle name="20% - 强调文字颜色 6 3 5 6 2" xfId="30383"/>
    <cellStyle name="20% - 强调文字颜色 6 3 5 7" xfId="20399"/>
    <cellStyle name="20% - 强调文字颜色 6 3 6" xfId="743"/>
    <cellStyle name="20% - 强调文字颜色 6 3 6 2" xfId="1991"/>
    <cellStyle name="20% - 强调文字颜色 6 3 6 2 2" xfId="4487"/>
    <cellStyle name="20% - 强调文字颜色 6 3 6 2 2 2" xfId="9479"/>
    <cellStyle name="20% - 强调文字颜色 6 3 6 2 2 2 2" xfId="19463"/>
    <cellStyle name="20% - 强调文字颜色 6 3 6 2 2 2 2 2" xfId="39431"/>
    <cellStyle name="20% - 强调文字颜色 6 3 6 2 2 2 3" xfId="29447"/>
    <cellStyle name="20% - 强调文字颜色 6 3 6 2 2 3" xfId="14471"/>
    <cellStyle name="20% - 强调文字颜色 6 3 6 2 2 3 2" xfId="34439"/>
    <cellStyle name="20% - 强调文字颜色 6 3 6 2 2 4" xfId="24455"/>
    <cellStyle name="20% - 强调文字颜色 6 3 6 2 3" xfId="6983"/>
    <cellStyle name="20% - 强调文字颜色 6 3 6 2 3 2" xfId="16967"/>
    <cellStyle name="20% - 强调文字颜色 6 3 6 2 3 2 2" xfId="36935"/>
    <cellStyle name="20% - 强调文字颜色 6 3 6 2 3 3" xfId="26951"/>
    <cellStyle name="20% - 强调文字颜色 6 3 6 2 4" xfId="11975"/>
    <cellStyle name="20% - 强调文字颜色 6 3 6 2 4 2" xfId="31943"/>
    <cellStyle name="20% - 强调文字颜色 6 3 6 2 5" xfId="21959"/>
    <cellStyle name="20% - 强调文字颜色 6 3 6 3" xfId="3239"/>
    <cellStyle name="20% - 强调文字颜色 6 3 6 3 2" xfId="8231"/>
    <cellStyle name="20% - 强调文字颜色 6 3 6 3 2 2" xfId="18215"/>
    <cellStyle name="20% - 强调文字颜色 6 3 6 3 2 2 2" xfId="38183"/>
    <cellStyle name="20% - 强调文字颜色 6 3 6 3 2 3" xfId="28199"/>
    <cellStyle name="20% - 强调文字颜色 6 3 6 3 3" xfId="13223"/>
    <cellStyle name="20% - 强调文字颜色 6 3 6 3 3 2" xfId="33191"/>
    <cellStyle name="20% - 强调文字颜色 6 3 6 3 4" xfId="23207"/>
    <cellStyle name="20% - 强调文字颜色 6 3 6 4" xfId="5735"/>
    <cellStyle name="20% - 强调文字颜色 6 3 6 4 2" xfId="15719"/>
    <cellStyle name="20% - 强调文字颜色 6 3 6 4 2 2" xfId="35687"/>
    <cellStyle name="20% - 强调文字颜色 6 3 6 4 3" xfId="25703"/>
    <cellStyle name="20% - 强调文字颜色 6 3 6 5" xfId="10727"/>
    <cellStyle name="20% - 强调文字颜色 6 3 6 5 2" xfId="30695"/>
    <cellStyle name="20% - 强调文字颜色 6 3 6 6" xfId="20711"/>
    <cellStyle name="20% - 强调文字颜色 6 3 7" xfId="1367"/>
    <cellStyle name="20% - 强调文字颜色 6 3 7 2" xfId="3863"/>
    <cellStyle name="20% - 强调文字颜色 6 3 7 2 2" xfId="8855"/>
    <cellStyle name="20% - 强调文字颜色 6 3 7 2 2 2" xfId="18839"/>
    <cellStyle name="20% - 强调文字颜色 6 3 7 2 2 2 2" xfId="38807"/>
    <cellStyle name="20% - 强调文字颜色 6 3 7 2 2 3" xfId="28823"/>
    <cellStyle name="20% - 强调文字颜色 6 3 7 2 3" xfId="13847"/>
    <cellStyle name="20% - 强调文字颜色 6 3 7 2 3 2" xfId="33815"/>
    <cellStyle name="20% - 强调文字颜色 6 3 7 2 4" xfId="23831"/>
    <cellStyle name="20% - 强调文字颜色 6 3 7 3" xfId="6359"/>
    <cellStyle name="20% - 强调文字颜色 6 3 7 3 2" xfId="16343"/>
    <cellStyle name="20% - 强调文字颜色 6 3 7 3 2 2" xfId="36311"/>
    <cellStyle name="20% - 强调文字颜色 6 3 7 3 3" xfId="26327"/>
    <cellStyle name="20% - 强调文字颜色 6 3 7 4" xfId="11351"/>
    <cellStyle name="20% - 强调文字颜色 6 3 7 4 2" xfId="31319"/>
    <cellStyle name="20% - 强调文字颜色 6 3 7 5" xfId="21335"/>
    <cellStyle name="20% - 强调文字颜色 6 3 8" xfId="2615"/>
    <cellStyle name="20% - 强调文字颜色 6 3 8 2" xfId="7607"/>
    <cellStyle name="20% - 强调文字颜色 6 3 8 2 2" xfId="17591"/>
    <cellStyle name="20% - 强调文字颜色 6 3 8 2 2 2" xfId="37559"/>
    <cellStyle name="20% - 强调文字颜色 6 3 8 2 3" xfId="27575"/>
    <cellStyle name="20% - 强调文字颜色 6 3 8 3" xfId="12599"/>
    <cellStyle name="20% - 强调文字颜色 6 3 8 3 2" xfId="32567"/>
    <cellStyle name="20% - 强调文字颜色 6 3 8 4" xfId="22583"/>
    <cellStyle name="20% - 强调文字颜色 6 3 9" xfId="5111"/>
    <cellStyle name="20% - 强调文字颜色 6 3 9 2" xfId="15095"/>
    <cellStyle name="20% - 强调文字颜色 6 3 9 2 2" xfId="35063"/>
    <cellStyle name="20% - 强调文字颜色 6 3 9 3" xfId="25079"/>
    <cellStyle name="40% - Accent1 2" xfId="39"/>
    <cellStyle name="40% - Accent1 2 10" xfId="10067"/>
    <cellStyle name="40% - Accent1 2 10 2" xfId="30035"/>
    <cellStyle name="40% - Accent1 2 11" xfId="20051"/>
    <cellStyle name="40% - Accent1 2 2" xfId="122"/>
    <cellStyle name="40% - Accent1 2 2 10" xfId="20090"/>
    <cellStyle name="40% - Accent1 2 2 2" xfId="200"/>
    <cellStyle name="40% - Accent1 2 2 2 2" xfId="356"/>
    <cellStyle name="40% - Accent1 2 2 2 2 2" xfId="668"/>
    <cellStyle name="40% - Accent1 2 2 2 2 2 2" xfId="1292"/>
    <cellStyle name="40% - Accent1 2 2 2 2 2 2 2" xfId="2540"/>
    <cellStyle name="40% - Accent1 2 2 2 2 2 2 2 2" xfId="5036"/>
    <cellStyle name="40% - Accent1 2 2 2 2 2 2 2 2 2" xfId="10028"/>
    <cellStyle name="40% - Accent1 2 2 2 2 2 2 2 2 2 2" xfId="20012"/>
    <cellStyle name="40% - Accent1 2 2 2 2 2 2 2 2 2 2 2" xfId="39980"/>
    <cellStyle name="40% - Accent1 2 2 2 2 2 2 2 2 2 3" xfId="29996"/>
    <cellStyle name="40% - Accent1 2 2 2 2 2 2 2 2 3" xfId="15020"/>
    <cellStyle name="40% - Accent1 2 2 2 2 2 2 2 2 3 2" xfId="34988"/>
    <cellStyle name="40% - Accent1 2 2 2 2 2 2 2 2 4" xfId="25004"/>
    <cellStyle name="40% - Accent1 2 2 2 2 2 2 2 3" xfId="7532"/>
    <cellStyle name="40% - Accent1 2 2 2 2 2 2 2 3 2" xfId="17516"/>
    <cellStyle name="40% - Accent1 2 2 2 2 2 2 2 3 2 2" xfId="37484"/>
    <cellStyle name="40% - Accent1 2 2 2 2 2 2 2 3 3" xfId="27500"/>
    <cellStyle name="40% - Accent1 2 2 2 2 2 2 2 4" xfId="12524"/>
    <cellStyle name="40% - Accent1 2 2 2 2 2 2 2 4 2" xfId="32492"/>
    <cellStyle name="40% - Accent1 2 2 2 2 2 2 2 5" xfId="22508"/>
    <cellStyle name="40% - Accent1 2 2 2 2 2 2 3" xfId="3788"/>
    <cellStyle name="40% - Accent1 2 2 2 2 2 2 3 2" xfId="8780"/>
    <cellStyle name="40% - Accent1 2 2 2 2 2 2 3 2 2" xfId="18764"/>
    <cellStyle name="40% - Accent1 2 2 2 2 2 2 3 2 2 2" xfId="38732"/>
    <cellStyle name="40% - Accent1 2 2 2 2 2 2 3 2 3" xfId="28748"/>
    <cellStyle name="40% - Accent1 2 2 2 2 2 2 3 3" xfId="13772"/>
    <cellStyle name="40% - Accent1 2 2 2 2 2 2 3 3 2" xfId="33740"/>
    <cellStyle name="40% - Accent1 2 2 2 2 2 2 3 4" xfId="23756"/>
    <cellStyle name="40% - Accent1 2 2 2 2 2 2 4" xfId="6284"/>
    <cellStyle name="40% - Accent1 2 2 2 2 2 2 4 2" xfId="16268"/>
    <cellStyle name="40% - Accent1 2 2 2 2 2 2 4 2 2" xfId="36236"/>
    <cellStyle name="40% - Accent1 2 2 2 2 2 2 4 3" xfId="26252"/>
    <cellStyle name="40% - Accent1 2 2 2 2 2 2 5" xfId="11276"/>
    <cellStyle name="40% - Accent1 2 2 2 2 2 2 5 2" xfId="31244"/>
    <cellStyle name="40% - Accent1 2 2 2 2 2 2 6" xfId="21260"/>
    <cellStyle name="40% - Accent1 2 2 2 2 2 3" xfId="1916"/>
    <cellStyle name="40% - Accent1 2 2 2 2 2 3 2" xfId="4412"/>
    <cellStyle name="40% - Accent1 2 2 2 2 2 3 2 2" xfId="9404"/>
    <cellStyle name="40% - Accent1 2 2 2 2 2 3 2 2 2" xfId="19388"/>
    <cellStyle name="40% - Accent1 2 2 2 2 2 3 2 2 2 2" xfId="39356"/>
    <cellStyle name="40% - Accent1 2 2 2 2 2 3 2 2 3" xfId="29372"/>
    <cellStyle name="40% - Accent1 2 2 2 2 2 3 2 3" xfId="14396"/>
    <cellStyle name="40% - Accent1 2 2 2 2 2 3 2 3 2" xfId="34364"/>
    <cellStyle name="40% - Accent1 2 2 2 2 2 3 2 4" xfId="24380"/>
    <cellStyle name="40% - Accent1 2 2 2 2 2 3 3" xfId="6908"/>
    <cellStyle name="40% - Accent1 2 2 2 2 2 3 3 2" xfId="16892"/>
    <cellStyle name="40% - Accent1 2 2 2 2 2 3 3 2 2" xfId="36860"/>
    <cellStyle name="40% - Accent1 2 2 2 2 2 3 3 3" xfId="26876"/>
    <cellStyle name="40% - Accent1 2 2 2 2 2 3 4" xfId="11900"/>
    <cellStyle name="40% - Accent1 2 2 2 2 2 3 4 2" xfId="31868"/>
    <cellStyle name="40% - Accent1 2 2 2 2 2 3 5" xfId="21884"/>
    <cellStyle name="40% - Accent1 2 2 2 2 2 4" xfId="3164"/>
    <cellStyle name="40% - Accent1 2 2 2 2 2 4 2" xfId="8156"/>
    <cellStyle name="40% - Accent1 2 2 2 2 2 4 2 2" xfId="18140"/>
    <cellStyle name="40% - Accent1 2 2 2 2 2 4 2 2 2" xfId="38108"/>
    <cellStyle name="40% - Accent1 2 2 2 2 2 4 2 3" xfId="28124"/>
    <cellStyle name="40% - Accent1 2 2 2 2 2 4 3" xfId="13148"/>
    <cellStyle name="40% - Accent1 2 2 2 2 2 4 3 2" xfId="33116"/>
    <cellStyle name="40% - Accent1 2 2 2 2 2 4 4" xfId="23132"/>
    <cellStyle name="40% - Accent1 2 2 2 2 2 5" xfId="5660"/>
    <cellStyle name="40% - Accent1 2 2 2 2 2 5 2" xfId="15644"/>
    <cellStyle name="40% - Accent1 2 2 2 2 2 5 2 2" xfId="35612"/>
    <cellStyle name="40% - Accent1 2 2 2 2 2 5 3" xfId="25628"/>
    <cellStyle name="40% - Accent1 2 2 2 2 2 6" xfId="10652"/>
    <cellStyle name="40% - Accent1 2 2 2 2 2 6 2" xfId="30620"/>
    <cellStyle name="40% - Accent1 2 2 2 2 2 7" xfId="20636"/>
    <cellStyle name="40% - Accent1 2 2 2 2 3" xfId="980"/>
    <cellStyle name="40% - Accent1 2 2 2 2 3 2" xfId="2228"/>
    <cellStyle name="40% - Accent1 2 2 2 2 3 2 2" xfId="4724"/>
    <cellStyle name="40% - Accent1 2 2 2 2 3 2 2 2" xfId="9716"/>
    <cellStyle name="40% - Accent1 2 2 2 2 3 2 2 2 2" xfId="19700"/>
    <cellStyle name="40% - Accent1 2 2 2 2 3 2 2 2 2 2" xfId="39668"/>
    <cellStyle name="40% - Accent1 2 2 2 2 3 2 2 2 3" xfId="29684"/>
    <cellStyle name="40% - Accent1 2 2 2 2 3 2 2 3" xfId="14708"/>
    <cellStyle name="40% - Accent1 2 2 2 2 3 2 2 3 2" xfId="34676"/>
    <cellStyle name="40% - Accent1 2 2 2 2 3 2 2 4" xfId="24692"/>
    <cellStyle name="40% - Accent1 2 2 2 2 3 2 3" xfId="7220"/>
    <cellStyle name="40% - Accent1 2 2 2 2 3 2 3 2" xfId="17204"/>
    <cellStyle name="40% - Accent1 2 2 2 2 3 2 3 2 2" xfId="37172"/>
    <cellStyle name="40% - Accent1 2 2 2 2 3 2 3 3" xfId="27188"/>
    <cellStyle name="40% - Accent1 2 2 2 2 3 2 4" xfId="12212"/>
    <cellStyle name="40% - Accent1 2 2 2 2 3 2 4 2" xfId="32180"/>
    <cellStyle name="40% - Accent1 2 2 2 2 3 2 5" xfId="22196"/>
    <cellStyle name="40% - Accent1 2 2 2 2 3 3" xfId="3476"/>
    <cellStyle name="40% - Accent1 2 2 2 2 3 3 2" xfId="8468"/>
    <cellStyle name="40% - Accent1 2 2 2 2 3 3 2 2" xfId="18452"/>
    <cellStyle name="40% - Accent1 2 2 2 2 3 3 2 2 2" xfId="38420"/>
    <cellStyle name="40% - Accent1 2 2 2 2 3 3 2 3" xfId="28436"/>
    <cellStyle name="40% - Accent1 2 2 2 2 3 3 3" xfId="13460"/>
    <cellStyle name="40% - Accent1 2 2 2 2 3 3 3 2" xfId="33428"/>
    <cellStyle name="40% - Accent1 2 2 2 2 3 3 4" xfId="23444"/>
    <cellStyle name="40% - Accent1 2 2 2 2 3 4" xfId="5972"/>
    <cellStyle name="40% - Accent1 2 2 2 2 3 4 2" xfId="15956"/>
    <cellStyle name="40% - Accent1 2 2 2 2 3 4 2 2" xfId="35924"/>
    <cellStyle name="40% - Accent1 2 2 2 2 3 4 3" xfId="25940"/>
    <cellStyle name="40% - Accent1 2 2 2 2 3 5" xfId="10964"/>
    <cellStyle name="40% - Accent1 2 2 2 2 3 5 2" xfId="30932"/>
    <cellStyle name="40% - Accent1 2 2 2 2 3 6" xfId="20948"/>
    <cellStyle name="40% - Accent1 2 2 2 2 4" xfId="1604"/>
    <cellStyle name="40% - Accent1 2 2 2 2 4 2" xfId="4100"/>
    <cellStyle name="40% - Accent1 2 2 2 2 4 2 2" xfId="9092"/>
    <cellStyle name="40% - Accent1 2 2 2 2 4 2 2 2" xfId="19076"/>
    <cellStyle name="40% - Accent1 2 2 2 2 4 2 2 2 2" xfId="39044"/>
    <cellStyle name="40% - Accent1 2 2 2 2 4 2 2 3" xfId="29060"/>
    <cellStyle name="40% - Accent1 2 2 2 2 4 2 3" xfId="14084"/>
    <cellStyle name="40% - Accent1 2 2 2 2 4 2 3 2" xfId="34052"/>
    <cellStyle name="40% - Accent1 2 2 2 2 4 2 4" xfId="24068"/>
    <cellStyle name="40% - Accent1 2 2 2 2 4 3" xfId="6596"/>
    <cellStyle name="40% - Accent1 2 2 2 2 4 3 2" xfId="16580"/>
    <cellStyle name="40% - Accent1 2 2 2 2 4 3 2 2" xfId="36548"/>
    <cellStyle name="40% - Accent1 2 2 2 2 4 3 3" xfId="26564"/>
    <cellStyle name="40% - Accent1 2 2 2 2 4 4" xfId="11588"/>
    <cellStyle name="40% - Accent1 2 2 2 2 4 4 2" xfId="31556"/>
    <cellStyle name="40% - Accent1 2 2 2 2 4 5" xfId="21572"/>
    <cellStyle name="40% - Accent1 2 2 2 2 5" xfId="2852"/>
    <cellStyle name="40% - Accent1 2 2 2 2 5 2" xfId="7844"/>
    <cellStyle name="40% - Accent1 2 2 2 2 5 2 2" xfId="17828"/>
    <cellStyle name="40% - Accent1 2 2 2 2 5 2 2 2" xfId="37796"/>
    <cellStyle name="40% - Accent1 2 2 2 2 5 2 3" xfId="27812"/>
    <cellStyle name="40% - Accent1 2 2 2 2 5 3" xfId="12836"/>
    <cellStyle name="40% - Accent1 2 2 2 2 5 3 2" xfId="32804"/>
    <cellStyle name="40% - Accent1 2 2 2 2 5 4" xfId="22820"/>
    <cellStyle name="40% - Accent1 2 2 2 2 6" xfId="5348"/>
    <cellStyle name="40% - Accent1 2 2 2 2 6 2" xfId="15332"/>
    <cellStyle name="40% - Accent1 2 2 2 2 6 2 2" xfId="35300"/>
    <cellStyle name="40% - Accent1 2 2 2 2 6 3" xfId="25316"/>
    <cellStyle name="40% - Accent1 2 2 2 2 7" xfId="10340"/>
    <cellStyle name="40% - Accent1 2 2 2 2 7 2" xfId="30308"/>
    <cellStyle name="40% - Accent1 2 2 2 2 8" xfId="20324"/>
    <cellStyle name="40% - Accent1 2 2 2 3" xfId="512"/>
    <cellStyle name="40% - Accent1 2 2 2 3 2" xfId="1136"/>
    <cellStyle name="40% - Accent1 2 2 2 3 2 2" xfId="2384"/>
    <cellStyle name="40% - Accent1 2 2 2 3 2 2 2" xfId="4880"/>
    <cellStyle name="40% - Accent1 2 2 2 3 2 2 2 2" xfId="9872"/>
    <cellStyle name="40% - Accent1 2 2 2 3 2 2 2 2 2" xfId="19856"/>
    <cellStyle name="40% - Accent1 2 2 2 3 2 2 2 2 2 2" xfId="39824"/>
    <cellStyle name="40% - Accent1 2 2 2 3 2 2 2 2 3" xfId="29840"/>
    <cellStyle name="40% - Accent1 2 2 2 3 2 2 2 3" xfId="14864"/>
    <cellStyle name="40% - Accent1 2 2 2 3 2 2 2 3 2" xfId="34832"/>
    <cellStyle name="40% - Accent1 2 2 2 3 2 2 2 4" xfId="24848"/>
    <cellStyle name="40% - Accent1 2 2 2 3 2 2 3" xfId="7376"/>
    <cellStyle name="40% - Accent1 2 2 2 3 2 2 3 2" xfId="17360"/>
    <cellStyle name="40% - Accent1 2 2 2 3 2 2 3 2 2" xfId="37328"/>
    <cellStyle name="40% - Accent1 2 2 2 3 2 2 3 3" xfId="27344"/>
    <cellStyle name="40% - Accent1 2 2 2 3 2 2 4" xfId="12368"/>
    <cellStyle name="40% - Accent1 2 2 2 3 2 2 4 2" xfId="32336"/>
    <cellStyle name="40% - Accent1 2 2 2 3 2 2 5" xfId="22352"/>
    <cellStyle name="40% - Accent1 2 2 2 3 2 3" xfId="3632"/>
    <cellStyle name="40% - Accent1 2 2 2 3 2 3 2" xfId="8624"/>
    <cellStyle name="40% - Accent1 2 2 2 3 2 3 2 2" xfId="18608"/>
    <cellStyle name="40% - Accent1 2 2 2 3 2 3 2 2 2" xfId="38576"/>
    <cellStyle name="40% - Accent1 2 2 2 3 2 3 2 3" xfId="28592"/>
    <cellStyle name="40% - Accent1 2 2 2 3 2 3 3" xfId="13616"/>
    <cellStyle name="40% - Accent1 2 2 2 3 2 3 3 2" xfId="33584"/>
    <cellStyle name="40% - Accent1 2 2 2 3 2 3 4" xfId="23600"/>
    <cellStyle name="40% - Accent1 2 2 2 3 2 4" xfId="6128"/>
    <cellStyle name="40% - Accent1 2 2 2 3 2 4 2" xfId="16112"/>
    <cellStyle name="40% - Accent1 2 2 2 3 2 4 2 2" xfId="36080"/>
    <cellStyle name="40% - Accent1 2 2 2 3 2 4 3" xfId="26096"/>
    <cellStyle name="40% - Accent1 2 2 2 3 2 5" xfId="11120"/>
    <cellStyle name="40% - Accent1 2 2 2 3 2 5 2" xfId="31088"/>
    <cellStyle name="40% - Accent1 2 2 2 3 2 6" xfId="21104"/>
    <cellStyle name="40% - Accent1 2 2 2 3 3" xfId="1760"/>
    <cellStyle name="40% - Accent1 2 2 2 3 3 2" xfId="4256"/>
    <cellStyle name="40% - Accent1 2 2 2 3 3 2 2" xfId="9248"/>
    <cellStyle name="40% - Accent1 2 2 2 3 3 2 2 2" xfId="19232"/>
    <cellStyle name="40% - Accent1 2 2 2 3 3 2 2 2 2" xfId="39200"/>
    <cellStyle name="40% - Accent1 2 2 2 3 3 2 2 3" xfId="29216"/>
    <cellStyle name="40% - Accent1 2 2 2 3 3 2 3" xfId="14240"/>
    <cellStyle name="40% - Accent1 2 2 2 3 3 2 3 2" xfId="34208"/>
    <cellStyle name="40% - Accent1 2 2 2 3 3 2 4" xfId="24224"/>
    <cellStyle name="40% - Accent1 2 2 2 3 3 3" xfId="6752"/>
    <cellStyle name="40% - Accent1 2 2 2 3 3 3 2" xfId="16736"/>
    <cellStyle name="40% - Accent1 2 2 2 3 3 3 2 2" xfId="36704"/>
    <cellStyle name="40% - Accent1 2 2 2 3 3 3 3" xfId="26720"/>
    <cellStyle name="40% - Accent1 2 2 2 3 3 4" xfId="11744"/>
    <cellStyle name="40% - Accent1 2 2 2 3 3 4 2" xfId="31712"/>
    <cellStyle name="40% - Accent1 2 2 2 3 3 5" xfId="21728"/>
    <cellStyle name="40% - Accent1 2 2 2 3 4" xfId="3008"/>
    <cellStyle name="40% - Accent1 2 2 2 3 4 2" xfId="8000"/>
    <cellStyle name="40% - Accent1 2 2 2 3 4 2 2" xfId="17984"/>
    <cellStyle name="40% - Accent1 2 2 2 3 4 2 2 2" xfId="37952"/>
    <cellStyle name="40% - Accent1 2 2 2 3 4 2 3" xfId="27968"/>
    <cellStyle name="40% - Accent1 2 2 2 3 4 3" xfId="12992"/>
    <cellStyle name="40% - Accent1 2 2 2 3 4 3 2" xfId="32960"/>
    <cellStyle name="40% - Accent1 2 2 2 3 4 4" xfId="22976"/>
    <cellStyle name="40% - Accent1 2 2 2 3 5" xfId="5504"/>
    <cellStyle name="40% - Accent1 2 2 2 3 5 2" xfId="15488"/>
    <cellStyle name="40% - Accent1 2 2 2 3 5 2 2" xfId="35456"/>
    <cellStyle name="40% - Accent1 2 2 2 3 5 3" xfId="25472"/>
    <cellStyle name="40% - Accent1 2 2 2 3 6" xfId="10496"/>
    <cellStyle name="40% - Accent1 2 2 2 3 6 2" xfId="30464"/>
    <cellStyle name="40% - Accent1 2 2 2 3 7" xfId="20480"/>
    <cellStyle name="40% - Accent1 2 2 2 4" xfId="824"/>
    <cellStyle name="40% - Accent1 2 2 2 4 2" xfId="2072"/>
    <cellStyle name="40% - Accent1 2 2 2 4 2 2" xfId="4568"/>
    <cellStyle name="40% - Accent1 2 2 2 4 2 2 2" xfId="9560"/>
    <cellStyle name="40% - Accent1 2 2 2 4 2 2 2 2" xfId="19544"/>
    <cellStyle name="40% - Accent1 2 2 2 4 2 2 2 2 2" xfId="39512"/>
    <cellStyle name="40% - Accent1 2 2 2 4 2 2 2 3" xfId="29528"/>
    <cellStyle name="40% - Accent1 2 2 2 4 2 2 3" xfId="14552"/>
    <cellStyle name="40% - Accent1 2 2 2 4 2 2 3 2" xfId="34520"/>
    <cellStyle name="40% - Accent1 2 2 2 4 2 2 4" xfId="24536"/>
    <cellStyle name="40% - Accent1 2 2 2 4 2 3" xfId="7064"/>
    <cellStyle name="40% - Accent1 2 2 2 4 2 3 2" xfId="17048"/>
    <cellStyle name="40% - Accent1 2 2 2 4 2 3 2 2" xfId="37016"/>
    <cellStyle name="40% - Accent1 2 2 2 4 2 3 3" xfId="27032"/>
    <cellStyle name="40% - Accent1 2 2 2 4 2 4" xfId="12056"/>
    <cellStyle name="40% - Accent1 2 2 2 4 2 4 2" xfId="32024"/>
    <cellStyle name="40% - Accent1 2 2 2 4 2 5" xfId="22040"/>
    <cellStyle name="40% - Accent1 2 2 2 4 3" xfId="3320"/>
    <cellStyle name="40% - Accent1 2 2 2 4 3 2" xfId="8312"/>
    <cellStyle name="40% - Accent1 2 2 2 4 3 2 2" xfId="18296"/>
    <cellStyle name="40% - Accent1 2 2 2 4 3 2 2 2" xfId="38264"/>
    <cellStyle name="40% - Accent1 2 2 2 4 3 2 3" xfId="28280"/>
    <cellStyle name="40% - Accent1 2 2 2 4 3 3" xfId="13304"/>
    <cellStyle name="40% - Accent1 2 2 2 4 3 3 2" xfId="33272"/>
    <cellStyle name="40% - Accent1 2 2 2 4 3 4" xfId="23288"/>
    <cellStyle name="40% - Accent1 2 2 2 4 4" xfId="5816"/>
    <cellStyle name="40% - Accent1 2 2 2 4 4 2" xfId="15800"/>
    <cellStyle name="40% - Accent1 2 2 2 4 4 2 2" xfId="35768"/>
    <cellStyle name="40% - Accent1 2 2 2 4 4 3" xfId="25784"/>
    <cellStyle name="40% - Accent1 2 2 2 4 5" xfId="10808"/>
    <cellStyle name="40% - Accent1 2 2 2 4 5 2" xfId="30776"/>
    <cellStyle name="40% - Accent1 2 2 2 4 6" xfId="20792"/>
    <cellStyle name="40% - Accent1 2 2 2 5" xfId="1448"/>
    <cellStyle name="40% - Accent1 2 2 2 5 2" xfId="3944"/>
    <cellStyle name="40% - Accent1 2 2 2 5 2 2" xfId="8936"/>
    <cellStyle name="40% - Accent1 2 2 2 5 2 2 2" xfId="18920"/>
    <cellStyle name="40% - Accent1 2 2 2 5 2 2 2 2" xfId="38888"/>
    <cellStyle name="40% - Accent1 2 2 2 5 2 2 3" xfId="28904"/>
    <cellStyle name="40% - Accent1 2 2 2 5 2 3" xfId="13928"/>
    <cellStyle name="40% - Accent1 2 2 2 5 2 3 2" xfId="33896"/>
    <cellStyle name="40% - Accent1 2 2 2 5 2 4" xfId="23912"/>
    <cellStyle name="40% - Accent1 2 2 2 5 3" xfId="6440"/>
    <cellStyle name="40% - Accent1 2 2 2 5 3 2" xfId="16424"/>
    <cellStyle name="40% - Accent1 2 2 2 5 3 2 2" xfId="36392"/>
    <cellStyle name="40% - Accent1 2 2 2 5 3 3" xfId="26408"/>
    <cellStyle name="40% - Accent1 2 2 2 5 4" xfId="11432"/>
    <cellStyle name="40% - Accent1 2 2 2 5 4 2" xfId="31400"/>
    <cellStyle name="40% - Accent1 2 2 2 5 5" xfId="21416"/>
    <cellStyle name="40% - Accent1 2 2 2 6" xfId="2696"/>
    <cellStyle name="40% - Accent1 2 2 2 6 2" xfId="7688"/>
    <cellStyle name="40% - Accent1 2 2 2 6 2 2" xfId="17672"/>
    <cellStyle name="40% - Accent1 2 2 2 6 2 2 2" xfId="37640"/>
    <cellStyle name="40% - Accent1 2 2 2 6 2 3" xfId="27656"/>
    <cellStyle name="40% - Accent1 2 2 2 6 3" xfId="12680"/>
    <cellStyle name="40% - Accent1 2 2 2 6 3 2" xfId="32648"/>
    <cellStyle name="40% - Accent1 2 2 2 6 4" xfId="22664"/>
    <cellStyle name="40% - Accent1 2 2 2 7" xfId="5192"/>
    <cellStyle name="40% - Accent1 2 2 2 7 2" xfId="15176"/>
    <cellStyle name="40% - Accent1 2 2 2 7 2 2" xfId="35144"/>
    <cellStyle name="40% - Accent1 2 2 2 7 3" xfId="25160"/>
    <cellStyle name="40% - Accent1 2 2 2 8" xfId="10184"/>
    <cellStyle name="40% - Accent1 2 2 2 8 2" xfId="30152"/>
    <cellStyle name="40% - Accent1 2 2 2 9" xfId="20168"/>
    <cellStyle name="40% - Accent1 2 2 3" xfId="278"/>
    <cellStyle name="40% - Accent1 2 2 3 2" xfId="590"/>
    <cellStyle name="40% - Accent1 2 2 3 2 2" xfId="1214"/>
    <cellStyle name="40% - Accent1 2 2 3 2 2 2" xfId="2462"/>
    <cellStyle name="40% - Accent1 2 2 3 2 2 2 2" xfId="4958"/>
    <cellStyle name="40% - Accent1 2 2 3 2 2 2 2 2" xfId="9950"/>
    <cellStyle name="40% - Accent1 2 2 3 2 2 2 2 2 2" xfId="19934"/>
    <cellStyle name="40% - Accent1 2 2 3 2 2 2 2 2 2 2" xfId="39902"/>
    <cellStyle name="40% - Accent1 2 2 3 2 2 2 2 2 3" xfId="29918"/>
    <cellStyle name="40% - Accent1 2 2 3 2 2 2 2 3" xfId="14942"/>
    <cellStyle name="40% - Accent1 2 2 3 2 2 2 2 3 2" xfId="34910"/>
    <cellStyle name="40% - Accent1 2 2 3 2 2 2 2 4" xfId="24926"/>
    <cellStyle name="40% - Accent1 2 2 3 2 2 2 3" xfId="7454"/>
    <cellStyle name="40% - Accent1 2 2 3 2 2 2 3 2" xfId="17438"/>
    <cellStyle name="40% - Accent1 2 2 3 2 2 2 3 2 2" xfId="37406"/>
    <cellStyle name="40% - Accent1 2 2 3 2 2 2 3 3" xfId="27422"/>
    <cellStyle name="40% - Accent1 2 2 3 2 2 2 4" xfId="12446"/>
    <cellStyle name="40% - Accent1 2 2 3 2 2 2 4 2" xfId="32414"/>
    <cellStyle name="40% - Accent1 2 2 3 2 2 2 5" xfId="22430"/>
    <cellStyle name="40% - Accent1 2 2 3 2 2 3" xfId="3710"/>
    <cellStyle name="40% - Accent1 2 2 3 2 2 3 2" xfId="8702"/>
    <cellStyle name="40% - Accent1 2 2 3 2 2 3 2 2" xfId="18686"/>
    <cellStyle name="40% - Accent1 2 2 3 2 2 3 2 2 2" xfId="38654"/>
    <cellStyle name="40% - Accent1 2 2 3 2 2 3 2 3" xfId="28670"/>
    <cellStyle name="40% - Accent1 2 2 3 2 2 3 3" xfId="13694"/>
    <cellStyle name="40% - Accent1 2 2 3 2 2 3 3 2" xfId="33662"/>
    <cellStyle name="40% - Accent1 2 2 3 2 2 3 4" xfId="23678"/>
    <cellStyle name="40% - Accent1 2 2 3 2 2 4" xfId="6206"/>
    <cellStyle name="40% - Accent1 2 2 3 2 2 4 2" xfId="16190"/>
    <cellStyle name="40% - Accent1 2 2 3 2 2 4 2 2" xfId="36158"/>
    <cellStyle name="40% - Accent1 2 2 3 2 2 4 3" xfId="26174"/>
    <cellStyle name="40% - Accent1 2 2 3 2 2 5" xfId="11198"/>
    <cellStyle name="40% - Accent1 2 2 3 2 2 5 2" xfId="31166"/>
    <cellStyle name="40% - Accent1 2 2 3 2 2 6" xfId="21182"/>
    <cellStyle name="40% - Accent1 2 2 3 2 3" xfId="1838"/>
    <cellStyle name="40% - Accent1 2 2 3 2 3 2" xfId="4334"/>
    <cellStyle name="40% - Accent1 2 2 3 2 3 2 2" xfId="9326"/>
    <cellStyle name="40% - Accent1 2 2 3 2 3 2 2 2" xfId="19310"/>
    <cellStyle name="40% - Accent1 2 2 3 2 3 2 2 2 2" xfId="39278"/>
    <cellStyle name="40% - Accent1 2 2 3 2 3 2 2 3" xfId="29294"/>
    <cellStyle name="40% - Accent1 2 2 3 2 3 2 3" xfId="14318"/>
    <cellStyle name="40% - Accent1 2 2 3 2 3 2 3 2" xfId="34286"/>
    <cellStyle name="40% - Accent1 2 2 3 2 3 2 4" xfId="24302"/>
    <cellStyle name="40% - Accent1 2 2 3 2 3 3" xfId="6830"/>
    <cellStyle name="40% - Accent1 2 2 3 2 3 3 2" xfId="16814"/>
    <cellStyle name="40% - Accent1 2 2 3 2 3 3 2 2" xfId="36782"/>
    <cellStyle name="40% - Accent1 2 2 3 2 3 3 3" xfId="26798"/>
    <cellStyle name="40% - Accent1 2 2 3 2 3 4" xfId="11822"/>
    <cellStyle name="40% - Accent1 2 2 3 2 3 4 2" xfId="31790"/>
    <cellStyle name="40% - Accent1 2 2 3 2 3 5" xfId="21806"/>
    <cellStyle name="40% - Accent1 2 2 3 2 4" xfId="3086"/>
    <cellStyle name="40% - Accent1 2 2 3 2 4 2" xfId="8078"/>
    <cellStyle name="40% - Accent1 2 2 3 2 4 2 2" xfId="18062"/>
    <cellStyle name="40% - Accent1 2 2 3 2 4 2 2 2" xfId="38030"/>
    <cellStyle name="40% - Accent1 2 2 3 2 4 2 3" xfId="28046"/>
    <cellStyle name="40% - Accent1 2 2 3 2 4 3" xfId="13070"/>
    <cellStyle name="40% - Accent1 2 2 3 2 4 3 2" xfId="33038"/>
    <cellStyle name="40% - Accent1 2 2 3 2 4 4" xfId="23054"/>
    <cellStyle name="40% - Accent1 2 2 3 2 5" xfId="5582"/>
    <cellStyle name="40% - Accent1 2 2 3 2 5 2" xfId="15566"/>
    <cellStyle name="40% - Accent1 2 2 3 2 5 2 2" xfId="35534"/>
    <cellStyle name="40% - Accent1 2 2 3 2 5 3" xfId="25550"/>
    <cellStyle name="40% - Accent1 2 2 3 2 6" xfId="10574"/>
    <cellStyle name="40% - Accent1 2 2 3 2 6 2" xfId="30542"/>
    <cellStyle name="40% - Accent1 2 2 3 2 7" xfId="20558"/>
    <cellStyle name="40% - Accent1 2 2 3 3" xfId="902"/>
    <cellStyle name="40% - Accent1 2 2 3 3 2" xfId="2150"/>
    <cellStyle name="40% - Accent1 2 2 3 3 2 2" xfId="4646"/>
    <cellStyle name="40% - Accent1 2 2 3 3 2 2 2" xfId="9638"/>
    <cellStyle name="40% - Accent1 2 2 3 3 2 2 2 2" xfId="19622"/>
    <cellStyle name="40% - Accent1 2 2 3 3 2 2 2 2 2" xfId="39590"/>
    <cellStyle name="40% - Accent1 2 2 3 3 2 2 2 3" xfId="29606"/>
    <cellStyle name="40% - Accent1 2 2 3 3 2 2 3" xfId="14630"/>
    <cellStyle name="40% - Accent1 2 2 3 3 2 2 3 2" xfId="34598"/>
    <cellStyle name="40% - Accent1 2 2 3 3 2 2 4" xfId="24614"/>
    <cellStyle name="40% - Accent1 2 2 3 3 2 3" xfId="7142"/>
    <cellStyle name="40% - Accent1 2 2 3 3 2 3 2" xfId="17126"/>
    <cellStyle name="40% - Accent1 2 2 3 3 2 3 2 2" xfId="37094"/>
    <cellStyle name="40% - Accent1 2 2 3 3 2 3 3" xfId="27110"/>
    <cellStyle name="40% - Accent1 2 2 3 3 2 4" xfId="12134"/>
    <cellStyle name="40% - Accent1 2 2 3 3 2 4 2" xfId="32102"/>
    <cellStyle name="40% - Accent1 2 2 3 3 2 5" xfId="22118"/>
    <cellStyle name="40% - Accent1 2 2 3 3 3" xfId="3398"/>
    <cellStyle name="40% - Accent1 2 2 3 3 3 2" xfId="8390"/>
    <cellStyle name="40% - Accent1 2 2 3 3 3 2 2" xfId="18374"/>
    <cellStyle name="40% - Accent1 2 2 3 3 3 2 2 2" xfId="38342"/>
    <cellStyle name="40% - Accent1 2 2 3 3 3 2 3" xfId="28358"/>
    <cellStyle name="40% - Accent1 2 2 3 3 3 3" xfId="13382"/>
    <cellStyle name="40% - Accent1 2 2 3 3 3 3 2" xfId="33350"/>
    <cellStyle name="40% - Accent1 2 2 3 3 3 4" xfId="23366"/>
    <cellStyle name="40% - Accent1 2 2 3 3 4" xfId="5894"/>
    <cellStyle name="40% - Accent1 2 2 3 3 4 2" xfId="15878"/>
    <cellStyle name="40% - Accent1 2 2 3 3 4 2 2" xfId="35846"/>
    <cellStyle name="40% - Accent1 2 2 3 3 4 3" xfId="25862"/>
    <cellStyle name="40% - Accent1 2 2 3 3 5" xfId="10886"/>
    <cellStyle name="40% - Accent1 2 2 3 3 5 2" xfId="30854"/>
    <cellStyle name="40% - Accent1 2 2 3 3 6" xfId="20870"/>
    <cellStyle name="40% - Accent1 2 2 3 4" xfId="1526"/>
    <cellStyle name="40% - Accent1 2 2 3 4 2" xfId="4022"/>
    <cellStyle name="40% - Accent1 2 2 3 4 2 2" xfId="9014"/>
    <cellStyle name="40% - Accent1 2 2 3 4 2 2 2" xfId="18998"/>
    <cellStyle name="40% - Accent1 2 2 3 4 2 2 2 2" xfId="38966"/>
    <cellStyle name="40% - Accent1 2 2 3 4 2 2 3" xfId="28982"/>
    <cellStyle name="40% - Accent1 2 2 3 4 2 3" xfId="14006"/>
    <cellStyle name="40% - Accent1 2 2 3 4 2 3 2" xfId="33974"/>
    <cellStyle name="40% - Accent1 2 2 3 4 2 4" xfId="23990"/>
    <cellStyle name="40% - Accent1 2 2 3 4 3" xfId="6518"/>
    <cellStyle name="40% - Accent1 2 2 3 4 3 2" xfId="16502"/>
    <cellStyle name="40% - Accent1 2 2 3 4 3 2 2" xfId="36470"/>
    <cellStyle name="40% - Accent1 2 2 3 4 3 3" xfId="26486"/>
    <cellStyle name="40% - Accent1 2 2 3 4 4" xfId="11510"/>
    <cellStyle name="40% - Accent1 2 2 3 4 4 2" xfId="31478"/>
    <cellStyle name="40% - Accent1 2 2 3 4 5" xfId="21494"/>
    <cellStyle name="40% - Accent1 2 2 3 5" xfId="2774"/>
    <cellStyle name="40% - Accent1 2 2 3 5 2" xfId="7766"/>
    <cellStyle name="40% - Accent1 2 2 3 5 2 2" xfId="17750"/>
    <cellStyle name="40% - Accent1 2 2 3 5 2 2 2" xfId="37718"/>
    <cellStyle name="40% - Accent1 2 2 3 5 2 3" xfId="27734"/>
    <cellStyle name="40% - Accent1 2 2 3 5 3" xfId="12758"/>
    <cellStyle name="40% - Accent1 2 2 3 5 3 2" xfId="32726"/>
    <cellStyle name="40% - Accent1 2 2 3 5 4" xfId="22742"/>
    <cellStyle name="40% - Accent1 2 2 3 6" xfId="5270"/>
    <cellStyle name="40% - Accent1 2 2 3 6 2" xfId="15254"/>
    <cellStyle name="40% - Accent1 2 2 3 6 2 2" xfId="35222"/>
    <cellStyle name="40% - Accent1 2 2 3 6 3" xfId="25238"/>
    <cellStyle name="40% - Accent1 2 2 3 7" xfId="10262"/>
    <cellStyle name="40% - Accent1 2 2 3 7 2" xfId="30230"/>
    <cellStyle name="40% - Accent1 2 2 3 8" xfId="20246"/>
    <cellStyle name="40% - Accent1 2 2 4" xfId="434"/>
    <cellStyle name="40% - Accent1 2 2 4 2" xfId="1058"/>
    <cellStyle name="40% - Accent1 2 2 4 2 2" xfId="2306"/>
    <cellStyle name="40% - Accent1 2 2 4 2 2 2" xfId="4802"/>
    <cellStyle name="40% - Accent1 2 2 4 2 2 2 2" xfId="9794"/>
    <cellStyle name="40% - Accent1 2 2 4 2 2 2 2 2" xfId="19778"/>
    <cellStyle name="40% - Accent1 2 2 4 2 2 2 2 2 2" xfId="39746"/>
    <cellStyle name="40% - Accent1 2 2 4 2 2 2 2 3" xfId="29762"/>
    <cellStyle name="40% - Accent1 2 2 4 2 2 2 3" xfId="14786"/>
    <cellStyle name="40% - Accent1 2 2 4 2 2 2 3 2" xfId="34754"/>
    <cellStyle name="40% - Accent1 2 2 4 2 2 2 4" xfId="24770"/>
    <cellStyle name="40% - Accent1 2 2 4 2 2 3" xfId="7298"/>
    <cellStyle name="40% - Accent1 2 2 4 2 2 3 2" xfId="17282"/>
    <cellStyle name="40% - Accent1 2 2 4 2 2 3 2 2" xfId="37250"/>
    <cellStyle name="40% - Accent1 2 2 4 2 2 3 3" xfId="27266"/>
    <cellStyle name="40% - Accent1 2 2 4 2 2 4" xfId="12290"/>
    <cellStyle name="40% - Accent1 2 2 4 2 2 4 2" xfId="32258"/>
    <cellStyle name="40% - Accent1 2 2 4 2 2 5" xfId="22274"/>
    <cellStyle name="40% - Accent1 2 2 4 2 3" xfId="3554"/>
    <cellStyle name="40% - Accent1 2 2 4 2 3 2" xfId="8546"/>
    <cellStyle name="40% - Accent1 2 2 4 2 3 2 2" xfId="18530"/>
    <cellStyle name="40% - Accent1 2 2 4 2 3 2 2 2" xfId="38498"/>
    <cellStyle name="40% - Accent1 2 2 4 2 3 2 3" xfId="28514"/>
    <cellStyle name="40% - Accent1 2 2 4 2 3 3" xfId="13538"/>
    <cellStyle name="40% - Accent1 2 2 4 2 3 3 2" xfId="33506"/>
    <cellStyle name="40% - Accent1 2 2 4 2 3 4" xfId="23522"/>
    <cellStyle name="40% - Accent1 2 2 4 2 4" xfId="6050"/>
    <cellStyle name="40% - Accent1 2 2 4 2 4 2" xfId="16034"/>
    <cellStyle name="40% - Accent1 2 2 4 2 4 2 2" xfId="36002"/>
    <cellStyle name="40% - Accent1 2 2 4 2 4 3" xfId="26018"/>
    <cellStyle name="40% - Accent1 2 2 4 2 5" xfId="11042"/>
    <cellStyle name="40% - Accent1 2 2 4 2 5 2" xfId="31010"/>
    <cellStyle name="40% - Accent1 2 2 4 2 6" xfId="21026"/>
    <cellStyle name="40% - Accent1 2 2 4 3" xfId="1682"/>
    <cellStyle name="40% - Accent1 2 2 4 3 2" xfId="4178"/>
    <cellStyle name="40% - Accent1 2 2 4 3 2 2" xfId="9170"/>
    <cellStyle name="40% - Accent1 2 2 4 3 2 2 2" xfId="19154"/>
    <cellStyle name="40% - Accent1 2 2 4 3 2 2 2 2" xfId="39122"/>
    <cellStyle name="40% - Accent1 2 2 4 3 2 2 3" xfId="29138"/>
    <cellStyle name="40% - Accent1 2 2 4 3 2 3" xfId="14162"/>
    <cellStyle name="40% - Accent1 2 2 4 3 2 3 2" xfId="34130"/>
    <cellStyle name="40% - Accent1 2 2 4 3 2 4" xfId="24146"/>
    <cellStyle name="40% - Accent1 2 2 4 3 3" xfId="6674"/>
    <cellStyle name="40% - Accent1 2 2 4 3 3 2" xfId="16658"/>
    <cellStyle name="40% - Accent1 2 2 4 3 3 2 2" xfId="36626"/>
    <cellStyle name="40% - Accent1 2 2 4 3 3 3" xfId="26642"/>
    <cellStyle name="40% - Accent1 2 2 4 3 4" xfId="11666"/>
    <cellStyle name="40% - Accent1 2 2 4 3 4 2" xfId="31634"/>
    <cellStyle name="40% - Accent1 2 2 4 3 5" xfId="21650"/>
    <cellStyle name="40% - Accent1 2 2 4 4" xfId="2930"/>
    <cellStyle name="40% - Accent1 2 2 4 4 2" xfId="7922"/>
    <cellStyle name="40% - Accent1 2 2 4 4 2 2" xfId="17906"/>
    <cellStyle name="40% - Accent1 2 2 4 4 2 2 2" xfId="37874"/>
    <cellStyle name="40% - Accent1 2 2 4 4 2 3" xfId="27890"/>
    <cellStyle name="40% - Accent1 2 2 4 4 3" xfId="12914"/>
    <cellStyle name="40% - Accent1 2 2 4 4 3 2" xfId="32882"/>
    <cellStyle name="40% - Accent1 2 2 4 4 4" xfId="22898"/>
    <cellStyle name="40% - Accent1 2 2 4 5" xfId="5426"/>
    <cellStyle name="40% - Accent1 2 2 4 5 2" xfId="15410"/>
    <cellStyle name="40% - Accent1 2 2 4 5 2 2" xfId="35378"/>
    <cellStyle name="40% - Accent1 2 2 4 5 3" xfId="25394"/>
    <cellStyle name="40% - Accent1 2 2 4 6" xfId="10418"/>
    <cellStyle name="40% - Accent1 2 2 4 6 2" xfId="30386"/>
    <cellStyle name="40% - Accent1 2 2 4 7" xfId="20402"/>
    <cellStyle name="40% - Accent1 2 2 5" xfId="746"/>
    <cellStyle name="40% - Accent1 2 2 5 2" xfId="1994"/>
    <cellStyle name="40% - Accent1 2 2 5 2 2" xfId="4490"/>
    <cellStyle name="40% - Accent1 2 2 5 2 2 2" xfId="9482"/>
    <cellStyle name="40% - Accent1 2 2 5 2 2 2 2" xfId="19466"/>
    <cellStyle name="40% - Accent1 2 2 5 2 2 2 2 2" xfId="39434"/>
    <cellStyle name="40% - Accent1 2 2 5 2 2 2 3" xfId="29450"/>
    <cellStyle name="40% - Accent1 2 2 5 2 2 3" xfId="14474"/>
    <cellStyle name="40% - Accent1 2 2 5 2 2 3 2" xfId="34442"/>
    <cellStyle name="40% - Accent1 2 2 5 2 2 4" xfId="24458"/>
    <cellStyle name="40% - Accent1 2 2 5 2 3" xfId="6986"/>
    <cellStyle name="40% - Accent1 2 2 5 2 3 2" xfId="16970"/>
    <cellStyle name="40% - Accent1 2 2 5 2 3 2 2" xfId="36938"/>
    <cellStyle name="40% - Accent1 2 2 5 2 3 3" xfId="26954"/>
    <cellStyle name="40% - Accent1 2 2 5 2 4" xfId="11978"/>
    <cellStyle name="40% - Accent1 2 2 5 2 4 2" xfId="31946"/>
    <cellStyle name="40% - Accent1 2 2 5 2 5" xfId="21962"/>
    <cellStyle name="40% - Accent1 2 2 5 3" xfId="3242"/>
    <cellStyle name="40% - Accent1 2 2 5 3 2" xfId="8234"/>
    <cellStyle name="40% - Accent1 2 2 5 3 2 2" xfId="18218"/>
    <cellStyle name="40% - Accent1 2 2 5 3 2 2 2" xfId="38186"/>
    <cellStyle name="40% - Accent1 2 2 5 3 2 3" xfId="28202"/>
    <cellStyle name="40% - Accent1 2 2 5 3 3" xfId="13226"/>
    <cellStyle name="40% - Accent1 2 2 5 3 3 2" xfId="33194"/>
    <cellStyle name="40% - Accent1 2 2 5 3 4" xfId="23210"/>
    <cellStyle name="40% - Accent1 2 2 5 4" xfId="5738"/>
    <cellStyle name="40% - Accent1 2 2 5 4 2" xfId="15722"/>
    <cellStyle name="40% - Accent1 2 2 5 4 2 2" xfId="35690"/>
    <cellStyle name="40% - Accent1 2 2 5 4 3" xfId="25706"/>
    <cellStyle name="40% - Accent1 2 2 5 5" xfId="10730"/>
    <cellStyle name="40% - Accent1 2 2 5 5 2" xfId="30698"/>
    <cellStyle name="40% - Accent1 2 2 5 6" xfId="20714"/>
    <cellStyle name="40% - Accent1 2 2 6" xfId="1370"/>
    <cellStyle name="40% - Accent1 2 2 6 2" xfId="3866"/>
    <cellStyle name="40% - Accent1 2 2 6 2 2" xfId="8858"/>
    <cellStyle name="40% - Accent1 2 2 6 2 2 2" xfId="18842"/>
    <cellStyle name="40% - Accent1 2 2 6 2 2 2 2" xfId="38810"/>
    <cellStyle name="40% - Accent1 2 2 6 2 2 3" xfId="28826"/>
    <cellStyle name="40% - Accent1 2 2 6 2 3" xfId="13850"/>
    <cellStyle name="40% - Accent1 2 2 6 2 3 2" xfId="33818"/>
    <cellStyle name="40% - Accent1 2 2 6 2 4" xfId="23834"/>
    <cellStyle name="40% - Accent1 2 2 6 3" xfId="6362"/>
    <cellStyle name="40% - Accent1 2 2 6 3 2" xfId="16346"/>
    <cellStyle name="40% - Accent1 2 2 6 3 2 2" xfId="36314"/>
    <cellStyle name="40% - Accent1 2 2 6 3 3" xfId="26330"/>
    <cellStyle name="40% - Accent1 2 2 6 4" xfId="11354"/>
    <cellStyle name="40% - Accent1 2 2 6 4 2" xfId="31322"/>
    <cellStyle name="40% - Accent1 2 2 6 5" xfId="21338"/>
    <cellStyle name="40% - Accent1 2 2 7" xfId="2618"/>
    <cellStyle name="40% - Accent1 2 2 7 2" xfId="7610"/>
    <cellStyle name="40% - Accent1 2 2 7 2 2" xfId="17594"/>
    <cellStyle name="40% - Accent1 2 2 7 2 2 2" xfId="37562"/>
    <cellStyle name="40% - Accent1 2 2 7 2 3" xfId="27578"/>
    <cellStyle name="40% - Accent1 2 2 7 3" xfId="12602"/>
    <cellStyle name="40% - Accent1 2 2 7 3 2" xfId="32570"/>
    <cellStyle name="40% - Accent1 2 2 7 4" xfId="22586"/>
    <cellStyle name="40% - Accent1 2 2 8" xfId="5114"/>
    <cellStyle name="40% - Accent1 2 2 8 2" xfId="15098"/>
    <cellStyle name="40% - Accent1 2 2 8 2 2" xfId="35066"/>
    <cellStyle name="40% - Accent1 2 2 8 3" xfId="25082"/>
    <cellStyle name="40% - Accent1 2 2 9" xfId="10106"/>
    <cellStyle name="40% - Accent1 2 2 9 2" xfId="30074"/>
    <cellStyle name="40% - Accent1 2 3" xfId="161"/>
    <cellStyle name="40% - Accent1 2 3 2" xfId="317"/>
    <cellStyle name="40% - Accent1 2 3 2 2" xfId="629"/>
    <cellStyle name="40% - Accent1 2 3 2 2 2" xfId="1253"/>
    <cellStyle name="40% - Accent1 2 3 2 2 2 2" xfId="2501"/>
    <cellStyle name="40% - Accent1 2 3 2 2 2 2 2" xfId="4997"/>
    <cellStyle name="40% - Accent1 2 3 2 2 2 2 2 2" xfId="9989"/>
    <cellStyle name="40% - Accent1 2 3 2 2 2 2 2 2 2" xfId="19973"/>
    <cellStyle name="40% - Accent1 2 3 2 2 2 2 2 2 2 2" xfId="39941"/>
    <cellStyle name="40% - Accent1 2 3 2 2 2 2 2 2 3" xfId="29957"/>
    <cellStyle name="40% - Accent1 2 3 2 2 2 2 2 3" xfId="14981"/>
    <cellStyle name="40% - Accent1 2 3 2 2 2 2 2 3 2" xfId="34949"/>
    <cellStyle name="40% - Accent1 2 3 2 2 2 2 2 4" xfId="24965"/>
    <cellStyle name="40% - Accent1 2 3 2 2 2 2 3" xfId="7493"/>
    <cellStyle name="40% - Accent1 2 3 2 2 2 2 3 2" xfId="17477"/>
    <cellStyle name="40% - Accent1 2 3 2 2 2 2 3 2 2" xfId="37445"/>
    <cellStyle name="40% - Accent1 2 3 2 2 2 2 3 3" xfId="27461"/>
    <cellStyle name="40% - Accent1 2 3 2 2 2 2 4" xfId="12485"/>
    <cellStyle name="40% - Accent1 2 3 2 2 2 2 4 2" xfId="32453"/>
    <cellStyle name="40% - Accent1 2 3 2 2 2 2 5" xfId="22469"/>
    <cellStyle name="40% - Accent1 2 3 2 2 2 3" xfId="3749"/>
    <cellStyle name="40% - Accent1 2 3 2 2 2 3 2" xfId="8741"/>
    <cellStyle name="40% - Accent1 2 3 2 2 2 3 2 2" xfId="18725"/>
    <cellStyle name="40% - Accent1 2 3 2 2 2 3 2 2 2" xfId="38693"/>
    <cellStyle name="40% - Accent1 2 3 2 2 2 3 2 3" xfId="28709"/>
    <cellStyle name="40% - Accent1 2 3 2 2 2 3 3" xfId="13733"/>
    <cellStyle name="40% - Accent1 2 3 2 2 2 3 3 2" xfId="33701"/>
    <cellStyle name="40% - Accent1 2 3 2 2 2 3 4" xfId="23717"/>
    <cellStyle name="40% - Accent1 2 3 2 2 2 4" xfId="6245"/>
    <cellStyle name="40% - Accent1 2 3 2 2 2 4 2" xfId="16229"/>
    <cellStyle name="40% - Accent1 2 3 2 2 2 4 2 2" xfId="36197"/>
    <cellStyle name="40% - Accent1 2 3 2 2 2 4 3" xfId="26213"/>
    <cellStyle name="40% - Accent1 2 3 2 2 2 5" xfId="11237"/>
    <cellStyle name="40% - Accent1 2 3 2 2 2 5 2" xfId="31205"/>
    <cellStyle name="40% - Accent1 2 3 2 2 2 6" xfId="21221"/>
    <cellStyle name="40% - Accent1 2 3 2 2 3" xfId="1877"/>
    <cellStyle name="40% - Accent1 2 3 2 2 3 2" xfId="4373"/>
    <cellStyle name="40% - Accent1 2 3 2 2 3 2 2" xfId="9365"/>
    <cellStyle name="40% - Accent1 2 3 2 2 3 2 2 2" xfId="19349"/>
    <cellStyle name="40% - Accent1 2 3 2 2 3 2 2 2 2" xfId="39317"/>
    <cellStyle name="40% - Accent1 2 3 2 2 3 2 2 3" xfId="29333"/>
    <cellStyle name="40% - Accent1 2 3 2 2 3 2 3" xfId="14357"/>
    <cellStyle name="40% - Accent1 2 3 2 2 3 2 3 2" xfId="34325"/>
    <cellStyle name="40% - Accent1 2 3 2 2 3 2 4" xfId="24341"/>
    <cellStyle name="40% - Accent1 2 3 2 2 3 3" xfId="6869"/>
    <cellStyle name="40% - Accent1 2 3 2 2 3 3 2" xfId="16853"/>
    <cellStyle name="40% - Accent1 2 3 2 2 3 3 2 2" xfId="36821"/>
    <cellStyle name="40% - Accent1 2 3 2 2 3 3 3" xfId="26837"/>
    <cellStyle name="40% - Accent1 2 3 2 2 3 4" xfId="11861"/>
    <cellStyle name="40% - Accent1 2 3 2 2 3 4 2" xfId="31829"/>
    <cellStyle name="40% - Accent1 2 3 2 2 3 5" xfId="21845"/>
    <cellStyle name="40% - Accent1 2 3 2 2 4" xfId="3125"/>
    <cellStyle name="40% - Accent1 2 3 2 2 4 2" xfId="8117"/>
    <cellStyle name="40% - Accent1 2 3 2 2 4 2 2" xfId="18101"/>
    <cellStyle name="40% - Accent1 2 3 2 2 4 2 2 2" xfId="38069"/>
    <cellStyle name="40% - Accent1 2 3 2 2 4 2 3" xfId="28085"/>
    <cellStyle name="40% - Accent1 2 3 2 2 4 3" xfId="13109"/>
    <cellStyle name="40% - Accent1 2 3 2 2 4 3 2" xfId="33077"/>
    <cellStyle name="40% - Accent1 2 3 2 2 4 4" xfId="23093"/>
    <cellStyle name="40% - Accent1 2 3 2 2 5" xfId="5621"/>
    <cellStyle name="40% - Accent1 2 3 2 2 5 2" xfId="15605"/>
    <cellStyle name="40% - Accent1 2 3 2 2 5 2 2" xfId="35573"/>
    <cellStyle name="40% - Accent1 2 3 2 2 5 3" xfId="25589"/>
    <cellStyle name="40% - Accent1 2 3 2 2 6" xfId="10613"/>
    <cellStyle name="40% - Accent1 2 3 2 2 6 2" xfId="30581"/>
    <cellStyle name="40% - Accent1 2 3 2 2 7" xfId="20597"/>
    <cellStyle name="40% - Accent1 2 3 2 3" xfId="941"/>
    <cellStyle name="40% - Accent1 2 3 2 3 2" xfId="2189"/>
    <cellStyle name="40% - Accent1 2 3 2 3 2 2" xfId="4685"/>
    <cellStyle name="40% - Accent1 2 3 2 3 2 2 2" xfId="9677"/>
    <cellStyle name="40% - Accent1 2 3 2 3 2 2 2 2" xfId="19661"/>
    <cellStyle name="40% - Accent1 2 3 2 3 2 2 2 2 2" xfId="39629"/>
    <cellStyle name="40% - Accent1 2 3 2 3 2 2 2 3" xfId="29645"/>
    <cellStyle name="40% - Accent1 2 3 2 3 2 2 3" xfId="14669"/>
    <cellStyle name="40% - Accent1 2 3 2 3 2 2 3 2" xfId="34637"/>
    <cellStyle name="40% - Accent1 2 3 2 3 2 2 4" xfId="24653"/>
    <cellStyle name="40% - Accent1 2 3 2 3 2 3" xfId="7181"/>
    <cellStyle name="40% - Accent1 2 3 2 3 2 3 2" xfId="17165"/>
    <cellStyle name="40% - Accent1 2 3 2 3 2 3 2 2" xfId="37133"/>
    <cellStyle name="40% - Accent1 2 3 2 3 2 3 3" xfId="27149"/>
    <cellStyle name="40% - Accent1 2 3 2 3 2 4" xfId="12173"/>
    <cellStyle name="40% - Accent1 2 3 2 3 2 4 2" xfId="32141"/>
    <cellStyle name="40% - Accent1 2 3 2 3 2 5" xfId="22157"/>
    <cellStyle name="40% - Accent1 2 3 2 3 3" xfId="3437"/>
    <cellStyle name="40% - Accent1 2 3 2 3 3 2" xfId="8429"/>
    <cellStyle name="40% - Accent1 2 3 2 3 3 2 2" xfId="18413"/>
    <cellStyle name="40% - Accent1 2 3 2 3 3 2 2 2" xfId="38381"/>
    <cellStyle name="40% - Accent1 2 3 2 3 3 2 3" xfId="28397"/>
    <cellStyle name="40% - Accent1 2 3 2 3 3 3" xfId="13421"/>
    <cellStyle name="40% - Accent1 2 3 2 3 3 3 2" xfId="33389"/>
    <cellStyle name="40% - Accent1 2 3 2 3 3 4" xfId="23405"/>
    <cellStyle name="40% - Accent1 2 3 2 3 4" xfId="5933"/>
    <cellStyle name="40% - Accent1 2 3 2 3 4 2" xfId="15917"/>
    <cellStyle name="40% - Accent1 2 3 2 3 4 2 2" xfId="35885"/>
    <cellStyle name="40% - Accent1 2 3 2 3 4 3" xfId="25901"/>
    <cellStyle name="40% - Accent1 2 3 2 3 5" xfId="10925"/>
    <cellStyle name="40% - Accent1 2 3 2 3 5 2" xfId="30893"/>
    <cellStyle name="40% - Accent1 2 3 2 3 6" xfId="20909"/>
    <cellStyle name="40% - Accent1 2 3 2 4" xfId="1565"/>
    <cellStyle name="40% - Accent1 2 3 2 4 2" xfId="4061"/>
    <cellStyle name="40% - Accent1 2 3 2 4 2 2" xfId="9053"/>
    <cellStyle name="40% - Accent1 2 3 2 4 2 2 2" xfId="19037"/>
    <cellStyle name="40% - Accent1 2 3 2 4 2 2 2 2" xfId="39005"/>
    <cellStyle name="40% - Accent1 2 3 2 4 2 2 3" xfId="29021"/>
    <cellStyle name="40% - Accent1 2 3 2 4 2 3" xfId="14045"/>
    <cellStyle name="40% - Accent1 2 3 2 4 2 3 2" xfId="34013"/>
    <cellStyle name="40% - Accent1 2 3 2 4 2 4" xfId="24029"/>
    <cellStyle name="40% - Accent1 2 3 2 4 3" xfId="6557"/>
    <cellStyle name="40% - Accent1 2 3 2 4 3 2" xfId="16541"/>
    <cellStyle name="40% - Accent1 2 3 2 4 3 2 2" xfId="36509"/>
    <cellStyle name="40% - Accent1 2 3 2 4 3 3" xfId="26525"/>
    <cellStyle name="40% - Accent1 2 3 2 4 4" xfId="11549"/>
    <cellStyle name="40% - Accent1 2 3 2 4 4 2" xfId="31517"/>
    <cellStyle name="40% - Accent1 2 3 2 4 5" xfId="21533"/>
    <cellStyle name="40% - Accent1 2 3 2 5" xfId="2813"/>
    <cellStyle name="40% - Accent1 2 3 2 5 2" xfId="7805"/>
    <cellStyle name="40% - Accent1 2 3 2 5 2 2" xfId="17789"/>
    <cellStyle name="40% - Accent1 2 3 2 5 2 2 2" xfId="37757"/>
    <cellStyle name="40% - Accent1 2 3 2 5 2 3" xfId="27773"/>
    <cellStyle name="40% - Accent1 2 3 2 5 3" xfId="12797"/>
    <cellStyle name="40% - Accent1 2 3 2 5 3 2" xfId="32765"/>
    <cellStyle name="40% - Accent1 2 3 2 5 4" xfId="22781"/>
    <cellStyle name="40% - Accent1 2 3 2 6" xfId="5309"/>
    <cellStyle name="40% - Accent1 2 3 2 6 2" xfId="15293"/>
    <cellStyle name="40% - Accent1 2 3 2 6 2 2" xfId="35261"/>
    <cellStyle name="40% - Accent1 2 3 2 6 3" xfId="25277"/>
    <cellStyle name="40% - Accent1 2 3 2 7" xfId="10301"/>
    <cellStyle name="40% - Accent1 2 3 2 7 2" xfId="30269"/>
    <cellStyle name="40% - Accent1 2 3 2 8" xfId="20285"/>
    <cellStyle name="40% - Accent1 2 3 3" xfId="473"/>
    <cellStyle name="40% - Accent1 2 3 3 2" xfId="1097"/>
    <cellStyle name="40% - Accent1 2 3 3 2 2" xfId="2345"/>
    <cellStyle name="40% - Accent1 2 3 3 2 2 2" xfId="4841"/>
    <cellStyle name="40% - Accent1 2 3 3 2 2 2 2" xfId="9833"/>
    <cellStyle name="40% - Accent1 2 3 3 2 2 2 2 2" xfId="19817"/>
    <cellStyle name="40% - Accent1 2 3 3 2 2 2 2 2 2" xfId="39785"/>
    <cellStyle name="40% - Accent1 2 3 3 2 2 2 2 3" xfId="29801"/>
    <cellStyle name="40% - Accent1 2 3 3 2 2 2 3" xfId="14825"/>
    <cellStyle name="40% - Accent1 2 3 3 2 2 2 3 2" xfId="34793"/>
    <cellStyle name="40% - Accent1 2 3 3 2 2 2 4" xfId="24809"/>
    <cellStyle name="40% - Accent1 2 3 3 2 2 3" xfId="7337"/>
    <cellStyle name="40% - Accent1 2 3 3 2 2 3 2" xfId="17321"/>
    <cellStyle name="40% - Accent1 2 3 3 2 2 3 2 2" xfId="37289"/>
    <cellStyle name="40% - Accent1 2 3 3 2 2 3 3" xfId="27305"/>
    <cellStyle name="40% - Accent1 2 3 3 2 2 4" xfId="12329"/>
    <cellStyle name="40% - Accent1 2 3 3 2 2 4 2" xfId="32297"/>
    <cellStyle name="40% - Accent1 2 3 3 2 2 5" xfId="22313"/>
    <cellStyle name="40% - Accent1 2 3 3 2 3" xfId="3593"/>
    <cellStyle name="40% - Accent1 2 3 3 2 3 2" xfId="8585"/>
    <cellStyle name="40% - Accent1 2 3 3 2 3 2 2" xfId="18569"/>
    <cellStyle name="40% - Accent1 2 3 3 2 3 2 2 2" xfId="38537"/>
    <cellStyle name="40% - Accent1 2 3 3 2 3 2 3" xfId="28553"/>
    <cellStyle name="40% - Accent1 2 3 3 2 3 3" xfId="13577"/>
    <cellStyle name="40% - Accent1 2 3 3 2 3 3 2" xfId="33545"/>
    <cellStyle name="40% - Accent1 2 3 3 2 3 4" xfId="23561"/>
    <cellStyle name="40% - Accent1 2 3 3 2 4" xfId="6089"/>
    <cellStyle name="40% - Accent1 2 3 3 2 4 2" xfId="16073"/>
    <cellStyle name="40% - Accent1 2 3 3 2 4 2 2" xfId="36041"/>
    <cellStyle name="40% - Accent1 2 3 3 2 4 3" xfId="26057"/>
    <cellStyle name="40% - Accent1 2 3 3 2 5" xfId="11081"/>
    <cellStyle name="40% - Accent1 2 3 3 2 5 2" xfId="31049"/>
    <cellStyle name="40% - Accent1 2 3 3 2 6" xfId="21065"/>
    <cellStyle name="40% - Accent1 2 3 3 3" xfId="1721"/>
    <cellStyle name="40% - Accent1 2 3 3 3 2" xfId="4217"/>
    <cellStyle name="40% - Accent1 2 3 3 3 2 2" xfId="9209"/>
    <cellStyle name="40% - Accent1 2 3 3 3 2 2 2" xfId="19193"/>
    <cellStyle name="40% - Accent1 2 3 3 3 2 2 2 2" xfId="39161"/>
    <cellStyle name="40% - Accent1 2 3 3 3 2 2 3" xfId="29177"/>
    <cellStyle name="40% - Accent1 2 3 3 3 2 3" xfId="14201"/>
    <cellStyle name="40% - Accent1 2 3 3 3 2 3 2" xfId="34169"/>
    <cellStyle name="40% - Accent1 2 3 3 3 2 4" xfId="24185"/>
    <cellStyle name="40% - Accent1 2 3 3 3 3" xfId="6713"/>
    <cellStyle name="40% - Accent1 2 3 3 3 3 2" xfId="16697"/>
    <cellStyle name="40% - Accent1 2 3 3 3 3 2 2" xfId="36665"/>
    <cellStyle name="40% - Accent1 2 3 3 3 3 3" xfId="26681"/>
    <cellStyle name="40% - Accent1 2 3 3 3 4" xfId="11705"/>
    <cellStyle name="40% - Accent1 2 3 3 3 4 2" xfId="31673"/>
    <cellStyle name="40% - Accent1 2 3 3 3 5" xfId="21689"/>
    <cellStyle name="40% - Accent1 2 3 3 4" xfId="2969"/>
    <cellStyle name="40% - Accent1 2 3 3 4 2" xfId="7961"/>
    <cellStyle name="40% - Accent1 2 3 3 4 2 2" xfId="17945"/>
    <cellStyle name="40% - Accent1 2 3 3 4 2 2 2" xfId="37913"/>
    <cellStyle name="40% - Accent1 2 3 3 4 2 3" xfId="27929"/>
    <cellStyle name="40% - Accent1 2 3 3 4 3" xfId="12953"/>
    <cellStyle name="40% - Accent1 2 3 3 4 3 2" xfId="32921"/>
    <cellStyle name="40% - Accent1 2 3 3 4 4" xfId="22937"/>
    <cellStyle name="40% - Accent1 2 3 3 5" xfId="5465"/>
    <cellStyle name="40% - Accent1 2 3 3 5 2" xfId="15449"/>
    <cellStyle name="40% - Accent1 2 3 3 5 2 2" xfId="35417"/>
    <cellStyle name="40% - Accent1 2 3 3 5 3" xfId="25433"/>
    <cellStyle name="40% - Accent1 2 3 3 6" xfId="10457"/>
    <cellStyle name="40% - Accent1 2 3 3 6 2" xfId="30425"/>
    <cellStyle name="40% - Accent1 2 3 3 7" xfId="20441"/>
    <cellStyle name="40% - Accent1 2 3 4" xfId="785"/>
    <cellStyle name="40% - Accent1 2 3 4 2" xfId="2033"/>
    <cellStyle name="40% - Accent1 2 3 4 2 2" xfId="4529"/>
    <cellStyle name="40% - Accent1 2 3 4 2 2 2" xfId="9521"/>
    <cellStyle name="40% - Accent1 2 3 4 2 2 2 2" xfId="19505"/>
    <cellStyle name="40% - Accent1 2 3 4 2 2 2 2 2" xfId="39473"/>
    <cellStyle name="40% - Accent1 2 3 4 2 2 2 3" xfId="29489"/>
    <cellStyle name="40% - Accent1 2 3 4 2 2 3" xfId="14513"/>
    <cellStyle name="40% - Accent1 2 3 4 2 2 3 2" xfId="34481"/>
    <cellStyle name="40% - Accent1 2 3 4 2 2 4" xfId="24497"/>
    <cellStyle name="40% - Accent1 2 3 4 2 3" xfId="7025"/>
    <cellStyle name="40% - Accent1 2 3 4 2 3 2" xfId="17009"/>
    <cellStyle name="40% - Accent1 2 3 4 2 3 2 2" xfId="36977"/>
    <cellStyle name="40% - Accent1 2 3 4 2 3 3" xfId="26993"/>
    <cellStyle name="40% - Accent1 2 3 4 2 4" xfId="12017"/>
    <cellStyle name="40% - Accent1 2 3 4 2 4 2" xfId="31985"/>
    <cellStyle name="40% - Accent1 2 3 4 2 5" xfId="22001"/>
    <cellStyle name="40% - Accent1 2 3 4 3" xfId="3281"/>
    <cellStyle name="40% - Accent1 2 3 4 3 2" xfId="8273"/>
    <cellStyle name="40% - Accent1 2 3 4 3 2 2" xfId="18257"/>
    <cellStyle name="40% - Accent1 2 3 4 3 2 2 2" xfId="38225"/>
    <cellStyle name="40% - Accent1 2 3 4 3 2 3" xfId="28241"/>
    <cellStyle name="40% - Accent1 2 3 4 3 3" xfId="13265"/>
    <cellStyle name="40% - Accent1 2 3 4 3 3 2" xfId="33233"/>
    <cellStyle name="40% - Accent1 2 3 4 3 4" xfId="23249"/>
    <cellStyle name="40% - Accent1 2 3 4 4" xfId="5777"/>
    <cellStyle name="40% - Accent1 2 3 4 4 2" xfId="15761"/>
    <cellStyle name="40% - Accent1 2 3 4 4 2 2" xfId="35729"/>
    <cellStyle name="40% - Accent1 2 3 4 4 3" xfId="25745"/>
    <cellStyle name="40% - Accent1 2 3 4 5" xfId="10769"/>
    <cellStyle name="40% - Accent1 2 3 4 5 2" xfId="30737"/>
    <cellStyle name="40% - Accent1 2 3 4 6" xfId="20753"/>
    <cellStyle name="40% - Accent1 2 3 5" xfId="1409"/>
    <cellStyle name="40% - Accent1 2 3 5 2" xfId="3905"/>
    <cellStyle name="40% - Accent1 2 3 5 2 2" xfId="8897"/>
    <cellStyle name="40% - Accent1 2 3 5 2 2 2" xfId="18881"/>
    <cellStyle name="40% - Accent1 2 3 5 2 2 2 2" xfId="38849"/>
    <cellStyle name="40% - Accent1 2 3 5 2 2 3" xfId="28865"/>
    <cellStyle name="40% - Accent1 2 3 5 2 3" xfId="13889"/>
    <cellStyle name="40% - Accent1 2 3 5 2 3 2" xfId="33857"/>
    <cellStyle name="40% - Accent1 2 3 5 2 4" xfId="23873"/>
    <cellStyle name="40% - Accent1 2 3 5 3" xfId="6401"/>
    <cellStyle name="40% - Accent1 2 3 5 3 2" xfId="16385"/>
    <cellStyle name="40% - Accent1 2 3 5 3 2 2" xfId="36353"/>
    <cellStyle name="40% - Accent1 2 3 5 3 3" xfId="26369"/>
    <cellStyle name="40% - Accent1 2 3 5 4" xfId="11393"/>
    <cellStyle name="40% - Accent1 2 3 5 4 2" xfId="31361"/>
    <cellStyle name="40% - Accent1 2 3 5 5" xfId="21377"/>
    <cellStyle name="40% - Accent1 2 3 6" xfId="2657"/>
    <cellStyle name="40% - Accent1 2 3 6 2" xfId="7649"/>
    <cellStyle name="40% - Accent1 2 3 6 2 2" xfId="17633"/>
    <cellStyle name="40% - Accent1 2 3 6 2 2 2" xfId="37601"/>
    <cellStyle name="40% - Accent1 2 3 6 2 3" xfId="27617"/>
    <cellStyle name="40% - Accent1 2 3 6 3" xfId="12641"/>
    <cellStyle name="40% - Accent1 2 3 6 3 2" xfId="32609"/>
    <cellStyle name="40% - Accent1 2 3 6 4" xfId="22625"/>
    <cellStyle name="40% - Accent1 2 3 7" xfId="5153"/>
    <cellStyle name="40% - Accent1 2 3 7 2" xfId="15137"/>
    <cellStyle name="40% - Accent1 2 3 7 2 2" xfId="35105"/>
    <cellStyle name="40% - Accent1 2 3 7 3" xfId="25121"/>
    <cellStyle name="40% - Accent1 2 3 8" xfId="10145"/>
    <cellStyle name="40% - Accent1 2 3 8 2" xfId="30113"/>
    <cellStyle name="40% - Accent1 2 3 9" xfId="20129"/>
    <cellStyle name="40% - Accent1 2 4" xfId="239"/>
    <cellStyle name="40% - Accent1 2 4 2" xfId="551"/>
    <cellStyle name="40% - Accent1 2 4 2 2" xfId="1175"/>
    <cellStyle name="40% - Accent1 2 4 2 2 2" xfId="2423"/>
    <cellStyle name="40% - Accent1 2 4 2 2 2 2" xfId="4919"/>
    <cellStyle name="40% - Accent1 2 4 2 2 2 2 2" xfId="9911"/>
    <cellStyle name="40% - Accent1 2 4 2 2 2 2 2 2" xfId="19895"/>
    <cellStyle name="40% - Accent1 2 4 2 2 2 2 2 2 2" xfId="39863"/>
    <cellStyle name="40% - Accent1 2 4 2 2 2 2 2 3" xfId="29879"/>
    <cellStyle name="40% - Accent1 2 4 2 2 2 2 3" xfId="14903"/>
    <cellStyle name="40% - Accent1 2 4 2 2 2 2 3 2" xfId="34871"/>
    <cellStyle name="40% - Accent1 2 4 2 2 2 2 4" xfId="24887"/>
    <cellStyle name="40% - Accent1 2 4 2 2 2 3" xfId="7415"/>
    <cellStyle name="40% - Accent1 2 4 2 2 2 3 2" xfId="17399"/>
    <cellStyle name="40% - Accent1 2 4 2 2 2 3 2 2" xfId="37367"/>
    <cellStyle name="40% - Accent1 2 4 2 2 2 3 3" xfId="27383"/>
    <cellStyle name="40% - Accent1 2 4 2 2 2 4" xfId="12407"/>
    <cellStyle name="40% - Accent1 2 4 2 2 2 4 2" xfId="32375"/>
    <cellStyle name="40% - Accent1 2 4 2 2 2 5" xfId="22391"/>
    <cellStyle name="40% - Accent1 2 4 2 2 3" xfId="3671"/>
    <cellStyle name="40% - Accent1 2 4 2 2 3 2" xfId="8663"/>
    <cellStyle name="40% - Accent1 2 4 2 2 3 2 2" xfId="18647"/>
    <cellStyle name="40% - Accent1 2 4 2 2 3 2 2 2" xfId="38615"/>
    <cellStyle name="40% - Accent1 2 4 2 2 3 2 3" xfId="28631"/>
    <cellStyle name="40% - Accent1 2 4 2 2 3 3" xfId="13655"/>
    <cellStyle name="40% - Accent1 2 4 2 2 3 3 2" xfId="33623"/>
    <cellStyle name="40% - Accent1 2 4 2 2 3 4" xfId="23639"/>
    <cellStyle name="40% - Accent1 2 4 2 2 4" xfId="6167"/>
    <cellStyle name="40% - Accent1 2 4 2 2 4 2" xfId="16151"/>
    <cellStyle name="40% - Accent1 2 4 2 2 4 2 2" xfId="36119"/>
    <cellStyle name="40% - Accent1 2 4 2 2 4 3" xfId="26135"/>
    <cellStyle name="40% - Accent1 2 4 2 2 5" xfId="11159"/>
    <cellStyle name="40% - Accent1 2 4 2 2 5 2" xfId="31127"/>
    <cellStyle name="40% - Accent1 2 4 2 2 6" xfId="21143"/>
    <cellStyle name="40% - Accent1 2 4 2 3" xfId="1799"/>
    <cellStyle name="40% - Accent1 2 4 2 3 2" xfId="4295"/>
    <cellStyle name="40% - Accent1 2 4 2 3 2 2" xfId="9287"/>
    <cellStyle name="40% - Accent1 2 4 2 3 2 2 2" xfId="19271"/>
    <cellStyle name="40% - Accent1 2 4 2 3 2 2 2 2" xfId="39239"/>
    <cellStyle name="40% - Accent1 2 4 2 3 2 2 3" xfId="29255"/>
    <cellStyle name="40% - Accent1 2 4 2 3 2 3" xfId="14279"/>
    <cellStyle name="40% - Accent1 2 4 2 3 2 3 2" xfId="34247"/>
    <cellStyle name="40% - Accent1 2 4 2 3 2 4" xfId="24263"/>
    <cellStyle name="40% - Accent1 2 4 2 3 3" xfId="6791"/>
    <cellStyle name="40% - Accent1 2 4 2 3 3 2" xfId="16775"/>
    <cellStyle name="40% - Accent1 2 4 2 3 3 2 2" xfId="36743"/>
    <cellStyle name="40% - Accent1 2 4 2 3 3 3" xfId="26759"/>
    <cellStyle name="40% - Accent1 2 4 2 3 4" xfId="11783"/>
    <cellStyle name="40% - Accent1 2 4 2 3 4 2" xfId="31751"/>
    <cellStyle name="40% - Accent1 2 4 2 3 5" xfId="21767"/>
    <cellStyle name="40% - Accent1 2 4 2 4" xfId="3047"/>
    <cellStyle name="40% - Accent1 2 4 2 4 2" xfId="8039"/>
    <cellStyle name="40% - Accent1 2 4 2 4 2 2" xfId="18023"/>
    <cellStyle name="40% - Accent1 2 4 2 4 2 2 2" xfId="37991"/>
    <cellStyle name="40% - Accent1 2 4 2 4 2 3" xfId="28007"/>
    <cellStyle name="40% - Accent1 2 4 2 4 3" xfId="13031"/>
    <cellStyle name="40% - Accent1 2 4 2 4 3 2" xfId="32999"/>
    <cellStyle name="40% - Accent1 2 4 2 4 4" xfId="23015"/>
    <cellStyle name="40% - Accent1 2 4 2 5" xfId="5543"/>
    <cellStyle name="40% - Accent1 2 4 2 5 2" xfId="15527"/>
    <cellStyle name="40% - Accent1 2 4 2 5 2 2" xfId="35495"/>
    <cellStyle name="40% - Accent1 2 4 2 5 3" xfId="25511"/>
    <cellStyle name="40% - Accent1 2 4 2 6" xfId="10535"/>
    <cellStyle name="40% - Accent1 2 4 2 6 2" xfId="30503"/>
    <cellStyle name="40% - Accent1 2 4 2 7" xfId="20519"/>
    <cellStyle name="40% - Accent1 2 4 3" xfId="863"/>
    <cellStyle name="40% - Accent1 2 4 3 2" xfId="2111"/>
    <cellStyle name="40% - Accent1 2 4 3 2 2" xfId="4607"/>
    <cellStyle name="40% - Accent1 2 4 3 2 2 2" xfId="9599"/>
    <cellStyle name="40% - Accent1 2 4 3 2 2 2 2" xfId="19583"/>
    <cellStyle name="40% - Accent1 2 4 3 2 2 2 2 2" xfId="39551"/>
    <cellStyle name="40% - Accent1 2 4 3 2 2 2 3" xfId="29567"/>
    <cellStyle name="40% - Accent1 2 4 3 2 2 3" xfId="14591"/>
    <cellStyle name="40% - Accent1 2 4 3 2 2 3 2" xfId="34559"/>
    <cellStyle name="40% - Accent1 2 4 3 2 2 4" xfId="24575"/>
    <cellStyle name="40% - Accent1 2 4 3 2 3" xfId="7103"/>
    <cellStyle name="40% - Accent1 2 4 3 2 3 2" xfId="17087"/>
    <cellStyle name="40% - Accent1 2 4 3 2 3 2 2" xfId="37055"/>
    <cellStyle name="40% - Accent1 2 4 3 2 3 3" xfId="27071"/>
    <cellStyle name="40% - Accent1 2 4 3 2 4" xfId="12095"/>
    <cellStyle name="40% - Accent1 2 4 3 2 4 2" xfId="32063"/>
    <cellStyle name="40% - Accent1 2 4 3 2 5" xfId="22079"/>
    <cellStyle name="40% - Accent1 2 4 3 3" xfId="3359"/>
    <cellStyle name="40% - Accent1 2 4 3 3 2" xfId="8351"/>
    <cellStyle name="40% - Accent1 2 4 3 3 2 2" xfId="18335"/>
    <cellStyle name="40% - Accent1 2 4 3 3 2 2 2" xfId="38303"/>
    <cellStyle name="40% - Accent1 2 4 3 3 2 3" xfId="28319"/>
    <cellStyle name="40% - Accent1 2 4 3 3 3" xfId="13343"/>
    <cellStyle name="40% - Accent1 2 4 3 3 3 2" xfId="33311"/>
    <cellStyle name="40% - Accent1 2 4 3 3 4" xfId="23327"/>
    <cellStyle name="40% - Accent1 2 4 3 4" xfId="5855"/>
    <cellStyle name="40% - Accent1 2 4 3 4 2" xfId="15839"/>
    <cellStyle name="40% - Accent1 2 4 3 4 2 2" xfId="35807"/>
    <cellStyle name="40% - Accent1 2 4 3 4 3" xfId="25823"/>
    <cellStyle name="40% - Accent1 2 4 3 5" xfId="10847"/>
    <cellStyle name="40% - Accent1 2 4 3 5 2" xfId="30815"/>
    <cellStyle name="40% - Accent1 2 4 3 6" xfId="20831"/>
    <cellStyle name="40% - Accent1 2 4 4" xfId="1487"/>
    <cellStyle name="40% - Accent1 2 4 4 2" xfId="3983"/>
    <cellStyle name="40% - Accent1 2 4 4 2 2" xfId="8975"/>
    <cellStyle name="40% - Accent1 2 4 4 2 2 2" xfId="18959"/>
    <cellStyle name="40% - Accent1 2 4 4 2 2 2 2" xfId="38927"/>
    <cellStyle name="40% - Accent1 2 4 4 2 2 3" xfId="28943"/>
    <cellStyle name="40% - Accent1 2 4 4 2 3" xfId="13967"/>
    <cellStyle name="40% - Accent1 2 4 4 2 3 2" xfId="33935"/>
    <cellStyle name="40% - Accent1 2 4 4 2 4" xfId="23951"/>
    <cellStyle name="40% - Accent1 2 4 4 3" xfId="6479"/>
    <cellStyle name="40% - Accent1 2 4 4 3 2" xfId="16463"/>
    <cellStyle name="40% - Accent1 2 4 4 3 2 2" xfId="36431"/>
    <cellStyle name="40% - Accent1 2 4 4 3 3" xfId="26447"/>
    <cellStyle name="40% - Accent1 2 4 4 4" xfId="11471"/>
    <cellStyle name="40% - Accent1 2 4 4 4 2" xfId="31439"/>
    <cellStyle name="40% - Accent1 2 4 4 5" xfId="21455"/>
    <cellStyle name="40% - Accent1 2 4 5" xfId="2735"/>
    <cellStyle name="40% - Accent1 2 4 5 2" xfId="7727"/>
    <cellStyle name="40% - Accent1 2 4 5 2 2" xfId="17711"/>
    <cellStyle name="40% - Accent1 2 4 5 2 2 2" xfId="37679"/>
    <cellStyle name="40% - Accent1 2 4 5 2 3" xfId="27695"/>
    <cellStyle name="40% - Accent1 2 4 5 3" xfId="12719"/>
    <cellStyle name="40% - Accent1 2 4 5 3 2" xfId="32687"/>
    <cellStyle name="40% - Accent1 2 4 5 4" xfId="22703"/>
    <cellStyle name="40% - Accent1 2 4 6" xfId="5231"/>
    <cellStyle name="40% - Accent1 2 4 6 2" xfId="15215"/>
    <cellStyle name="40% - Accent1 2 4 6 2 2" xfId="35183"/>
    <cellStyle name="40% - Accent1 2 4 6 3" xfId="25199"/>
    <cellStyle name="40% - Accent1 2 4 7" xfId="10223"/>
    <cellStyle name="40% - Accent1 2 4 7 2" xfId="30191"/>
    <cellStyle name="40% - Accent1 2 4 8" xfId="20207"/>
    <cellStyle name="40% - Accent1 2 5" xfId="395"/>
    <cellStyle name="40% - Accent1 2 5 2" xfId="1019"/>
    <cellStyle name="40% - Accent1 2 5 2 2" xfId="2267"/>
    <cellStyle name="40% - Accent1 2 5 2 2 2" xfId="4763"/>
    <cellStyle name="40% - Accent1 2 5 2 2 2 2" xfId="9755"/>
    <cellStyle name="40% - Accent1 2 5 2 2 2 2 2" xfId="19739"/>
    <cellStyle name="40% - Accent1 2 5 2 2 2 2 2 2" xfId="39707"/>
    <cellStyle name="40% - Accent1 2 5 2 2 2 2 3" xfId="29723"/>
    <cellStyle name="40% - Accent1 2 5 2 2 2 3" xfId="14747"/>
    <cellStyle name="40% - Accent1 2 5 2 2 2 3 2" xfId="34715"/>
    <cellStyle name="40% - Accent1 2 5 2 2 2 4" xfId="24731"/>
    <cellStyle name="40% - Accent1 2 5 2 2 3" xfId="7259"/>
    <cellStyle name="40% - Accent1 2 5 2 2 3 2" xfId="17243"/>
    <cellStyle name="40% - Accent1 2 5 2 2 3 2 2" xfId="37211"/>
    <cellStyle name="40% - Accent1 2 5 2 2 3 3" xfId="27227"/>
    <cellStyle name="40% - Accent1 2 5 2 2 4" xfId="12251"/>
    <cellStyle name="40% - Accent1 2 5 2 2 4 2" xfId="32219"/>
    <cellStyle name="40% - Accent1 2 5 2 2 5" xfId="22235"/>
    <cellStyle name="40% - Accent1 2 5 2 3" xfId="3515"/>
    <cellStyle name="40% - Accent1 2 5 2 3 2" xfId="8507"/>
    <cellStyle name="40% - Accent1 2 5 2 3 2 2" xfId="18491"/>
    <cellStyle name="40% - Accent1 2 5 2 3 2 2 2" xfId="38459"/>
    <cellStyle name="40% - Accent1 2 5 2 3 2 3" xfId="28475"/>
    <cellStyle name="40% - Accent1 2 5 2 3 3" xfId="13499"/>
    <cellStyle name="40% - Accent1 2 5 2 3 3 2" xfId="33467"/>
    <cellStyle name="40% - Accent1 2 5 2 3 4" xfId="23483"/>
    <cellStyle name="40% - Accent1 2 5 2 4" xfId="6011"/>
    <cellStyle name="40% - Accent1 2 5 2 4 2" xfId="15995"/>
    <cellStyle name="40% - Accent1 2 5 2 4 2 2" xfId="35963"/>
    <cellStyle name="40% - Accent1 2 5 2 4 3" xfId="25979"/>
    <cellStyle name="40% - Accent1 2 5 2 5" xfId="11003"/>
    <cellStyle name="40% - Accent1 2 5 2 5 2" xfId="30971"/>
    <cellStyle name="40% - Accent1 2 5 2 6" xfId="20987"/>
    <cellStyle name="40% - Accent1 2 5 3" xfId="1643"/>
    <cellStyle name="40% - Accent1 2 5 3 2" xfId="4139"/>
    <cellStyle name="40% - Accent1 2 5 3 2 2" xfId="9131"/>
    <cellStyle name="40% - Accent1 2 5 3 2 2 2" xfId="19115"/>
    <cellStyle name="40% - Accent1 2 5 3 2 2 2 2" xfId="39083"/>
    <cellStyle name="40% - Accent1 2 5 3 2 2 3" xfId="29099"/>
    <cellStyle name="40% - Accent1 2 5 3 2 3" xfId="14123"/>
    <cellStyle name="40% - Accent1 2 5 3 2 3 2" xfId="34091"/>
    <cellStyle name="40% - Accent1 2 5 3 2 4" xfId="24107"/>
    <cellStyle name="40% - Accent1 2 5 3 3" xfId="6635"/>
    <cellStyle name="40% - Accent1 2 5 3 3 2" xfId="16619"/>
    <cellStyle name="40% - Accent1 2 5 3 3 2 2" xfId="36587"/>
    <cellStyle name="40% - Accent1 2 5 3 3 3" xfId="26603"/>
    <cellStyle name="40% - Accent1 2 5 3 4" xfId="11627"/>
    <cellStyle name="40% - Accent1 2 5 3 4 2" xfId="31595"/>
    <cellStyle name="40% - Accent1 2 5 3 5" xfId="21611"/>
    <cellStyle name="40% - Accent1 2 5 4" xfId="2891"/>
    <cellStyle name="40% - Accent1 2 5 4 2" xfId="7883"/>
    <cellStyle name="40% - Accent1 2 5 4 2 2" xfId="17867"/>
    <cellStyle name="40% - Accent1 2 5 4 2 2 2" xfId="37835"/>
    <cellStyle name="40% - Accent1 2 5 4 2 3" xfId="27851"/>
    <cellStyle name="40% - Accent1 2 5 4 3" xfId="12875"/>
    <cellStyle name="40% - Accent1 2 5 4 3 2" xfId="32843"/>
    <cellStyle name="40% - Accent1 2 5 4 4" xfId="22859"/>
    <cellStyle name="40% - Accent1 2 5 5" xfId="5387"/>
    <cellStyle name="40% - Accent1 2 5 5 2" xfId="15371"/>
    <cellStyle name="40% - Accent1 2 5 5 2 2" xfId="35339"/>
    <cellStyle name="40% - Accent1 2 5 5 3" xfId="25355"/>
    <cellStyle name="40% - Accent1 2 5 6" xfId="10379"/>
    <cellStyle name="40% - Accent1 2 5 6 2" xfId="30347"/>
    <cellStyle name="40% - Accent1 2 5 7" xfId="20363"/>
    <cellStyle name="40% - Accent1 2 6" xfId="707"/>
    <cellStyle name="40% - Accent1 2 6 2" xfId="1955"/>
    <cellStyle name="40% - Accent1 2 6 2 2" xfId="4451"/>
    <cellStyle name="40% - Accent1 2 6 2 2 2" xfId="9443"/>
    <cellStyle name="40% - Accent1 2 6 2 2 2 2" xfId="19427"/>
    <cellStyle name="40% - Accent1 2 6 2 2 2 2 2" xfId="39395"/>
    <cellStyle name="40% - Accent1 2 6 2 2 2 3" xfId="29411"/>
    <cellStyle name="40% - Accent1 2 6 2 2 3" xfId="14435"/>
    <cellStyle name="40% - Accent1 2 6 2 2 3 2" xfId="34403"/>
    <cellStyle name="40% - Accent1 2 6 2 2 4" xfId="24419"/>
    <cellStyle name="40% - Accent1 2 6 2 3" xfId="6947"/>
    <cellStyle name="40% - Accent1 2 6 2 3 2" xfId="16931"/>
    <cellStyle name="40% - Accent1 2 6 2 3 2 2" xfId="36899"/>
    <cellStyle name="40% - Accent1 2 6 2 3 3" xfId="26915"/>
    <cellStyle name="40% - Accent1 2 6 2 4" xfId="11939"/>
    <cellStyle name="40% - Accent1 2 6 2 4 2" xfId="31907"/>
    <cellStyle name="40% - Accent1 2 6 2 5" xfId="21923"/>
    <cellStyle name="40% - Accent1 2 6 3" xfId="3203"/>
    <cellStyle name="40% - Accent1 2 6 3 2" xfId="8195"/>
    <cellStyle name="40% - Accent1 2 6 3 2 2" xfId="18179"/>
    <cellStyle name="40% - Accent1 2 6 3 2 2 2" xfId="38147"/>
    <cellStyle name="40% - Accent1 2 6 3 2 3" xfId="28163"/>
    <cellStyle name="40% - Accent1 2 6 3 3" xfId="13187"/>
    <cellStyle name="40% - Accent1 2 6 3 3 2" xfId="33155"/>
    <cellStyle name="40% - Accent1 2 6 3 4" xfId="23171"/>
    <cellStyle name="40% - Accent1 2 6 4" xfId="5699"/>
    <cellStyle name="40% - Accent1 2 6 4 2" xfId="15683"/>
    <cellStyle name="40% - Accent1 2 6 4 2 2" xfId="35651"/>
    <cellStyle name="40% - Accent1 2 6 4 3" xfId="25667"/>
    <cellStyle name="40% - Accent1 2 6 5" xfId="10691"/>
    <cellStyle name="40% - Accent1 2 6 5 2" xfId="30659"/>
    <cellStyle name="40% - Accent1 2 6 6" xfId="20675"/>
    <cellStyle name="40% - Accent1 2 7" xfId="1331"/>
    <cellStyle name="40% - Accent1 2 7 2" xfId="3827"/>
    <cellStyle name="40% - Accent1 2 7 2 2" xfId="8819"/>
    <cellStyle name="40% - Accent1 2 7 2 2 2" xfId="18803"/>
    <cellStyle name="40% - Accent1 2 7 2 2 2 2" xfId="38771"/>
    <cellStyle name="40% - Accent1 2 7 2 2 3" xfId="28787"/>
    <cellStyle name="40% - Accent1 2 7 2 3" xfId="13811"/>
    <cellStyle name="40% - Accent1 2 7 2 3 2" xfId="33779"/>
    <cellStyle name="40% - Accent1 2 7 2 4" xfId="23795"/>
    <cellStyle name="40% - Accent1 2 7 3" xfId="6323"/>
    <cellStyle name="40% - Accent1 2 7 3 2" xfId="16307"/>
    <cellStyle name="40% - Accent1 2 7 3 2 2" xfId="36275"/>
    <cellStyle name="40% - Accent1 2 7 3 3" xfId="26291"/>
    <cellStyle name="40% - Accent1 2 7 4" xfId="11315"/>
    <cellStyle name="40% - Accent1 2 7 4 2" xfId="31283"/>
    <cellStyle name="40% - Accent1 2 7 5" xfId="21299"/>
    <cellStyle name="40% - Accent1 2 8" xfId="2579"/>
    <cellStyle name="40% - Accent1 2 8 2" xfId="7571"/>
    <cellStyle name="40% - Accent1 2 8 2 2" xfId="17555"/>
    <cellStyle name="40% - Accent1 2 8 2 2 2" xfId="37523"/>
    <cellStyle name="40% - Accent1 2 8 2 3" xfId="27539"/>
    <cellStyle name="40% - Accent1 2 8 3" xfId="12563"/>
    <cellStyle name="40% - Accent1 2 8 3 2" xfId="32531"/>
    <cellStyle name="40% - Accent1 2 8 4" xfId="22547"/>
    <cellStyle name="40% - Accent1 2 9" xfId="5075"/>
    <cellStyle name="40% - Accent1 2 9 2" xfId="15059"/>
    <cellStyle name="40% - Accent1 2 9 2 2" xfId="35027"/>
    <cellStyle name="40% - Accent1 2 9 3" xfId="25043"/>
    <cellStyle name="40% - Accent2 10 2 2 3 3" xfId="40305"/>
    <cellStyle name="40% - Accent2 2" xfId="43"/>
    <cellStyle name="40% - Accent2 2 10" xfId="10069"/>
    <cellStyle name="40% - Accent2 2 10 2" xfId="30037"/>
    <cellStyle name="40% - Accent2 2 11" xfId="20053"/>
    <cellStyle name="40% - Accent2 2 2" xfId="124"/>
    <cellStyle name="40% - Accent2 2 2 10" xfId="20092"/>
    <cellStyle name="40% - Accent2 2 2 2" xfId="202"/>
    <cellStyle name="40% - Accent2 2 2 2 2" xfId="358"/>
    <cellStyle name="40% - Accent2 2 2 2 2 2" xfId="670"/>
    <cellStyle name="40% - Accent2 2 2 2 2 2 2" xfId="1294"/>
    <cellStyle name="40% - Accent2 2 2 2 2 2 2 2" xfId="2542"/>
    <cellStyle name="40% - Accent2 2 2 2 2 2 2 2 2" xfId="5038"/>
    <cellStyle name="40% - Accent2 2 2 2 2 2 2 2 2 2" xfId="10030"/>
    <cellStyle name="40% - Accent2 2 2 2 2 2 2 2 2 2 2" xfId="20014"/>
    <cellStyle name="40% - Accent2 2 2 2 2 2 2 2 2 2 2 2" xfId="39982"/>
    <cellStyle name="40% - Accent2 2 2 2 2 2 2 2 2 2 3" xfId="29998"/>
    <cellStyle name="40% - Accent2 2 2 2 2 2 2 2 2 3" xfId="15022"/>
    <cellStyle name="40% - Accent2 2 2 2 2 2 2 2 2 3 2" xfId="34990"/>
    <cellStyle name="40% - Accent2 2 2 2 2 2 2 2 2 4" xfId="25006"/>
    <cellStyle name="40% - Accent2 2 2 2 2 2 2 2 3" xfId="7534"/>
    <cellStyle name="40% - Accent2 2 2 2 2 2 2 2 3 2" xfId="17518"/>
    <cellStyle name="40% - Accent2 2 2 2 2 2 2 2 3 2 2" xfId="37486"/>
    <cellStyle name="40% - Accent2 2 2 2 2 2 2 2 3 3" xfId="27502"/>
    <cellStyle name="40% - Accent2 2 2 2 2 2 2 2 4" xfId="12526"/>
    <cellStyle name="40% - Accent2 2 2 2 2 2 2 2 4 2" xfId="32494"/>
    <cellStyle name="40% - Accent2 2 2 2 2 2 2 2 5" xfId="22510"/>
    <cellStyle name="40% - Accent2 2 2 2 2 2 2 3" xfId="3790"/>
    <cellStyle name="40% - Accent2 2 2 2 2 2 2 3 2" xfId="8782"/>
    <cellStyle name="40% - Accent2 2 2 2 2 2 2 3 2 2" xfId="18766"/>
    <cellStyle name="40% - Accent2 2 2 2 2 2 2 3 2 2 2" xfId="38734"/>
    <cellStyle name="40% - Accent2 2 2 2 2 2 2 3 2 3" xfId="28750"/>
    <cellStyle name="40% - Accent2 2 2 2 2 2 2 3 3" xfId="13774"/>
    <cellStyle name="40% - Accent2 2 2 2 2 2 2 3 3 2" xfId="33742"/>
    <cellStyle name="40% - Accent2 2 2 2 2 2 2 3 4" xfId="23758"/>
    <cellStyle name="40% - Accent2 2 2 2 2 2 2 4" xfId="6286"/>
    <cellStyle name="40% - Accent2 2 2 2 2 2 2 4 2" xfId="16270"/>
    <cellStyle name="40% - Accent2 2 2 2 2 2 2 4 2 2" xfId="36238"/>
    <cellStyle name="40% - Accent2 2 2 2 2 2 2 4 3" xfId="26254"/>
    <cellStyle name="40% - Accent2 2 2 2 2 2 2 5" xfId="11278"/>
    <cellStyle name="40% - Accent2 2 2 2 2 2 2 5 2" xfId="31246"/>
    <cellStyle name="40% - Accent2 2 2 2 2 2 2 6" xfId="21262"/>
    <cellStyle name="40% - Accent2 2 2 2 2 2 3" xfId="1918"/>
    <cellStyle name="40% - Accent2 2 2 2 2 2 3 2" xfId="4414"/>
    <cellStyle name="40% - Accent2 2 2 2 2 2 3 2 2" xfId="9406"/>
    <cellStyle name="40% - Accent2 2 2 2 2 2 3 2 2 2" xfId="19390"/>
    <cellStyle name="40% - Accent2 2 2 2 2 2 3 2 2 2 2" xfId="39358"/>
    <cellStyle name="40% - Accent2 2 2 2 2 2 3 2 2 3" xfId="29374"/>
    <cellStyle name="40% - Accent2 2 2 2 2 2 3 2 3" xfId="14398"/>
    <cellStyle name="40% - Accent2 2 2 2 2 2 3 2 3 2" xfId="34366"/>
    <cellStyle name="40% - Accent2 2 2 2 2 2 3 2 4" xfId="24382"/>
    <cellStyle name="40% - Accent2 2 2 2 2 2 3 3" xfId="6910"/>
    <cellStyle name="40% - Accent2 2 2 2 2 2 3 3 2" xfId="16894"/>
    <cellStyle name="40% - Accent2 2 2 2 2 2 3 3 2 2" xfId="36862"/>
    <cellStyle name="40% - Accent2 2 2 2 2 2 3 3 3" xfId="26878"/>
    <cellStyle name="40% - Accent2 2 2 2 2 2 3 4" xfId="11902"/>
    <cellStyle name="40% - Accent2 2 2 2 2 2 3 4 2" xfId="31870"/>
    <cellStyle name="40% - Accent2 2 2 2 2 2 3 5" xfId="21886"/>
    <cellStyle name="40% - Accent2 2 2 2 2 2 4" xfId="3166"/>
    <cellStyle name="40% - Accent2 2 2 2 2 2 4 2" xfId="8158"/>
    <cellStyle name="40% - Accent2 2 2 2 2 2 4 2 2" xfId="18142"/>
    <cellStyle name="40% - Accent2 2 2 2 2 2 4 2 2 2" xfId="38110"/>
    <cellStyle name="40% - Accent2 2 2 2 2 2 4 2 3" xfId="28126"/>
    <cellStyle name="40% - Accent2 2 2 2 2 2 4 3" xfId="13150"/>
    <cellStyle name="40% - Accent2 2 2 2 2 2 4 3 2" xfId="33118"/>
    <cellStyle name="40% - Accent2 2 2 2 2 2 4 4" xfId="23134"/>
    <cellStyle name="40% - Accent2 2 2 2 2 2 5" xfId="5662"/>
    <cellStyle name="40% - Accent2 2 2 2 2 2 5 2" xfId="15646"/>
    <cellStyle name="40% - Accent2 2 2 2 2 2 5 2 2" xfId="35614"/>
    <cellStyle name="40% - Accent2 2 2 2 2 2 5 3" xfId="25630"/>
    <cellStyle name="40% - Accent2 2 2 2 2 2 6" xfId="10654"/>
    <cellStyle name="40% - Accent2 2 2 2 2 2 6 2" xfId="30622"/>
    <cellStyle name="40% - Accent2 2 2 2 2 2 7" xfId="20638"/>
    <cellStyle name="40% - Accent2 2 2 2 2 3" xfId="982"/>
    <cellStyle name="40% - Accent2 2 2 2 2 3 2" xfId="2230"/>
    <cellStyle name="40% - Accent2 2 2 2 2 3 2 2" xfId="4726"/>
    <cellStyle name="40% - Accent2 2 2 2 2 3 2 2 2" xfId="9718"/>
    <cellStyle name="40% - Accent2 2 2 2 2 3 2 2 2 2" xfId="19702"/>
    <cellStyle name="40% - Accent2 2 2 2 2 3 2 2 2 2 2" xfId="39670"/>
    <cellStyle name="40% - Accent2 2 2 2 2 3 2 2 2 3" xfId="29686"/>
    <cellStyle name="40% - Accent2 2 2 2 2 3 2 2 3" xfId="14710"/>
    <cellStyle name="40% - Accent2 2 2 2 2 3 2 2 3 2" xfId="34678"/>
    <cellStyle name="40% - Accent2 2 2 2 2 3 2 2 4" xfId="24694"/>
    <cellStyle name="40% - Accent2 2 2 2 2 3 2 3" xfId="7222"/>
    <cellStyle name="40% - Accent2 2 2 2 2 3 2 3 2" xfId="17206"/>
    <cellStyle name="40% - Accent2 2 2 2 2 3 2 3 2 2" xfId="37174"/>
    <cellStyle name="40% - Accent2 2 2 2 2 3 2 3 3" xfId="27190"/>
    <cellStyle name="40% - Accent2 2 2 2 2 3 2 4" xfId="12214"/>
    <cellStyle name="40% - Accent2 2 2 2 2 3 2 4 2" xfId="32182"/>
    <cellStyle name="40% - Accent2 2 2 2 2 3 2 5" xfId="22198"/>
    <cellStyle name="40% - Accent2 2 2 2 2 3 3" xfId="3478"/>
    <cellStyle name="40% - Accent2 2 2 2 2 3 3 2" xfId="8470"/>
    <cellStyle name="40% - Accent2 2 2 2 2 3 3 2 2" xfId="18454"/>
    <cellStyle name="40% - Accent2 2 2 2 2 3 3 2 2 2" xfId="38422"/>
    <cellStyle name="40% - Accent2 2 2 2 2 3 3 2 3" xfId="28438"/>
    <cellStyle name="40% - Accent2 2 2 2 2 3 3 3" xfId="13462"/>
    <cellStyle name="40% - Accent2 2 2 2 2 3 3 3 2" xfId="33430"/>
    <cellStyle name="40% - Accent2 2 2 2 2 3 3 4" xfId="23446"/>
    <cellStyle name="40% - Accent2 2 2 2 2 3 4" xfId="5974"/>
    <cellStyle name="40% - Accent2 2 2 2 2 3 4 2" xfId="15958"/>
    <cellStyle name="40% - Accent2 2 2 2 2 3 4 2 2" xfId="35926"/>
    <cellStyle name="40% - Accent2 2 2 2 2 3 4 3" xfId="25942"/>
    <cellStyle name="40% - Accent2 2 2 2 2 3 5" xfId="10966"/>
    <cellStyle name="40% - Accent2 2 2 2 2 3 5 2" xfId="30934"/>
    <cellStyle name="40% - Accent2 2 2 2 2 3 6" xfId="20950"/>
    <cellStyle name="40% - Accent2 2 2 2 2 4" xfId="1606"/>
    <cellStyle name="40% - Accent2 2 2 2 2 4 2" xfId="4102"/>
    <cellStyle name="40% - Accent2 2 2 2 2 4 2 2" xfId="9094"/>
    <cellStyle name="40% - Accent2 2 2 2 2 4 2 2 2" xfId="19078"/>
    <cellStyle name="40% - Accent2 2 2 2 2 4 2 2 2 2" xfId="39046"/>
    <cellStyle name="40% - Accent2 2 2 2 2 4 2 2 3" xfId="29062"/>
    <cellStyle name="40% - Accent2 2 2 2 2 4 2 3" xfId="14086"/>
    <cellStyle name="40% - Accent2 2 2 2 2 4 2 3 2" xfId="34054"/>
    <cellStyle name="40% - Accent2 2 2 2 2 4 2 4" xfId="24070"/>
    <cellStyle name="40% - Accent2 2 2 2 2 4 3" xfId="6598"/>
    <cellStyle name="40% - Accent2 2 2 2 2 4 3 2" xfId="16582"/>
    <cellStyle name="40% - Accent2 2 2 2 2 4 3 2 2" xfId="36550"/>
    <cellStyle name="40% - Accent2 2 2 2 2 4 3 3" xfId="26566"/>
    <cellStyle name="40% - Accent2 2 2 2 2 4 4" xfId="11590"/>
    <cellStyle name="40% - Accent2 2 2 2 2 4 4 2" xfId="31558"/>
    <cellStyle name="40% - Accent2 2 2 2 2 4 5" xfId="21574"/>
    <cellStyle name="40% - Accent2 2 2 2 2 5" xfId="2854"/>
    <cellStyle name="40% - Accent2 2 2 2 2 5 2" xfId="7846"/>
    <cellStyle name="40% - Accent2 2 2 2 2 5 2 2" xfId="17830"/>
    <cellStyle name="40% - Accent2 2 2 2 2 5 2 2 2" xfId="37798"/>
    <cellStyle name="40% - Accent2 2 2 2 2 5 2 3" xfId="27814"/>
    <cellStyle name="40% - Accent2 2 2 2 2 5 3" xfId="12838"/>
    <cellStyle name="40% - Accent2 2 2 2 2 5 3 2" xfId="32806"/>
    <cellStyle name="40% - Accent2 2 2 2 2 5 4" xfId="22822"/>
    <cellStyle name="40% - Accent2 2 2 2 2 6" xfId="5350"/>
    <cellStyle name="40% - Accent2 2 2 2 2 6 2" xfId="15334"/>
    <cellStyle name="40% - Accent2 2 2 2 2 6 2 2" xfId="35302"/>
    <cellStyle name="40% - Accent2 2 2 2 2 6 3" xfId="25318"/>
    <cellStyle name="40% - Accent2 2 2 2 2 7" xfId="10342"/>
    <cellStyle name="40% - Accent2 2 2 2 2 7 2" xfId="30310"/>
    <cellStyle name="40% - Accent2 2 2 2 2 8" xfId="20326"/>
    <cellStyle name="40% - Accent2 2 2 2 3" xfId="514"/>
    <cellStyle name="40% - Accent2 2 2 2 3 2" xfId="1138"/>
    <cellStyle name="40% - Accent2 2 2 2 3 2 2" xfId="2386"/>
    <cellStyle name="40% - Accent2 2 2 2 3 2 2 2" xfId="4882"/>
    <cellStyle name="40% - Accent2 2 2 2 3 2 2 2 2" xfId="9874"/>
    <cellStyle name="40% - Accent2 2 2 2 3 2 2 2 2 2" xfId="19858"/>
    <cellStyle name="40% - Accent2 2 2 2 3 2 2 2 2 2 2" xfId="39826"/>
    <cellStyle name="40% - Accent2 2 2 2 3 2 2 2 2 3" xfId="29842"/>
    <cellStyle name="40% - Accent2 2 2 2 3 2 2 2 3" xfId="14866"/>
    <cellStyle name="40% - Accent2 2 2 2 3 2 2 2 3 2" xfId="34834"/>
    <cellStyle name="40% - Accent2 2 2 2 3 2 2 2 4" xfId="24850"/>
    <cellStyle name="40% - Accent2 2 2 2 3 2 2 3" xfId="7378"/>
    <cellStyle name="40% - Accent2 2 2 2 3 2 2 3 2" xfId="17362"/>
    <cellStyle name="40% - Accent2 2 2 2 3 2 2 3 2 2" xfId="37330"/>
    <cellStyle name="40% - Accent2 2 2 2 3 2 2 3 3" xfId="27346"/>
    <cellStyle name="40% - Accent2 2 2 2 3 2 2 4" xfId="12370"/>
    <cellStyle name="40% - Accent2 2 2 2 3 2 2 4 2" xfId="32338"/>
    <cellStyle name="40% - Accent2 2 2 2 3 2 2 5" xfId="22354"/>
    <cellStyle name="40% - Accent2 2 2 2 3 2 3" xfId="3634"/>
    <cellStyle name="40% - Accent2 2 2 2 3 2 3 2" xfId="8626"/>
    <cellStyle name="40% - Accent2 2 2 2 3 2 3 2 2" xfId="18610"/>
    <cellStyle name="40% - Accent2 2 2 2 3 2 3 2 2 2" xfId="38578"/>
    <cellStyle name="40% - Accent2 2 2 2 3 2 3 2 3" xfId="28594"/>
    <cellStyle name="40% - Accent2 2 2 2 3 2 3 3" xfId="13618"/>
    <cellStyle name="40% - Accent2 2 2 2 3 2 3 3 2" xfId="33586"/>
    <cellStyle name="40% - Accent2 2 2 2 3 2 3 4" xfId="23602"/>
    <cellStyle name="40% - Accent2 2 2 2 3 2 4" xfId="6130"/>
    <cellStyle name="40% - Accent2 2 2 2 3 2 4 2" xfId="16114"/>
    <cellStyle name="40% - Accent2 2 2 2 3 2 4 2 2" xfId="36082"/>
    <cellStyle name="40% - Accent2 2 2 2 3 2 4 3" xfId="26098"/>
    <cellStyle name="40% - Accent2 2 2 2 3 2 5" xfId="11122"/>
    <cellStyle name="40% - Accent2 2 2 2 3 2 5 2" xfId="31090"/>
    <cellStyle name="40% - Accent2 2 2 2 3 2 6" xfId="21106"/>
    <cellStyle name="40% - Accent2 2 2 2 3 3" xfId="1762"/>
    <cellStyle name="40% - Accent2 2 2 2 3 3 2" xfId="4258"/>
    <cellStyle name="40% - Accent2 2 2 2 3 3 2 2" xfId="9250"/>
    <cellStyle name="40% - Accent2 2 2 2 3 3 2 2 2" xfId="19234"/>
    <cellStyle name="40% - Accent2 2 2 2 3 3 2 2 2 2" xfId="39202"/>
    <cellStyle name="40% - Accent2 2 2 2 3 3 2 2 3" xfId="29218"/>
    <cellStyle name="40% - Accent2 2 2 2 3 3 2 3" xfId="14242"/>
    <cellStyle name="40% - Accent2 2 2 2 3 3 2 3 2" xfId="34210"/>
    <cellStyle name="40% - Accent2 2 2 2 3 3 2 4" xfId="24226"/>
    <cellStyle name="40% - Accent2 2 2 2 3 3 3" xfId="6754"/>
    <cellStyle name="40% - Accent2 2 2 2 3 3 3 2" xfId="16738"/>
    <cellStyle name="40% - Accent2 2 2 2 3 3 3 2 2" xfId="36706"/>
    <cellStyle name="40% - Accent2 2 2 2 3 3 3 3" xfId="26722"/>
    <cellStyle name="40% - Accent2 2 2 2 3 3 4" xfId="11746"/>
    <cellStyle name="40% - Accent2 2 2 2 3 3 4 2" xfId="31714"/>
    <cellStyle name="40% - Accent2 2 2 2 3 3 5" xfId="21730"/>
    <cellStyle name="40% - Accent2 2 2 2 3 4" xfId="3010"/>
    <cellStyle name="40% - Accent2 2 2 2 3 4 2" xfId="8002"/>
    <cellStyle name="40% - Accent2 2 2 2 3 4 2 2" xfId="17986"/>
    <cellStyle name="40% - Accent2 2 2 2 3 4 2 2 2" xfId="37954"/>
    <cellStyle name="40% - Accent2 2 2 2 3 4 2 3" xfId="27970"/>
    <cellStyle name="40% - Accent2 2 2 2 3 4 3" xfId="12994"/>
    <cellStyle name="40% - Accent2 2 2 2 3 4 3 2" xfId="32962"/>
    <cellStyle name="40% - Accent2 2 2 2 3 4 4" xfId="22978"/>
    <cellStyle name="40% - Accent2 2 2 2 3 5" xfId="5506"/>
    <cellStyle name="40% - Accent2 2 2 2 3 5 2" xfId="15490"/>
    <cellStyle name="40% - Accent2 2 2 2 3 5 2 2" xfId="35458"/>
    <cellStyle name="40% - Accent2 2 2 2 3 5 3" xfId="25474"/>
    <cellStyle name="40% - Accent2 2 2 2 3 6" xfId="10498"/>
    <cellStyle name="40% - Accent2 2 2 2 3 6 2" xfId="30466"/>
    <cellStyle name="40% - Accent2 2 2 2 3 7" xfId="20482"/>
    <cellStyle name="40% - Accent2 2 2 2 4" xfId="826"/>
    <cellStyle name="40% - Accent2 2 2 2 4 2" xfId="2074"/>
    <cellStyle name="40% - Accent2 2 2 2 4 2 2" xfId="4570"/>
    <cellStyle name="40% - Accent2 2 2 2 4 2 2 2" xfId="9562"/>
    <cellStyle name="40% - Accent2 2 2 2 4 2 2 2 2" xfId="19546"/>
    <cellStyle name="40% - Accent2 2 2 2 4 2 2 2 2 2" xfId="39514"/>
    <cellStyle name="40% - Accent2 2 2 2 4 2 2 2 3" xfId="29530"/>
    <cellStyle name="40% - Accent2 2 2 2 4 2 2 3" xfId="14554"/>
    <cellStyle name="40% - Accent2 2 2 2 4 2 2 3 2" xfId="34522"/>
    <cellStyle name="40% - Accent2 2 2 2 4 2 2 4" xfId="24538"/>
    <cellStyle name="40% - Accent2 2 2 2 4 2 3" xfId="7066"/>
    <cellStyle name="40% - Accent2 2 2 2 4 2 3 2" xfId="17050"/>
    <cellStyle name="40% - Accent2 2 2 2 4 2 3 2 2" xfId="37018"/>
    <cellStyle name="40% - Accent2 2 2 2 4 2 3 3" xfId="27034"/>
    <cellStyle name="40% - Accent2 2 2 2 4 2 4" xfId="12058"/>
    <cellStyle name="40% - Accent2 2 2 2 4 2 4 2" xfId="32026"/>
    <cellStyle name="40% - Accent2 2 2 2 4 2 5" xfId="22042"/>
    <cellStyle name="40% - Accent2 2 2 2 4 3" xfId="3322"/>
    <cellStyle name="40% - Accent2 2 2 2 4 3 2" xfId="8314"/>
    <cellStyle name="40% - Accent2 2 2 2 4 3 2 2" xfId="18298"/>
    <cellStyle name="40% - Accent2 2 2 2 4 3 2 2 2" xfId="38266"/>
    <cellStyle name="40% - Accent2 2 2 2 4 3 2 3" xfId="28282"/>
    <cellStyle name="40% - Accent2 2 2 2 4 3 3" xfId="13306"/>
    <cellStyle name="40% - Accent2 2 2 2 4 3 3 2" xfId="33274"/>
    <cellStyle name="40% - Accent2 2 2 2 4 3 4" xfId="23290"/>
    <cellStyle name="40% - Accent2 2 2 2 4 4" xfId="5818"/>
    <cellStyle name="40% - Accent2 2 2 2 4 4 2" xfId="15802"/>
    <cellStyle name="40% - Accent2 2 2 2 4 4 2 2" xfId="35770"/>
    <cellStyle name="40% - Accent2 2 2 2 4 4 3" xfId="25786"/>
    <cellStyle name="40% - Accent2 2 2 2 4 5" xfId="10810"/>
    <cellStyle name="40% - Accent2 2 2 2 4 5 2" xfId="30778"/>
    <cellStyle name="40% - Accent2 2 2 2 4 6" xfId="20794"/>
    <cellStyle name="40% - Accent2 2 2 2 5" xfId="1450"/>
    <cellStyle name="40% - Accent2 2 2 2 5 2" xfId="3946"/>
    <cellStyle name="40% - Accent2 2 2 2 5 2 2" xfId="8938"/>
    <cellStyle name="40% - Accent2 2 2 2 5 2 2 2" xfId="18922"/>
    <cellStyle name="40% - Accent2 2 2 2 5 2 2 2 2" xfId="38890"/>
    <cellStyle name="40% - Accent2 2 2 2 5 2 2 3" xfId="28906"/>
    <cellStyle name="40% - Accent2 2 2 2 5 2 3" xfId="13930"/>
    <cellStyle name="40% - Accent2 2 2 2 5 2 3 2" xfId="33898"/>
    <cellStyle name="40% - Accent2 2 2 2 5 2 4" xfId="23914"/>
    <cellStyle name="40% - Accent2 2 2 2 5 3" xfId="6442"/>
    <cellStyle name="40% - Accent2 2 2 2 5 3 2" xfId="16426"/>
    <cellStyle name="40% - Accent2 2 2 2 5 3 2 2" xfId="36394"/>
    <cellStyle name="40% - Accent2 2 2 2 5 3 3" xfId="26410"/>
    <cellStyle name="40% - Accent2 2 2 2 5 4" xfId="11434"/>
    <cellStyle name="40% - Accent2 2 2 2 5 4 2" xfId="31402"/>
    <cellStyle name="40% - Accent2 2 2 2 5 5" xfId="21418"/>
    <cellStyle name="40% - Accent2 2 2 2 6" xfId="2698"/>
    <cellStyle name="40% - Accent2 2 2 2 6 2" xfId="7690"/>
    <cellStyle name="40% - Accent2 2 2 2 6 2 2" xfId="17674"/>
    <cellStyle name="40% - Accent2 2 2 2 6 2 2 2" xfId="37642"/>
    <cellStyle name="40% - Accent2 2 2 2 6 2 3" xfId="27658"/>
    <cellStyle name="40% - Accent2 2 2 2 6 3" xfId="12682"/>
    <cellStyle name="40% - Accent2 2 2 2 6 3 2" xfId="32650"/>
    <cellStyle name="40% - Accent2 2 2 2 6 4" xfId="22666"/>
    <cellStyle name="40% - Accent2 2 2 2 7" xfId="5194"/>
    <cellStyle name="40% - Accent2 2 2 2 7 2" xfId="15178"/>
    <cellStyle name="40% - Accent2 2 2 2 7 2 2" xfId="35146"/>
    <cellStyle name="40% - Accent2 2 2 2 7 3" xfId="25162"/>
    <cellStyle name="40% - Accent2 2 2 2 8" xfId="10186"/>
    <cellStyle name="40% - Accent2 2 2 2 8 2" xfId="30154"/>
    <cellStyle name="40% - Accent2 2 2 2 9" xfId="20170"/>
    <cellStyle name="40% - Accent2 2 2 3" xfId="280"/>
    <cellStyle name="40% - Accent2 2 2 3 2" xfId="592"/>
    <cellStyle name="40% - Accent2 2 2 3 2 2" xfId="1216"/>
    <cellStyle name="40% - Accent2 2 2 3 2 2 2" xfId="2464"/>
    <cellStyle name="40% - Accent2 2 2 3 2 2 2 2" xfId="4960"/>
    <cellStyle name="40% - Accent2 2 2 3 2 2 2 2 2" xfId="9952"/>
    <cellStyle name="40% - Accent2 2 2 3 2 2 2 2 2 2" xfId="19936"/>
    <cellStyle name="40% - Accent2 2 2 3 2 2 2 2 2 2 2" xfId="39904"/>
    <cellStyle name="40% - Accent2 2 2 3 2 2 2 2 2 3" xfId="29920"/>
    <cellStyle name="40% - Accent2 2 2 3 2 2 2 2 3" xfId="14944"/>
    <cellStyle name="40% - Accent2 2 2 3 2 2 2 2 3 2" xfId="34912"/>
    <cellStyle name="40% - Accent2 2 2 3 2 2 2 2 4" xfId="24928"/>
    <cellStyle name="40% - Accent2 2 2 3 2 2 2 3" xfId="7456"/>
    <cellStyle name="40% - Accent2 2 2 3 2 2 2 3 2" xfId="17440"/>
    <cellStyle name="40% - Accent2 2 2 3 2 2 2 3 2 2" xfId="37408"/>
    <cellStyle name="40% - Accent2 2 2 3 2 2 2 3 3" xfId="27424"/>
    <cellStyle name="40% - Accent2 2 2 3 2 2 2 4" xfId="12448"/>
    <cellStyle name="40% - Accent2 2 2 3 2 2 2 4 2" xfId="32416"/>
    <cellStyle name="40% - Accent2 2 2 3 2 2 2 5" xfId="22432"/>
    <cellStyle name="40% - Accent2 2 2 3 2 2 3" xfId="3712"/>
    <cellStyle name="40% - Accent2 2 2 3 2 2 3 2" xfId="8704"/>
    <cellStyle name="40% - Accent2 2 2 3 2 2 3 2 2" xfId="18688"/>
    <cellStyle name="40% - Accent2 2 2 3 2 2 3 2 2 2" xfId="38656"/>
    <cellStyle name="40% - Accent2 2 2 3 2 2 3 2 3" xfId="28672"/>
    <cellStyle name="40% - Accent2 2 2 3 2 2 3 3" xfId="13696"/>
    <cellStyle name="40% - Accent2 2 2 3 2 2 3 3 2" xfId="33664"/>
    <cellStyle name="40% - Accent2 2 2 3 2 2 3 4" xfId="23680"/>
    <cellStyle name="40% - Accent2 2 2 3 2 2 4" xfId="6208"/>
    <cellStyle name="40% - Accent2 2 2 3 2 2 4 2" xfId="16192"/>
    <cellStyle name="40% - Accent2 2 2 3 2 2 4 2 2" xfId="36160"/>
    <cellStyle name="40% - Accent2 2 2 3 2 2 4 3" xfId="26176"/>
    <cellStyle name="40% - Accent2 2 2 3 2 2 5" xfId="11200"/>
    <cellStyle name="40% - Accent2 2 2 3 2 2 5 2" xfId="31168"/>
    <cellStyle name="40% - Accent2 2 2 3 2 2 6" xfId="21184"/>
    <cellStyle name="40% - Accent2 2 2 3 2 3" xfId="1840"/>
    <cellStyle name="40% - Accent2 2 2 3 2 3 2" xfId="4336"/>
    <cellStyle name="40% - Accent2 2 2 3 2 3 2 2" xfId="9328"/>
    <cellStyle name="40% - Accent2 2 2 3 2 3 2 2 2" xfId="19312"/>
    <cellStyle name="40% - Accent2 2 2 3 2 3 2 2 2 2" xfId="39280"/>
    <cellStyle name="40% - Accent2 2 2 3 2 3 2 2 3" xfId="29296"/>
    <cellStyle name="40% - Accent2 2 2 3 2 3 2 3" xfId="14320"/>
    <cellStyle name="40% - Accent2 2 2 3 2 3 2 3 2" xfId="34288"/>
    <cellStyle name="40% - Accent2 2 2 3 2 3 2 4" xfId="24304"/>
    <cellStyle name="40% - Accent2 2 2 3 2 3 3" xfId="6832"/>
    <cellStyle name="40% - Accent2 2 2 3 2 3 3 2" xfId="16816"/>
    <cellStyle name="40% - Accent2 2 2 3 2 3 3 2 2" xfId="36784"/>
    <cellStyle name="40% - Accent2 2 2 3 2 3 3 3" xfId="26800"/>
    <cellStyle name="40% - Accent2 2 2 3 2 3 4" xfId="11824"/>
    <cellStyle name="40% - Accent2 2 2 3 2 3 4 2" xfId="31792"/>
    <cellStyle name="40% - Accent2 2 2 3 2 3 5" xfId="21808"/>
    <cellStyle name="40% - Accent2 2 2 3 2 4" xfId="3088"/>
    <cellStyle name="40% - Accent2 2 2 3 2 4 2" xfId="8080"/>
    <cellStyle name="40% - Accent2 2 2 3 2 4 2 2" xfId="18064"/>
    <cellStyle name="40% - Accent2 2 2 3 2 4 2 2 2" xfId="38032"/>
    <cellStyle name="40% - Accent2 2 2 3 2 4 2 3" xfId="28048"/>
    <cellStyle name="40% - Accent2 2 2 3 2 4 3" xfId="13072"/>
    <cellStyle name="40% - Accent2 2 2 3 2 4 3 2" xfId="33040"/>
    <cellStyle name="40% - Accent2 2 2 3 2 4 4" xfId="23056"/>
    <cellStyle name="40% - Accent2 2 2 3 2 5" xfId="5584"/>
    <cellStyle name="40% - Accent2 2 2 3 2 5 2" xfId="15568"/>
    <cellStyle name="40% - Accent2 2 2 3 2 5 2 2" xfId="35536"/>
    <cellStyle name="40% - Accent2 2 2 3 2 5 3" xfId="25552"/>
    <cellStyle name="40% - Accent2 2 2 3 2 6" xfId="10576"/>
    <cellStyle name="40% - Accent2 2 2 3 2 6 2" xfId="30544"/>
    <cellStyle name="40% - Accent2 2 2 3 2 7" xfId="20560"/>
    <cellStyle name="40% - Accent2 2 2 3 3" xfId="904"/>
    <cellStyle name="40% - Accent2 2 2 3 3 2" xfId="2152"/>
    <cellStyle name="40% - Accent2 2 2 3 3 2 2" xfId="4648"/>
    <cellStyle name="40% - Accent2 2 2 3 3 2 2 2" xfId="9640"/>
    <cellStyle name="40% - Accent2 2 2 3 3 2 2 2 2" xfId="19624"/>
    <cellStyle name="40% - Accent2 2 2 3 3 2 2 2 2 2" xfId="39592"/>
    <cellStyle name="40% - Accent2 2 2 3 3 2 2 2 3" xfId="29608"/>
    <cellStyle name="40% - Accent2 2 2 3 3 2 2 3" xfId="14632"/>
    <cellStyle name="40% - Accent2 2 2 3 3 2 2 3 2" xfId="34600"/>
    <cellStyle name="40% - Accent2 2 2 3 3 2 2 4" xfId="24616"/>
    <cellStyle name="40% - Accent2 2 2 3 3 2 3" xfId="7144"/>
    <cellStyle name="40% - Accent2 2 2 3 3 2 3 2" xfId="17128"/>
    <cellStyle name="40% - Accent2 2 2 3 3 2 3 2 2" xfId="37096"/>
    <cellStyle name="40% - Accent2 2 2 3 3 2 3 3" xfId="27112"/>
    <cellStyle name="40% - Accent2 2 2 3 3 2 4" xfId="12136"/>
    <cellStyle name="40% - Accent2 2 2 3 3 2 4 2" xfId="32104"/>
    <cellStyle name="40% - Accent2 2 2 3 3 2 5" xfId="22120"/>
    <cellStyle name="40% - Accent2 2 2 3 3 3" xfId="3400"/>
    <cellStyle name="40% - Accent2 2 2 3 3 3 2" xfId="8392"/>
    <cellStyle name="40% - Accent2 2 2 3 3 3 2 2" xfId="18376"/>
    <cellStyle name="40% - Accent2 2 2 3 3 3 2 2 2" xfId="38344"/>
    <cellStyle name="40% - Accent2 2 2 3 3 3 2 3" xfId="28360"/>
    <cellStyle name="40% - Accent2 2 2 3 3 3 3" xfId="13384"/>
    <cellStyle name="40% - Accent2 2 2 3 3 3 3 2" xfId="33352"/>
    <cellStyle name="40% - Accent2 2 2 3 3 3 4" xfId="23368"/>
    <cellStyle name="40% - Accent2 2 2 3 3 4" xfId="5896"/>
    <cellStyle name="40% - Accent2 2 2 3 3 4 2" xfId="15880"/>
    <cellStyle name="40% - Accent2 2 2 3 3 4 2 2" xfId="35848"/>
    <cellStyle name="40% - Accent2 2 2 3 3 4 3" xfId="25864"/>
    <cellStyle name="40% - Accent2 2 2 3 3 5" xfId="10888"/>
    <cellStyle name="40% - Accent2 2 2 3 3 5 2" xfId="30856"/>
    <cellStyle name="40% - Accent2 2 2 3 3 6" xfId="20872"/>
    <cellStyle name="40% - Accent2 2 2 3 4" xfId="1528"/>
    <cellStyle name="40% - Accent2 2 2 3 4 2" xfId="4024"/>
    <cellStyle name="40% - Accent2 2 2 3 4 2 2" xfId="9016"/>
    <cellStyle name="40% - Accent2 2 2 3 4 2 2 2" xfId="19000"/>
    <cellStyle name="40% - Accent2 2 2 3 4 2 2 2 2" xfId="38968"/>
    <cellStyle name="40% - Accent2 2 2 3 4 2 2 3" xfId="28984"/>
    <cellStyle name="40% - Accent2 2 2 3 4 2 3" xfId="14008"/>
    <cellStyle name="40% - Accent2 2 2 3 4 2 3 2" xfId="33976"/>
    <cellStyle name="40% - Accent2 2 2 3 4 2 4" xfId="23992"/>
    <cellStyle name="40% - Accent2 2 2 3 4 3" xfId="6520"/>
    <cellStyle name="40% - Accent2 2 2 3 4 3 2" xfId="16504"/>
    <cellStyle name="40% - Accent2 2 2 3 4 3 2 2" xfId="36472"/>
    <cellStyle name="40% - Accent2 2 2 3 4 3 3" xfId="26488"/>
    <cellStyle name="40% - Accent2 2 2 3 4 4" xfId="11512"/>
    <cellStyle name="40% - Accent2 2 2 3 4 4 2" xfId="31480"/>
    <cellStyle name="40% - Accent2 2 2 3 4 5" xfId="21496"/>
    <cellStyle name="40% - Accent2 2 2 3 5" xfId="2776"/>
    <cellStyle name="40% - Accent2 2 2 3 5 2" xfId="7768"/>
    <cellStyle name="40% - Accent2 2 2 3 5 2 2" xfId="17752"/>
    <cellStyle name="40% - Accent2 2 2 3 5 2 2 2" xfId="37720"/>
    <cellStyle name="40% - Accent2 2 2 3 5 2 3" xfId="27736"/>
    <cellStyle name="40% - Accent2 2 2 3 5 3" xfId="12760"/>
    <cellStyle name="40% - Accent2 2 2 3 5 3 2" xfId="32728"/>
    <cellStyle name="40% - Accent2 2 2 3 5 4" xfId="22744"/>
    <cellStyle name="40% - Accent2 2 2 3 6" xfId="5272"/>
    <cellStyle name="40% - Accent2 2 2 3 6 2" xfId="15256"/>
    <cellStyle name="40% - Accent2 2 2 3 6 2 2" xfId="35224"/>
    <cellStyle name="40% - Accent2 2 2 3 6 3" xfId="25240"/>
    <cellStyle name="40% - Accent2 2 2 3 7" xfId="10264"/>
    <cellStyle name="40% - Accent2 2 2 3 7 2" xfId="30232"/>
    <cellStyle name="40% - Accent2 2 2 3 8" xfId="20248"/>
    <cellStyle name="40% - Accent2 2 2 4" xfId="436"/>
    <cellStyle name="40% - Accent2 2 2 4 2" xfId="1060"/>
    <cellStyle name="40% - Accent2 2 2 4 2 2" xfId="2308"/>
    <cellStyle name="40% - Accent2 2 2 4 2 2 2" xfId="4804"/>
    <cellStyle name="40% - Accent2 2 2 4 2 2 2 2" xfId="9796"/>
    <cellStyle name="40% - Accent2 2 2 4 2 2 2 2 2" xfId="19780"/>
    <cellStyle name="40% - Accent2 2 2 4 2 2 2 2 2 2" xfId="39748"/>
    <cellStyle name="40% - Accent2 2 2 4 2 2 2 2 3" xfId="29764"/>
    <cellStyle name="40% - Accent2 2 2 4 2 2 2 3" xfId="14788"/>
    <cellStyle name="40% - Accent2 2 2 4 2 2 2 3 2" xfId="34756"/>
    <cellStyle name="40% - Accent2 2 2 4 2 2 2 4" xfId="24772"/>
    <cellStyle name="40% - Accent2 2 2 4 2 2 3" xfId="7300"/>
    <cellStyle name="40% - Accent2 2 2 4 2 2 3 2" xfId="17284"/>
    <cellStyle name="40% - Accent2 2 2 4 2 2 3 2 2" xfId="37252"/>
    <cellStyle name="40% - Accent2 2 2 4 2 2 3 3" xfId="27268"/>
    <cellStyle name="40% - Accent2 2 2 4 2 2 4" xfId="12292"/>
    <cellStyle name="40% - Accent2 2 2 4 2 2 4 2" xfId="32260"/>
    <cellStyle name="40% - Accent2 2 2 4 2 2 5" xfId="22276"/>
    <cellStyle name="40% - Accent2 2 2 4 2 3" xfId="3556"/>
    <cellStyle name="40% - Accent2 2 2 4 2 3 2" xfId="8548"/>
    <cellStyle name="40% - Accent2 2 2 4 2 3 2 2" xfId="18532"/>
    <cellStyle name="40% - Accent2 2 2 4 2 3 2 2 2" xfId="38500"/>
    <cellStyle name="40% - Accent2 2 2 4 2 3 2 3" xfId="28516"/>
    <cellStyle name="40% - Accent2 2 2 4 2 3 3" xfId="13540"/>
    <cellStyle name="40% - Accent2 2 2 4 2 3 3 2" xfId="33508"/>
    <cellStyle name="40% - Accent2 2 2 4 2 3 4" xfId="23524"/>
    <cellStyle name="40% - Accent2 2 2 4 2 4" xfId="6052"/>
    <cellStyle name="40% - Accent2 2 2 4 2 4 2" xfId="16036"/>
    <cellStyle name="40% - Accent2 2 2 4 2 4 2 2" xfId="36004"/>
    <cellStyle name="40% - Accent2 2 2 4 2 4 3" xfId="26020"/>
    <cellStyle name="40% - Accent2 2 2 4 2 5" xfId="11044"/>
    <cellStyle name="40% - Accent2 2 2 4 2 5 2" xfId="31012"/>
    <cellStyle name="40% - Accent2 2 2 4 2 6" xfId="21028"/>
    <cellStyle name="40% - Accent2 2 2 4 3" xfId="1684"/>
    <cellStyle name="40% - Accent2 2 2 4 3 2" xfId="4180"/>
    <cellStyle name="40% - Accent2 2 2 4 3 2 2" xfId="9172"/>
    <cellStyle name="40% - Accent2 2 2 4 3 2 2 2" xfId="19156"/>
    <cellStyle name="40% - Accent2 2 2 4 3 2 2 2 2" xfId="39124"/>
    <cellStyle name="40% - Accent2 2 2 4 3 2 2 3" xfId="29140"/>
    <cellStyle name="40% - Accent2 2 2 4 3 2 3" xfId="14164"/>
    <cellStyle name="40% - Accent2 2 2 4 3 2 3 2" xfId="34132"/>
    <cellStyle name="40% - Accent2 2 2 4 3 2 4" xfId="24148"/>
    <cellStyle name="40% - Accent2 2 2 4 3 3" xfId="6676"/>
    <cellStyle name="40% - Accent2 2 2 4 3 3 2" xfId="16660"/>
    <cellStyle name="40% - Accent2 2 2 4 3 3 2 2" xfId="36628"/>
    <cellStyle name="40% - Accent2 2 2 4 3 3 3" xfId="26644"/>
    <cellStyle name="40% - Accent2 2 2 4 3 4" xfId="11668"/>
    <cellStyle name="40% - Accent2 2 2 4 3 4 2" xfId="31636"/>
    <cellStyle name="40% - Accent2 2 2 4 3 5" xfId="21652"/>
    <cellStyle name="40% - Accent2 2 2 4 4" xfId="2932"/>
    <cellStyle name="40% - Accent2 2 2 4 4 2" xfId="7924"/>
    <cellStyle name="40% - Accent2 2 2 4 4 2 2" xfId="17908"/>
    <cellStyle name="40% - Accent2 2 2 4 4 2 2 2" xfId="37876"/>
    <cellStyle name="40% - Accent2 2 2 4 4 2 3" xfId="27892"/>
    <cellStyle name="40% - Accent2 2 2 4 4 3" xfId="12916"/>
    <cellStyle name="40% - Accent2 2 2 4 4 3 2" xfId="32884"/>
    <cellStyle name="40% - Accent2 2 2 4 4 4" xfId="22900"/>
    <cellStyle name="40% - Accent2 2 2 4 5" xfId="5428"/>
    <cellStyle name="40% - Accent2 2 2 4 5 2" xfId="15412"/>
    <cellStyle name="40% - Accent2 2 2 4 5 2 2" xfId="35380"/>
    <cellStyle name="40% - Accent2 2 2 4 5 3" xfId="25396"/>
    <cellStyle name="40% - Accent2 2 2 4 6" xfId="10420"/>
    <cellStyle name="40% - Accent2 2 2 4 6 2" xfId="30388"/>
    <cellStyle name="40% - Accent2 2 2 4 7" xfId="20404"/>
    <cellStyle name="40% - Accent2 2 2 5" xfId="748"/>
    <cellStyle name="40% - Accent2 2 2 5 2" xfId="1996"/>
    <cellStyle name="40% - Accent2 2 2 5 2 2" xfId="4492"/>
    <cellStyle name="40% - Accent2 2 2 5 2 2 2" xfId="9484"/>
    <cellStyle name="40% - Accent2 2 2 5 2 2 2 2" xfId="19468"/>
    <cellStyle name="40% - Accent2 2 2 5 2 2 2 2 2" xfId="39436"/>
    <cellStyle name="40% - Accent2 2 2 5 2 2 2 3" xfId="29452"/>
    <cellStyle name="40% - Accent2 2 2 5 2 2 3" xfId="14476"/>
    <cellStyle name="40% - Accent2 2 2 5 2 2 3 2" xfId="34444"/>
    <cellStyle name="40% - Accent2 2 2 5 2 2 4" xfId="24460"/>
    <cellStyle name="40% - Accent2 2 2 5 2 3" xfId="6988"/>
    <cellStyle name="40% - Accent2 2 2 5 2 3 2" xfId="16972"/>
    <cellStyle name="40% - Accent2 2 2 5 2 3 2 2" xfId="36940"/>
    <cellStyle name="40% - Accent2 2 2 5 2 3 3" xfId="26956"/>
    <cellStyle name="40% - Accent2 2 2 5 2 4" xfId="11980"/>
    <cellStyle name="40% - Accent2 2 2 5 2 4 2" xfId="31948"/>
    <cellStyle name="40% - Accent2 2 2 5 2 5" xfId="21964"/>
    <cellStyle name="40% - Accent2 2 2 5 3" xfId="3244"/>
    <cellStyle name="40% - Accent2 2 2 5 3 2" xfId="8236"/>
    <cellStyle name="40% - Accent2 2 2 5 3 2 2" xfId="18220"/>
    <cellStyle name="40% - Accent2 2 2 5 3 2 2 2" xfId="38188"/>
    <cellStyle name="40% - Accent2 2 2 5 3 2 3" xfId="28204"/>
    <cellStyle name="40% - Accent2 2 2 5 3 3" xfId="13228"/>
    <cellStyle name="40% - Accent2 2 2 5 3 3 2" xfId="33196"/>
    <cellStyle name="40% - Accent2 2 2 5 3 4" xfId="23212"/>
    <cellStyle name="40% - Accent2 2 2 5 4" xfId="5740"/>
    <cellStyle name="40% - Accent2 2 2 5 4 2" xfId="15724"/>
    <cellStyle name="40% - Accent2 2 2 5 4 2 2" xfId="35692"/>
    <cellStyle name="40% - Accent2 2 2 5 4 3" xfId="25708"/>
    <cellStyle name="40% - Accent2 2 2 5 5" xfId="10732"/>
    <cellStyle name="40% - Accent2 2 2 5 5 2" xfId="30700"/>
    <cellStyle name="40% - Accent2 2 2 5 6" xfId="20716"/>
    <cellStyle name="40% - Accent2 2 2 6" xfId="1372"/>
    <cellStyle name="40% - Accent2 2 2 6 2" xfId="3868"/>
    <cellStyle name="40% - Accent2 2 2 6 2 2" xfId="8860"/>
    <cellStyle name="40% - Accent2 2 2 6 2 2 2" xfId="18844"/>
    <cellStyle name="40% - Accent2 2 2 6 2 2 2 2" xfId="38812"/>
    <cellStyle name="40% - Accent2 2 2 6 2 2 3" xfId="28828"/>
    <cellStyle name="40% - Accent2 2 2 6 2 3" xfId="13852"/>
    <cellStyle name="40% - Accent2 2 2 6 2 3 2" xfId="33820"/>
    <cellStyle name="40% - Accent2 2 2 6 2 4" xfId="23836"/>
    <cellStyle name="40% - Accent2 2 2 6 3" xfId="6364"/>
    <cellStyle name="40% - Accent2 2 2 6 3 2" xfId="16348"/>
    <cellStyle name="40% - Accent2 2 2 6 3 2 2" xfId="36316"/>
    <cellStyle name="40% - Accent2 2 2 6 3 3" xfId="26332"/>
    <cellStyle name="40% - Accent2 2 2 6 4" xfId="11356"/>
    <cellStyle name="40% - Accent2 2 2 6 4 2" xfId="31324"/>
    <cellStyle name="40% - Accent2 2 2 6 5" xfId="21340"/>
    <cellStyle name="40% - Accent2 2 2 7" xfId="2620"/>
    <cellStyle name="40% - Accent2 2 2 7 2" xfId="7612"/>
    <cellStyle name="40% - Accent2 2 2 7 2 2" xfId="17596"/>
    <cellStyle name="40% - Accent2 2 2 7 2 2 2" xfId="37564"/>
    <cellStyle name="40% - Accent2 2 2 7 2 3" xfId="27580"/>
    <cellStyle name="40% - Accent2 2 2 7 3" xfId="12604"/>
    <cellStyle name="40% - Accent2 2 2 7 3 2" xfId="32572"/>
    <cellStyle name="40% - Accent2 2 2 7 4" xfId="22588"/>
    <cellStyle name="40% - Accent2 2 2 8" xfId="5116"/>
    <cellStyle name="40% - Accent2 2 2 8 2" xfId="15100"/>
    <cellStyle name="40% - Accent2 2 2 8 2 2" xfId="35068"/>
    <cellStyle name="40% - Accent2 2 2 8 3" xfId="25084"/>
    <cellStyle name="40% - Accent2 2 2 9" xfId="10108"/>
    <cellStyle name="40% - Accent2 2 2 9 2" xfId="30076"/>
    <cellStyle name="40% - Accent2 2 3" xfId="163"/>
    <cellStyle name="40% - Accent2 2 3 2" xfId="319"/>
    <cellStyle name="40% - Accent2 2 3 2 2" xfId="631"/>
    <cellStyle name="40% - Accent2 2 3 2 2 2" xfId="1255"/>
    <cellStyle name="40% - Accent2 2 3 2 2 2 2" xfId="2503"/>
    <cellStyle name="40% - Accent2 2 3 2 2 2 2 2" xfId="4999"/>
    <cellStyle name="40% - Accent2 2 3 2 2 2 2 2 2" xfId="9991"/>
    <cellStyle name="40% - Accent2 2 3 2 2 2 2 2 2 2" xfId="19975"/>
    <cellStyle name="40% - Accent2 2 3 2 2 2 2 2 2 2 2" xfId="39943"/>
    <cellStyle name="40% - Accent2 2 3 2 2 2 2 2 2 3" xfId="29959"/>
    <cellStyle name="40% - Accent2 2 3 2 2 2 2 2 3" xfId="14983"/>
    <cellStyle name="40% - Accent2 2 3 2 2 2 2 2 3 2" xfId="34951"/>
    <cellStyle name="40% - Accent2 2 3 2 2 2 2 2 4" xfId="24967"/>
    <cellStyle name="40% - Accent2 2 3 2 2 2 2 3" xfId="7495"/>
    <cellStyle name="40% - Accent2 2 3 2 2 2 2 3 2" xfId="17479"/>
    <cellStyle name="40% - Accent2 2 3 2 2 2 2 3 2 2" xfId="37447"/>
    <cellStyle name="40% - Accent2 2 3 2 2 2 2 3 3" xfId="27463"/>
    <cellStyle name="40% - Accent2 2 3 2 2 2 2 4" xfId="12487"/>
    <cellStyle name="40% - Accent2 2 3 2 2 2 2 4 2" xfId="32455"/>
    <cellStyle name="40% - Accent2 2 3 2 2 2 2 5" xfId="22471"/>
    <cellStyle name="40% - Accent2 2 3 2 2 2 3" xfId="3751"/>
    <cellStyle name="40% - Accent2 2 3 2 2 2 3 2" xfId="8743"/>
    <cellStyle name="40% - Accent2 2 3 2 2 2 3 2 2" xfId="18727"/>
    <cellStyle name="40% - Accent2 2 3 2 2 2 3 2 2 2" xfId="38695"/>
    <cellStyle name="40% - Accent2 2 3 2 2 2 3 2 3" xfId="28711"/>
    <cellStyle name="40% - Accent2 2 3 2 2 2 3 3" xfId="13735"/>
    <cellStyle name="40% - Accent2 2 3 2 2 2 3 3 2" xfId="33703"/>
    <cellStyle name="40% - Accent2 2 3 2 2 2 3 4" xfId="23719"/>
    <cellStyle name="40% - Accent2 2 3 2 2 2 4" xfId="6247"/>
    <cellStyle name="40% - Accent2 2 3 2 2 2 4 2" xfId="16231"/>
    <cellStyle name="40% - Accent2 2 3 2 2 2 4 2 2" xfId="36199"/>
    <cellStyle name="40% - Accent2 2 3 2 2 2 4 3" xfId="26215"/>
    <cellStyle name="40% - Accent2 2 3 2 2 2 5" xfId="11239"/>
    <cellStyle name="40% - Accent2 2 3 2 2 2 5 2" xfId="31207"/>
    <cellStyle name="40% - Accent2 2 3 2 2 2 6" xfId="21223"/>
    <cellStyle name="40% - Accent2 2 3 2 2 3" xfId="1879"/>
    <cellStyle name="40% - Accent2 2 3 2 2 3 2" xfId="4375"/>
    <cellStyle name="40% - Accent2 2 3 2 2 3 2 2" xfId="9367"/>
    <cellStyle name="40% - Accent2 2 3 2 2 3 2 2 2" xfId="19351"/>
    <cellStyle name="40% - Accent2 2 3 2 2 3 2 2 2 2" xfId="39319"/>
    <cellStyle name="40% - Accent2 2 3 2 2 3 2 2 3" xfId="29335"/>
    <cellStyle name="40% - Accent2 2 3 2 2 3 2 3" xfId="14359"/>
    <cellStyle name="40% - Accent2 2 3 2 2 3 2 3 2" xfId="34327"/>
    <cellStyle name="40% - Accent2 2 3 2 2 3 2 4" xfId="24343"/>
    <cellStyle name="40% - Accent2 2 3 2 2 3 3" xfId="6871"/>
    <cellStyle name="40% - Accent2 2 3 2 2 3 3 2" xfId="16855"/>
    <cellStyle name="40% - Accent2 2 3 2 2 3 3 2 2" xfId="36823"/>
    <cellStyle name="40% - Accent2 2 3 2 2 3 3 3" xfId="26839"/>
    <cellStyle name="40% - Accent2 2 3 2 2 3 4" xfId="11863"/>
    <cellStyle name="40% - Accent2 2 3 2 2 3 4 2" xfId="31831"/>
    <cellStyle name="40% - Accent2 2 3 2 2 3 5" xfId="21847"/>
    <cellStyle name="40% - Accent2 2 3 2 2 4" xfId="3127"/>
    <cellStyle name="40% - Accent2 2 3 2 2 4 2" xfId="8119"/>
    <cellStyle name="40% - Accent2 2 3 2 2 4 2 2" xfId="18103"/>
    <cellStyle name="40% - Accent2 2 3 2 2 4 2 2 2" xfId="38071"/>
    <cellStyle name="40% - Accent2 2 3 2 2 4 2 3" xfId="28087"/>
    <cellStyle name="40% - Accent2 2 3 2 2 4 3" xfId="13111"/>
    <cellStyle name="40% - Accent2 2 3 2 2 4 3 2" xfId="33079"/>
    <cellStyle name="40% - Accent2 2 3 2 2 4 4" xfId="23095"/>
    <cellStyle name="40% - Accent2 2 3 2 2 5" xfId="5623"/>
    <cellStyle name="40% - Accent2 2 3 2 2 5 2" xfId="15607"/>
    <cellStyle name="40% - Accent2 2 3 2 2 5 2 2" xfId="35575"/>
    <cellStyle name="40% - Accent2 2 3 2 2 5 3" xfId="25591"/>
    <cellStyle name="40% - Accent2 2 3 2 2 6" xfId="10615"/>
    <cellStyle name="40% - Accent2 2 3 2 2 6 2" xfId="30583"/>
    <cellStyle name="40% - Accent2 2 3 2 2 7" xfId="20599"/>
    <cellStyle name="40% - Accent2 2 3 2 3" xfId="943"/>
    <cellStyle name="40% - Accent2 2 3 2 3 2" xfId="2191"/>
    <cellStyle name="40% - Accent2 2 3 2 3 2 2" xfId="4687"/>
    <cellStyle name="40% - Accent2 2 3 2 3 2 2 2" xfId="9679"/>
    <cellStyle name="40% - Accent2 2 3 2 3 2 2 2 2" xfId="19663"/>
    <cellStyle name="40% - Accent2 2 3 2 3 2 2 2 2 2" xfId="39631"/>
    <cellStyle name="40% - Accent2 2 3 2 3 2 2 2 3" xfId="29647"/>
    <cellStyle name="40% - Accent2 2 3 2 3 2 2 3" xfId="14671"/>
    <cellStyle name="40% - Accent2 2 3 2 3 2 2 3 2" xfId="34639"/>
    <cellStyle name="40% - Accent2 2 3 2 3 2 2 4" xfId="24655"/>
    <cellStyle name="40% - Accent2 2 3 2 3 2 3" xfId="7183"/>
    <cellStyle name="40% - Accent2 2 3 2 3 2 3 2" xfId="17167"/>
    <cellStyle name="40% - Accent2 2 3 2 3 2 3 2 2" xfId="37135"/>
    <cellStyle name="40% - Accent2 2 3 2 3 2 3 3" xfId="27151"/>
    <cellStyle name="40% - Accent2 2 3 2 3 2 4" xfId="12175"/>
    <cellStyle name="40% - Accent2 2 3 2 3 2 4 2" xfId="32143"/>
    <cellStyle name="40% - Accent2 2 3 2 3 2 5" xfId="22159"/>
    <cellStyle name="40% - Accent2 2 3 2 3 3" xfId="3439"/>
    <cellStyle name="40% - Accent2 2 3 2 3 3 2" xfId="8431"/>
    <cellStyle name="40% - Accent2 2 3 2 3 3 2 2" xfId="18415"/>
    <cellStyle name="40% - Accent2 2 3 2 3 3 2 2 2" xfId="38383"/>
    <cellStyle name="40% - Accent2 2 3 2 3 3 2 3" xfId="28399"/>
    <cellStyle name="40% - Accent2 2 3 2 3 3 3" xfId="13423"/>
    <cellStyle name="40% - Accent2 2 3 2 3 3 3 2" xfId="33391"/>
    <cellStyle name="40% - Accent2 2 3 2 3 3 4" xfId="23407"/>
    <cellStyle name="40% - Accent2 2 3 2 3 4" xfId="5935"/>
    <cellStyle name="40% - Accent2 2 3 2 3 4 2" xfId="15919"/>
    <cellStyle name="40% - Accent2 2 3 2 3 4 2 2" xfId="35887"/>
    <cellStyle name="40% - Accent2 2 3 2 3 4 3" xfId="25903"/>
    <cellStyle name="40% - Accent2 2 3 2 3 5" xfId="10927"/>
    <cellStyle name="40% - Accent2 2 3 2 3 5 2" xfId="30895"/>
    <cellStyle name="40% - Accent2 2 3 2 3 6" xfId="20911"/>
    <cellStyle name="40% - Accent2 2 3 2 4" xfId="1567"/>
    <cellStyle name="40% - Accent2 2 3 2 4 2" xfId="4063"/>
    <cellStyle name="40% - Accent2 2 3 2 4 2 2" xfId="9055"/>
    <cellStyle name="40% - Accent2 2 3 2 4 2 2 2" xfId="19039"/>
    <cellStyle name="40% - Accent2 2 3 2 4 2 2 2 2" xfId="39007"/>
    <cellStyle name="40% - Accent2 2 3 2 4 2 2 3" xfId="29023"/>
    <cellStyle name="40% - Accent2 2 3 2 4 2 3" xfId="14047"/>
    <cellStyle name="40% - Accent2 2 3 2 4 2 3 2" xfId="34015"/>
    <cellStyle name="40% - Accent2 2 3 2 4 2 4" xfId="24031"/>
    <cellStyle name="40% - Accent2 2 3 2 4 3" xfId="6559"/>
    <cellStyle name="40% - Accent2 2 3 2 4 3 2" xfId="16543"/>
    <cellStyle name="40% - Accent2 2 3 2 4 3 2 2" xfId="36511"/>
    <cellStyle name="40% - Accent2 2 3 2 4 3 3" xfId="26527"/>
    <cellStyle name="40% - Accent2 2 3 2 4 4" xfId="11551"/>
    <cellStyle name="40% - Accent2 2 3 2 4 4 2" xfId="31519"/>
    <cellStyle name="40% - Accent2 2 3 2 4 5" xfId="21535"/>
    <cellStyle name="40% - Accent2 2 3 2 5" xfId="2815"/>
    <cellStyle name="40% - Accent2 2 3 2 5 2" xfId="7807"/>
    <cellStyle name="40% - Accent2 2 3 2 5 2 2" xfId="17791"/>
    <cellStyle name="40% - Accent2 2 3 2 5 2 2 2" xfId="37759"/>
    <cellStyle name="40% - Accent2 2 3 2 5 2 3" xfId="27775"/>
    <cellStyle name="40% - Accent2 2 3 2 5 3" xfId="12799"/>
    <cellStyle name="40% - Accent2 2 3 2 5 3 2" xfId="32767"/>
    <cellStyle name="40% - Accent2 2 3 2 5 4" xfId="22783"/>
    <cellStyle name="40% - Accent2 2 3 2 6" xfId="5311"/>
    <cellStyle name="40% - Accent2 2 3 2 6 2" xfId="15295"/>
    <cellStyle name="40% - Accent2 2 3 2 6 2 2" xfId="35263"/>
    <cellStyle name="40% - Accent2 2 3 2 6 3" xfId="25279"/>
    <cellStyle name="40% - Accent2 2 3 2 7" xfId="10303"/>
    <cellStyle name="40% - Accent2 2 3 2 7 2" xfId="30271"/>
    <cellStyle name="40% - Accent2 2 3 2 8" xfId="20287"/>
    <cellStyle name="40% - Accent2 2 3 3" xfId="475"/>
    <cellStyle name="40% - Accent2 2 3 3 2" xfId="1099"/>
    <cellStyle name="40% - Accent2 2 3 3 2 2" xfId="2347"/>
    <cellStyle name="40% - Accent2 2 3 3 2 2 2" xfId="4843"/>
    <cellStyle name="40% - Accent2 2 3 3 2 2 2 2" xfId="9835"/>
    <cellStyle name="40% - Accent2 2 3 3 2 2 2 2 2" xfId="19819"/>
    <cellStyle name="40% - Accent2 2 3 3 2 2 2 2 2 2" xfId="39787"/>
    <cellStyle name="40% - Accent2 2 3 3 2 2 2 2 3" xfId="29803"/>
    <cellStyle name="40% - Accent2 2 3 3 2 2 2 3" xfId="14827"/>
    <cellStyle name="40% - Accent2 2 3 3 2 2 2 3 2" xfId="34795"/>
    <cellStyle name="40% - Accent2 2 3 3 2 2 2 4" xfId="24811"/>
    <cellStyle name="40% - Accent2 2 3 3 2 2 3" xfId="7339"/>
    <cellStyle name="40% - Accent2 2 3 3 2 2 3 2" xfId="17323"/>
    <cellStyle name="40% - Accent2 2 3 3 2 2 3 2 2" xfId="37291"/>
    <cellStyle name="40% - Accent2 2 3 3 2 2 3 3" xfId="27307"/>
    <cellStyle name="40% - Accent2 2 3 3 2 2 4" xfId="12331"/>
    <cellStyle name="40% - Accent2 2 3 3 2 2 4 2" xfId="32299"/>
    <cellStyle name="40% - Accent2 2 3 3 2 2 5" xfId="22315"/>
    <cellStyle name="40% - Accent2 2 3 3 2 3" xfId="3595"/>
    <cellStyle name="40% - Accent2 2 3 3 2 3 2" xfId="8587"/>
    <cellStyle name="40% - Accent2 2 3 3 2 3 2 2" xfId="18571"/>
    <cellStyle name="40% - Accent2 2 3 3 2 3 2 2 2" xfId="38539"/>
    <cellStyle name="40% - Accent2 2 3 3 2 3 2 3" xfId="28555"/>
    <cellStyle name="40% - Accent2 2 3 3 2 3 3" xfId="13579"/>
    <cellStyle name="40% - Accent2 2 3 3 2 3 3 2" xfId="33547"/>
    <cellStyle name="40% - Accent2 2 3 3 2 3 4" xfId="23563"/>
    <cellStyle name="40% - Accent2 2 3 3 2 4" xfId="6091"/>
    <cellStyle name="40% - Accent2 2 3 3 2 4 2" xfId="16075"/>
    <cellStyle name="40% - Accent2 2 3 3 2 4 2 2" xfId="36043"/>
    <cellStyle name="40% - Accent2 2 3 3 2 4 3" xfId="26059"/>
    <cellStyle name="40% - Accent2 2 3 3 2 5" xfId="11083"/>
    <cellStyle name="40% - Accent2 2 3 3 2 5 2" xfId="31051"/>
    <cellStyle name="40% - Accent2 2 3 3 2 6" xfId="21067"/>
    <cellStyle name="40% - Accent2 2 3 3 3" xfId="1723"/>
    <cellStyle name="40% - Accent2 2 3 3 3 2" xfId="4219"/>
    <cellStyle name="40% - Accent2 2 3 3 3 2 2" xfId="9211"/>
    <cellStyle name="40% - Accent2 2 3 3 3 2 2 2" xfId="19195"/>
    <cellStyle name="40% - Accent2 2 3 3 3 2 2 2 2" xfId="39163"/>
    <cellStyle name="40% - Accent2 2 3 3 3 2 2 3" xfId="29179"/>
    <cellStyle name="40% - Accent2 2 3 3 3 2 3" xfId="14203"/>
    <cellStyle name="40% - Accent2 2 3 3 3 2 3 2" xfId="34171"/>
    <cellStyle name="40% - Accent2 2 3 3 3 2 4" xfId="24187"/>
    <cellStyle name="40% - Accent2 2 3 3 3 3" xfId="6715"/>
    <cellStyle name="40% - Accent2 2 3 3 3 3 2" xfId="16699"/>
    <cellStyle name="40% - Accent2 2 3 3 3 3 2 2" xfId="36667"/>
    <cellStyle name="40% - Accent2 2 3 3 3 3 3" xfId="26683"/>
    <cellStyle name="40% - Accent2 2 3 3 3 4" xfId="11707"/>
    <cellStyle name="40% - Accent2 2 3 3 3 4 2" xfId="31675"/>
    <cellStyle name="40% - Accent2 2 3 3 3 5" xfId="21691"/>
    <cellStyle name="40% - Accent2 2 3 3 4" xfId="2971"/>
    <cellStyle name="40% - Accent2 2 3 3 4 2" xfId="7963"/>
    <cellStyle name="40% - Accent2 2 3 3 4 2 2" xfId="17947"/>
    <cellStyle name="40% - Accent2 2 3 3 4 2 2 2" xfId="37915"/>
    <cellStyle name="40% - Accent2 2 3 3 4 2 3" xfId="27931"/>
    <cellStyle name="40% - Accent2 2 3 3 4 3" xfId="12955"/>
    <cellStyle name="40% - Accent2 2 3 3 4 3 2" xfId="32923"/>
    <cellStyle name="40% - Accent2 2 3 3 4 4" xfId="22939"/>
    <cellStyle name="40% - Accent2 2 3 3 5" xfId="5467"/>
    <cellStyle name="40% - Accent2 2 3 3 5 2" xfId="15451"/>
    <cellStyle name="40% - Accent2 2 3 3 5 2 2" xfId="35419"/>
    <cellStyle name="40% - Accent2 2 3 3 5 3" xfId="25435"/>
    <cellStyle name="40% - Accent2 2 3 3 6" xfId="10459"/>
    <cellStyle name="40% - Accent2 2 3 3 6 2" xfId="30427"/>
    <cellStyle name="40% - Accent2 2 3 3 7" xfId="20443"/>
    <cellStyle name="40% - Accent2 2 3 4" xfId="787"/>
    <cellStyle name="40% - Accent2 2 3 4 2" xfId="2035"/>
    <cellStyle name="40% - Accent2 2 3 4 2 2" xfId="4531"/>
    <cellStyle name="40% - Accent2 2 3 4 2 2 2" xfId="9523"/>
    <cellStyle name="40% - Accent2 2 3 4 2 2 2 2" xfId="19507"/>
    <cellStyle name="40% - Accent2 2 3 4 2 2 2 2 2" xfId="39475"/>
    <cellStyle name="40% - Accent2 2 3 4 2 2 2 3" xfId="29491"/>
    <cellStyle name="40% - Accent2 2 3 4 2 2 3" xfId="14515"/>
    <cellStyle name="40% - Accent2 2 3 4 2 2 3 2" xfId="34483"/>
    <cellStyle name="40% - Accent2 2 3 4 2 2 4" xfId="24499"/>
    <cellStyle name="40% - Accent2 2 3 4 2 3" xfId="7027"/>
    <cellStyle name="40% - Accent2 2 3 4 2 3 2" xfId="17011"/>
    <cellStyle name="40% - Accent2 2 3 4 2 3 2 2" xfId="36979"/>
    <cellStyle name="40% - Accent2 2 3 4 2 3 3" xfId="26995"/>
    <cellStyle name="40% - Accent2 2 3 4 2 4" xfId="12019"/>
    <cellStyle name="40% - Accent2 2 3 4 2 4 2" xfId="31987"/>
    <cellStyle name="40% - Accent2 2 3 4 2 5" xfId="22003"/>
    <cellStyle name="40% - Accent2 2 3 4 3" xfId="3283"/>
    <cellStyle name="40% - Accent2 2 3 4 3 2" xfId="8275"/>
    <cellStyle name="40% - Accent2 2 3 4 3 2 2" xfId="18259"/>
    <cellStyle name="40% - Accent2 2 3 4 3 2 2 2" xfId="38227"/>
    <cellStyle name="40% - Accent2 2 3 4 3 2 3" xfId="28243"/>
    <cellStyle name="40% - Accent2 2 3 4 3 3" xfId="13267"/>
    <cellStyle name="40% - Accent2 2 3 4 3 3 2" xfId="33235"/>
    <cellStyle name="40% - Accent2 2 3 4 3 4" xfId="23251"/>
    <cellStyle name="40% - Accent2 2 3 4 4" xfId="5779"/>
    <cellStyle name="40% - Accent2 2 3 4 4 2" xfId="15763"/>
    <cellStyle name="40% - Accent2 2 3 4 4 2 2" xfId="35731"/>
    <cellStyle name="40% - Accent2 2 3 4 4 3" xfId="25747"/>
    <cellStyle name="40% - Accent2 2 3 4 5" xfId="10771"/>
    <cellStyle name="40% - Accent2 2 3 4 5 2" xfId="30739"/>
    <cellStyle name="40% - Accent2 2 3 4 6" xfId="20755"/>
    <cellStyle name="40% - Accent2 2 3 5" xfId="1411"/>
    <cellStyle name="40% - Accent2 2 3 5 2" xfId="3907"/>
    <cellStyle name="40% - Accent2 2 3 5 2 2" xfId="8899"/>
    <cellStyle name="40% - Accent2 2 3 5 2 2 2" xfId="18883"/>
    <cellStyle name="40% - Accent2 2 3 5 2 2 2 2" xfId="38851"/>
    <cellStyle name="40% - Accent2 2 3 5 2 2 3" xfId="28867"/>
    <cellStyle name="40% - Accent2 2 3 5 2 3" xfId="13891"/>
    <cellStyle name="40% - Accent2 2 3 5 2 3 2" xfId="33859"/>
    <cellStyle name="40% - Accent2 2 3 5 2 4" xfId="23875"/>
    <cellStyle name="40% - Accent2 2 3 5 3" xfId="6403"/>
    <cellStyle name="40% - Accent2 2 3 5 3 2" xfId="16387"/>
    <cellStyle name="40% - Accent2 2 3 5 3 2 2" xfId="36355"/>
    <cellStyle name="40% - Accent2 2 3 5 3 3" xfId="26371"/>
    <cellStyle name="40% - Accent2 2 3 5 4" xfId="11395"/>
    <cellStyle name="40% - Accent2 2 3 5 4 2" xfId="31363"/>
    <cellStyle name="40% - Accent2 2 3 5 5" xfId="21379"/>
    <cellStyle name="40% - Accent2 2 3 6" xfId="2659"/>
    <cellStyle name="40% - Accent2 2 3 6 2" xfId="7651"/>
    <cellStyle name="40% - Accent2 2 3 6 2 2" xfId="17635"/>
    <cellStyle name="40% - Accent2 2 3 6 2 2 2" xfId="37603"/>
    <cellStyle name="40% - Accent2 2 3 6 2 3" xfId="27619"/>
    <cellStyle name="40% - Accent2 2 3 6 3" xfId="12643"/>
    <cellStyle name="40% - Accent2 2 3 6 3 2" xfId="32611"/>
    <cellStyle name="40% - Accent2 2 3 6 4" xfId="22627"/>
    <cellStyle name="40% - Accent2 2 3 7" xfId="5155"/>
    <cellStyle name="40% - Accent2 2 3 7 2" xfId="15139"/>
    <cellStyle name="40% - Accent2 2 3 7 2 2" xfId="35107"/>
    <cellStyle name="40% - Accent2 2 3 7 3" xfId="25123"/>
    <cellStyle name="40% - Accent2 2 3 8" xfId="10147"/>
    <cellStyle name="40% - Accent2 2 3 8 2" xfId="30115"/>
    <cellStyle name="40% - Accent2 2 3 9" xfId="20131"/>
    <cellStyle name="40% - Accent2 2 4" xfId="241"/>
    <cellStyle name="40% - Accent2 2 4 2" xfId="553"/>
    <cellStyle name="40% - Accent2 2 4 2 2" xfId="1177"/>
    <cellStyle name="40% - Accent2 2 4 2 2 2" xfId="2425"/>
    <cellStyle name="40% - Accent2 2 4 2 2 2 2" xfId="4921"/>
    <cellStyle name="40% - Accent2 2 4 2 2 2 2 2" xfId="9913"/>
    <cellStyle name="40% - Accent2 2 4 2 2 2 2 2 2" xfId="19897"/>
    <cellStyle name="40% - Accent2 2 4 2 2 2 2 2 2 2" xfId="39865"/>
    <cellStyle name="40% - Accent2 2 4 2 2 2 2 2 3" xfId="29881"/>
    <cellStyle name="40% - Accent2 2 4 2 2 2 2 3" xfId="14905"/>
    <cellStyle name="40% - Accent2 2 4 2 2 2 2 3 2" xfId="34873"/>
    <cellStyle name="40% - Accent2 2 4 2 2 2 2 4" xfId="24889"/>
    <cellStyle name="40% - Accent2 2 4 2 2 2 3" xfId="7417"/>
    <cellStyle name="40% - Accent2 2 4 2 2 2 3 2" xfId="17401"/>
    <cellStyle name="40% - Accent2 2 4 2 2 2 3 2 2" xfId="37369"/>
    <cellStyle name="40% - Accent2 2 4 2 2 2 3 3" xfId="27385"/>
    <cellStyle name="40% - Accent2 2 4 2 2 2 4" xfId="12409"/>
    <cellStyle name="40% - Accent2 2 4 2 2 2 4 2" xfId="32377"/>
    <cellStyle name="40% - Accent2 2 4 2 2 2 5" xfId="22393"/>
    <cellStyle name="40% - Accent2 2 4 2 2 3" xfId="3673"/>
    <cellStyle name="40% - Accent2 2 4 2 2 3 2" xfId="8665"/>
    <cellStyle name="40% - Accent2 2 4 2 2 3 2 2" xfId="18649"/>
    <cellStyle name="40% - Accent2 2 4 2 2 3 2 2 2" xfId="38617"/>
    <cellStyle name="40% - Accent2 2 4 2 2 3 2 3" xfId="28633"/>
    <cellStyle name="40% - Accent2 2 4 2 2 3 3" xfId="13657"/>
    <cellStyle name="40% - Accent2 2 4 2 2 3 3 2" xfId="33625"/>
    <cellStyle name="40% - Accent2 2 4 2 2 3 4" xfId="23641"/>
    <cellStyle name="40% - Accent2 2 4 2 2 4" xfId="6169"/>
    <cellStyle name="40% - Accent2 2 4 2 2 4 2" xfId="16153"/>
    <cellStyle name="40% - Accent2 2 4 2 2 4 2 2" xfId="36121"/>
    <cellStyle name="40% - Accent2 2 4 2 2 4 3" xfId="26137"/>
    <cellStyle name="40% - Accent2 2 4 2 2 5" xfId="11161"/>
    <cellStyle name="40% - Accent2 2 4 2 2 5 2" xfId="31129"/>
    <cellStyle name="40% - Accent2 2 4 2 2 6" xfId="21145"/>
    <cellStyle name="40% - Accent2 2 4 2 3" xfId="1801"/>
    <cellStyle name="40% - Accent2 2 4 2 3 2" xfId="4297"/>
    <cellStyle name="40% - Accent2 2 4 2 3 2 2" xfId="9289"/>
    <cellStyle name="40% - Accent2 2 4 2 3 2 2 2" xfId="19273"/>
    <cellStyle name="40% - Accent2 2 4 2 3 2 2 2 2" xfId="39241"/>
    <cellStyle name="40% - Accent2 2 4 2 3 2 2 3" xfId="29257"/>
    <cellStyle name="40% - Accent2 2 4 2 3 2 3" xfId="14281"/>
    <cellStyle name="40% - Accent2 2 4 2 3 2 3 2" xfId="34249"/>
    <cellStyle name="40% - Accent2 2 4 2 3 2 4" xfId="24265"/>
    <cellStyle name="40% - Accent2 2 4 2 3 3" xfId="6793"/>
    <cellStyle name="40% - Accent2 2 4 2 3 3 2" xfId="16777"/>
    <cellStyle name="40% - Accent2 2 4 2 3 3 2 2" xfId="36745"/>
    <cellStyle name="40% - Accent2 2 4 2 3 3 3" xfId="26761"/>
    <cellStyle name="40% - Accent2 2 4 2 3 4" xfId="11785"/>
    <cellStyle name="40% - Accent2 2 4 2 3 4 2" xfId="31753"/>
    <cellStyle name="40% - Accent2 2 4 2 3 5" xfId="21769"/>
    <cellStyle name="40% - Accent2 2 4 2 4" xfId="3049"/>
    <cellStyle name="40% - Accent2 2 4 2 4 2" xfId="8041"/>
    <cellStyle name="40% - Accent2 2 4 2 4 2 2" xfId="18025"/>
    <cellStyle name="40% - Accent2 2 4 2 4 2 2 2" xfId="37993"/>
    <cellStyle name="40% - Accent2 2 4 2 4 2 3" xfId="28009"/>
    <cellStyle name="40% - Accent2 2 4 2 4 3" xfId="13033"/>
    <cellStyle name="40% - Accent2 2 4 2 4 3 2" xfId="33001"/>
    <cellStyle name="40% - Accent2 2 4 2 4 4" xfId="23017"/>
    <cellStyle name="40% - Accent2 2 4 2 5" xfId="5545"/>
    <cellStyle name="40% - Accent2 2 4 2 5 2" xfId="15529"/>
    <cellStyle name="40% - Accent2 2 4 2 5 2 2" xfId="35497"/>
    <cellStyle name="40% - Accent2 2 4 2 5 3" xfId="25513"/>
    <cellStyle name="40% - Accent2 2 4 2 6" xfId="10537"/>
    <cellStyle name="40% - Accent2 2 4 2 6 2" xfId="30505"/>
    <cellStyle name="40% - Accent2 2 4 2 7" xfId="20521"/>
    <cellStyle name="40% - Accent2 2 4 3" xfId="865"/>
    <cellStyle name="40% - Accent2 2 4 3 2" xfId="2113"/>
    <cellStyle name="40% - Accent2 2 4 3 2 2" xfId="4609"/>
    <cellStyle name="40% - Accent2 2 4 3 2 2 2" xfId="9601"/>
    <cellStyle name="40% - Accent2 2 4 3 2 2 2 2" xfId="19585"/>
    <cellStyle name="40% - Accent2 2 4 3 2 2 2 2 2" xfId="39553"/>
    <cellStyle name="40% - Accent2 2 4 3 2 2 2 3" xfId="29569"/>
    <cellStyle name="40% - Accent2 2 4 3 2 2 3" xfId="14593"/>
    <cellStyle name="40% - Accent2 2 4 3 2 2 3 2" xfId="34561"/>
    <cellStyle name="40% - Accent2 2 4 3 2 2 4" xfId="24577"/>
    <cellStyle name="40% - Accent2 2 4 3 2 3" xfId="7105"/>
    <cellStyle name="40% - Accent2 2 4 3 2 3 2" xfId="17089"/>
    <cellStyle name="40% - Accent2 2 4 3 2 3 2 2" xfId="37057"/>
    <cellStyle name="40% - Accent2 2 4 3 2 3 3" xfId="27073"/>
    <cellStyle name="40% - Accent2 2 4 3 2 4" xfId="12097"/>
    <cellStyle name="40% - Accent2 2 4 3 2 4 2" xfId="32065"/>
    <cellStyle name="40% - Accent2 2 4 3 2 5" xfId="22081"/>
    <cellStyle name="40% - Accent2 2 4 3 3" xfId="3361"/>
    <cellStyle name="40% - Accent2 2 4 3 3 2" xfId="8353"/>
    <cellStyle name="40% - Accent2 2 4 3 3 2 2" xfId="18337"/>
    <cellStyle name="40% - Accent2 2 4 3 3 2 2 2" xfId="38305"/>
    <cellStyle name="40% - Accent2 2 4 3 3 2 3" xfId="28321"/>
    <cellStyle name="40% - Accent2 2 4 3 3 3" xfId="13345"/>
    <cellStyle name="40% - Accent2 2 4 3 3 3 2" xfId="33313"/>
    <cellStyle name="40% - Accent2 2 4 3 3 4" xfId="23329"/>
    <cellStyle name="40% - Accent2 2 4 3 4" xfId="5857"/>
    <cellStyle name="40% - Accent2 2 4 3 4 2" xfId="15841"/>
    <cellStyle name="40% - Accent2 2 4 3 4 2 2" xfId="35809"/>
    <cellStyle name="40% - Accent2 2 4 3 4 3" xfId="25825"/>
    <cellStyle name="40% - Accent2 2 4 3 5" xfId="10849"/>
    <cellStyle name="40% - Accent2 2 4 3 5 2" xfId="30817"/>
    <cellStyle name="40% - Accent2 2 4 3 6" xfId="20833"/>
    <cellStyle name="40% - Accent2 2 4 4" xfId="1489"/>
    <cellStyle name="40% - Accent2 2 4 4 2" xfId="3985"/>
    <cellStyle name="40% - Accent2 2 4 4 2 2" xfId="8977"/>
    <cellStyle name="40% - Accent2 2 4 4 2 2 2" xfId="18961"/>
    <cellStyle name="40% - Accent2 2 4 4 2 2 2 2" xfId="38929"/>
    <cellStyle name="40% - Accent2 2 4 4 2 2 3" xfId="28945"/>
    <cellStyle name="40% - Accent2 2 4 4 2 3" xfId="13969"/>
    <cellStyle name="40% - Accent2 2 4 4 2 3 2" xfId="33937"/>
    <cellStyle name="40% - Accent2 2 4 4 2 4" xfId="23953"/>
    <cellStyle name="40% - Accent2 2 4 4 3" xfId="6481"/>
    <cellStyle name="40% - Accent2 2 4 4 3 2" xfId="16465"/>
    <cellStyle name="40% - Accent2 2 4 4 3 2 2" xfId="36433"/>
    <cellStyle name="40% - Accent2 2 4 4 3 3" xfId="26449"/>
    <cellStyle name="40% - Accent2 2 4 4 4" xfId="11473"/>
    <cellStyle name="40% - Accent2 2 4 4 4 2" xfId="31441"/>
    <cellStyle name="40% - Accent2 2 4 4 5" xfId="21457"/>
    <cellStyle name="40% - Accent2 2 4 5" xfId="2737"/>
    <cellStyle name="40% - Accent2 2 4 5 2" xfId="7729"/>
    <cellStyle name="40% - Accent2 2 4 5 2 2" xfId="17713"/>
    <cellStyle name="40% - Accent2 2 4 5 2 2 2" xfId="37681"/>
    <cellStyle name="40% - Accent2 2 4 5 2 3" xfId="27697"/>
    <cellStyle name="40% - Accent2 2 4 5 3" xfId="12721"/>
    <cellStyle name="40% - Accent2 2 4 5 3 2" xfId="32689"/>
    <cellStyle name="40% - Accent2 2 4 5 4" xfId="22705"/>
    <cellStyle name="40% - Accent2 2 4 6" xfId="5233"/>
    <cellStyle name="40% - Accent2 2 4 6 2" xfId="15217"/>
    <cellStyle name="40% - Accent2 2 4 6 2 2" xfId="35185"/>
    <cellStyle name="40% - Accent2 2 4 6 3" xfId="25201"/>
    <cellStyle name="40% - Accent2 2 4 7" xfId="10225"/>
    <cellStyle name="40% - Accent2 2 4 7 2" xfId="30193"/>
    <cellStyle name="40% - Accent2 2 4 8" xfId="20209"/>
    <cellStyle name="40% - Accent2 2 5" xfId="397"/>
    <cellStyle name="40% - Accent2 2 5 2" xfId="1021"/>
    <cellStyle name="40% - Accent2 2 5 2 2" xfId="2269"/>
    <cellStyle name="40% - Accent2 2 5 2 2 2" xfId="4765"/>
    <cellStyle name="40% - Accent2 2 5 2 2 2 2" xfId="9757"/>
    <cellStyle name="40% - Accent2 2 5 2 2 2 2 2" xfId="19741"/>
    <cellStyle name="40% - Accent2 2 5 2 2 2 2 2 2" xfId="39709"/>
    <cellStyle name="40% - Accent2 2 5 2 2 2 2 3" xfId="29725"/>
    <cellStyle name="40% - Accent2 2 5 2 2 2 3" xfId="14749"/>
    <cellStyle name="40% - Accent2 2 5 2 2 2 3 2" xfId="34717"/>
    <cellStyle name="40% - Accent2 2 5 2 2 2 4" xfId="24733"/>
    <cellStyle name="40% - Accent2 2 5 2 2 3" xfId="7261"/>
    <cellStyle name="40% - Accent2 2 5 2 2 3 2" xfId="17245"/>
    <cellStyle name="40% - Accent2 2 5 2 2 3 2 2" xfId="37213"/>
    <cellStyle name="40% - Accent2 2 5 2 2 3 3" xfId="27229"/>
    <cellStyle name="40% - Accent2 2 5 2 2 4" xfId="12253"/>
    <cellStyle name="40% - Accent2 2 5 2 2 4 2" xfId="32221"/>
    <cellStyle name="40% - Accent2 2 5 2 2 5" xfId="22237"/>
    <cellStyle name="40% - Accent2 2 5 2 3" xfId="3517"/>
    <cellStyle name="40% - Accent2 2 5 2 3 2" xfId="8509"/>
    <cellStyle name="40% - Accent2 2 5 2 3 2 2" xfId="18493"/>
    <cellStyle name="40% - Accent2 2 5 2 3 2 2 2" xfId="38461"/>
    <cellStyle name="40% - Accent2 2 5 2 3 2 3" xfId="28477"/>
    <cellStyle name="40% - Accent2 2 5 2 3 3" xfId="13501"/>
    <cellStyle name="40% - Accent2 2 5 2 3 3 2" xfId="33469"/>
    <cellStyle name="40% - Accent2 2 5 2 3 4" xfId="23485"/>
    <cellStyle name="40% - Accent2 2 5 2 4" xfId="6013"/>
    <cellStyle name="40% - Accent2 2 5 2 4 2" xfId="15997"/>
    <cellStyle name="40% - Accent2 2 5 2 4 2 2" xfId="35965"/>
    <cellStyle name="40% - Accent2 2 5 2 4 3" xfId="25981"/>
    <cellStyle name="40% - Accent2 2 5 2 5" xfId="11005"/>
    <cellStyle name="40% - Accent2 2 5 2 5 2" xfId="30973"/>
    <cellStyle name="40% - Accent2 2 5 2 6" xfId="20989"/>
    <cellStyle name="40% - Accent2 2 5 3" xfId="1645"/>
    <cellStyle name="40% - Accent2 2 5 3 2" xfId="4141"/>
    <cellStyle name="40% - Accent2 2 5 3 2 2" xfId="9133"/>
    <cellStyle name="40% - Accent2 2 5 3 2 2 2" xfId="19117"/>
    <cellStyle name="40% - Accent2 2 5 3 2 2 2 2" xfId="39085"/>
    <cellStyle name="40% - Accent2 2 5 3 2 2 3" xfId="29101"/>
    <cellStyle name="40% - Accent2 2 5 3 2 3" xfId="14125"/>
    <cellStyle name="40% - Accent2 2 5 3 2 3 2" xfId="34093"/>
    <cellStyle name="40% - Accent2 2 5 3 2 4" xfId="24109"/>
    <cellStyle name="40% - Accent2 2 5 3 3" xfId="6637"/>
    <cellStyle name="40% - Accent2 2 5 3 3 2" xfId="16621"/>
    <cellStyle name="40% - Accent2 2 5 3 3 2 2" xfId="36589"/>
    <cellStyle name="40% - Accent2 2 5 3 3 3" xfId="26605"/>
    <cellStyle name="40% - Accent2 2 5 3 4" xfId="11629"/>
    <cellStyle name="40% - Accent2 2 5 3 4 2" xfId="31597"/>
    <cellStyle name="40% - Accent2 2 5 3 5" xfId="21613"/>
    <cellStyle name="40% - Accent2 2 5 4" xfId="2893"/>
    <cellStyle name="40% - Accent2 2 5 4 2" xfId="7885"/>
    <cellStyle name="40% - Accent2 2 5 4 2 2" xfId="17869"/>
    <cellStyle name="40% - Accent2 2 5 4 2 2 2" xfId="37837"/>
    <cellStyle name="40% - Accent2 2 5 4 2 3" xfId="27853"/>
    <cellStyle name="40% - Accent2 2 5 4 3" xfId="12877"/>
    <cellStyle name="40% - Accent2 2 5 4 3 2" xfId="32845"/>
    <cellStyle name="40% - Accent2 2 5 4 4" xfId="22861"/>
    <cellStyle name="40% - Accent2 2 5 5" xfId="5389"/>
    <cellStyle name="40% - Accent2 2 5 5 2" xfId="15373"/>
    <cellStyle name="40% - Accent2 2 5 5 2 2" xfId="35341"/>
    <cellStyle name="40% - Accent2 2 5 5 3" xfId="25357"/>
    <cellStyle name="40% - Accent2 2 5 6" xfId="10381"/>
    <cellStyle name="40% - Accent2 2 5 6 2" xfId="30349"/>
    <cellStyle name="40% - Accent2 2 5 7" xfId="20365"/>
    <cellStyle name="40% - Accent2 2 6" xfId="709"/>
    <cellStyle name="40% - Accent2 2 6 2" xfId="1957"/>
    <cellStyle name="40% - Accent2 2 6 2 2" xfId="4453"/>
    <cellStyle name="40% - Accent2 2 6 2 2 2" xfId="9445"/>
    <cellStyle name="40% - Accent2 2 6 2 2 2 2" xfId="19429"/>
    <cellStyle name="40% - Accent2 2 6 2 2 2 2 2" xfId="39397"/>
    <cellStyle name="40% - Accent2 2 6 2 2 2 3" xfId="29413"/>
    <cellStyle name="40% - Accent2 2 6 2 2 3" xfId="14437"/>
    <cellStyle name="40% - Accent2 2 6 2 2 3 2" xfId="34405"/>
    <cellStyle name="40% - Accent2 2 6 2 2 4" xfId="24421"/>
    <cellStyle name="40% - Accent2 2 6 2 3" xfId="6949"/>
    <cellStyle name="40% - Accent2 2 6 2 3 2" xfId="16933"/>
    <cellStyle name="40% - Accent2 2 6 2 3 2 2" xfId="36901"/>
    <cellStyle name="40% - Accent2 2 6 2 3 3" xfId="26917"/>
    <cellStyle name="40% - Accent2 2 6 2 4" xfId="11941"/>
    <cellStyle name="40% - Accent2 2 6 2 4 2" xfId="31909"/>
    <cellStyle name="40% - Accent2 2 6 2 5" xfId="21925"/>
    <cellStyle name="40% - Accent2 2 6 3" xfId="3205"/>
    <cellStyle name="40% - Accent2 2 6 3 2" xfId="8197"/>
    <cellStyle name="40% - Accent2 2 6 3 2 2" xfId="18181"/>
    <cellStyle name="40% - Accent2 2 6 3 2 2 2" xfId="38149"/>
    <cellStyle name="40% - Accent2 2 6 3 2 3" xfId="28165"/>
    <cellStyle name="40% - Accent2 2 6 3 3" xfId="13189"/>
    <cellStyle name="40% - Accent2 2 6 3 3 2" xfId="33157"/>
    <cellStyle name="40% - Accent2 2 6 3 4" xfId="23173"/>
    <cellStyle name="40% - Accent2 2 6 4" xfId="5701"/>
    <cellStyle name="40% - Accent2 2 6 4 2" xfId="15685"/>
    <cellStyle name="40% - Accent2 2 6 4 2 2" xfId="35653"/>
    <cellStyle name="40% - Accent2 2 6 4 3" xfId="25669"/>
    <cellStyle name="40% - Accent2 2 6 5" xfId="10693"/>
    <cellStyle name="40% - Accent2 2 6 5 2" xfId="30661"/>
    <cellStyle name="40% - Accent2 2 6 6" xfId="20677"/>
    <cellStyle name="40% - Accent2 2 7" xfId="1333"/>
    <cellStyle name="40% - Accent2 2 7 2" xfId="3829"/>
    <cellStyle name="40% - Accent2 2 7 2 2" xfId="8821"/>
    <cellStyle name="40% - Accent2 2 7 2 2 2" xfId="18805"/>
    <cellStyle name="40% - Accent2 2 7 2 2 2 2" xfId="38773"/>
    <cellStyle name="40% - Accent2 2 7 2 2 3" xfId="28789"/>
    <cellStyle name="40% - Accent2 2 7 2 3" xfId="13813"/>
    <cellStyle name="40% - Accent2 2 7 2 3 2" xfId="33781"/>
    <cellStyle name="40% - Accent2 2 7 2 4" xfId="23797"/>
    <cellStyle name="40% - Accent2 2 7 3" xfId="6325"/>
    <cellStyle name="40% - Accent2 2 7 3 2" xfId="16309"/>
    <cellStyle name="40% - Accent2 2 7 3 2 2" xfId="36277"/>
    <cellStyle name="40% - Accent2 2 7 3 3" xfId="26293"/>
    <cellStyle name="40% - Accent2 2 7 4" xfId="11317"/>
    <cellStyle name="40% - Accent2 2 7 4 2" xfId="31285"/>
    <cellStyle name="40% - Accent2 2 7 5" xfId="21301"/>
    <cellStyle name="40% - Accent2 2 8" xfId="2581"/>
    <cellStyle name="40% - Accent2 2 8 2" xfId="7573"/>
    <cellStyle name="40% - Accent2 2 8 2 2" xfId="17557"/>
    <cellStyle name="40% - Accent2 2 8 2 2 2" xfId="37525"/>
    <cellStyle name="40% - Accent2 2 8 2 3" xfId="27541"/>
    <cellStyle name="40% - Accent2 2 8 3" xfId="12565"/>
    <cellStyle name="40% - Accent2 2 8 3 2" xfId="32533"/>
    <cellStyle name="40% - Accent2 2 8 4" xfId="22549"/>
    <cellStyle name="40% - Accent2 2 9" xfId="5077"/>
    <cellStyle name="40% - Accent2 2 9 2" xfId="15061"/>
    <cellStyle name="40% - Accent2 2 9 2 2" xfId="35029"/>
    <cellStyle name="40% - Accent2 2 9 3" xfId="25045"/>
    <cellStyle name="40% - Accent3 2" xfId="47"/>
    <cellStyle name="40% - Accent3 2 10" xfId="10071"/>
    <cellStyle name="40% - Accent3 2 10 2" xfId="30039"/>
    <cellStyle name="40% - Accent3 2 11" xfId="20055"/>
    <cellStyle name="40% - Accent3 2 2" xfId="126"/>
    <cellStyle name="40% - Accent3 2 2 10" xfId="20094"/>
    <cellStyle name="40% - Accent3 2 2 2" xfId="204"/>
    <cellStyle name="40% - Accent3 2 2 2 2" xfId="360"/>
    <cellStyle name="40% - Accent3 2 2 2 2 2" xfId="672"/>
    <cellStyle name="40% - Accent3 2 2 2 2 2 2" xfId="1296"/>
    <cellStyle name="40% - Accent3 2 2 2 2 2 2 2" xfId="2544"/>
    <cellStyle name="40% - Accent3 2 2 2 2 2 2 2 2" xfId="5040"/>
    <cellStyle name="40% - Accent3 2 2 2 2 2 2 2 2 2" xfId="10032"/>
    <cellStyle name="40% - Accent3 2 2 2 2 2 2 2 2 2 2" xfId="20016"/>
    <cellStyle name="40% - Accent3 2 2 2 2 2 2 2 2 2 2 2" xfId="39984"/>
    <cellStyle name="40% - Accent3 2 2 2 2 2 2 2 2 2 3" xfId="30000"/>
    <cellStyle name="40% - Accent3 2 2 2 2 2 2 2 2 3" xfId="15024"/>
    <cellStyle name="40% - Accent3 2 2 2 2 2 2 2 2 3 2" xfId="34992"/>
    <cellStyle name="40% - Accent3 2 2 2 2 2 2 2 2 4" xfId="25008"/>
    <cellStyle name="40% - Accent3 2 2 2 2 2 2 2 3" xfId="7536"/>
    <cellStyle name="40% - Accent3 2 2 2 2 2 2 2 3 2" xfId="17520"/>
    <cellStyle name="40% - Accent3 2 2 2 2 2 2 2 3 2 2" xfId="37488"/>
    <cellStyle name="40% - Accent3 2 2 2 2 2 2 2 3 3" xfId="27504"/>
    <cellStyle name="40% - Accent3 2 2 2 2 2 2 2 4" xfId="12528"/>
    <cellStyle name="40% - Accent3 2 2 2 2 2 2 2 4 2" xfId="32496"/>
    <cellStyle name="40% - Accent3 2 2 2 2 2 2 2 5" xfId="22512"/>
    <cellStyle name="40% - Accent3 2 2 2 2 2 2 3" xfId="3792"/>
    <cellStyle name="40% - Accent3 2 2 2 2 2 2 3 2" xfId="8784"/>
    <cellStyle name="40% - Accent3 2 2 2 2 2 2 3 2 2" xfId="18768"/>
    <cellStyle name="40% - Accent3 2 2 2 2 2 2 3 2 2 2" xfId="38736"/>
    <cellStyle name="40% - Accent3 2 2 2 2 2 2 3 2 3" xfId="28752"/>
    <cellStyle name="40% - Accent3 2 2 2 2 2 2 3 3" xfId="13776"/>
    <cellStyle name="40% - Accent3 2 2 2 2 2 2 3 3 2" xfId="33744"/>
    <cellStyle name="40% - Accent3 2 2 2 2 2 2 3 4" xfId="23760"/>
    <cellStyle name="40% - Accent3 2 2 2 2 2 2 4" xfId="6288"/>
    <cellStyle name="40% - Accent3 2 2 2 2 2 2 4 2" xfId="16272"/>
    <cellStyle name="40% - Accent3 2 2 2 2 2 2 4 2 2" xfId="36240"/>
    <cellStyle name="40% - Accent3 2 2 2 2 2 2 4 3" xfId="26256"/>
    <cellStyle name="40% - Accent3 2 2 2 2 2 2 5" xfId="11280"/>
    <cellStyle name="40% - Accent3 2 2 2 2 2 2 5 2" xfId="31248"/>
    <cellStyle name="40% - Accent3 2 2 2 2 2 2 6" xfId="21264"/>
    <cellStyle name="40% - Accent3 2 2 2 2 2 3" xfId="1920"/>
    <cellStyle name="40% - Accent3 2 2 2 2 2 3 2" xfId="4416"/>
    <cellStyle name="40% - Accent3 2 2 2 2 2 3 2 2" xfId="9408"/>
    <cellStyle name="40% - Accent3 2 2 2 2 2 3 2 2 2" xfId="19392"/>
    <cellStyle name="40% - Accent3 2 2 2 2 2 3 2 2 2 2" xfId="39360"/>
    <cellStyle name="40% - Accent3 2 2 2 2 2 3 2 2 3" xfId="29376"/>
    <cellStyle name="40% - Accent3 2 2 2 2 2 3 2 3" xfId="14400"/>
    <cellStyle name="40% - Accent3 2 2 2 2 2 3 2 3 2" xfId="34368"/>
    <cellStyle name="40% - Accent3 2 2 2 2 2 3 2 4" xfId="24384"/>
    <cellStyle name="40% - Accent3 2 2 2 2 2 3 3" xfId="6912"/>
    <cellStyle name="40% - Accent3 2 2 2 2 2 3 3 2" xfId="16896"/>
    <cellStyle name="40% - Accent3 2 2 2 2 2 3 3 2 2" xfId="36864"/>
    <cellStyle name="40% - Accent3 2 2 2 2 2 3 3 3" xfId="26880"/>
    <cellStyle name="40% - Accent3 2 2 2 2 2 3 4" xfId="11904"/>
    <cellStyle name="40% - Accent3 2 2 2 2 2 3 4 2" xfId="31872"/>
    <cellStyle name="40% - Accent3 2 2 2 2 2 3 5" xfId="21888"/>
    <cellStyle name="40% - Accent3 2 2 2 2 2 4" xfId="3168"/>
    <cellStyle name="40% - Accent3 2 2 2 2 2 4 2" xfId="8160"/>
    <cellStyle name="40% - Accent3 2 2 2 2 2 4 2 2" xfId="18144"/>
    <cellStyle name="40% - Accent3 2 2 2 2 2 4 2 2 2" xfId="38112"/>
    <cellStyle name="40% - Accent3 2 2 2 2 2 4 2 3" xfId="28128"/>
    <cellStyle name="40% - Accent3 2 2 2 2 2 4 3" xfId="13152"/>
    <cellStyle name="40% - Accent3 2 2 2 2 2 4 3 2" xfId="33120"/>
    <cellStyle name="40% - Accent3 2 2 2 2 2 4 4" xfId="23136"/>
    <cellStyle name="40% - Accent3 2 2 2 2 2 5" xfId="5664"/>
    <cellStyle name="40% - Accent3 2 2 2 2 2 5 2" xfId="15648"/>
    <cellStyle name="40% - Accent3 2 2 2 2 2 5 2 2" xfId="35616"/>
    <cellStyle name="40% - Accent3 2 2 2 2 2 5 3" xfId="25632"/>
    <cellStyle name="40% - Accent3 2 2 2 2 2 6" xfId="10656"/>
    <cellStyle name="40% - Accent3 2 2 2 2 2 6 2" xfId="30624"/>
    <cellStyle name="40% - Accent3 2 2 2 2 2 7" xfId="20640"/>
    <cellStyle name="40% - Accent3 2 2 2 2 3" xfId="984"/>
    <cellStyle name="40% - Accent3 2 2 2 2 3 2" xfId="2232"/>
    <cellStyle name="40% - Accent3 2 2 2 2 3 2 2" xfId="4728"/>
    <cellStyle name="40% - Accent3 2 2 2 2 3 2 2 2" xfId="9720"/>
    <cellStyle name="40% - Accent3 2 2 2 2 3 2 2 2 2" xfId="19704"/>
    <cellStyle name="40% - Accent3 2 2 2 2 3 2 2 2 2 2" xfId="39672"/>
    <cellStyle name="40% - Accent3 2 2 2 2 3 2 2 2 3" xfId="29688"/>
    <cellStyle name="40% - Accent3 2 2 2 2 3 2 2 3" xfId="14712"/>
    <cellStyle name="40% - Accent3 2 2 2 2 3 2 2 3 2" xfId="34680"/>
    <cellStyle name="40% - Accent3 2 2 2 2 3 2 2 4" xfId="24696"/>
    <cellStyle name="40% - Accent3 2 2 2 2 3 2 3" xfId="7224"/>
    <cellStyle name="40% - Accent3 2 2 2 2 3 2 3 2" xfId="17208"/>
    <cellStyle name="40% - Accent3 2 2 2 2 3 2 3 2 2" xfId="37176"/>
    <cellStyle name="40% - Accent3 2 2 2 2 3 2 3 3" xfId="27192"/>
    <cellStyle name="40% - Accent3 2 2 2 2 3 2 4" xfId="12216"/>
    <cellStyle name="40% - Accent3 2 2 2 2 3 2 4 2" xfId="32184"/>
    <cellStyle name="40% - Accent3 2 2 2 2 3 2 5" xfId="22200"/>
    <cellStyle name="40% - Accent3 2 2 2 2 3 3" xfId="3480"/>
    <cellStyle name="40% - Accent3 2 2 2 2 3 3 2" xfId="8472"/>
    <cellStyle name="40% - Accent3 2 2 2 2 3 3 2 2" xfId="18456"/>
    <cellStyle name="40% - Accent3 2 2 2 2 3 3 2 2 2" xfId="38424"/>
    <cellStyle name="40% - Accent3 2 2 2 2 3 3 2 3" xfId="28440"/>
    <cellStyle name="40% - Accent3 2 2 2 2 3 3 3" xfId="13464"/>
    <cellStyle name="40% - Accent3 2 2 2 2 3 3 3 2" xfId="33432"/>
    <cellStyle name="40% - Accent3 2 2 2 2 3 3 4" xfId="23448"/>
    <cellStyle name="40% - Accent3 2 2 2 2 3 4" xfId="5976"/>
    <cellStyle name="40% - Accent3 2 2 2 2 3 4 2" xfId="15960"/>
    <cellStyle name="40% - Accent3 2 2 2 2 3 4 2 2" xfId="35928"/>
    <cellStyle name="40% - Accent3 2 2 2 2 3 4 3" xfId="25944"/>
    <cellStyle name="40% - Accent3 2 2 2 2 3 5" xfId="10968"/>
    <cellStyle name="40% - Accent3 2 2 2 2 3 5 2" xfId="30936"/>
    <cellStyle name="40% - Accent3 2 2 2 2 3 6" xfId="20952"/>
    <cellStyle name="40% - Accent3 2 2 2 2 4" xfId="1608"/>
    <cellStyle name="40% - Accent3 2 2 2 2 4 2" xfId="4104"/>
    <cellStyle name="40% - Accent3 2 2 2 2 4 2 2" xfId="9096"/>
    <cellStyle name="40% - Accent3 2 2 2 2 4 2 2 2" xfId="19080"/>
    <cellStyle name="40% - Accent3 2 2 2 2 4 2 2 2 2" xfId="39048"/>
    <cellStyle name="40% - Accent3 2 2 2 2 4 2 2 3" xfId="29064"/>
    <cellStyle name="40% - Accent3 2 2 2 2 4 2 3" xfId="14088"/>
    <cellStyle name="40% - Accent3 2 2 2 2 4 2 3 2" xfId="34056"/>
    <cellStyle name="40% - Accent3 2 2 2 2 4 2 4" xfId="24072"/>
    <cellStyle name="40% - Accent3 2 2 2 2 4 3" xfId="6600"/>
    <cellStyle name="40% - Accent3 2 2 2 2 4 3 2" xfId="16584"/>
    <cellStyle name="40% - Accent3 2 2 2 2 4 3 2 2" xfId="36552"/>
    <cellStyle name="40% - Accent3 2 2 2 2 4 3 3" xfId="26568"/>
    <cellStyle name="40% - Accent3 2 2 2 2 4 4" xfId="11592"/>
    <cellStyle name="40% - Accent3 2 2 2 2 4 4 2" xfId="31560"/>
    <cellStyle name="40% - Accent3 2 2 2 2 4 5" xfId="21576"/>
    <cellStyle name="40% - Accent3 2 2 2 2 5" xfId="2856"/>
    <cellStyle name="40% - Accent3 2 2 2 2 5 2" xfId="7848"/>
    <cellStyle name="40% - Accent3 2 2 2 2 5 2 2" xfId="17832"/>
    <cellStyle name="40% - Accent3 2 2 2 2 5 2 2 2" xfId="37800"/>
    <cellStyle name="40% - Accent3 2 2 2 2 5 2 3" xfId="27816"/>
    <cellStyle name="40% - Accent3 2 2 2 2 5 3" xfId="12840"/>
    <cellStyle name="40% - Accent3 2 2 2 2 5 3 2" xfId="32808"/>
    <cellStyle name="40% - Accent3 2 2 2 2 5 4" xfId="22824"/>
    <cellStyle name="40% - Accent3 2 2 2 2 6" xfId="5352"/>
    <cellStyle name="40% - Accent3 2 2 2 2 6 2" xfId="15336"/>
    <cellStyle name="40% - Accent3 2 2 2 2 6 2 2" xfId="35304"/>
    <cellStyle name="40% - Accent3 2 2 2 2 6 3" xfId="25320"/>
    <cellStyle name="40% - Accent3 2 2 2 2 7" xfId="10344"/>
    <cellStyle name="40% - Accent3 2 2 2 2 7 2" xfId="30312"/>
    <cellStyle name="40% - Accent3 2 2 2 2 8" xfId="20328"/>
    <cellStyle name="40% - Accent3 2 2 2 3" xfId="516"/>
    <cellStyle name="40% - Accent3 2 2 2 3 2" xfId="1140"/>
    <cellStyle name="40% - Accent3 2 2 2 3 2 2" xfId="2388"/>
    <cellStyle name="40% - Accent3 2 2 2 3 2 2 2" xfId="4884"/>
    <cellStyle name="40% - Accent3 2 2 2 3 2 2 2 2" xfId="9876"/>
    <cellStyle name="40% - Accent3 2 2 2 3 2 2 2 2 2" xfId="19860"/>
    <cellStyle name="40% - Accent3 2 2 2 3 2 2 2 2 2 2" xfId="39828"/>
    <cellStyle name="40% - Accent3 2 2 2 3 2 2 2 2 3" xfId="29844"/>
    <cellStyle name="40% - Accent3 2 2 2 3 2 2 2 3" xfId="14868"/>
    <cellStyle name="40% - Accent3 2 2 2 3 2 2 2 3 2" xfId="34836"/>
    <cellStyle name="40% - Accent3 2 2 2 3 2 2 2 4" xfId="24852"/>
    <cellStyle name="40% - Accent3 2 2 2 3 2 2 3" xfId="7380"/>
    <cellStyle name="40% - Accent3 2 2 2 3 2 2 3 2" xfId="17364"/>
    <cellStyle name="40% - Accent3 2 2 2 3 2 2 3 2 2" xfId="37332"/>
    <cellStyle name="40% - Accent3 2 2 2 3 2 2 3 3" xfId="27348"/>
    <cellStyle name="40% - Accent3 2 2 2 3 2 2 4" xfId="12372"/>
    <cellStyle name="40% - Accent3 2 2 2 3 2 2 4 2" xfId="32340"/>
    <cellStyle name="40% - Accent3 2 2 2 3 2 2 5" xfId="22356"/>
    <cellStyle name="40% - Accent3 2 2 2 3 2 3" xfId="3636"/>
    <cellStyle name="40% - Accent3 2 2 2 3 2 3 2" xfId="8628"/>
    <cellStyle name="40% - Accent3 2 2 2 3 2 3 2 2" xfId="18612"/>
    <cellStyle name="40% - Accent3 2 2 2 3 2 3 2 2 2" xfId="38580"/>
    <cellStyle name="40% - Accent3 2 2 2 3 2 3 2 3" xfId="28596"/>
    <cellStyle name="40% - Accent3 2 2 2 3 2 3 3" xfId="13620"/>
    <cellStyle name="40% - Accent3 2 2 2 3 2 3 3 2" xfId="33588"/>
    <cellStyle name="40% - Accent3 2 2 2 3 2 3 4" xfId="23604"/>
    <cellStyle name="40% - Accent3 2 2 2 3 2 4" xfId="6132"/>
    <cellStyle name="40% - Accent3 2 2 2 3 2 4 2" xfId="16116"/>
    <cellStyle name="40% - Accent3 2 2 2 3 2 4 2 2" xfId="36084"/>
    <cellStyle name="40% - Accent3 2 2 2 3 2 4 3" xfId="26100"/>
    <cellStyle name="40% - Accent3 2 2 2 3 2 5" xfId="11124"/>
    <cellStyle name="40% - Accent3 2 2 2 3 2 5 2" xfId="31092"/>
    <cellStyle name="40% - Accent3 2 2 2 3 2 6" xfId="21108"/>
    <cellStyle name="40% - Accent3 2 2 2 3 3" xfId="1764"/>
    <cellStyle name="40% - Accent3 2 2 2 3 3 2" xfId="4260"/>
    <cellStyle name="40% - Accent3 2 2 2 3 3 2 2" xfId="9252"/>
    <cellStyle name="40% - Accent3 2 2 2 3 3 2 2 2" xfId="19236"/>
    <cellStyle name="40% - Accent3 2 2 2 3 3 2 2 2 2" xfId="39204"/>
    <cellStyle name="40% - Accent3 2 2 2 3 3 2 2 3" xfId="29220"/>
    <cellStyle name="40% - Accent3 2 2 2 3 3 2 3" xfId="14244"/>
    <cellStyle name="40% - Accent3 2 2 2 3 3 2 3 2" xfId="34212"/>
    <cellStyle name="40% - Accent3 2 2 2 3 3 2 4" xfId="24228"/>
    <cellStyle name="40% - Accent3 2 2 2 3 3 3" xfId="6756"/>
    <cellStyle name="40% - Accent3 2 2 2 3 3 3 2" xfId="16740"/>
    <cellStyle name="40% - Accent3 2 2 2 3 3 3 2 2" xfId="36708"/>
    <cellStyle name="40% - Accent3 2 2 2 3 3 3 3" xfId="26724"/>
    <cellStyle name="40% - Accent3 2 2 2 3 3 4" xfId="11748"/>
    <cellStyle name="40% - Accent3 2 2 2 3 3 4 2" xfId="31716"/>
    <cellStyle name="40% - Accent3 2 2 2 3 3 5" xfId="21732"/>
    <cellStyle name="40% - Accent3 2 2 2 3 4" xfId="3012"/>
    <cellStyle name="40% - Accent3 2 2 2 3 4 2" xfId="8004"/>
    <cellStyle name="40% - Accent3 2 2 2 3 4 2 2" xfId="17988"/>
    <cellStyle name="40% - Accent3 2 2 2 3 4 2 2 2" xfId="37956"/>
    <cellStyle name="40% - Accent3 2 2 2 3 4 2 3" xfId="27972"/>
    <cellStyle name="40% - Accent3 2 2 2 3 4 3" xfId="12996"/>
    <cellStyle name="40% - Accent3 2 2 2 3 4 3 2" xfId="32964"/>
    <cellStyle name="40% - Accent3 2 2 2 3 4 4" xfId="22980"/>
    <cellStyle name="40% - Accent3 2 2 2 3 5" xfId="5508"/>
    <cellStyle name="40% - Accent3 2 2 2 3 5 2" xfId="15492"/>
    <cellStyle name="40% - Accent3 2 2 2 3 5 2 2" xfId="35460"/>
    <cellStyle name="40% - Accent3 2 2 2 3 5 3" xfId="25476"/>
    <cellStyle name="40% - Accent3 2 2 2 3 6" xfId="10500"/>
    <cellStyle name="40% - Accent3 2 2 2 3 6 2" xfId="30468"/>
    <cellStyle name="40% - Accent3 2 2 2 3 7" xfId="20484"/>
    <cellStyle name="40% - Accent3 2 2 2 4" xfId="828"/>
    <cellStyle name="40% - Accent3 2 2 2 4 2" xfId="2076"/>
    <cellStyle name="40% - Accent3 2 2 2 4 2 2" xfId="4572"/>
    <cellStyle name="40% - Accent3 2 2 2 4 2 2 2" xfId="9564"/>
    <cellStyle name="40% - Accent3 2 2 2 4 2 2 2 2" xfId="19548"/>
    <cellStyle name="40% - Accent3 2 2 2 4 2 2 2 2 2" xfId="39516"/>
    <cellStyle name="40% - Accent3 2 2 2 4 2 2 2 3" xfId="29532"/>
    <cellStyle name="40% - Accent3 2 2 2 4 2 2 3" xfId="14556"/>
    <cellStyle name="40% - Accent3 2 2 2 4 2 2 3 2" xfId="34524"/>
    <cellStyle name="40% - Accent3 2 2 2 4 2 2 4" xfId="24540"/>
    <cellStyle name="40% - Accent3 2 2 2 4 2 3" xfId="7068"/>
    <cellStyle name="40% - Accent3 2 2 2 4 2 3 2" xfId="17052"/>
    <cellStyle name="40% - Accent3 2 2 2 4 2 3 2 2" xfId="37020"/>
    <cellStyle name="40% - Accent3 2 2 2 4 2 3 3" xfId="27036"/>
    <cellStyle name="40% - Accent3 2 2 2 4 2 4" xfId="12060"/>
    <cellStyle name="40% - Accent3 2 2 2 4 2 4 2" xfId="32028"/>
    <cellStyle name="40% - Accent3 2 2 2 4 2 5" xfId="22044"/>
    <cellStyle name="40% - Accent3 2 2 2 4 3" xfId="3324"/>
    <cellStyle name="40% - Accent3 2 2 2 4 3 2" xfId="8316"/>
    <cellStyle name="40% - Accent3 2 2 2 4 3 2 2" xfId="18300"/>
    <cellStyle name="40% - Accent3 2 2 2 4 3 2 2 2" xfId="38268"/>
    <cellStyle name="40% - Accent3 2 2 2 4 3 2 3" xfId="28284"/>
    <cellStyle name="40% - Accent3 2 2 2 4 3 3" xfId="13308"/>
    <cellStyle name="40% - Accent3 2 2 2 4 3 3 2" xfId="33276"/>
    <cellStyle name="40% - Accent3 2 2 2 4 3 4" xfId="23292"/>
    <cellStyle name="40% - Accent3 2 2 2 4 4" xfId="5820"/>
    <cellStyle name="40% - Accent3 2 2 2 4 4 2" xfId="15804"/>
    <cellStyle name="40% - Accent3 2 2 2 4 4 2 2" xfId="35772"/>
    <cellStyle name="40% - Accent3 2 2 2 4 4 3" xfId="25788"/>
    <cellStyle name="40% - Accent3 2 2 2 4 5" xfId="10812"/>
    <cellStyle name="40% - Accent3 2 2 2 4 5 2" xfId="30780"/>
    <cellStyle name="40% - Accent3 2 2 2 4 6" xfId="20796"/>
    <cellStyle name="40% - Accent3 2 2 2 5" xfId="1452"/>
    <cellStyle name="40% - Accent3 2 2 2 5 2" xfId="3948"/>
    <cellStyle name="40% - Accent3 2 2 2 5 2 2" xfId="8940"/>
    <cellStyle name="40% - Accent3 2 2 2 5 2 2 2" xfId="18924"/>
    <cellStyle name="40% - Accent3 2 2 2 5 2 2 2 2" xfId="38892"/>
    <cellStyle name="40% - Accent3 2 2 2 5 2 2 3" xfId="28908"/>
    <cellStyle name="40% - Accent3 2 2 2 5 2 3" xfId="13932"/>
    <cellStyle name="40% - Accent3 2 2 2 5 2 3 2" xfId="33900"/>
    <cellStyle name="40% - Accent3 2 2 2 5 2 4" xfId="23916"/>
    <cellStyle name="40% - Accent3 2 2 2 5 3" xfId="6444"/>
    <cellStyle name="40% - Accent3 2 2 2 5 3 2" xfId="16428"/>
    <cellStyle name="40% - Accent3 2 2 2 5 3 2 2" xfId="36396"/>
    <cellStyle name="40% - Accent3 2 2 2 5 3 3" xfId="26412"/>
    <cellStyle name="40% - Accent3 2 2 2 5 4" xfId="11436"/>
    <cellStyle name="40% - Accent3 2 2 2 5 4 2" xfId="31404"/>
    <cellStyle name="40% - Accent3 2 2 2 5 5" xfId="21420"/>
    <cellStyle name="40% - Accent3 2 2 2 6" xfId="2700"/>
    <cellStyle name="40% - Accent3 2 2 2 6 2" xfId="7692"/>
    <cellStyle name="40% - Accent3 2 2 2 6 2 2" xfId="17676"/>
    <cellStyle name="40% - Accent3 2 2 2 6 2 2 2" xfId="37644"/>
    <cellStyle name="40% - Accent3 2 2 2 6 2 3" xfId="27660"/>
    <cellStyle name="40% - Accent3 2 2 2 6 3" xfId="12684"/>
    <cellStyle name="40% - Accent3 2 2 2 6 3 2" xfId="32652"/>
    <cellStyle name="40% - Accent3 2 2 2 6 4" xfId="22668"/>
    <cellStyle name="40% - Accent3 2 2 2 7" xfId="5196"/>
    <cellStyle name="40% - Accent3 2 2 2 7 2" xfId="15180"/>
    <cellStyle name="40% - Accent3 2 2 2 7 2 2" xfId="35148"/>
    <cellStyle name="40% - Accent3 2 2 2 7 3" xfId="25164"/>
    <cellStyle name="40% - Accent3 2 2 2 8" xfId="10188"/>
    <cellStyle name="40% - Accent3 2 2 2 8 2" xfId="30156"/>
    <cellStyle name="40% - Accent3 2 2 2 9" xfId="20172"/>
    <cellStyle name="40% - Accent3 2 2 3" xfId="282"/>
    <cellStyle name="40% - Accent3 2 2 3 2" xfId="594"/>
    <cellStyle name="40% - Accent3 2 2 3 2 2" xfId="1218"/>
    <cellStyle name="40% - Accent3 2 2 3 2 2 2" xfId="2466"/>
    <cellStyle name="40% - Accent3 2 2 3 2 2 2 2" xfId="4962"/>
    <cellStyle name="40% - Accent3 2 2 3 2 2 2 2 2" xfId="9954"/>
    <cellStyle name="40% - Accent3 2 2 3 2 2 2 2 2 2" xfId="19938"/>
    <cellStyle name="40% - Accent3 2 2 3 2 2 2 2 2 2 2" xfId="39906"/>
    <cellStyle name="40% - Accent3 2 2 3 2 2 2 2 2 3" xfId="29922"/>
    <cellStyle name="40% - Accent3 2 2 3 2 2 2 2 3" xfId="14946"/>
    <cellStyle name="40% - Accent3 2 2 3 2 2 2 2 3 2" xfId="34914"/>
    <cellStyle name="40% - Accent3 2 2 3 2 2 2 2 4" xfId="24930"/>
    <cellStyle name="40% - Accent3 2 2 3 2 2 2 3" xfId="7458"/>
    <cellStyle name="40% - Accent3 2 2 3 2 2 2 3 2" xfId="17442"/>
    <cellStyle name="40% - Accent3 2 2 3 2 2 2 3 2 2" xfId="37410"/>
    <cellStyle name="40% - Accent3 2 2 3 2 2 2 3 3" xfId="27426"/>
    <cellStyle name="40% - Accent3 2 2 3 2 2 2 4" xfId="12450"/>
    <cellStyle name="40% - Accent3 2 2 3 2 2 2 4 2" xfId="32418"/>
    <cellStyle name="40% - Accent3 2 2 3 2 2 2 5" xfId="22434"/>
    <cellStyle name="40% - Accent3 2 2 3 2 2 3" xfId="3714"/>
    <cellStyle name="40% - Accent3 2 2 3 2 2 3 2" xfId="8706"/>
    <cellStyle name="40% - Accent3 2 2 3 2 2 3 2 2" xfId="18690"/>
    <cellStyle name="40% - Accent3 2 2 3 2 2 3 2 2 2" xfId="38658"/>
    <cellStyle name="40% - Accent3 2 2 3 2 2 3 2 3" xfId="28674"/>
    <cellStyle name="40% - Accent3 2 2 3 2 2 3 3" xfId="13698"/>
    <cellStyle name="40% - Accent3 2 2 3 2 2 3 3 2" xfId="33666"/>
    <cellStyle name="40% - Accent3 2 2 3 2 2 3 4" xfId="23682"/>
    <cellStyle name="40% - Accent3 2 2 3 2 2 4" xfId="6210"/>
    <cellStyle name="40% - Accent3 2 2 3 2 2 4 2" xfId="16194"/>
    <cellStyle name="40% - Accent3 2 2 3 2 2 4 2 2" xfId="36162"/>
    <cellStyle name="40% - Accent3 2 2 3 2 2 4 3" xfId="26178"/>
    <cellStyle name="40% - Accent3 2 2 3 2 2 5" xfId="11202"/>
    <cellStyle name="40% - Accent3 2 2 3 2 2 5 2" xfId="31170"/>
    <cellStyle name="40% - Accent3 2 2 3 2 2 6" xfId="21186"/>
    <cellStyle name="40% - Accent3 2 2 3 2 3" xfId="1842"/>
    <cellStyle name="40% - Accent3 2 2 3 2 3 2" xfId="4338"/>
    <cellStyle name="40% - Accent3 2 2 3 2 3 2 2" xfId="9330"/>
    <cellStyle name="40% - Accent3 2 2 3 2 3 2 2 2" xfId="19314"/>
    <cellStyle name="40% - Accent3 2 2 3 2 3 2 2 2 2" xfId="39282"/>
    <cellStyle name="40% - Accent3 2 2 3 2 3 2 2 3" xfId="29298"/>
    <cellStyle name="40% - Accent3 2 2 3 2 3 2 3" xfId="14322"/>
    <cellStyle name="40% - Accent3 2 2 3 2 3 2 3 2" xfId="34290"/>
    <cellStyle name="40% - Accent3 2 2 3 2 3 2 4" xfId="24306"/>
    <cellStyle name="40% - Accent3 2 2 3 2 3 3" xfId="6834"/>
    <cellStyle name="40% - Accent3 2 2 3 2 3 3 2" xfId="16818"/>
    <cellStyle name="40% - Accent3 2 2 3 2 3 3 2 2" xfId="36786"/>
    <cellStyle name="40% - Accent3 2 2 3 2 3 3 3" xfId="26802"/>
    <cellStyle name="40% - Accent3 2 2 3 2 3 4" xfId="11826"/>
    <cellStyle name="40% - Accent3 2 2 3 2 3 4 2" xfId="31794"/>
    <cellStyle name="40% - Accent3 2 2 3 2 3 5" xfId="21810"/>
    <cellStyle name="40% - Accent3 2 2 3 2 4" xfId="3090"/>
    <cellStyle name="40% - Accent3 2 2 3 2 4 2" xfId="8082"/>
    <cellStyle name="40% - Accent3 2 2 3 2 4 2 2" xfId="18066"/>
    <cellStyle name="40% - Accent3 2 2 3 2 4 2 2 2" xfId="38034"/>
    <cellStyle name="40% - Accent3 2 2 3 2 4 2 3" xfId="28050"/>
    <cellStyle name="40% - Accent3 2 2 3 2 4 3" xfId="13074"/>
    <cellStyle name="40% - Accent3 2 2 3 2 4 3 2" xfId="33042"/>
    <cellStyle name="40% - Accent3 2 2 3 2 4 4" xfId="23058"/>
    <cellStyle name="40% - Accent3 2 2 3 2 5" xfId="5586"/>
    <cellStyle name="40% - Accent3 2 2 3 2 5 2" xfId="15570"/>
    <cellStyle name="40% - Accent3 2 2 3 2 5 2 2" xfId="35538"/>
    <cellStyle name="40% - Accent3 2 2 3 2 5 3" xfId="25554"/>
    <cellStyle name="40% - Accent3 2 2 3 2 6" xfId="10578"/>
    <cellStyle name="40% - Accent3 2 2 3 2 6 2" xfId="30546"/>
    <cellStyle name="40% - Accent3 2 2 3 2 7" xfId="20562"/>
    <cellStyle name="40% - Accent3 2 2 3 3" xfId="906"/>
    <cellStyle name="40% - Accent3 2 2 3 3 2" xfId="2154"/>
    <cellStyle name="40% - Accent3 2 2 3 3 2 2" xfId="4650"/>
    <cellStyle name="40% - Accent3 2 2 3 3 2 2 2" xfId="9642"/>
    <cellStyle name="40% - Accent3 2 2 3 3 2 2 2 2" xfId="19626"/>
    <cellStyle name="40% - Accent3 2 2 3 3 2 2 2 2 2" xfId="39594"/>
    <cellStyle name="40% - Accent3 2 2 3 3 2 2 2 3" xfId="29610"/>
    <cellStyle name="40% - Accent3 2 2 3 3 2 2 3" xfId="14634"/>
    <cellStyle name="40% - Accent3 2 2 3 3 2 2 3 2" xfId="34602"/>
    <cellStyle name="40% - Accent3 2 2 3 3 2 2 4" xfId="24618"/>
    <cellStyle name="40% - Accent3 2 2 3 3 2 3" xfId="7146"/>
    <cellStyle name="40% - Accent3 2 2 3 3 2 3 2" xfId="17130"/>
    <cellStyle name="40% - Accent3 2 2 3 3 2 3 2 2" xfId="37098"/>
    <cellStyle name="40% - Accent3 2 2 3 3 2 3 3" xfId="27114"/>
    <cellStyle name="40% - Accent3 2 2 3 3 2 4" xfId="12138"/>
    <cellStyle name="40% - Accent3 2 2 3 3 2 4 2" xfId="32106"/>
    <cellStyle name="40% - Accent3 2 2 3 3 2 5" xfId="22122"/>
    <cellStyle name="40% - Accent3 2 2 3 3 3" xfId="3402"/>
    <cellStyle name="40% - Accent3 2 2 3 3 3 2" xfId="8394"/>
    <cellStyle name="40% - Accent3 2 2 3 3 3 2 2" xfId="18378"/>
    <cellStyle name="40% - Accent3 2 2 3 3 3 2 2 2" xfId="38346"/>
    <cellStyle name="40% - Accent3 2 2 3 3 3 2 3" xfId="28362"/>
    <cellStyle name="40% - Accent3 2 2 3 3 3 3" xfId="13386"/>
    <cellStyle name="40% - Accent3 2 2 3 3 3 3 2" xfId="33354"/>
    <cellStyle name="40% - Accent3 2 2 3 3 3 4" xfId="23370"/>
    <cellStyle name="40% - Accent3 2 2 3 3 4" xfId="5898"/>
    <cellStyle name="40% - Accent3 2 2 3 3 4 2" xfId="15882"/>
    <cellStyle name="40% - Accent3 2 2 3 3 4 2 2" xfId="35850"/>
    <cellStyle name="40% - Accent3 2 2 3 3 4 3" xfId="25866"/>
    <cellStyle name="40% - Accent3 2 2 3 3 5" xfId="10890"/>
    <cellStyle name="40% - Accent3 2 2 3 3 5 2" xfId="30858"/>
    <cellStyle name="40% - Accent3 2 2 3 3 6" xfId="20874"/>
    <cellStyle name="40% - Accent3 2 2 3 4" xfId="1530"/>
    <cellStyle name="40% - Accent3 2 2 3 4 2" xfId="4026"/>
    <cellStyle name="40% - Accent3 2 2 3 4 2 2" xfId="9018"/>
    <cellStyle name="40% - Accent3 2 2 3 4 2 2 2" xfId="19002"/>
    <cellStyle name="40% - Accent3 2 2 3 4 2 2 2 2" xfId="38970"/>
    <cellStyle name="40% - Accent3 2 2 3 4 2 2 3" xfId="28986"/>
    <cellStyle name="40% - Accent3 2 2 3 4 2 3" xfId="14010"/>
    <cellStyle name="40% - Accent3 2 2 3 4 2 3 2" xfId="33978"/>
    <cellStyle name="40% - Accent3 2 2 3 4 2 4" xfId="23994"/>
    <cellStyle name="40% - Accent3 2 2 3 4 3" xfId="6522"/>
    <cellStyle name="40% - Accent3 2 2 3 4 3 2" xfId="16506"/>
    <cellStyle name="40% - Accent3 2 2 3 4 3 2 2" xfId="36474"/>
    <cellStyle name="40% - Accent3 2 2 3 4 3 3" xfId="26490"/>
    <cellStyle name="40% - Accent3 2 2 3 4 4" xfId="11514"/>
    <cellStyle name="40% - Accent3 2 2 3 4 4 2" xfId="31482"/>
    <cellStyle name="40% - Accent3 2 2 3 4 5" xfId="21498"/>
    <cellStyle name="40% - Accent3 2 2 3 5" xfId="2778"/>
    <cellStyle name="40% - Accent3 2 2 3 5 2" xfId="7770"/>
    <cellStyle name="40% - Accent3 2 2 3 5 2 2" xfId="17754"/>
    <cellStyle name="40% - Accent3 2 2 3 5 2 2 2" xfId="37722"/>
    <cellStyle name="40% - Accent3 2 2 3 5 2 3" xfId="27738"/>
    <cellStyle name="40% - Accent3 2 2 3 5 3" xfId="12762"/>
    <cellStyle name="40% - Accent3 2 2 3 5 3 2" xfId="32730"/>
    <cellStyle name="40% - Accent3 2 2 3 5 4" xfId="22746"/>
    <cellStyle name="40% - Accent3 2 2 3 6" xfId="5274"/>
    <cellStyle name="40% - Accent3 2 2 3 6 2" xfId="15258"/>
    <cellStyle name="40% - Accent3 2 2 3 6 2 2" xfId="35226"/>
    <cellStyle name="40% - Accent3 2 2 3 6 3" xfId="25242"/>
    <cellStyle name="40% - Accent3 2 2 3 7" xfId="10266"/>
    <cellStyle name="40% - Accent3 2 2 3 7 2" xfId="30234"/>
    <cellStyle name="40% - Accent3 2 2 3 8" xfId="20250"/>
    <cellStyle name="40% - Accent3 2 2 4" xfId="438"/>
    <cellStyle name="40% - Accent3 2 2 4 2" xfId="1062"/>
    <cellStyle name="40% - Accent3 2 2 4 2 2" xfId="2310"/>
    <cellStyle name="40% - Accent3 2 2 4 2 2 2" xfId="4806"/>
    <cellStyle name="40% - Accent3 2 2 4 2 2 2 2" xfId="9798"/>
    <cellStyle name="40% - Accent3 2 2 4 2 2 2 2 2" xfId="19782"/>
    <cellStyle name="40% - Accent3 2 2 4 2 2 2 2 2 2" xfId="39750"/>
    <cellStyle name="40% - Accent3 2 2 4 2 2 2 2 3" xfId="29766"/>
    <cellStyle name="40% - Accent3 2 2 4 2 2 2 3" xfId="14790"/>
    <cellStyle name="40% - Accent3 2 2 4 2 2 2 3 2" xfId="34758"/>
    <cellStyle name="40% - Accent3 2 2 4 2 2 2 4" xfId="24774"/>
    <cellStyle name="40% - Accent3 2 2 4 2 2 3" xfId="7302"/>
    <cellStyle name="40% - Accent3 2 2 4 2 2 3 2" xfId="17286"/>
    <cellStyle name="40% - Accent3 2 2 4 2 2 3 2 2" xfId="37254"/>
    <cellStyle name="40% - Accent3 2 2 4 2 2 3 3" xfId="27270"/>
    <cellStyle name="40% - Accent3 2 2 4 2 2 4" xfId="12294"/>
    <cellStyle name="40% - Accent3 2 2 4 2 2 4 2" xfId="32262"/>
    <cellStyle name="40% - Accent3 2 2 4 2 2 5" xfId="22278"/>
    <cellStyle name="40% - Accent3 2 2 4 2 3" xfId="3558"/>
    <cellStyle name="40% - Accent3 2 2 4 2 3 2" xfId="8550"/>
    <cellStyle name="40% - Accent3 2 2 4 2 3 2 2" xfId="18534"/>
    <cellStyle name="40% - Accent3 2 2 4 2 3 2 2 2" xfId="38502"/>
    <cellStyle name="40% - Accent3 2 2 4 2 3 2 3" xfId="28518"/>
    <cellStyle name="40% - Accent3 2 2 4 2 3 3" xfId="13542"/>
    <cellStyle name="40% - Accent3 2 2 4 2 3 3 2" xfId="33510"/>
    <cellStyle name="40% - Accent3 2 2 4 2 3 4" xfId="23526"/>
    <cellStyle name="40% - Accent3 2 2 4 2 4" xfId="6054"/>
    <cellStyle name="40% - Accent3 2 2 4 2 4 2" xfId="16038"/>
    <cellStyle name="40% - Accent3 2 2 4 2 4 2 2" xfId="36006"/>
    <cellStyle name="40% - Accent3 2 2 4 2 4 3" xfId="26022"/>
    <cellStyle name="40% - Accent3 2 2 4 2 5" xfId="11046"/>
    <cellStyle name="40% - Accent3 2 2 4 2 5 2" xfId="31014"/>
    <cellStyle name="40% - Accent3 2 2 4 2 6" xfId="21030"/>
    <cellStyle name="40% - Accent3 2 2 4 3" xfId="1686"/>
    <cellStyle name="40% - Accent3 2 2 4 3 2" xfId="4182"/>
    <cellStyle name="40% - Accent3 2 2 4 3 2 2" xfId="9174"/>
    <cellStyle name="40% - Accent3 2 2 4 3 2 2 2" xfId="19158"/>
    <cellStyle name="40% - Accent3 2 2 4 3 2 2 2 2" xfId="39126"/>
    <cellStyle name="40% - Accent3 2 2 4 3 2 2 3" xfId="29142"/>
    <cellStyle name="40% - Accent3 2 2 4 3 2 3" xfId="14166"/>
    <cellStyle name="40% - Accent3 2 2 4 3 2 3 2" xfId="34134"/>
    <cellStyle name="40% - Accent3 2 2 4 3 2 4" xfId="24150"/>
    <cellStyle name="40% - Accent3 2 2 4 3 3" xfId="6678"/>
    <cellStyle name="40% - Accent3 2 2 4 3 3 2" xfId="16662"/>
    <cellStyle name="40% - Accent3 2 2 4 3 3 2 2" xfId="36630"/>
    <cellStyle name="40% - Accent3 2 2 4 3 3 3" xfId="26646"/>
    <cellStyle name="40% - Accent3 2 2 4 3 4" xfId="11670"/>
    <cellStyle name="40% - Accent3 2 2 4 3 4 2" xfId="31638"/>
    <cellStyle name="40% - Accent3 2 2 4 3 5" xfId="21654"/>
    <cellStyle name="40% - Accent3 2 2 4 4" xfId="2934"/>
    <cellStyle name="40% - Accent3 2 2 4 4 2" xfId="7926"/>
    <cellStyle name="40% - Accent3 2 2 4 4 2 2" xfId="17910"/>
    <cellStyle name="40% - Accent3 2 2 4 4 2 2 2" xfId="37878"/>
    <cellStyle name="40% - Accent3 2 2 4 4 2 3" xfId="27894"/>
    <cellStyle name="40% - Accent3 2 2 4 4 3" xfId="12918"/>
    <cellStyle name="40% - Accent3 2 2 4 4 3 2" xfId="32886"/>
    <cellStyle name="40% - Accent3 2 2 4 4 4" xfId="22902"/>
    <cellStyle name="40% - Accent3 2 2 4 5" xfId="5430"/>
    <cellStyle name="40% - Accent3 2 2 4 5 2" xfId="15414"/>
    <cellStyle name="40% - Accent3 2 2 4 5 2 2" xfId="35382"/>
    <cellStyle name="40% - Accent3 2 2 4 5 3" xfId="25398"/>
    <cellStyle name="40% - Accent3 2 2 4 6" xfId="10422"/>
    <cellStyle name="40% - Accent3 2 2 4 6 2" xfId="30390"/>
    <cellStyle name="40% - Accent3 2 2 4 7" xfId="20406"/>
    <cellStyle name="40% - Accent3 2 2 5" xfId="750"/>
    <cellStyle name="40% - Accent3 2 2 5 2" xfId="1998"/>
    <cellStyle name="40% - Accent3 2 2 5 2 2" xfId="4494"/>
    <cellStyle name="40% - Accent3 2 2 5 2 2 2" xfId="9486"/>
    <cellStyle name="40% - Accent3 2 2 5 2 2 2 2" xfId="19470"/>
    <cellStyle name="40% - Accent3 2 2 5 2 2 2 2 2" xfId="39438"/>
    <cellStyle name="40% - Accent3 2 2 5 2 2 2 3" xfId="29454"/>
    <cellStyle name="40% - Accent3 2 2 5 2 2 3" xfId="14478"/>
    <cellStyle name="40% - Accent3 2 2 5 2 2 3 2" xfId="34446"/>
    <cellStyle name="40% - Accent3 2 2 5 2 2 4" xfId="24462"/>
    <cellStyle name="40% - Accent3 2 2 5 2 3" xfId="6990"/>
    <cellStyle name="40% - Accent3 2 2 5 2 3 2" xfId="16974"/>
    <cellStyle name="40% - Accent3 2 2 5 2 3 2 2" xfId="36942"/>
    <cellStyle name="40% - Accent3 2 2 5 2 3 3" xfId="26958"/>
    <cellStyle name="40% - Accent3 2 2 5 2 4" xfId="11982"/>
    <cellStyle name="40% - Accent3 2 2 5 2 4 2" xfId="31950"/>
    <cellStyle name="40% - Accent3 2 2 5 2 5" xfId="21966"/>
    <cellStyle name="40% - Accent3 2 2 5 3" xfId="3246"/>
    <cellStyle name="40% - Accent3 2 2 5 3 2" xfId="8238"/>
    <cellStyle name="40% - Accent3 2 2 5 3 2 2" xfId="18222"/>
    <cellStyle name="40% - Accent3 2 2 5 3 2 2 2" xfId="38190"/>
    <cellStyle name="40% - Accent3 2 2 5 3 2 3" xfId="28206"/>
    <cellStyle name="40% - Accent3 2 2 5 3 3" xfId="13230"/>
    <cellStyle name="40% - Accent3 2 2 5 3 3 2" xfId="33198"/>
    <cellStyle name="40% - Accent3 2 2 5 3 4" xfId="23214"/>
    <cellStyle name="40% - Accent3 2 2 5 4" xfId="5742"/>
    <cellStyle name="40% - Accent3 2 2 5 4 2" xfId="15726"/>
    <cellStyle name="40% - Accent3 2 2 5 4 2 2" xfId="35694"/>
    <cellStyle name="40% - Accent3 2 2 5 4 3" xfId="25710"/>
    <cellStyle name="40% - Accent3 2 2 5 5" xfId="10734"/>
    <cellStyle name="40% - Accent3 2 2 5 5 2" xfId="30702"/>
    <cellStyle name="40% - Accent3 2 2 5 6" xfId="20718"/>
    <cellStyle name="40% - Accent3 2 2 6" xfId="1374"/>
    <cellStyle name="40% - Accent3 2 2 6 2" xfId="3870"/>
    <cellStyle name="40% - Accent3 2 2 6 2 2" xfId="8862"/>
    <cellStyle name="40% - Accent3 2 2 6 2 2 2" xfId="18846"/>
    <cellStyle name="40% - Accent3 2 2 6 2 2 2 2" xfId="38814"/>
    <cellStyle name="40% - Accent3 2 2 6 2 2 3" xfId="28830"/>
    <cellStyle name="40% - Accent3 2 2 6 2 3" xfId="13854"/>
    <cellStyle name="40% - Accent3 2 2 6 2 3 2" xfId="33822"/>
    <cellStyle name="40% - Accent3 2 2 6 2 4" xfId="23838"/>
    <cellStyle name="40% - Accent3 2 2 6 3" xfId="6366"/>
    <cellStyle name="40% - Accent3 2 2 6 3 2" xfId="16350"/>
    <cellStyle name="40% - Accent3 2 2 6 3 2 2" xfId="36318"/>
    <cellStyle name="40% - Accent3 2 2 6 3 3" xfId="26334"/>
    <cellStyle name="40% - Accent3 2 2 6 4" xfId="11358"/>
    <cellStyle name="40% - Accent3 2 2 6 4 2" xfId="31326"/>
    <cellStyle name="40% - Accent3 2 2 6 5" xfId="21342"/>
    <cellStyle name="40% - Accent3 2 2 7" xfId="2622"/>
    <cellStyle name="40% - Accent3 2 2 7 2" xfId="7614"/>
    <cellStyle name="40% - Accent3 2 2 7 2 2" xfId="17598"/>
    <cellStyle name="40% - Accent3 2 2 7 2 2 2" xfId="37566"/>
    <cellStyle name="40% - Accent3 2 2 7 2 3" xfId="27582"/>
    <cellStyle name="40% - Accent3 2 2 7 3" xfId="12606"/>
    <cellStyle name="40% - Accent3 2 2 7 3 2" xfId="32574"/>
    <cellStyle name="40% - Accent3 2 2 7 4" xfId="22590"/>
    <cellStyle name="40% - Accent3 2 2 8" xfId="5118"/>
    <cellStyle name="40% - Accent3 2 2 8 2" xfId="15102"/>
    <cellStyle name="40% - Accent3 2 2 8 2 2" xfId="35070"/>
    <cellStyle name="40% - Accent3 2 2 8 3" xfId="25086"/>
    <cellStyle name="40% - Accent3 2 2 9" xfId="10110"/>
    <cellStyle name="40% - Accent3 2 2 9 2" xfId="30078"/>
    <cellStyle name="40% - Accent3 2 3" xfId="165"/>
    <cellStyle name="40% - Accent3 2 3 2" xfId="321"/>
    <cellStyle name="40% - Accent3 2 3 2 2" xfId="633"/>
    <cellStyle name="40% - Accent3 2 3 2 2 2" xfId="1257"/>
    <cellStyle name="40% - Accent3 2 3 2 2 2 2" xfId="2505"/>
    <cellStyle name="40% - Accent3 2 3 2 2 2 2 2" xfId="5001"/>
    <cellStyle name="40% - Accent3 2 3 2 2 2 2 2 2" xfId="9993"/>
    <cellStyle name="40% - Accent3 2 3 2 2 2 2 2 2 2" xfId="19977"/>
    <cellStyle name="40% - Accent3 2 3 2 2 2 2 2 2 2 2" xfId="39945"/>
    <cellStyle name="40% - Accent3 2 3 2 2 2 2 2 2 3" xfId="29961"/>
    <cellStyle name="40% - Accent3 2 3 2 2 2 2 2 3" xfId="14985"/>
    <cellStyle name="40% - Accent3 2 3 2 2 2 2 2 3 2" xfId="34953"/>
    <cellStyle name="40% - Accent3 2 3 2 2 2 2 2 4" xfId="24969"/>
    <cellStyle name="40% - Accent3 2 3 2 2 2 2 3" xfId="7497"/>
    <cellStyle name="40% - Accent3 2 3 2 2 2 2 3 2" xfId="17481"/>
    <cellStyle name="40% - Accent3 2 3 2 2 2 2 3 2 2" xfId="37449"/>
    <cellStyle name="40% - Accent3 2 3 2 2 2 2 3 3" xfId="27465"/>
    <cellStyle name="40% - Accent3 2 3 2 2 2 2 4" xfId="12489"/>
    <cellStyle name="40% - Accent3 2 3 2 2 2 2 4 2" xfId="32457"/>
    <cellStyle name="40% - Accent3 2 3 2 2 2 2 5" xfId="22473"/>
    <cellStyle name="40% - Accent3 2 3 2 2 2 3" xfId="3753"/>
    <cellStyle name="40% - Accent3 2 3 2 2 2 3 2" xfId="8745"/>
    <cellStyle name="40% - Accent3 2 3 2 2 2 3 2 2" xfId="18729"/>
    <cellStyle name="40% - Accent3 2 3 2 2 2 3 2 2 2" xfId="38697"/>
    <cellStyle name="40% - Accent3 2 3 2 2 2 3 2 3" xfId="28713"/>
    <cellStyle name="40% - Accent3 2 3 2 2 2 3 3" xfId="13737"/>
    <cellStyle name="40% - Accent3 2 3 2 2 2 3 3 2" xfId="33705"/>
    <cellStyle name="40% - Accent3 2 3 2 2 2 3 4" xfId="23721"/>
    <cellStyle name="40% - Accent3 2 3 2 2 2 4" xfId="6249"/>
    <cellStyle name="40% - Accent3 2 3 2 2 2 4 2" xfId="16233"/>
    <cellStyle name="40% - Accent3 2 3 2 2 2 4 2 2" xfId="36201"/>
    <cellStyle name="40% - Accent3 2 3 2 2 2 4 3" xfId="26217"/>
    <cellStyle name="40% - Accent3 2 3 2 2 2 5" xfId="11241"/>
    <cellStyle name="40% - Accent3 2 3 2 2 2 5 2" xfId="31209"/>
    <cellStyle name="40% - Accent3 2 3 2 2 2 6" xfId="21225"/>
    <cellStyle name="40% - Accent3 2 3 2 2 3" xfId="1881"/>
    <cellStyle name="40% - Accent3 2 3 2 2 3 2" xfId="4377"/>
    <cellStyle name="40% - Accent3 2 3 2 2 3 2 2" xfId="9369"/>
    <cellStyle name="40% - Accent3 2 3 2 2 3 2 2 2" xfId="19353"/>
    <cellStyle name="40% - Accent3 2 3 2 2 3 2 2 2 2" xfId="39321"/>
    <cellStyle name="40% - Accent3 2 3 2 2 3 2 2 3" xfId="29337"/>
    <cellStyle name="40% - Accent3 2 3 2 2 3 2 3" xfId="14361"/>
    <cellStyle name="40% - Accent3 2 3 2 2 3 2 3 2" xfId="34329"/>
    <cellStyle name="40% - Accent3 2 3 2 2 3 2 4" xfId="24345"/>
    <cellStyle name="40% - Accent3 2 3 2 2 3 3" xfId="6873"/>
    <cellStyle name="40% - Accent3 2 3 2 2 3 3 2" xfId="16857"/>
    <cellStyle name="40% - Accent3 2 3 2 2 3 3 2 2" xfId="36825"/>
    <cellStyle name="40% - Accent3 2 3 2 2 3 3 3" xfId="26841"/>
    <cellStyle name="40% - Accent3 2 3 2 2 3 4" xfId="11865"/>
    <cellStyle name="40% - Accent3 2 3 2 2 3 4 2" xfId="31833"/>
    <cellStyle name="40% - Accent3 2 3 2 2 3 5" xfId="21849"/>
    <cellStyle name="40% - Accent3 2 3 2 2 4" xfId="3129"/>
    <cellStyle name="40% - Accent3 2 3 2 2 4 2" xfId="8121"/>
    <cellStyle name="40% - Accent3 2 3 2 2 4 2 2" xfId="18105"/>
    <cellStyle name="40% - Accent3 2 3 2 2 4 2 2 2" xfId="38073"/>
    <cellStyle name="40% - Accent3 2 3 2 2 4 2 3" xfId="28089"/>
    <cellStyle name="40% - Accent3 2 3 2 2 4 3" xfId="13113"/>
    <cellStyle name="40% - Accent3 2 3 2 2 4 3 2" xfId="33081"/>
    <cellStyle name="40% - Accent3 2 3 2 2 4 4" xfId="23097"/>
    <cellStyle name="40% - Accent3 2 3 2 2 5" xfId="5625"/>
    <cellStyle name="40% - Accent3 2 3 2 2 5 2" xfId="15609"/>
    <cellStyle name="40% - Accent3 2 3 2 2 5 2 2" xfId="35577"/>
    <cellStyle name="40% - Accent3 2 3 2 2 5 3" xfId="25593"/>
    <cellStyle name="40% - Accent3 2 3 2 2 6" xfId="10617"/>
    <cellStyle name="40% - Accent3 2 3 2 2 6 2" xfId="30585"/>
    <cellStyle name="40% - Accent3 2 3 2 2 7" xfId="20601"/>
    <cellStyle name="40% - Accent3 2 3 2 3" xfId="945"/>
    <cellStyle name="40% - Accent3 2 3 2 3 2" xfId="2193"/>
    <cellStyle name="40% - Accent3 2 3 2 3 2 2" xfId="4689"/>
    <cellStyle name="40% - Accent3 2 3 2 3 2 2 2" xfId="9681"/>
    <cellStyle name="40% - Accent3 2 3 2 3 2 2 2 2" xfId="19665"/>
    <cellStyle name="40% - Accent3 2 3 2 3 2 2 2 2 2" xfId="39633"/>
    <cellStyle name="40% - Accent3 2 3 2 3 2 2 2 3" xfId="29649"/>
    <cellStyle name="40% - Accent3 2 3 2 3 2 2 3" xfId="14673"/>
    <cellStyle name="40% - Accent3 2 3 2 3 2 2 3 2" xfId="34641"/>
    <cellStyle name="40% - Accent3 2 3 2 3 2 2 4" xfId="24657"/>
    <cellStyle name="40% - Accent3 2 3 2 3 2 3" xfId="7185"/>
    <cellStyle name="40% - Accent3 2 3 2 3 2 3 2" xfId="17169"/>
    <cellStyle name="40% - Accent3 2 3 2 3 2 3 2 2" xfId="37137"/>
    <cellStyle name="40% - Accent3 2 3 2 3 2 3 3" xfId="27153"/>
    <cellStyle name="40% - Accent3 2 3 2 3 2 4" xfId="12177"/>
    <cellStyle name="40% - Accent3 2 3 2 3 2 4 2" xfId="32145"/>
    <cellStyle name="40% - Accent3 2 3 2 3 2 5" xfId="22161"/>
    <cellStyle name="40% - Accent3 2 3 2 3 3" xfId="3441"/>
    <cellStyle name="40% - Accent3 2 3 2 3 3 2" xfId="8433"/>
    <cellStyle name="40% - Accent3 2 3 2 3 3 2 2" xfId="18417"/>
    <cellStyle name="40% - Accent3 2 3 2 3 3 2 2 2" xfId="38385"/>
    <cellStyle name="40% - Accent3 2 3 2 3 3 2 3" xfId="28401"/>
    <cellStyle name="40% - Accent3 2 3 2 3 3 3" xfId="13425"/>
    <cellStyle name="40% - Accent3 2 3 2 3 3 3 2" xfId="33393"/>
    <cellStyle name="40% - Accent3 2 3 2 3 3 4" xfId="23409"/>
    <cellStyle name="40% - Accent3 2 3 2 3 4" xfId="5937"/>
    <cellStyle name="40% - Accent3 2 3 2 3 4 2" xfId="15921"/>
    <cellStyle name="40% - Accent3 2 3 2 3 4 2 2" xfId="35889"/>
    <cellStyle name="40% - Accent3 2 3 2 3 4 3" xfId="25905"/>
    <cellStyle name="40% - Accent3 2 3 2 3 5" xfId="10929"/>
    <cellStyle name="40% - Accent3 2 3 2 3 5 2" xfId="30897"/>
    <cellStyle name="40% - Accent3 2 3 2 3 6" xfId="20913"/>
    <cellStyle name="40% - Accent3 2 3 2 4" xfId="1569"/>
    <cellStyle name="40% - Accent3 2 3 2 4 2" xfId="4065"/>
    <cellStyle name="40% - Accent3 2 3 2 4 2 2" xfId="9057"/>
    <cellStyle name="40% - Accent3 2 3 2 4 2 2 2" xfId="19041"/>
    <cellStyle name="40% - Accent3 2 3 2 4 2 2 2 2" xfId="39009"/>
    <cellStyle name="40% - Accent3 2 3 2 4 2 2 3" xfId="29025"/>
    <cellStyle name="40% - Accent3 2 3 2 4 2 3" xfId="14049"/>
    <cellStyle name="40% - Accent3 2 3 2 4 2 3 2" xfId="34017"/>
    <cellStyle name="40% - Accent3 2 3 2 4 2 4" xfId="24033"/>
    <cellStyle name="40% - Accent3 2 3 2 4 3" xfId="6561"/>
    <cellStyle name="40% - Accent3 2 3 2 4 3 2" xfId="16545"/>
    <cellStyle name="40% - Accent3 2 3 2 4 3 2 2" xfId="36513"/>
    <cellStyle name="40% - Accent3 2 3 2 4 3 3" xfId="26529"/>
    <cellStyle name="40% - Accent3 2 3 2 4 4" xfId="11553"/>
    <cellStyle name="40% - Accent3 2 3 2 4 4 2" xfId="31521"/>
    <cellStyle name="40% - Accent3 2 3 2 4 5" xfId="21537"/>
    <cellStyle name="40% - Accent3 2 3 2 5" xfId="2817"/>
    <cellStyle name="40% - Accent3 2 3 2 5 2" xfId="7809"/>
    <cellStyle name="40% - Accent3 2 3 2 5 2 2" xfId="17793"/>
    <cellStyle name="40% - Accent3 2 3 2 5 2 2 2" xfId="37761"/>
    <cellStyle name="40% - Accent3 2 3 2 5 2 3" xfId="27777"/>
    <cellStyle name="40% - Accent3 2 3 2 5 3" xfId="12801"/>
    <cellStyle name="40% - Accent3 2 3 2 5 3 2" xfId="32769"/>
    <cellStyle name="40% - Accent3 2 3 2 5 4" xfId="22785"/>
    <cellStyle name="40% - Accent3 2 3 2 6" xfId="5313"/>
    <cellStyle name="40% - Accent3 2 3 2 6 2" xfId="15297"/>
    <cellStyle name="40% - Accent3 2 3 2 6 2 2" xfId="35265"/>
    <cellStyle name="40% - Accent3 2 3 2 6 3" xfId="25281"/>
    <cellStyle name="40% - Accent3 2 3 2 7" xfId="10305"/>
    <cellStyle name="40% - Accent3 2 3 2 7 2" xfId="30273"/>
    <cellStyle name="40% - Accent3 2 3 2 8" xfId="20289"/>
    <cellStyle name="40% - Accent3 2 3 3" xfId="477"/>
    <cellStyle name="40% - Accent3 2 3 3 2" xfId="1101"/>
    <cellStyle name="40% - Accent3 2 3 3 2 2" xfId="2349"/>
    <cellStyle name="40% - Accent3 2 3 3 2 2 2" xfId="4845"/>
    <cellStyle name="40% - Accent3 2 3 3 2 2 2 2" xfId="9837"/>
    <cellStyle name="40% - Accent3 2 3 3 2 2 2 2 2" xfId="19821"/>
    <cellStyle name="40% - Accent3 2 3 3 2 2 2 2 2 2" xfId="39789"/>
    <cellStyle name="40% - Accent3 2 3 3 2 2 2 2 3" xfId="29805"/>
    <cellStyle name="40% - Accent3 2 3 3 2 2 2 3" xfId="14829"/>
    <cellStyle name="40% - Accent3 2 3 3 2 2 2 3 2" xfId="34797"/>
    <cellStyle name="40% - Accent3 2 3 3 2 2 2 4" xfId="24813"/>
    <cellStyle name="40% - Accent3 2 3 3 2 2 3" xfId="7341"/>
    <cellStyle name="40% - Accent3 2 3 3 2 2 3 2" xfId="17325"/>
    <cellStyle name="40% - Accent3 2 3 3 2 2 3 2 2" xfId="37293"/>
    <cellStyle name="40% - Accent3 2 3 3 2 2 3 3" xfId="27309"/>
    <cellStyle name="40% - Accent3 2 3 3 2 2 4" xfId="12333"/>
    <cellStyle name="40% - Accent3 2 3 3 2 2 4 2" xfId="32301"/>
    <cellStyle name="40% - Accent3 2 3 3 2 2 5" xfId="22317"/>
    <cellStyle name="40% - Accent3 2 3 3 2 3" xfId="3597"/>
    <cellStyle name="40% - Accent3 2 3 3 2 3 2" xfId="8589"/>
    <cellStyle name="40% - Accent3 2 3 3 2 3 2 2" xfId="18573"/>
    <cellStyle name="40% - Accent3 2 3 3 2 3 2 2 2" xfId="38541"/>
    <cellStyle name="40% - Accent3 2 3 3 2 3 2 3" xfId="28557"/>
    <cellStyle name="40% - Accent3 2 3 3 2 3 3" xfId="13581"/>
    <cellStyle name="40% - Accent3 2 3 3 2 3 3 2" xfId="33549"/>
    <cellStyle name="40% - Accent3 2 3 3 2 3 4" xfId="23565"/>
    <cellStyle name="40% - Accent3 2 3 3 2 4" xfId="6093"/>
    <cellStyle name="40% - Accent3 2 3 3 2 4 2" xfId="16077"/>
    <cellStyle name="40% - Accent3 2 3 3 2 4 2 2" xfId="36045"/>
    <cellStyle name="40% - Accent3 2 3 3 2 4 3" xfId="26061"/>
    <cellStyle name="40% - Accent3 2 3 3 2 5" xfId="11085"/>
    <cellStyle name="40% - Accent3 2 3 3 2 5 2" xfId="31053"/>
    <cellStyle name="40% - Accent3 2 3 3 2 6" xfId="21069"/>
    <cellStyle name="40% - Accent3 2 3 3 3" xfId="1725"/>
    <cellStyle name="40% - Accent3 2 3 3 3 2" xfId="4221"/>
    <cellStyle name="40% - Accent3 2 3 3 3 2 2" xfId="9213"/>
    <cellStyle name="40% - Accent3 2 3 3 3 2 2 2" xfId="19197"/>
    <cellStyle name="40% - Accent3 2 3 3 3 2 2 2 2" xfId="39165"/>
    <cellStyle name="40% - Accent3 2 3 3 3 2 2 3" xfId="29181"/>
    <cellStyle name="40% - Accent3 2 3 3 3 2 3" xfId="14205"/>
    <cellStyle name="40% - Accent3 2 3 3 3 2 3 2" xfId="34173"/>
    <cellStyle name="40% - Accent3 2 3 3 3 2 4" xfId="24189"/>
    <cellStyle name="40% - Accent3 2 3 3 3 3" xfId="6717"/>
    <cellStyle name="40% - Accent3 2 3 3 3 3 2" xfId="16701"/>
    <cellStyle name="40% - Accent3 2 3 3 3 3 2 2" xfId="36669"/>
    <cellStyle name="40% - Accent3 2 3 3 3 3 3" xfId="26685"/>
    <cellStyle name="40% - Accent3 2 3 3 3 4" xfId="11709"/>
    <cellStyle name="40% - Accent3 2 3 3 3 4 2" xfId="31677"/>
    <cellStyle name="40% - Accent3 2 3 3 3 5" xfId="21693"/>
    <cellStyle name="40% - Accent3 2 3 3 4" xfId="2973"/>
    <cellStyle name="40% - Accent3 2 3 3 4 2" xfId="7965"/>
    <cellStyle name="40% - Accent3 2 3 3 4 2 2" xfId="17949"/>
    <cellStyle name="40% - Accent3 2 3 3 4 2 2 2" xfId="37917"/>
    <cellStyle name="40% - Accent3 2 3 3 4 2 3" xfId="27933"/>
    <cellStyle name="40% - Accent3 2 3 3 4 3" xfId="12957"/>
    <cellStyle name="40% - Accent3 2 3 3 4 3 2" xfId="32925"/>
    <cellStyle name="40% - Accent3 2 3 3 4 4" xfId="22941"/>
    <cellStyle name="40% - Accent3 2 3 3 5" xfId="5469"/>
    <cellStyle name="40% - Accent3 2 3 3 5 2" xfId="15453"/>
    <cellStyle name="40% - Accent3 2 3 3 5 2 2" xfId="35421"/>
    <cellStyle name="40% - Accent3 2 3 3 5 3" xfId="25437"/>
    <cellStyle name="40% - Accent3 2 3 3 6" xfId="10461"/>
    <cellStyle name="40% - Accent3 2 3 3 6 2" xfId="30429"/>
    <cellStyle name="40% - Accent3 2 3 3 7" xfId="20445"/>
    <cellStyle name="40% - Accent3 2 3 4" xfId="789"/>
    <cellStyle name="40% - Accent3 2 3 4 2" xfId="2037"/>
    <cellStyle name="40% - Accent3 2 3 4 2 2" xfId="4533"/>
    <cellStyle name="40% - Accent3 2 3 4 2 2 2" xfId="9525"/>
    <cellStyle name="40% - Accent3 2 3 4 2 2 2 2" xfId="19509"/>
    <cellStyle name="40% - Accent3 2 3 4 2 2 2 2 2" xfId="39477"/>
    <cellStyle name="40% - Accent3 2 3 4 2 2 2 3" xfId="29493"/>
    <cellStyle name="40% - Accent3 2 3 4 2 2 3" xfId="14517"/>
    <cellStyle name="40% - Accent3 2 3 4 2 2 3 2" xfId="34485"/>
    <cellStyle name="40% - Accent3 2 3 4 2 2 4" xfId="24501"/>
    <cellStyle name="40% - Accent3 2 3 4 2 3" xfId="7029"/>
    <cellStyle name="40% - Accent3 2 3 4 2 3 2" xfId="17013"/>
    <cellStyle name="40% - Accent3 2 3 4 2 3 2 2" xfId="36981"/>
    <cellStyle name="40% - Accent3 2 3 4 2 3 3" xfId="26997"/>
    <cellStyle name="40% - Accent3 2 3 4 2 4" xfId="12021"/>
    <cellStyle name="40% - Accent3 2 3 4 2 4 2" xfId="31989"/>
    <cellStyle name="40% - Accent3 2 3 4 2 5" xfId="22005"/>
    <cellStyle name="40% - Accent3 2 3 4 3" xfId="3285"/>
    <cellStyle name="40% - Accent3 2 3 4 3 2" xfId="8277"/>
    <cellStyle name="40% - Accent3 2 3 4 3 2 2" xfId="18261"/>
    <cellStyle name="40% - Accent3 2 3 4 3 2 2 2" xfId="38229"/>
    <cellStyle name="40% - Accent3 2 3 4 3 2 3" xfId="28245"/>
    <cellStyle name="40% - Accent3 2 3 4 3 3" xfId="13269"/>
    <cellStyle name="40% - Accent3 2 3 4 3 3 2" xfId="33237"/>
    <cellStyle name="40% - Accent3 2 3 4 3 4" xfId="23253"/>
    <cellStyle name="40% - Accent3 2 3 4 4" xfId="5781"/>
    <cellStyle name="40% - Accent3 2 3 4 4 2" xfId="15765"/>
    <cellStyle name="40% - Accent3 2 3 4 4 2 2" xfId="35733"/>
    <cellStyle name="40% - Accent3 2 3 4 4 3" xfId="25749"/>
    <cellStyle name="40% - Accent3 2 3 4 5" xfId="10773"/>
    <cellStyle name="40% - Accent3 2 3 4 5 2" xfId="30741"/>
    <cellStyle name="40% - Accent3 2 3 4 6" xfId="20757"/>
    <cellStyle name="40% - Accent3 2 3 5" xfId="1413"/>
    <cellStyle name="40% - Accent3 2 3 5 2" xfId="3909"/>
    <cellStyle name="40% - Accent3 2 3 5 2 2" xfId="8901"/>
    <cellStyle name="40% - Accent3 2 3 5 2 2 2" xfId="18885"/>
    <cellStyle name="40% - Accent3 2 3 5 2 2 2 2" xfId="38853"/>
    <cellStyle name="40% - Accent3 2 3 5 2 2 3" xfId="28869"/>
    <cellStyle name="40% - Accent3 2 3 5 2 3" xfId="13893"/>
    <cellStyle name="40% - Accent3 2 3 5 2 3 2" xfId="33861"/>
    <cellStyle name="40% - Accent3 2 3 5 2 4" xfId="23877"/>
    <cellStyle name="40% - Accent3 2 3 5 3" xfId="6405"/>
    <cellStyle name="40% - Accent3 2 3 5 3 2" xfId="16389"/>
    <cellStyle name="40% - Accent3 2 3 5 3 2 2" xfId="36357"/>
    <cellStyle name="40% - Accent3 2 3 5 3 3" xfId="26373"/>
    <cellStyle name="40% - Accent3 2 3 5 4" xfId="11397"/>
    <cellStyle name="40% - Accent3 2 3 5 4 2" xfId="31365"/>
    <cellStyle name="40% - Accent3 2 3 5 5" xfId="21381"/>
    <cellStyle name="40% - Accent3 2 3 6" xfId="2661"/>
    <cellStyle name="40% - Accent3 2 3 6 2" xfId="7653"/>
    <cellStyle name="40% - Accent3 2 3 6 2 2" xfId="17637"/>
    <cellStyle name="40% - Accent3 2 3 6 2 2 2" xfId="37605"/>
    <cellStyle name="40% - Accent3 2 3 6 2 3" xfId="27621"/>
    <cellStyle name="40% - Accent3 2 3 6 3" xfId="12645"/>
    <cellStyle name="40% - Accent3 2 3 6 3 2" xfId="32613"/>
    <cellStyle name="40% - Accent3 2 3 6 4" xfId="22629"/>
    <cellStyle name="40% - Accent3 2 3 7" xfId="5157"/>
    <cellStyle name="40% - Accent3 2 3 7 2" xfId="15141"/>
    <cellStyle name="40% - Accent3 2 3 7 2 2" xfId="35109"/>
    <cellStyle name="40% - Accent3 2 3 7 3" xfId="25125"/>
    <cellStyle name="40% - Accent3 2 3 8" xfId="10149"/>
    <cellStyle name="40% - Accent3 2 3 8 2" xfId="30117"/>
    <cellStyle name="40% - Accent3 2 3 9" xfId="20133"/>
    <cellStyle name="40% - Accent3 2 4" xfId="243"/>
    <cellStyle name="40% - Accent3 2 4 2" xfId="555"/>
    <cellStyle name="40% - Accent3 2 4 2 2" xfId="1179"/>
    <cellStyle name="40% - Accent3 2 4 2 2 2" xfId="2427"/>
    <cellStyle name="40% - Accent3 2 4 2 2 2 2" xfId="4923"/>
    <cellStyle name="40% - Accent3 2 4 2 2 2 2 2" xfId="9915"/>
    <cellStyle name="40% - Accent3 2 4 2 2 2 2 2 2" xfId="19899"/>
    <cellStyle name="40% - Accent3 2 4 2 2 2 2 2 2 2" xfId="39867"/>
    <cellStyle name="40% - Accent3 2 4 2 2 2 2 2 3" xfId="29883"/>
    <cellStyle name="40% - Accent3 2 4 2 2 2 2 3" xfId="14907"/>
    <cellStyle name="40% - Accent3 2 4 2 2 2 2 3 2" xfId="34875"/>
    <cellStyle name="40% - Accent3 2 4 2 2 2 2 4" xfId="24891"/>
    <cellStyle name="40% - Accent3 2 4 2 2 2 3" xfId="7419"/>
    <cellStyle name="40% - Accent3 2 4 2 2 2 3 2" xfId="17403"/>
    <cellStyle name="40% - Accent3 2 4 2 2 2 3 2 2" xfId="37371"/>
    <cellStyle name="40% - Accent3 2 4 2 2 2 3 3" xfId="27387"/>
    <cellStyle name="40% - Accent3 2 4 2 2 2 4" xfId="12411"/>
    <cellStyle name="40% - Accent3 2 4 2 2 2 4 2" xfId="32379"/>
    <cellStyle name="40% - Accent3 2 4 2 2 2 5" xfId="22395"/>
    <cellStyle name="40% - Accent3 2 4 2 2 3" xfId="3675"/>
    <cellStyle name="40% - Accent3 2 4 2 2 3 2" xfId="8667"/>
    <cellStyle name="40% - Accent3 2 4 2 2 3 2 2" xfId="18651"/>
    <cellStyle name="40% - Accent3 2 4 2 2 3 2 2 2" xfId="38619"/>
    <cellStyle name="40% - Accent3 2 4 2 2 3 2 3" xfId="28635"/>
    <cellStyle name="40% - Accent3 2 4 2 2 3 3" xfId="13659"/>
    <cellStyle name="40% - Accent3 2 4 2 2 3 3 2" xfId="33627"/>
    <cellStyle name="40% - Accent3 2 4 2 2 3 4" xfId="23643"/>
    <cellStyle name="40% - Accent3 2 4 2 2 4" xfId="6171"/>
    <cellStyle name="40% - Accent3 2 4 2 2 4 2" xfId="16155"/>
    <cellStyle name="40% - Accent3 2 4 2 2 4 2 2" xfId="36123"/>
    <cellStyle name="40% - Accent3 2 4 2 2 4 3" xfId="26139"/>
    <cellStyle name="40% - Accent3 2 4 2 2 5" xfId="11163"/>
    <cellStyle name="40% - Accent3 2 4 2 2 5 2" xfId="31131"/>
    <cellStyle name="40% - Accent3 2 4 2 2 6" xfId="21147"/>
    <cellStyle name="40% - Accent3 2 4 2 3" xfId="1803"/>
    <cellStyle name="40% - Accent3 2 4 2 3 2" xfId="4299"/>
    <cellStyle name="40% - Accent3 2 4 2 3 2 2" xfId="9291"/>
    <cellStyle name="40% - Accent3 2 4 2 3 2 2 2" xfId="19275"/>
    <cellStyle name="40% - Accent3 2 4 2 3 2 2 2 2" xfId="39243"/>
    <cellStyle name="40% - Accent3 2 4 2 3 2 2 3" xfId="29259"/>
    <cellStyle name="40% - Accent3 2 4 2 3 2 3" xfId="14283"/>
    <cellStyle name="40% - Accent3 2 4 2 3 2 3 2" xfId="34251"/>
    <cellStyle name="40% - Accent3 2 4 2 3 2 4" xfId="24267"/>
    <cellStyle name="40% - Accent3 2 4 2 3 3" xfId="6795"/>
    <cellStyle name="40% - Accent3 2 4 2 3 3 2" xfId="16779"/>
    <cellStyle name="40% - Accent3 2 4 2 3 3 2 2" xfId="36747"/>
    <cellStyle name="40% - Accent3 2 4 2 3 3 3" xfId="26763"/>
    <cellStyle name="40% - Accent3 2 4 2 3 4" xfId="11787"/>
    <cellStyle name="40% - Accent3 2 4 2 3 4 2" xfId="31755"/>
    <cellStyle name="40% - Accent3 2 4 2 3 5" xfId="21771"/>
    <cellStyle name="40% - Accent3 2 4 2 4" xfId="3051"/>
    <cellStyle name="40% - Accent3 2 4 2 4 2" xfId="8043"/>
    <cellStyle name="40% - Accent3 2 4 2 4 2 2" xfId="18027"/>
    <cellStyle name="40% - Accent3 2 4 2 4 2 2 2" xfId="37995"/>
    <cellStyle name="40% - Accent3 2 4 2 4 2 3" xfId="28011"/>
    <cellStyle name="40% - Accent3 2 4 2 4 3" xfId="13035"/>
    <cellStyle name="40% - Accent3 2 4 2 4 3 2" xfId="33003"/>
    <cellStyle name="40% - Accent3 2 4 2 4 4" xfId="23019"/>
    <cellStyle name="40% - Accent3 2 4 2 5" xfId="5547"/>
    <cellStyle name="40% - Accent3 2 4 2 5 2" xfId="15531"/>
    <cellStyle name="40% - Accent3 2 4 2 5 2 2" xfId="35499"/>
    <cellStyle name="40% - Accent3 2 4 2 5 3" xfId="25515"/>
    <cellStyle name="40% - Accent3 2 4 2 6" xfId="10539"/>
    <cellStyle name="40% - Accent3 2 4 2 6 2" xfId="30507"/>
    <cellStyle name="40% - Accent3 2 4 2 7" xfId="20523"/>
    <cellStyle name="40% - Accent3 2 4 3" xfId="867"/>
    <cellStyle name="40% - Accent3 2 4 3 2" xfId="2115"/>
    <cellStyle name="40% - Accent3 2 4 3 2 2" xfId="4611"/>
    <cellStyle name="40% - Accent3 2 4 3 2 2 2" xfId="9603"/>
    <cellStyle name="40% - Accent3 2 4 3 2 2 2 2" xfId="19587"/>
    <cellStyle name="40% - Accent3 2 4 3 2 2 2 2 2" xfId="39555"/>
    <cellStyle name="40% - Accent3 2 4 3 2 2 2 3" xfId="29571"/>
    <cellStyle name="40% - Accent3 2 4 3 2 2 3" xfId="14595"/>
    <cellStyle name="40% - Accent3 2 4 3 2 2 3 2" xfId="34563"/>
    <cellStyle name="40% - Accent3 2 4 3 2 2 4" xfId="24579"/>
    <cellStyle name="40% - Accent3 2 4 3 2 3" xfId="7107"/>
    <cellStyle name="40% - Accent3 2 4 3 2 3 2" xfId="17091"/>
    <cellStyle name="40% - Accent3 2 4 3 2 3 2 2" xfId="37059"/>
    <cellStyle name="40% - Accent3 2 4 3 2 3 3" xfId="27075"/>
    <cellStyle name="40% - Accent3 2 4 3 2 4" xfId="12099"/>
    <cellStyle name="40% - Accent3 2 4 3 2 4 2" xfId="32067"/>
    <cellStyle name="40% - Accent3 2 4 3 2 5" xfId="22083"/>
    <cellStyle name="40% - Accent3 2 4 3 3" xfId="3363"/>
    <cellStyle name="40% - Accent3 2 4 3 3 2" xfId="8355"/>
    <cellStyle name="40% - Accent3 2 4 3 3 2 2" xfId="18339"/>
    <cellStyle name="40% - Accent3 2 4 3 3 2 2 2" xfId="38307"/>
    <cellStyle name="40% - Accent3 2 4 3 3 2 3" xfId="28323"/>
    <cellStyle name="40% - Accent3 2 4 3 3 3" xfId="13347"/>
    <cellStyle name="40% - Accent3 2 4 3 3 3 2" xfId="33315"/>
    <cellStyle name="40% - Accent3 2 4 3 3 4" xfId="23331"/>
    <cellStyle name="40% - Accent3 2 4 3 4" xfId="5859"/>
    <cellStyle name="40% - Accent3 2 4 3 4 2" xfId="15843"/>
    <cellStyle name="40% - Accent3 2 4 3 4 2 2" xfId="35811"/>
    <cellStyle name="40% - Accent3 2 4 3 4 3" xfId="25827"/>
    <cellStyle name="40% - Accent3 2 4 3 5" xfId="10851"/>
    <cellStyle name="40% - Accent3 2 4 3 5 2" xfId="30819"/>
    <cellStyle name="40% - Accent3 2 4 3 6" xfId="20835"/>
    <cellStyle name="40% - Accent3 2 4 4" xfId="1491"/>
    <cellStyle name="40% - Accent3 2 4 4 2" xfId="3987"/>
    <cellStyle name="40% - Accent3 2 4 4 2 2" xfId="8979"/>
    <cellStyle name="40% - Accent3 2 4 4 2 2 2" xfId="18963"/>
    <cellStyle name="40% - Accent3 2 4 4 2 2 2 2" xfId="38931"/>
    <cellStyle name="40% - Accent3 2 4 4 2 2 3" xfId="28947"/>
    <cellStyle name="40% - Accent3 2 4 4 2 3" xfId="13971"/>
    <cellStyle name="40% - Accent3 2 4 4 2 3 2" xfId="33939"/>
    <cellStyle name="40% - Accent3 2 4 4 2 4" xfId="23955"/>
    <cellStyle name="40% - Accent3 2 4 4 3" xfId="6483"/>
    <cellStyle name="40% - Accent3 2 4 4 3 2" xfId="16467"/>
    <cellStyle name="40% - Accent3 2 4 4 3 2 2" xfId="36435"/>
    <cellStyle name="40% - Accent3 2 4 4 3 3" xfId="26451"/>
    <cellStyle name="40% - Accent3 2 4 4 4" xfId="11475"/>
    <cellStyle name="40% - Accent3 2 4 4 4 2" xfId="31443"/>
    <cellStyle name="40% - Accent3 2 4 4 5" xfId="21459"/>
    <cellStyle name="40% - Accent3 2 4 5" xfId="2739"/>
    <cellStyle name="40% - Accent3 2 4 5 2" xfId="7731"/>
    <cellStyle name="40% - Accent3 2 4 5 2 2" xfId="17715"/>
    <cellStyle name="40% - Accent3 2 4 5 2 2 2" xfId="37683"/>
    <cellStyle name="40% - Accent3 2 4 5 2 3" xfId="27699"/>
    <cellStyle name="40% - Accent3 2 4 5 3" xfId="12723"/>
    <cellStyle name="40% - Accent3 2 4 5 3 2" xfId="32691"/>
    <cellStyle name="40% - Accent3 2 4 5 4" xfId="22707"/>
    <cellStyle name="40% - Accent3 2 4 6" xfId="5235"/>
    <cellStyle name="40% - Accent3 2 4 6 2" xfId="15219"/>
    <cellStyle name="40% - Accent3 2 4 6 2 2" xfId="35187"/>
    <cellStyle name="40% - Accent3 2 4 6 3" xfId="25203"/>
    <cellStyle name="40% - Accent3 2 4 7" xfId="10227"/>
    <cellStyle name="40% - Accent3 2 4 7 2" xfId="30195"/>
    <cellStyle name="40% - Accent3 2 4 8" xfId="20211"/>
    <cellStyle name="40% - Accent3 2 5" xfId="399"/>
    <cellStyle name="40% - Accent3 2 5 2" xfId="1023"/>
    <cellStyle name="40% - Accent3 2 5 2 2" xfId="2271"/>
    <cellStyle name="40% - Accent3 2 5 2 2 2" xfId="4767"/>
    <cellStyle name="40% - Accent3 2 5 2 2 2 2" xfId="9759"/>
    <cellStyle name="40% - Accent3 2 5 2 2 2 2 2" xfId="19743"/>
    <cellStyle name="40% - Accent3 2 5 2 2 2 2 2 2" xfId="39711"/>
    <cellStyle name="40% - Accent3 2 5 2 2 2 2 3" xfId="29727"/>
    <cellStyle name="40% - Accent3 2 5 2 2 2 3" xfId="14751"/>
    <cellStyle name="40% - Accent3 2 5 2 2 2 3 2" xfId="34719"/>
    <cellStyle name="40% - Accent3 2 5 2 2 2 4" xfId="24735"/>
    <cellStyle name="40% - Accent3 2 5 2 2 3" xfId="7263"/>
    <cellStyle name="40% - Accent3 2 5 2 2 3 2" xfId="17247"/>
    <cellStyle name="40% - Accent3 2 5 2 2 3 2 2" xfId="37215"/>
    <cellStyle name="40% - Accent3 2 5 2 2 3 3" xfId="27231"/>
    <cellStyle name="40% - Accent3 2 5 2 2 4" xfId="12255"/>
    <cellStyle name="40% - Accent3 2 5 2 2 4 2" xfId="32223"/>
    <cellStyle name="40% - Accent3 2 5 2 2 5" xfId="22239"/>
    <cellStyle name="40% - Accent3 2 5 2 3" xfId="3519"/>
    <cellStyle name="40% - Accent3 2 5 2 3 2" xfId="8511"/>
    <cellStyle name="40% - Accent3 2 5 2 3 2 2" xfId="18495"/>
    <cellStyle name="40% - Accent3 2 5 2 3 2 2 2" xfId="38463"/>
    <cellStyle name="40% - Accent3 2 5 2 3 2 3" xfId="28479"/>
    <cellStyle name="40% - Accent3 2 5 2 3 3" xfId="13503"/>
    <cellStyle name="40% - Accent3 2 5 2 3 3 2" xfId="33471"/>
    <cellStyle name="40% - Accent3 2 5 2 3 4" xfId="23487"/>
    <cellStyle name="40% - Accent3 2 5 2 4" xfId="6015"/>
    <cellStyle name="40% - Accent3 2 5 2 4 2" xfId="15999"/>
    <cellStyle name="40% - Accent3 2 5 2 4 2 2" xfId="35967"/>
    <cellStyle name="40% - Accent3 2 5 2 4 3" xfId="25983"/>
    <cellStyle name="40% - Accent3 2 5 2 5" xfId="11007"/>
    <cellStyle name="40% - Accent3 2 5 2 5 2" xfId="30975"/>
    <cellStyle name="40% - Accent3 2 5 2 6" xfId="20991"/>
    <cellStyle name="40% - Accent3 2 5 3" xfId="1647"/>
    <cellStyle name="40% - Accent3 2 5 3 2" xfId="4143"/>
    <cellStyle name="40% - Accent3 2 5 3 2 2" xfId="9135"/>
    <cellStyle name="40% - Accent3 2 5 3 2 2 2" xfId="19119"/>
    <cellStyle name="40% - Accent3 2 5 3 2 2 2 2" xfId="39087"/>
    <cellStyle name="40% - Accent3 2 5 3 2 2 3" xfId="29103"/>
    <cellStyle name="40% - Accent3 2 5 3 2 3" xfId="14127"/>
    <cellStyle name="40% - Accent3 2 5 3 2 3 2" xfId="34095"/>
    <cellStyle name="40% - Accent3 2 5 3 2 4" xfId="24111"/>
    <cellStyle name="40% - Accent3 2 5 3 3" xfId="6639"/>
    <cellStyle name="40% - Accent3 2 5 3 3 2" xfId="16623"/>
    <cellStyle name="40% - Accent3 2 5 3 3 2 2" xfId="36591"/>
    <cellStyle name="40% - Accent3 2 5 3 3 3" xfId="26607"/>
    <cellStyle name="40% - Accent3 2 5 3 4" xfId="11631"/>
    <cellStyle name="40% - Accent3 2 5 3 4 2" xfId="31599"/>
    <cellStyle name="40% - Accent3 2 5 3 5" xfId="21615"/>
    <cellStyle name="40% - Accent3 2 5 4" xfId="2895"/>
    <cellStyle name="40% - Accent3 2 5 4 2" xfId="7887"/>
    <cellStyle name="40% - Accent3 2 5 4 2 2" xfId="17871"/>
    <cellStyle name="40% - Accent3 2 5 4 2 2 2" xfId="37839"/>
    <cellStyle name="40% - Accent3 2 5 4 2 3" xfId="27855"/>
    <cellStyle name="40% - Accent3 2 5 4 3" xfId="12879"/>
    <cellStyle name="40% - Accent3 2 5 4 3 2" xfId="32847"/>
    <cellStyle name="40% - Accent3 2 5 4 4" xfId="22863"/>
    <cellStyle name="40% - Accent3 2 5 5" xfId="5391"/>
    <cellStyle name="40% - Accent3 2 5 5 2" xfId="15375"/>
    <cellStyle name="40% - Accent3 2 5 5 2 2" xfId="35343"/>
    <cellStyle name="40% - Accent3 2 5 5 3" xfId="25359"/>
    <cellStyle name="40% - Accent3 2 5 6" xfId="10383"/>
    <cellStyle name="40% - Accent3 2 5 6 2" xfId="30351"/>
    <cellStyle name="40% - Accent3 2 5 7" xfId="20367"/>
    <cellStyle name="40% - Accent3 2 6" xfId="711"/>
    <cellStyle name="40% - Accent3 2 6 2" xfId="1959"/>
    <cellStyle name="40% - Accent3 2 6 2 2" xfId="4455"/>
    <cellStyle name="40% - Accent3 2 6 2 2 2" xfId="9447"/>
    <cellStyle name="40% - Accent3 2 6 2 2 2 2" xfId="19431"/>
    <cellStyle name="40% - Accent3 2 6 2 2 2 2 2" xfId="39399"/>
    <cellStyle name="40% - Accent3 2 6 2 2 2 3" xfId="29415"/>
    <cellStyle name="40% - Accent3 2 6 2 2 3" xfId="14439"/>
    <cellStyle name="40% - Accent3 2 6 2 2 3 2" xfId="34407"/>
    <cellStyle name="40% - Accent3 2 6 2 2 4" xfId="24423"/>
    <cellStyle name="40% - Accent3 2 6 2 3" xfId="6951"/>
    <cellStyle name="40% - Accent3 2 6 2 3 2" xfId="16935"/>
    <cellStyle name="40% - Accent3 2 6 2 3 2 2" xfId="36903"/>
    <cellStyle name="40% - Accent3 2 6 2 3 3" xfId="26919"/>
    <cellStyle name="40% - Accent3 2 6 2 4" xfId="11943"/>
    <cellStyle name="40% - Accent3 2 6 2 4 2" xfId="31911"/>
    <cellStyle name="40% - Accent3 2 6 2 5" xfId="21927"/>
    <cellStyle name="40% - Accent3 2 6 3" xfId="3207"/>
    <cellStyle name="40% - Accent3 2 6 3 2" xfId="8199"/>
    <cellStyle name="40% - Accent3 2 6 3 2 2" xfId="18183"/>
    <cellStyle name="40% - Accent3 2 6 3 2 2 2" xfId="38151"/>
    <cellStyle name="40% - Accent3 2 6 3 2 3" xfId="28167"/>
    <cellStyle name="40% - Accent3 2 6 3 3" xfId="13191"/>
    <cellStyle name="40% - Accent3 2 6 3 3 2" xfId="33159"/>
    <cellStyle name="40% - Accent3 2 6 3 4" xfId="23175"/>
    <cellStyle name="40% - Accent3 2 6 4" xfId="5703"/>
    <cellStyle name="40% - Accent3 2 6 4 2" xfId="15687"/>
    <cellStyle name="40% - Accent3 2 6 4 2 2" xfId="35655"/>
    <cellStyle name="40% - Accent3 2 6 4 3" xfId="25671"/>
    <cellStyle name="40% - Accent3 2 6 5" xfId="10695"/>
    <cellStyle name="40% - Accent3 2 6 5 2" xfId="30663"/>
    <cellStyle name="40% - Accent3 2 6 6" xfId="20679"/>
    <cellStyle name="40% - Accent3 2 7" xfId="1335"/>
    <cellStyle name="40% - Accent3 2 7 2" xfId="3831"/>
    <cellStyle name="40% - Accent3 2 7 2 2" xfId="8823"/>
    <cellStyle name="40% - Accent3 2 7 2 2 2" xfId="18807"/>
    <cellStyle name="40% - Accent3 2 7 2 2 2 2" xfId="38775"/>
    <cellStyle name="40% - Accent3 2 7 2 2 3" xfId="28791"/>
    <cellStyle name="40% - Accent3 2 7 2 3" xfId="13815"/>
    <cellStyle name="40% - Accent3 2 7 2 3 2" xfId="33783"/>
    <cellStyle name="40% - Accent3 2 7 2 4" xfId="23799"/>
    <cellStyle name="40% - Accent3 2 7 3" xfId="6327"/>
    <cellStyle name="40% - Accent3 2 7 3 2" xfId="16311"/>
    <cellStyle name="40% - Accent3 2 7 3 2 2" xfId="36279"/>
    <cellStyle name="40% - Accent3 2 7 3 3" xfId="26295"/>
    <cellStyle name="40% - Accent3 2 7 4" xfId="11319"/>
    <cellStyle name="40% - Accent3 2 7 4 2" xfId="31287"/>
    <cellStyle name="40% - Accent3 2 7 5" xfId="21303"/>
    <cellStyle name="40% - Accent3 2 8" xfId="2583"/>
    <cellStyle name="40% - Accent3 2 8 2" xfId="7575"/>
    <cellStyle name="40% - Accent3 2 8 2 2" xfId="17559"/>
    <cellStyle name="40% - Accent3 2 8 2 2 2" xfId="37527"/>
    <cellStyle name="40% - Accent3 2 8 2 3" xfId="27543"/>
    <cellStyle name="40% - Accent3 2 8 3" xfId="12567"/>
    <cellStyle name="40% - Accent3 2 8 3 2" xfId="32535"/>
    <cellStyle name="40% - Accent3 2 8 4" xfId="22551"/>
    <cellStyle name="40% - Accent3 2 9" xfId="5079"/>
    <cellStyle name="40% - Accent3 2 9 2" xfId="15063"/>
    <cellStyle name="40% - Accent3 2 9 2 2" xfId="35031"/>
    <cellStyle name="40% - Accent3 2 9 3" xfId="25047"/>
    <cellStyle name="40% - Accent4 2" xfId="51"/>
    <cellStyle name="40% - Accent4 2 10" xfId="10073"/>
    <cellStyle name="40% - Accent4 2 10 2" xfId="30041"/>
    <cellStyle name="40% - Accent4 2 11" xfId="20057"/>
    <cellStyle name="40% - Accent4 2 2" xfId="128"/>
    <cellStyle name="40% - Accent4 2 2 10" xfId="20096"/>
    <cellStyle name="40% - Accent4 2 2 2" xfId="206"/>
    <cellStyle name="40% - Accent4 2 2 2 2" xfId="362"/>
    <cellStyle name="40% - Accent4 2 2 2 2 2" xfId="674"/>
    <cellStyle name="40% - Accent4 2 2 2 2 2 2" xfId="1298"/>
    <cellStyle name="40% - Accent4 2 2 2 2 2 2 2" xfId="2546"/>
    <cellStyle name="40% - Accent4 2 2 2 2 2 2 2 2" xfId="5042"/>
    <cellStyle name="40% - Accent4 2 2 2 2 2 2 2 2 2" xfId="10034"/>
    <cellStyle name="40% - Accent4 2 2 2 2 2 2 2 2 2 2" xfId="20018"/>
    <cellStyle name="40% - Accent4 2 2 2 2 2 2 2 2 2 2 2" xfId="39986"/>
    <cellStyle name="40% - Accent4 2 2 2 2 2 2 2 2 2 3" xfId="30002"/>
    <cellStyle name="40% - Accent4 2 2 2 2 2 2 2 2 3" xfId="15026"/>
    <cellStyle name="40% - Accent4 2 2 2 2 2 2 2 2 3 2" xfId="34994"/>
    <cellStyle name="40% - Accent4 2 2 2 2 2 2 2 2 4" xfId="25010"/>
    <cellStyle name="40% - Accent4 2 2 2 2 2 2 2 3" xfId="7538"/>
    <cellStyle name="40% - Accent4 2 2 2 2 2 2 2 3 2" xfId="17522"/>
    <cellStyle name="40% - Accent4 2 2 2 2 2 2 2 3 2 2" xfId="37490"/>
    <cellStyle name="40% - Accent4 2 2 2 2 2 2 2 3 3" xfId="27506"/>
    <cellStyle name="40% - Accent4 2 2 2 2 2 2 2 4" xfId="12530"/>
    <cellStyle name="40% - Accent4 2 2 2 2 2 2 2 4 2" xfId="32498"/>
    <cellStyle name="40% - Accent4 2 2 2 2 2 2 2 5" xfId="22514"/>
    <cellStyle name="40% - Accent4 2 2 2 2 2 2 3" xfId="3794"/>
    <cellStyle name="40% - Accent4 2 2 2 2 2 2 3 2" xfId="8786"/>
    <cellStyle name="40% - Accent4 2 2 2 2 2 2 3 2 2" xfId="18770"/>
    <cellStyle name="40% - Accent4 2 2 2 2 2 2 3 2 2 2" xfId="38738"/>
    <cellStyle name="40% - Accent4 2 2 2 2 2 2 3 2 3" xfId="28754"/>
    <cellStyle name="40% - Accent4 2 2 2 2 2 2 3 3" xfId="13778"/>
    <cellStyle name="40% - Accent4 2 2 2 2 2 2 3 3 2" xfId="33746"/>
    <cellStyle name="40% - Accent4 2 2 2 2 2 2 3 4" xfId="23762"/>
    <cellStyle name="40% - Accent4 2 2 2 2 2 2 4" xfId="6290"/>
    <cellStyle name="40% - Accent4 2 2 2 2 2 2 4 2" xfId="16274"/>
    <cellStyle name="40% - Accent4 2 2 2 2 2 2 4 2 2" xfId="36242"/>
    <cellStyle name="40% - Accent4 2 2 2 2 2 2 4 3" xfId="26258"/>
    <cellStyle name="40% - Accent4 2 2 2 2 2 2 5" xfId="11282"/>
    <cellStyle name="40% - Accent4 2 2 2 2 2 2 5 2" xfId="31250"/>
    <cellStyle name="40% - Accent4 2 2 2 2 2 2 6" xfId="21266"/>
    <cellStyle name="40% - Accent4 2 2 2 2 2 3" xfId="1922"/>
    <cellStyle name="40% - Accent4 2 2 2 2 2 3 2" xfId="4418"/>
    <cellStyle name="40% - Accent4 2 2 2 2 2 3 2 2" xfId="9410"/>
    <cellStyle name="40% - Accent4 2 2 2 2 2 3 2 2 2" xfId="19394"/>
    <cellStyle name="40% - Accent4 2 2 2 2 2 3 2 2 2 2" xfId="39362"/>
    <cellStyle name="40% - Accent4 2 2 2 2 2 3 2 2 3" xfId="29378"/>
    <cellStyle name="40% - Accent4 2 2 2 2 2 3 2 3" xfId="14402"/>
    <cellStyle name="40% - Accent4 2 2 2 2 2 3 2 3 2" xfId="34370"/>
    <cellStyle name="40% - Accent4 2 2 2 2 2 3 2 4" xfId="24386"/>
    <cellStyle name="40% - Accent4 2 2 2 2 2 3 3" xfId="6914"/>
    <cellStyle name="40% - Accent4 2 2 2 2 2 3 3 2" xfId="16898"/>
    <cellStyle name="40% - Accent4 2 2 2 2 2 3 3 2 2" xfId="36866"/>
    <cellStyle name="40% - Accent4 2 2 2 2 2 3 3 3" xfId="26882"/>
    <cellStyle name="40% - Accent4 2 2 2 2 2 3 4" xfId="11906"/>
    <cellStyle name="40% - Accent4 2 2 2 2 2 3 4 2" xfId="31874"/>
    <cellStyle name="40% - Accent4 2 2 2 2 2 3 5" xfId="21890"/>
    <cellStyle name="40% - Accent4 2 2 2 2 2 4" xfId="3170"/>
    <cellStyle name="40% - Accent4 2 2 2 2 2 4 2" xfId="8162"/>
    <cellStyle name="40% - Accent4 2 2 2 2 2 4 2 2" xfId="18146"/>
    <cellStyle name="40% - Accent4 2 2 2 2 2 4 2 2 2" xfId="38114"/>
    <cellStyle name="40% - Accent4 2 2 2 2 2 4 2 3" xfId="28130"/>
    <cellStyle name="40% - Accent4 2 2 2 2 2 4 3" xfId="13154"/>
    <cellStyle name="40% - Accent4 2 2 2 2 2 4 3 2" xfId="33122"/>
    <cellStyle name="40% - Accent4 2 2 2 2 2 4 4" xfId="23138"/>
    <cellStyle name="40% - Accent4 2 2 2 2 2 5" xfId="5666"/>
    <cellStyle name="40% - Accent4 2 2 2 2 2 5 2" xfId="15650"/>
    <cellStyle name="40% - Accent4 2 2 2 2 2 5 2 2" xfId="35618"/>
    <cellStyle name="40% - Accent4 2 2 2 2 2 5 3" xfId="25634"/>
    <cellStyle name="40% - Accent4 2 2 2 2 2 6" xfId="10658"/>
    <cellStyle name="40% - Accent4 2 2 2 2 2 6 2" xfId="30626"/>
    <cellStyle name="40% - Accent4 2 2 2 2 2 7" xfId="20642"/>
    <cellStyle name="40% - Accent4 2 2 2 2 3" xfId="986"/>
    <cellStyle name="40% - Accent4 2 2 2 2 3 2" xfId="2234"/>
    <cellStyle name="40% - Accent4 2 2 2 2 3 2 2" xfId="4730"/>
    <cellStyle name="40% - Accent4 2 2 2 2 3 2 2 2" xfId="9722"/>
    <cellStyle name="40% - Accent4 2 2 2 2 3 2 2 2 2" xfId="19706"/>
    <cellStyle name="40% - Accent4 2 2 2 2 3 2 2 2 2 2" xfId="39674"/>
    <cellStyle name="40% - Accent4 2 2 2 2 3 2 2 2 3" xfId="29690"/>
    <cellStyle name="40% - Accent4 2 2 2 2 3 2 2 3" xfId="14714"/>
    <cellStyle name="40% - Accent4 2 2 2 2 3 2 2 3 2" xfId="34682"/>
    <cellStyle name="40% - Accent4 2 2 2 2 3 2 2 4" xfId="24698"/>
    <cellStyle name="40% - Accent4 2 2 2 2 3 2 3" xfId="7226"/>
    <cellStyle name="40% - Accent4 2 2 2 2 3 2 3 2" xfId="17210"/>
    <cellStyle name="40% - Accent4 2 2 2 2 3 2 3 2 2" xfId="37178"/>
    <cellStyle name="40% - Accent4 2 2 2 2 3 2 3 3" xfId="27194"/>
    <cellStyle name="40% - Accent4 2 2 2 2 3 2 4" xfId="12218"/>
    <cellStyle name="40% - Accent4 2 2 2 2 3 2 4 2" xfId="32186"/>
    <cellStyle name="40% - Accent4 2 2 2 2 3 2 5" xfId="22202"/>
    <cellStyle name="40% - Accent4 2 2 2 2 3 3" xfId="3482"/>
    <cellStyle name="40% - Accent4 2 2 2 2 3 3 2" xfId="8474"/>
    <cellStyle name="40% - Accent4 2 2 2 2 3 3 2 2" xfId="18458"/>
    <cellStyle name="40% - Accent4 2 2 2 2 3 3 2 2 2" xfId="38426"/>
    <cellStyle name="40% - Accent4 2 2 2 2 3 3 2 3" xfId="28442"/>
    <cellStyle name="40% - Accent4 2 2 2 2 3 3 3" xfId="13466"/>
    <cellStyle name="40% - Accent4 2 2 2 2 3 3 3 2" xfId="33434"/>
    <cellStyle name="40% - Accent4 2 2 2 2 3 3 4" xfId="23450"/>
    <cellStyle name="40% - Accent4 2 2 2 2 3 4" xfId="5978"/>
    <cellStyle name="40% - Accent4 2 2 2 2 3 4 2" xfId="15962"/>
    <cellStyle name="40% - Accent4 2 2 2 2 3 4 2 2" xfId="35930"/>
    <cellStyle name="40% - Accent4 2 2 2 2 3 4 3" xfId="25946"/>
    <cellStyle name="40% - Accent4 2 2 2 2 3 5" xfId="10970"/>
    <cellStyle name="40% - Accent4 2 2 2 2 3 5 2" xfId="30938"/>
    <cellStyle name="40% - Accent4 2 2 2 2 3 6" xfId="20954"/>
    <cellStyle name="40% - Accent4 2 2 2 2 4" xfId="1610"/>
    <cellStyle name="40% - Accent4 2 2 2 2 4 2" xfId="4106"/>
    <cellStyle name="40% - Accent4 2 2 2 2 4 2 2" xfId="9098"/>
    <cellStyle name="40% - Accent4 2 2 2 2 4 2 2 2" xfId="19082"/>
    <cellStyle name="40% - Accent4 2 2 2 2 4 2 2 2 2" xfId="39050"/>
    <cellStyle name="40% - Accent4 2 2 2 2 4 2 2 3" xfId="29066"/>
    <cellStyle name="40% - Accent4 2 2 2 2 4 2 3" xfId="14090"/>
    <cellStyle name="40% - Accent4 2 2 2 2 4 2 3 2" xfId="34058"/>
    <cellStyle name="40% - Accent4 2 2 2 2 4 2 4" xfId="24074"/>
    <cellStyle name="40% - Accent4 2 2 2 2 4 3" xfId="6602"/>
    <cellStyle name="40% - Accent4 2 2 2 2 4 3 2" xfId="16586"/>
    <cellStyle name="40% - Accent4 2 2 2 2 4 3 2 2" xfId="36554"/>
    <cellStyle name="40% - Accent4 2 2 2 2 4 3 3" xfId="26570"/>
    <cellStyle name="40% - Accent4 2 2 2 2 4 4" xfId="11594"/>
    <cellStyle name="40% - Accent4 2 2 2 2 4 4 2" xfId="31562"/>
    <cellStyle name="40% - Accent4 2 2 2 2 4 5" xfId="21578"/>
    <cellStyle name="40% - Accent4 2 2 2 2 5" xfId="2858"/>
    <cellStyle name="40% - Accent4 2 2 2 2 5 2" xfId="7850"/>
    <cellStyle name="40% - Accent4 2 2 2 2 5 2 2" xfId="17834"/>
    <cellStyle name="40% - Accent4 2 2 2 2 5 2 2 2" xfId="37802"/>
    <cellStyle name="40% - Accent4 2 2 2 2 5 2 3" xfId="27818"/>
    <cellStyle name="40% - Accent4 2 2 2 2 5 3" xfId="12842"/>
    <cellStyle name="40% - Accent4 2 2 2 2 5 3 2" xfId="32810"/>
    <cellStyle name="40% - Accent4 2 2 2 2 5 4" xfId="22826"/>
    <cellStyle name="40% - Accent4 2 2 2 2 6" xfId="5354"/>
    <cellStyle name="40% - Accent4 2 2 2 2 6 2" xfId="15338"/>
    <cellStyle name="40% - Accent4 2 2 2 2 6 2 2" xfId="35306"/>
    <cellStyle name="40% - Accent4 2 2 2 2 6 3" xfId="25322"/>
    <cellStyle name="40% - Accent4 2 2 2 2 7" xfId="10346"/>
    <cellStyle name="40% - Accent4 2 2 2 2 7 2" xfId="30314"/>
    <cellStyle name="40% - Accent4 2 2 2 2 8" xfId="20330"/>
    <cellStyle name="40% - Accent4 2 2 2 3" xfId="518"/>
    <cellStyle name="40% - Accent4 2 2 2 3 2" xfId="1142"/>
    <cellStyle name="40% - Accent4 2 2 2 3 2 2" xfId="2390"/>
    <cellStyle name="40% - Accent4 2 2 2 3 2 2 2" xfId="4886"/>
    <cellStyle name="40% - Accent4 2 2 2 3 2 2 2 2" xfId="9878"/>
    <cellStyle name="40% - Accent4 2 2 2 3 2 2 2 2 2" xfId="19862"/>
    <cellStyle name="40% - Accent4 2 2 2 3 2 2 2 2 2 2" xfId="39830"/>
    <cellStyle name="40% - Accent4 2 2 2 3 2 2 2 2 3" xfId="29846"/>
    <cellStyle name="40% - Accent4 2 2 2 3 2 2 2 3" xfId="14870"/>
    <cellStyle name="40% - Accent4 2 2 2 3 2 2 2 3 2" xfId="34838"/>
    <cellStyle name="40% - Accent4 2 2 2 3 2 2 2 4" xfId="24854"/>
    <cellStyle name="40% - Accent4 2 2 2 3 2 2 3" xfId="7382"/>
    <cellStyle name="40% - Accent4 2 2 2 3 2 2 3 2" xfId="17366"/>
    <cellStyle name="40% - Accent4 2 2 2 3 2 2 3 2 2" xfId="37334"/>
    <cellStyle name="40% - Accent4 2 2 2 3 2 2 3 3" xfId="27350"/>
    <cellStyle name="40% - Accent4 2 2 2 3 2 2 4" xfId="12374"/>
    <cellStyle name="40% - Accent4 2 2 2 3 2 2 4 2" xfId="32342"/>
    <cellStyle name="40% - Accent4 2 2 2 3 2 2 5" xfId="22358"/>
    <cellStyle name="40% - Accent4 2 2 2 3 2 3" xfId="3638"/>
    <cellStyle name="40% - Accent4 2 2 2 3 2 3 2" xfId="8630"/>
    <cellStyle name="40% - Accent4 2 2 2 3 2 3 2 2" xfId="18614"/>
    <cellStyle name="40% - Accent4 2 2 2 3 2 3 2 2 2" xfId="38582"/>
    <cellStyle name="40% - Accent4 2 2 2 3 2 3 2 3" xfId="28598"/>
    <cellStyle name="40% - Accent4 2 2 2 3 2 3 3" xfId="13622"/>
    <cellStyle name="40% - Accent4 2 2 2 3 2 3 3 2" xfId="33590"/>
    <cellStyle name="40% - Accent4 2 2 2 3 2 3 4" xfId="23606"/>
    <cellStyle name="40% - Accent4 2 2 2 3 2 4" xfId="6134"/>
    <cellStyle name="40% - Accent4 2 2 2 3 2 4 2" xfId="16118"/>
    <cellStyle name="40% - Accent4 2 2 2 3 2 4 2 2" xfId="36086"/>
    <cellStyle name="40% - Accent4 2 2 2 3 2 4 3" xfId="26102"/>
    <cellStyle name="40% - Accent4 2 2 2 3 2 5" xfId="11126"/>
    <cellStyle name="40% - Accent4 2 2 2 3 2 5 2" xfId="31094"/>
    <cellStyle name="40% - Accent4 2 2 2 3 2 6" xfId="21110"/>
    <cellStyle name="40% - Accent4 2 2 2 3 3" xfId="1766"/>
    <cellStyle name="40% - Accent4 2 2 2 3 3 2" xfId="4262"/>
    <cellStyle name="40% - Accent4 2 2 2 3 3 2 2" xfId="9254"/>
    <cellStyle name="40% - Accent4 2 2 2 3 3 2 2 2" xfId="19238"/>
    <cellStyle name="40% - Accent4 2 2 2 3 3 2 2 2 2" xfId="39206"/>
    <cellStyle name="40% - Accent4 2 2 2 3 3 2 2 3" xfId="29222"/>
    <cellStyle name="40% - Accent4 2 2 2 3 3 2 3" xfId="14246"/>
    <cellStyle name="40% - Accent4 2 2 2 3 3 2 3 2" xfId="34214"/>
    <cellStyle name="40% - Accent4 2 2 2 3 3 2 4" xfId="24230"/>
    <cellStyle name="40% - Accent4 2 2 2 3 3 3" xfId="6758"/>
    <cellStyle name="40% - Accent4 2 2 2 3 3 3 2" xfId="16742"/>
    <cellStyle name="40% - Accent4 2 2 2 3 3 3 2 2" xfId="36710"/>
    <cellStyle name="40% - Accent4 2 2 2 3 3 3 3" xfId="26726"/>
    <cellStyle name="40% - Accent4 2 2 2 3 3 4" xfId="11750"/>
    <cellStyle name="40% - Accent4 2 2 2 3 3 4 2" xfId="31718"/>
    <cellStyle name="40% - Accent4 2 2 2 3 3 5" xfId="21734"/>
    <cellStyle name="40% - Accent4 2 2 2 3 4" xfId="3014"/>
    <cellStyle name="40% - Accent4 2 2 2 3 4 2" xfId="8006"/>
    <cellStyle name="40% - Accent4 2 2 2 3 4 2 2" xfId="17990"/>
    <cellStyle name="40% - Accent4 2 2 2 3 4 2 2 2" xfId="37958"/>
    <cellStyle name="40% - Accent4 2 2 2 3 4 2 3" xfId="27974"/>
    <cellStyle name="40% - Accent4 2 2 2 3 4 3" xfId="12998"/>
    <cellStyle name="40% - Accent4 2 2 2 3 4 3 2" xfId="32966"/>
    <cellStyle name="40% - Accent4 2 2 2 3 4 4" xfId="22982"/>
    <cellStyle name="40% - Accent4 2 2 2 3 5" xfId="5510"/>
    <cellStyle name="40% - Accent4 2 2 2 3 5 2" xfId="15494"/>
    <cellStyle name="40% - Accent4 2 2 2 3 5 2 2" xfId="35462"/>
    <cellStyle name="40% - Accent4 2 2 2 3 5 3" xfId="25478"/>
    <cellStyle name="40% - Accent4 2 2 2 3 6" xfId="10502"/>
    <cellStyle name="40% - Accent4 2 2 2 3 6 2" xfId="30470"/>
    <cellStyle name="40% - Accent4 2 2 2 3 7" xfId="20486"/>
    <cellStyle name="40% - Accent4 2 2 2 4" xfId="830"/>
    <cellStyle name="40% - Accent4 2 2 2 4 2" xfId="2078"/>
    <cellStyle name="40% - Accent4 2 2 2 4 2 2" xfId="4574"/>
    <cellStyle name="40% - Accent4 2 2 2 4 2 2 2" xfId="9566"/>
    <cellStyle name="40% - Accent4 2 2 2 4 2 2 2 2" xfId="19550"/>
    <cellStyle name="40% - Accent4 2 2 2 4 2 2 2 2 2" xfId="39518"/>
    <cellStyle name="40% - Accent4 2 2 2 4 2 2 2 3" xfId="29534"/>
    <cellStyle name="40% - Accent4 2 2 2 4 2 2 3" xfId="14558"/>
    <cellStyle name="40% - Accent4 2 2 2 4 2 2 3 2" xfId="34526"/>
    <cellStyle name="40% - Accent4 2 2 2 4 2 2 4" xfId="24542"/>
    <cellStyle name="40% - Accent4 2 2 2 4 2 3" xfId="7070"/>
    <cellStyle name="40% - Accent4 2 2 2 4 2 3 2" xfId="17054"/>
    <cellStyle name="40% - Accent4 2 2 2 4 2 3 2 2" xfId="37022"/>
    <cellStyle name="40% - Accent4 2 2 2 4 2 3 3" xfId="27038"/>
    <cellStyle name="40% - Accent4 2 2 2 4 2 4" xfId="12062"/>
    <cellStyle name="40% - Accent4 2 2 2 4 2 4 2" xfId="32030"/>
    <cellStyle name="40% - Accent4 2 2 2 4 2 5" xfId="22046"/>
    <cellStyle name="40% - Accent4 2 2 2 4 3" xfId="3326"/>
    <cellStyle name="40% - Accent4 2 2 2 4 3 2" xfId="8318"/>
    <cellStyle name="40% - Accent4 2 2 2 4 3 2 2" xfId="18302"/>
    <cellStyle name="40% - Accent4 2 2 2 4 3 2 2 2" xfId="38270"/>
    <cellStyle name="40% - Accent4 2 2 2 4 3 2 3" xfId="28286"/>
    <cellStyle name="40% - Accent4 2 2 2 4 3 3" xfId="13310"/>
    <cellStyle name="40% - Accent4 2 2 2 4 3 3 2" xfId="33278"/>
    <cellStyle name="40% - Accent4 2 2 2 4 3 4" xfId="23294"/>
    <cellStyle name="40% - Accent4 2 2 2 4 4" xfId="5822"/>
    <cellStyle name="40% - Accent4 2 2 2 4 4 2" xfId="15806"/>
    <cellStyle name="40% - Accent4 2 2 2 4 4 2 2" xfId="35774"/>
    <cellStyle name="40% - Accent4 2 2 2 4 4 3" xfId="25790"/>
    <cellStyle name="40% - Accent4 2 2 2 4 5" xfId="10814"/>
    <cellStyle name="40% - Accent4 2 2 2 4 5 2" xfId="30782"/>
    <cellStyle name="40% - Accent4 2 2 2 4 6" xfId="20798"/>
    <cellStyle name="40% - Accent4 2 2 2 5" xfId="1454"/>
    <cellStyle name="40% - Accent4 2 2 2 5 2" xfId="3950"/>
    <cellStyle name="40% - Accent4 2 2 2 5 2 2" xfId="8942"/>
    <cellStyle name="40% - Accent4 2 2 2 5 2 2 2" xfId="18926"/>
    <cellStyle name="40% - Accent4 2 2 2 5 2 2 2 2" xfId="38894"/>
    <cellStyle name="40% - Accent4 2 2 2 5 2 2 3" xfId="28910"/>
    <cellStyle name="40% - Accent4 2 2 2 5 2 3" xfId="13934"/>
    <cellStyle name="40% - Accent4 2 2 2 5 2 3 2" xfId="33902"/>
    <cellStyle name="40% - Accent4 2 2 2 5 2 4" xfId="23918"/>
    <cellStyle name="40% - Accent4 2 2 2 5 3" xfId="6446"/>
    <cellStyle name="40% - Accent4 2 2 2 5 3 2" xfId="16430"/>
    <cellStyle name="40% - Accent4 2 2 2 5 3 2 2" xfId="36398"/>
    <cellStyle name="40% - Accent4 2 2 2 5 3 3" xfId="26414"/>
    <cellStyle name="40% - Accent4 2 2 2 5 4" xfId="11438"/>
    <cellStyle name="40% - Accent4 2 2 2 5 4 2" xfId="31406"/>
    <cellStyle name="40% - Accent4 2 2 2 5 5" xfId="21422"/>
    <cellStyle name="40% - Accent4 2 2 2 6" xfId="2702"/>
    <cellStyle name="40% - Accent4 2 2 2 6 2" xfId="7694"/>
    <cellStyle name="40% - Accent4 2 2 2 6 2 2" xfId="17678"/>
    <cellStyle name="40% - Accent4 2 2 2 6 2 2 2" xfId="37646"/>
    <cellStyle name="40% - Accent4 2 2 2 6 2 3" xfId="27662"/>
    <cellStyle name="40% - Accent4 2 2 2 6 3" xfId="12686"/>
    <cellStyle name="40% - Accent4 2 2 2 6 3 2" xfId="32654"/>
    <cellStyle name="40% - Accent4 2 2 2 6 4" xfId="22670"/>
    <cellStyle name="40% - Accent4 2 2 2 7" xfId="5198"/>
    <cellStyle name="40% - Accent4 2 2 2 7 2" xfId="15182"/>
    <cellStyle name="40% - Accent4 2 2 2 7 2 2" xfId="35150"/>
    <cellStyle name="40% - Accent4 2 2 2 7 3" xfId="25166"/>
    <cellStyle name="40% - Accent4 2 2 2 8" xfId="10190"/>
    <cellStyle name="40% - Accent4 2 2 2 8 2" xfId="30158"/>
    <cellStyle name="40% - Accent4 2 2 2 9" xfId="20174"/>
    <cellStyle name="40% - Accent4 2 2 3" xfId="284"/>
    <cellStyle name="40% - Accent4 2 2 3 2" xfId="596"/>
    <cellStyle name="40% - Accent4 2 2 3 2 2" xfId="1220"/>
    <cellStyle name="40% - Accent4 2 2 3 2 2 2" xfId="2468"/>
    <cellStyle name="40% - Accent4 2 2 3 2 2 2 2" xfId="4964"/>
    <cellStyle name="40% - Accent4 2 2 3 2 2 2 2 2" xfId="9956"/>
    <cellStyle name="40% - Accent4 2 2 3 2 2 2 2 2 2" xfId="19940"/>
    <cellStyle name="40% - Accent4 2 2 3 2 2 2 2 2 2 2" xfId="39908"/>
    <cellStyle name="40% - Accent4 2 2 3 2 2 2 2 2 3" xfId="29924"/>
    <cellStyle name="40% - Accent4 2 2 3 2 2 2 2 3" xfId="14948"/>
    <cellStyle name="40% - Accent4 2 2 3 2 2 2 2 3 2" xfId="34916"/>
    <cellStyle name="40% - Accent4 2 2 3 2 2 2 2 4" xfId="24932"/>
    <cellStyle name="40% - Accent4 2 2 3 2 2 2 3" xfId="7460"/>
    <cellStyle name="40% - Accent4 2 2 3 2 2 2 3 2" xfId="17444"/>
    <cellStyle name="40% - Accent4 2 2 3 2 2 2 3 2 2" xfId="37412"/>
    <cellStyle name="40% - Accent4 2 2 3 2 2 2 3 3" xfId="27428"/>
    <cellStyle name="40% - Accent4 2 2 3 2 2 2 4" xfId="12452"/>
    <cellStyle name="40% - Accent4 2 2 3 2 2 2 4 2" xfId="32420"/>
    <cellStyle name="40% - Accent4 2 2 3 2 2 2 5" xfId="22436"/>
    <cellStyle name="40% - Accent4 2 2 3 2 2 3" xfId="3716"/>
    <cellStyle name="40% - Accent4 2 2 3 2 2 3 2" xfId="8708"/>
    <cellStyle name="40% - Accent4 2 2 3 2 2 3 2 2" xfId="18692"/>
    <cellStyle name="40% - Accent4 2 2 3 2 2 3 2 2 2" xfId="38660"/>
    <cellStyle name="40% - Accent4 2 2 3 2 2 3 2 3" xfId="28676"/>
    <cellStyle name="40% - Accent4 2 2 3 2 2 3 3" xfId="13700"/>
    <cellStyle name="40% - Accent4 2 2 3 2 2 3 3 2" xfId="33668"/>
    <cellStyle name="40% - Accent4 2 2 3 2 2 3 4" xfId="23684"/>
    <cellStyle name="40% - Accent4 2 2 3 2 2 4" xfId="6212"/>
    <cellStyle name="40% - Accent4 2 2 3 2 2 4 2" xfId="16196"/>
    <cellStyle name="40% - Accent4 2 2 3 2 2 4 2 2" xfId="36164"/>
    <cellStyle name="40% - Accent4 2 2 3 2 2 4 3" xfId="26180"/>
    <cellStyle name="40% - Accent4 2 2 3 2 2 5" xfId="11204"/>
    <cellStyle name="40% - Accent4 2 2 3 2 2 5 2" xfId="31172"/>
    <cellStyle name="40% - Accent4 2 2 3 2 2 6" xfId="21188"/>
    <cellStyle name="40% - Accent4 2 2 3 2 3" xfId="1844"/>
    <cellStyle name="40% - Accent4 2 2 3 2 3 2" xfId="4340"/>
    <cellStyle name="40% - Accent4 2 2 3 2 3 2 2" xfId="9332"/>
    <cellStyle name="40% - Accent4 2 2 3 2 3 2 2 2" xfId="19316"/>
    <cellStyle name="40% - Accent4 2 2 3 2 3 2 2 2 2" xfId="39284"/>
    <cellStyle name="40% - Accent4 2 2 3 2 3 2 2 3" xfId="29300"/>
    <cellStyle name="40% - Accent4 2 2 3 2 3 2 3" xfId="14324"/>
    <cellStyle name="40% - Accent4 2 2 3 2 3 2 3 2" xfId="34292"/>
    <cellStyle name="40% - Accent4 2 2 3 2 3 2 4" xfId="24308"/>
    <cellStyle name="40% - Accent4 2 2 3 2 3 3" xfId="6836"/>
    <cellStyle name="40% - Accent4 2 2 3 2 3 3 2" xfId="16820"/>
    <cellStyle name="40% - Accent4 2 2 3 2 3 3 2 2" xfId="36788"/>
    <cellStyle name="40% - Accent4 2 2 3 2 3 3 3" xfId="26804"/>
    <cellStyle name="40% - Accent4 2 2 3 2 3 4" xfId="11828"/>
    <cellStyle name="40% - Accent4 2 2 3 2 3 4 2" xfId="31796"/>
    <cellStyle name="40% - Accent4 2 2 3 2 3 5" xfId="21812"/>
    <cellStyle name="40% - Accent4 2 2 3 2 4" xfId="3092"/>
    <cellStyle name="40% - Accent4 2 2 3 2 4 2" xfId="8084"/>
    <cellStyle name="40% - Accent4 2 2 3 2 4 2 2" xfId="18068"/>
    <cellStyle name="40% - Accent4 2 2 3 2 4 2 2 2" xfId="38036"/>
    <cellStyle name="40% - Accent4 2 2 3 2 4 2 3" xfId="28052"/>
    <cellStyle name="40% - Accent4 2 2 3 2 4 3" xfId="13076"/>
    <cellStyle name="40% - Accent4 2 2 3 2 4 3 2" xfId="33044"/>
    <cellStyle name="40% - Accent4 2 2 3 2 4 4" xfId="23060"/>
    <cellStyle name="40% - Accent4 2 2 3 2 5" xfId="5588"/>
    <cellStyle name="40% - Accent4 2 2 3 2 5 2" xfId="15572"/>
    <cellStyle name="40% - Accent4 2 2 3 2 5 2 2" xfId="35540"/>
    <cellStyle name="40% - Accent4 2 2 3 2 5 3" xfId="25556"/>
    <cellStyle name="40% - Accent4 2 2 3 2 6" xfId="10580"/>
    <cellStyle name="40% - Accent4 2 2 3 2 6 2" xfId="30548"/>
    <cellStyle name="40% - Accent4 2 2 3 2 7" xfId="20564"/>
    <cellStyle name="40% - Accent4 2 2 3 3" xfId="908"/>
    <cellStyle name="40% - Accent4 2 2 3 3 2" xfId="2156"/>
    <cellStyle name="40% - Accent4 2 2 3 3 2 2" xfId="4652"/>
    <cellStyle name="40% - Accent4 2 2 3 3 2 2 2" xfId="9644"/>
    <cellStyle name="40% - Accent4 2 2 3 3 2 2 2 2" xfId="19628"/>
    <cellStyle name="40% - Accent4 2 2 3 3 2 2 2 2 2" xfId="39596"/>
    <cellStyle name="40% - Accent4 2 2 3 3 2 2 2 3" xfId="29612"/>
    <cellStyle name="40% - Accent4 2 2 3 3 2 2 3" xfId="14636"/>
    <cellStyle name="40% - Accent4 2 2 3 3 2 2 3 2" xfId="34604"/>
    <cellStyle name="40% - Accent4 2 2 3 3 2 2 4" xfId="24620"/>
    <cellStyle name="40% - Accent4 2 2 3 3 2 3" xfId="7148"/>
    <cellStyle name="40% - Accent4 2 2 3 3 2 3 2" xfId="17132"/>
    <cellStyle name="40% - Accent4 2 2 3 3 2 3 2 2" xfId="37100"/>
    <cellStyle name="40% - Accent4 2 2 3 3 2 3 3" xfId="27116"/>
    <cellStyle name="40% - Accent4 2 2 3 3 2 4" xfId="12140"/>
    <cellStyle name="40% - Accent4 2 2 3 3 2 4 2" xfId="32108"/>
    <cellStyle name="40% - Accent4 2 2 3 3 2 5" xfId="22124"/>
    <cellStyle name="40% - Accent4 2 2 3 3 3" xfId="3404"/>
    <cellStyle name="40% - Accent4 2 2 3 3 3 2" xfId="8396"/>
    <cellStyle name="40% - Accent4 2 2 3 3 3 2 2" xfId="18380"/>
    <cellStyle name="40% - Accent4 2 2 3 3 3 2 2 2" xfId="38348"/>
    <cellStyle name="40% - Accent4 2 2 3 3 3 2 3" xfId="28364"/>
    <cellStyle name="40% - Accent4 2 2 3 3 3 3" xfId="13388"/>
    <cellStyle name="40% - Accent4 2 2 3 3 3 3 2" xfId="33356"/>
    <cellStyle name="40% - Accent4 2 2 3 3 3 4" xfId="23372"/>
    <cellStyle name="40% - Accent4 2 2 3 3 4" xfId="5900"/>
    <cellStyle name="40% - Accent4 2 2 3 3 4 2" xfId="15884"/>
    <cellStyle name="40% - Accent4 2 2 3 3 4 2 2" xfId="35852"/>
    <cellStyle name="40% - Accent4 2 2 3 3 4 3" xfId="25868"/>
    <cellStyle name="40% - Accent4 2 2 3 3 5" xfId="10892"/>
    <cellStyle name="40% - Accent4 2 2 3 3 5 2" xfId="30860"/>
    <cellStyle name="40% - Accent4 2 2 3 3 6" xfId="20876"/>
    <cellStyle name="40% - Accent4 2 2 3 4" xfId="1532"/>
    <cellStyle name="40% - Accent4 2 2 3 4 2" xfId="4028"/>
    <cellStyle name="40% - Accent4 2 2 3 4 2 2" xfId="9020"/>
    <cellStyle name="40% - Accent4 2 2 3 4 2 2 2" xfId="19004"/>
    <cellStyle name="40% - Accent4 2 2 3 4 2 2 2 2" xfId="38972"/>
    <cellStyle name="40% - Accent4 2 2 3 4 2 2 3" xfId="28988"/>
    <cellStyle name="40% - Accent4 2 2 3 4 2 3" xfId="14012"/>
    <cellStyle name="40% - Accent4 2 2 3 4 2 3 2" xfId="33980"/>
    <cellStyle name="40% - Accent4 2 2 3 4 2 4" xfId="23996"/>
    <cellStyle name="40% - Accent4 2 2 3 4 3" xfId="6524"/>
    <cellStyle name="40% - Accent4 2 2 3 4 3 2" xfId="16508"/>
    <cellStyle name="40% - Accent4 2 2 3 4 3 2 2" xfId="36476"/>
    <cellStyle name="40% - Accent4 2 2 3 4 3 3" xfId="26492"/>
    <cellStyle name="40% - Accent4 2 2 3 4 4" xfId="11516"/>
    <cellStyle name="40% - Accent4 2 2 3 4 4 2" xfId="31484"/>
    <cellStyle name="40% - Accent4 2 2 3 4 5" xfId="21500"/>
    <cellStyle name="40% - Accent4 2 2 3 5" xfId="2780"/>
    <cellStyle name="40% - Accent4 2 2 3 5 2" xfId="7772"/>
    <cellStyle name="40% - Accent4 2 2 3 5 2 2" xfId="17756"/>
    <cellStyle name="40% - Accent4 2 2 3 5 2 2 2" xfId="37724"/>
    <cellStyle name="40% - Accent4 2 2 3 5 2 3" xfId="27740"/>
    <cellStyle name="40% - Accent4 2 2 3 5 3" xfId="12764"/>
    <cellStyle name="40% - Accent4 2 2 3 5 3 2" xfId="32732"/>
    <cellStyle name="40% - Accent4 2 2 3 5 4" xfId="22748"/>
    <cellStyle name="40% - Accent4 2 2 3 6" xfId="5276"/>
    <cellStyle name="40% - Accent4 2 2 3 6 2" xfId="15260"/>
    <cellStyle name="40% - Accent4 2 2 3 6 2 2" xfId="35228"/>
    <cellStyle name="40% - Accent4 2 2 3 6 3" xfId="25244"/>
    <cellStyle name="40% - Accent4 2 2 3 7" xfId="10268"/>
    <cellStyle name="40% - Accent4 2 2 3 7 2" xfId="30236"/>
    <cellStyle name="40% - Accent4 2 2 3 8" xfId="20252"/>
    <cellStyle name="40% - Accent4 2 2 4" xfId="440"/>
    <cellStyle name="40% - Accent4 2 2 4 2" xfId="1064"/>
    <cellStyle name="40% - Accent4 2 2 4 2 2" xfId="2312"/>
    <cellStyle name="40% - Accent4 2 2 4 2 2 2" xfId="4808"/>
    <cellStyle name="40% - Accent4 2 2 4 2 2 2 2" xfId="9800"/>
    <cellStyle name="40% - Accent4 2 2 4 2 2 2 2 2" xfId="19784"/>
    <cellStyle name="40% - Accent4 2 2 4 2 2 2 2 2 2" xfId="39752"/>
    <cellStyle name="40% - Accent4 2 2 4 2 2 2 2 3" xfId="29768"/>
    <cellStyle name="40% - Accent4 2 2 4 2 2 2 3" xfId="14792"/>
    <cellStyle name="40% - Accent4 2 2 4 2 2 2 3 2" xfId="34760"/>
    <cellStyle name="40% - Accent4 2 2 4 2 2 2 4" xfId="24776"/>
    <cellStyle name="40% - Accent4 2 2 4 2 2 3" xfId="7304"/>
    <cellStyle name="40% - Accent4 2 2 4 2 2 3 2" xfId="17288"/>
    <cellStyle name="40% - Accent4 2 2 4 2 2 3 2 2" xfId="37256"/>
    <cellStyle name="40% - Accent4 2 2 4 2 2 3 3" xfId="27272"/>
    <cellStyle name="40% - Accent4 2 2 4 2 2 4" xfId="12296"/>
    <cellStyle name="40% - Accent4 2 2 4 2 2 4 2" xfId="32264"/>
    <cellStyle name="40% - Accent4 2 2 4 2 2 5" xfId="22280"/>
    <cellStyle name="40% - Accent4 2 2 4 2 3" xfId="3560"/>
    <cellStyle name="40% - Accent4 2 2 4 2 3 2" xfId="8552"/>
    <cellStyle name="40% - Accent4 2 2 4 2 3 2 2" xfId="18536"/>
    <cellStyle name="40% - Accent4 2 2 4 2 3 2 2 2" xfId="38504"/>
    <cellStyle name="40% - Accent4 2 2 4 2 3 2 3" xfId="28520"/>
    <cellStyle name="40% - Accent4 2 2 4 2 3 3" xfId="13544"/>
    <cellStyle name="40% - Accent4 2 2 4 2 3 3 2" xfId="33512"/>
    <cellStyle name="40% - Accent4 2 2 4 2 3 4" xfId="23528"/>
    <cellStyle name="40% - Accent4 2 2 4 2 4" xfId="6056"/>
    <cellStyle name="40% - Accent4 2 2 4 2 4 2" xfId="16040"/>
    <cellStyle name="40% - Accent4 2 2 4 2 4 2 2" xfId="36008"/>
    <cellStyle name="40% - Accent4 2 2 4 2 4 3" xfId="26024"/>
    <cellStyle name="40% - Accent4 2 2 4 2 5" xfId="11048"/>
    <cellStyle name="40% - Accent4 2 2 4 2 5 2" xfId="31016"/>
    <cellStyle name="40% - Accent4 2 2 4 2 6" xfId="21032"/>
    <cellStyle name="40% - Accent4 2 2 4 3" xfId="1688"/>
    <cellStyle name="40% - Accent4 2 2 4 3 2" xfId="4184"/>
    <cellStyle name="40% - Accent4 2 2 4 3 2 2" xfId="9176"/>
    <cellStyle name="40% - Accent4 2 2 4 3 2 2 2" xfId="19160"/>
    <cellStyle name="40% - Accent4 2 2 4 3 2 2 2 2" xfId="39128"/>
    <cellStyle name="40% - Accent4 2 2 4 3 2 2 3" xfId="29144"/>
    <cellStyle name="40% - Accent4 2 2 4 3 2 3" xfId="14168"/>
    <cellStyle name="40% - Accent4 2 2 4 3 2 3 2" xfId="34136"/>
    <cellStyle name="40% - Accent4 2 2 4 3 2 4" xfId="24152"/>
    <cellStyle name="40% - Accent4 2 2 4 3 3" xfId="6680"/>
    <cellStyle name="40% - Accent4 2 2 4 3 3 2" xfId="16664"/>
    <cellStyle name="40% - Accent4 2 2 4 3 3 2 2" xfId="36632"/>
    <cellStyle name="40% - Accent4 2 2 4 3 3 3" xfId="26648"/>
    <cellStyle name="40% - Accent4 2 2 4 3 4" xfId="11672"/>
    <cellStyle name="40% - Accent4 2 2 4 3 4 2" xfId="31640"/>
    <cellStyle name="40% - Accent4 2 2 4 3 5" xfId="21656"/>
    <cellStyle name="40% - Accent4 2 2 4 4" xfId="2936"/>
    <cellStyle name="40% - Accent4 2 2 4 4 2" xfId="7928"/>
    <cellStyle name="40% - Accent4 2 2 4 4 2 2" xfId="17912"/>
    <cellStyle name="40% - Accent4 2 2 4 4 2 2 2" xfId="37880"/>
    <cellStyle name="40% - Accent4 2 2 4 4 2 3" xfId="27896"/>
    <cellStyle name="40% - Accent4 2 2 4 4 3" xfId="12920"/>
    <cellStyle name="40% - Accent4 2 2 4 4 3 2" xfId="32888"/>
    <cellStyle name="40% - Accent4 2 2 4 4 4" xfId="22904"/>
    <cellStyle name="40% - Accent4 2 2 4 5" xfId="5432"/>
    <cellStyle name="40% - Accent4 2 2 4 5 2" xfId="15416"/>
    <cellStyle name="40% - Accent4 2 2 4 5 2 2" xfId="35384"/>
    <cellStyle name="40% - Accent4 2 2 4 5 3" xfId="25400"/>
    <cellStyle name="40% - Accent4 2 2 4 6" xfId="10424"/>
    <cellStyle name="40% - Accent4 2 2 4 6 2" xfId="30392"/>
    <cellStyle name="40% - Accent4 2 2 4 7" xfId="20408"/>
    <cellStyle name="40% - Accent4 2 2 5" xfId="752"/>
    <cellStyle name="40% - Accent4 2 2 5 2" xfId="2000"/>
    <cellStyle name="40% - Accent4 2 2 5 2 2" xfId="4496"/>
    <cellStyle name="40% - Accent4 2 2 5 2 2 2" xfId="9488"/>
    <cellStyle name="40% - Accent4 2 2 5 2 2 2 2" xfId="19472"/>
    <cellStyle name="40% - Accent4 2 2 5 2 2 2 2 2" xfId="39440"/>
    <cellStyle name="40% - Accent4 2 2 5 2 2 2 3" xfId="29456"/>
    <cellStyle name="40% - Accent4 2 2 5 2 2 3" xfId="14480"/>
    <cellStyle name="40% - Accent4 2 2 5 2 2 3 2" xfId="34448"/>
    <cellStyle name="40% - Accent4 2 2 5 2 2 4" xfId="24464"/>
    <cellStyle name="40% - Accent4 2 2 5 2 3" xfId="6992"/>
    <cellStyle name="40% - Accent4 2 2 5 2 3 2" xfId="16976"/>
    <cellStyle name="40% - Accent4 2 2 5 2 3 2 2" xfId="36944"/>
    <cellStyle name="40% - Accent4 2 2 5 2 3 3" xfId="26960"/>
    <cellStyle name="40% - Accent4 2 2 5 2 4" xfId="11984"/>
    <cellStyle name="40% - Accent4 2 2 5 2 4 2" xfId="31952"/>
    <cellStyle name="40% - Accent4 2 2 5 2 5" xfId="21968"/>
    <cellStyle name="40% - Accent4 2 2 5 3" xfId="3248"/>
    <cellStyle name="40% - Accent4 2 2 5 3 2" xfId="8240"/>
    <cellStyle name="40% - Accent4 2 2 5 3 2 2" xfId="18224"/>
    <cellStyle name="40% - Accent4 2 2 5 3 2 2 2" xfId="38192"/>
    <cellStyle name="40% - Accent4 2 2 5 3 2 3" xfId="28208"/>
    <cellStyle name="40% - Accent4 2 2 5 3 3" xfId="13232"/>
    <cellStyle name="40% - Accent4 2 2 5 3 3 2" xfId="33200"/>
    <cellStyle name="40% - Accent4 2 2 5 3 4" xfId="23216"/>
    <cellStyle name="40% - Accent4 2 2 5 4" xfId="5744"/>
    <cellStyle name="40% - Accent4 2 2 5 4 2" xfId="15728"/>
    <cellStyle name="40% - Accent4 2 2 5 4 2 2" xfId="35696"/>
    <cellStyle name="40% - Accent4 2 2 5 4 3" xfId="25712"/>
    <cellStyle name="40% - Accent4 2 2 5 5" xfId="10736"/>
    <cellStyle name="40% - Accent4 2 2 5 5 2" xfId="30704"/>
    <cellStyle name="40% - Accent4 2 2 5 6" xfId="20720"/>
    <cellStyle name="40% - Accent4 2 2 6" xfId="1376"/>
    <cellStyle name="40% - Accent4 2 2 6 2" xfId="3872"/>
    <cellStyle name="40% - Accent4 2 2 6 2 2" xfId="8864"/>
    <cellStyle name="40% - Accent4 2 2 6 2 2 2" xfId="18848"/>
    <cellStyle name="40% - Accent4 2 2 6 2 2 2 2" xfId="38816"/>
    <cellStyle name="40% - Accent4 2 2 6 2 2 3" xfId="28832"/>
    <cellStyle name="40% - Accent4 2 2 6 2 3" xfId="13856"/>
    <cellStyle name="40% - Accent4 2 2 6 2 3 2" xfId="33824"/>
    <cellStyle name="40% - Accent4 2 2 6 2 4" xfId="23840"/>
    <cellStyle name="40% - Accent4 2 2 6 3" xfId="6368"/>
    <cellStyle name="40% - Accent4 2 2 6 3 2" xfId="16352"/>
    <cellStyle name="40% - Accent4 2 2 6 3 2 2" xfId="36320"/>
    <cellStyle name="40% - Accent4 2 2 6 3 3" xfId="26336"/>
    <cellStyle name="40% - Accent4 2 2 6 4" xfId="11360"/>
    <cellStyle name="40% - Accent4 2 2 6 4 2" xfId="31328"/>
    <cellStyle name="40% - Accent4 2 2 6 5" xfId="21344"/>
    <cellStyle name="40% - Accent4 2 2 7" xfId="2624"/>
    <cellStyle name="40% - Accent4 2 2 7 2" xfId="7616"/>
    <cellStyle name="40% - Accent4 2 2 7 2 2" xfId="17600"/>
    <cellStyle name="40% - Accent4 2 2 7 2 2 2" xfId="37568"/>
    <cellStyle name="40% - Accent4 2 2 7 2 3" xfId="27584"/>
    <cellStyle name="40% - Accent4 2 2 7 3" xfId="12608"/>
    <cellStyle name="40% - Accent4 2 2 7 3 2" xfId="32576"/>
    <cellStyle name="40% - Accent4 2 2 7 4" xfId="22592"/>
    <cellStyle name="40% - Accent4 2 2 8" xfId="5120"/>
    <cellStyle name="40% - Accent4 2 2 8 2" xfId="15104"/>
    <cellStyle name="40% - Accent4 2 2 8 2 2" xfId="35072"/>
    <cellStyle name="40% - Accent4 2 2 8 3" xfId="25088"/>
    <cellStyle name="40% - Accent4 2 2 9" xfId="10112"/>
    <cellStyle name="40% - Accent4 2 2 9 2" xfId="30080"/>
    <cellStyle name="40% - Accent4 2 3" xfId="167"/>
    <cellStyle name="40% - Accent4 2 3 2" xfId="323"/>
    <cellStyle name="40% - Accent4 2 3 2 2" xfId="635"/>
    <cellStyle name="40% - Accent4 2 3 2 2 2" xfId="1259"/>
    <cellStyle name="40% - Accent4 2 3 2 2 2 2" xfId="2507"/>
    <cellStyle name="40% - Accent4 2 3 2 2 2 2 2" xfId="5003"/>
    <cellStyle name="40% - Accent4 2 3 2 2 2 2 2 2" xfId="9995"/>
    <cellStyle name="40% - Accent4 2 3 2 2 2 2 2 2 2" xfId="19979"/>
    <cellStyle name="40% - Accent4 2 3 2 2 2 2 2 2 2 2" xfId="39947"/>
    <cellStyle name="40% - Accent4 2 3 2 2 2 2 2 2 3" xfId="29963"/>
    <cellStyle name="40% - Accent4 2 3 2 2 2 2 2 3" xfId="14987"/>
    <cellStyle name="40% - Accent4 2 3 2 2 2 2 2 3 2" xfId="34955"/>
    <cellStyle name="40% - Accent4 2 3 2 2 2 2 2 4" xfId="24971"/>
    <cellStyle name="40% - Accent4 2 3 2 2 2 2 3" xfId="7499"/>
    <cellStyle name="40% - Accent4 2 3 2 2 2 2 3 2" xfId="17483"/>
    <cellStyle name="40% - Accent4 2 3 2 2 2 2 3 2 2" xfId="37451"/>
    <cellStyle name="40% - Accent4 2 3 2 2 2 2 3 3" xfId="27467"/>
    <cellStyle name="40% - Accent4 2 3 2 2 2 2 4" xfId="12491"/>
    <cellStyle name="40% - Accent4 2 3 2 2 2 2 4 2" xfId="32459"/>
    <cellStyle name="40% - Accent4 2 3 2 2 2 2 5" xfId="22475"/>
    <cellStyle name="40% - Accent4 2 3 2 2 2 3" xfId="3755"/>
    <cellStyle name="40% - Accent4 2 3 2 2 2 3 2" xfId="8747"/>
    <cellStyle name="40% - Accent4 2 3 2 2 2 3 2 2" xfId="18731"/>
    <cellStyle name="40% - Accent4 2 3 2 2 2 3 2 2 2" xfId="38699"/>
    <cellStyle name="40% - Accent4 2 3 2 2 2 3 2 3" xfId="28715"/>
    <cellStyle name="40% - Accent4 2 3 2 2 2 3 3" xfId="13739"/>
    <cellStyle name="40% - Accent4 2 3 2 2 2 3 3 2" xfId="33707"/>
    <cellStyle name="40% - Accent4 2 3 2 2 2 3 4" xfId="23723"/>
    <cellStyle name="40% - Accent4 2 3 2 2 2 4" xfId="6251"/>
    <cellStyle name="40% - Accent4 2 3 2 2 2 4 2" xfId="16235"/>
    <cellStyle name="40% - Accent4 2 3 2 2 2 4 2 2" xfId="36203"/>
    <cellStyle name="40% - Accent4 2 3 2 2 2 4 3" xfId="26219"/>
    <cellStyle name="40% - Accent4 2 3 2 2 2 5" xfId="11243"/>
    <cellStyle name="40% - Accent4 2 3 2 2 2 5 2" xfId="31211"/>
    <cellStyle name="40% - Accent4 2 3 2 2 2 6" xfId="21227"/>
    <cellStyle name="40% - Accent4 2 3 2 2 3" xfId="1883"/>
    <cellStyle name="40% - Accent4 2 3 2 2 3 2" xfId="4379"/>
    <cellStyle name="40% - Accent4 2 3 2 2 3 2 2" xfId="9371"/>
    <cellStyle name="40% - Accent4 2 3 2 2 3 2 2 2" xfId="19355"/>
    <cellStyle name="40% - Accent4 2 3 2 2 3 2 2 2 2" xfId="39323"/>
    <cellStyle name="40% - Accent4 2 3 2 2 3 2 2 3" xfId="29339"/>
    <cellStyle name="40% - Accent4 2 3 2 2 3 2 3" xfId="14363"/>
    <cellStyle name="40% - Accent4 2 3 2 2 3 2 3 2" xfId="34331"/>
    <cellStyle name="40% - Accent4 2 3 2 2 3 2 4" xfId="24347"/>
    <cellStyle name="40% - Accent4 2 3 2 2 3 3" xfId="6875"/>
    <cellStyle name="40% - Accent4 2 3 2 2 3 3 2" xfId="16859"/>
    <cellStyle name="40% - Accent4 2 3 2 2 3 3 2 2" xfId="36827"/>
    <cellStyle name="40% - Accent4 2 3 2 2 3 3 3" xfId="26843"/>
    <cellStyle name="40% - Accent4 2 3 2 2 3 4" xfId="11867"/>
    <cellStyle name="40% - Accent4 2 3 2 2 3 4 2" xfId="31835"/>
    <cellStyle name="40% - Accent4 2 3 2 2 3 5" xfId="21851"/>
    <cellStyle name="40% - Accent4 2 3 2 2 4" xfId="3131"/>
    <cellStyle name="40% - Accent4 2 3 2 2 4 2" xfId="8123"/>
    <cellStyle name="40% - Accent4 2 3 2 2 4 2 2" xfId="18107"/>
    <cellStyle name="40% - Accent4 2 3 2 2 4 2 2 2" xfId="38075"/>
    <cellStyle name="40% - Accent4 2 3 2 2 4 2 3" xfId="28091"/>
    <cellStyle name="40% - Accent4 2 3 2 2 4 3" xfId="13115"/>
    <cellStyle name="40% - Accent4 2 3 2 2 4 3 2" xfId="33083"/>
    <cellStyle name="40% - Accent4 2 3 2 2 4 4" xfId="23099"/>
    <cellStyle name="40% - Accent4 2 3 2 2 5" xfId="5627"/>
    <cellStyle name="40% - Accent4 2 3 2 2 5 2" xfId="15611"/>
    <cellStyle name="40% - Accent4 2 3 2 2 5 2 2" xfId="35579"/>
    <cellStyle name="40% - Accent4 2 3 2 2 5 3" xfId="25595"/>
    <cellStyle name="40% - Accent4 2 3 2 2 6" xfId="10619"/>
    <cellStyle name="40% - Accent4 2 3 2 2 6 2" xfId="30587"/>
    <cellStyle name="40% - Accent4 2 3 2 2 7" xfId="20603"/>
    <cellStyle name="40% - Accent4 2 3 2 3" xfId="947"/>
    <cellStyle name="40% - Accent4 2 3 2 3 2" xfId="2195"/>
    <cellStyle name="40% - Accent4 2 3 2 3 2 2" xfId="4691"/>
    <cellStyle name="40% - Accent4 2 3 2 3 2 2 2" xfId="9683"/>
    <cellStyle name="40% - Accent4 2 3 2 3 2 2 2 2" xfId="19667"/>
    <cellStyle name="40% - Accent4 2 3 2 3 2 2 2 2 2" xfId="39635"/>
    <cellStyle name="40% - Accent4 2 3 2 3 2 2 2 3" xfId="29651"/>
    <cellStyle name="40% - Accent4 2 3 2 3 2 2 3" xfId="14675"/>
    <cellStyle name="40% - Accent4 2 3 2 3 2 2 3 2" xfId="34643"/>
    <cellStyle name="40% - Accent4 2 3 2 3 2 2 4" xfId="24659"/>
    <cellStyle name="40% - Accent4 2 3 2 3 2 3" xfId="7187"/>
    <cellStyle name="40% - Accent4 2 3 2 3 2 3 2" xfId="17171"/>
    <cellStyle name="40% - Accent4 2 3 2 3 2 3 2 2" xfId="37139"/>
    <cellStyle name="40% - Accent4 2 3 2 3 2 3 3" xfId="27155"/>
    <cellStyle name="40% - Accent4 2 3 2 3 2 4" xfId="12179"/>
    <cellStyle name="40% - Accent4 2 3 2 3 2 4 2" xfId="32147"/>
    <cellStyle name="40% - Accent4 2 3 2 3 2 5" xfId="22163"/>
    <cellStyle name="40% - Accent4 2 3 2 3 3" xfId="3443"/>
    <cellStyle name="40% - Accent4 2 3 2 3 3 2" xfId="8435"/>
    <cellStyle name="40% - Accent4 2 3 2 3 3 2 2" xfId="18419"/>
    <cellStyle name="40% - Accent4 2 3 2 3 3 2 2 2" xfId="38387"/>
    <cellStyle name="40% - Accent4 2 3 2 3 3 2 3" xfId="28403"/>
    <cellStyle name="40% - Accent4 2 3 2 3 3 3" xfId="13427"/>
    <cellStyle name="40% - Accent4 2 3 2 3 3 3 2" xfId="33395"/>
    <cellStyle name="40% - Accent4 2 3 2 3 3 4" xfId="23411"/>
    <cellStyle name="40% - Accent4 2 3 2 3 4" xfId="5939"/>
    <cellStyle name="40% - Accent4 2 3 2 3 4 2" xfId="15923"/>
    <cellStyle name="40% - Accent4 2 3 2 3 4 2 2" xfId="35891"/>
    <cellStyle name="40% - Accent4 2 3 2 3 4 3" xfId="25907"/>
    <cellStyle name="40% - Accent4 2 3 2 3 5" xfId="10931"/>
    <cellStyle name="40% - Accent4 2 3 2 3 5 2" xfId="30899"/>
    <cellStyle name="40% - Accent4 2 3 2 3 6" xfId="20915"/>
    <cellStyle name="40% - Accent4 2 3 2 4" xfId="1571"/>
    <cellStyle name="40% - Accent4 2 3 2 4 2" xfId="4067"/>
    <cellStyle name="40% - Accent4 2 3 2 4 2 2" xfId="9059"/>
    <cellStyle name="40% - Accent4 2 3 2 4 2 2 2" xfId="19043"/>
    <cellStyle name="40% - Accent4 2 3 2 4 2 2 2 2" xfId="39011"/>
    <cellStyle name="40% - Accent4 2 3 2 4 2 2 3" xfId="29027"/>
    <cellStyle name="40% - Accent4 2 3 2 4 2 3" xfId="14051"/>
    <cellStyle name="40% - Accent4 2 3 2 4 2 3 2" xfId="34019"/>
    <cellStyle name="40% - Accent4 2 3 2 4 2 4" xfId="24035"/>
    <cellStyle name="40% - Accent4 2 3 2 4 3" xfId="6563"/>
    <cellStyle name="40% - Accent4 2 3 2 4 3 2" xfId="16547"/>
    <cellStyle name="40% - Accent4 2 3 2 4 3 2 2" xfId="36515"/>
    <cellStyle name="40% - Accent4 2 3 2 4 3 3" xfId="26531"/>
    <cellStyle name="40% - Accent4 2 3 2 4 4" xfId="11555"/>
    <cellStyle name="40% - Accent4 2 3 2 4 4 2" xfId="31523"/>
    <cellStyle name="40% - Accent4 2 3 2 4 5" xfId="21539"/>
    <cellStyle name="40% - Accent4 2 3 2 5" xfId="2819"/>
    <cellStyle name="40% - Accent4 2 3 2 5 2" xfId="7811"/>
    <cellStyle name="40% - Accent4 2 3 2 5 2 2" xfId="17795"/>
    <cellStyle name="40% - Accent4 2 3 2 5 2 2 2" xfId="37763"/>
    <cellStyle name="40% - Accent4 2 3 2 5 2 3" xfId="27779"/>
    <cellStyle name="40% - Accent4 2 3 2 5 3" xfId="12803"/>
    <cellStyle name="40% - Accent4 2 3 2 5 3 2" xfId="32771"/>
    <cellStyle name="40% - Accent4 2 3 2 5 4" xfId="22787"/>
    <cellStyle name="40% - Accent4 2 3 2 6" xfId="5315"/>
    <cellStyle name="40% - Accent4 2 3 2 6 2" xfId="15299"/>
    <cellStyle name="40% - Accent4 2 3 2 6 2 2" xfId="35267"/>
    <cellStyle name="40% - Accent4 2 3 2 6 3" xfId="25283"/>
    <cellStyle name="40% - Accent4 2 3 2 7" xfId="10307"/>
    <cellStyle name="40% - Accent4 2 3 2 7 2" xfId="30275"/>
    <cellStyle name="40% - Accent4 2 3 2 8" xfId="20291"/>
    <cellStyle name="40% - Accent4 2 3 3" xfId="479"/>
    <cellStyle name="40% - Accent4 2 3 3 2" xfId="1103"/>
    <cellStyle name="40% - Accent4 2 3 3 2 2" xfId="2351"/>
    <cellStyle name="40% - Accent4 2 3 3 2 2 2" xfId="4847"/>
    <cellStyle name="40% - Accent4 2 3 3 2 2 2 2" xfId="9839"/>
    <cellStyle name="40% - Accent4 2 3 3 2 2 2 2 2" xfId="19823"/>
    <cellStyle name="40% - Accent4 2 3 3 2 2 2 2 2 2" xfId="39791"/>
    <cellStyle name="40% - Accent4 2 3 3 2 2 2 2 3" xfId="29807"/>
    <cellStyle name="40% - Accent4 2 3 3 2 2 2 3" xfId="14831"/>
    <cellStyle name="40% - Accent4 2 3 3 2 2 2 3 2" xfId="34799"/>
    <cellStyle name="40% - Accent4 2 3 3 2 2 2 4" xfId="24815"/>
    <cellStyle name="40% - Accent4 2 3 3 2 2 3" xfId="7343"/>
    <cellStyle name="40% - Accent4 2 3 3 2 2 3 2" xfId="17327"/>
    <cellStyle name="40% - Accent4 2 3 3 2 2 3 2 2" xfId="37295"/>
    <cellStyle name="40% - Accent4 2 3 3 2 2 3 3" xfId="27311"/>
    <cellStyle name="40% - Accent4 2 3 3 2 2 4" xfId="12335"/>
    <cellStyle name="40% - Accent4 2 3 3 2 2 4 2" xfId="32303"/>
    <cellStyle name="40% - Accent4 2 3 3 2 2 5" xfId="22319"/>
    <cellStyle name="40% - Accent4 2 3 3 2 3" xfId="3599"/>
    <cellStyle name="40% - Accent4 2 3 3 2 3 2" xfId="8591"/>
    <cellStyle name="40% - Accent4 2 3 3 2 3 2 2" xfId="18575"/>
    <cellStyle name="40% - Accent4 2 3 3 2 3 2 2 2" xfId="38543"/>
    <cellStyle name="40% - Accent4 2 3 3 2 3 2 3" xfId="28559"/>
    <cellStyle name="40% - Accent4 2 3 3 2 3 3" xfId="13583"/>
    <cellStyle name="40% - Accent4 2 3 3 2 3 3 2" xfId="33551"/>
    <cellStyle name="40% - Accent4 2 3 3 2 3 4" xfId="23567"/>
    <cellStyle name="40% - Accent4 2 3 3 2 4" xfId="6095"/>
    <cellStyle name="40% - Accent4 2 3 3 2 4 2" xfId="16079"/>
    <cellStyle name="40% - Accent4 2 3 3 2 4 2 2" xfId="36047"/>
    <cellStyle name="40% - Accent4 2 3 3 2 4 3" xfId="26063"/>
    <cellStyle name="40% - Accent4 2 3 3 2 5" xfId="11087"/>
    <cellStyle name="40% - Accent4 2 3 3 2 5 2" xfId="31055"/>
    <cellStyle name="40% - Accent4 2 3 3 2 6" xfId="21071"/>
    <cellStyle name="40% - Accent4 2 3 3 3" xfId="1727"/>
    <cellStyle name="40% - Accent4 2 3 3 3 2" xfId="4223"/>
    <cellStyle name="40% - Accent4 2 3 3 3 2 2" xfId="9215"/>
    <cellStyle name="40% - Accent4 2 3 3 3 2 2 2" xfId="19199"/>
    <cellStyle name="40% - Accent4 2 3 3 3 2 2 2 2" xfId="39167"/>
    <cellStyle name="40% - Accent4 2 3 3 3 2 2 3" xfId="29183"/>
    <cellStyle name="40% - Accent4 2 3 3 3 2 3" xfId="14207"/>
    <cellStyle name="40% - Accent4 2 3 3 3 2 3 2" xfId="34175"/>
    <cellStyle name="40% - Accent4 2 3 3 3 2 4" xfId="24191"/>
    <cellStyle name="40% - Accent4 2 3 3 3 3" xfId="6719"/>
    <cellStyle name="40% - Accent4 2 3 3 3 3 2" xfId="16703"/>
    <cellStyle name="40% - Accent4 2 3 3 3 3 2 2" xfId="36671"/>
    <cellStyle name="40% - Accent4 2 3 3 3 3 3" xfId="26687"/>
    <cellStyle name="40% - Accent4 2 3 3 3 4" xfId="11711"/>
    <cellStyle name="40% - Accent4 2 3 3 3 4 2" xfId="31679"/>
    <cellStyle name="40% - Accent4 2 3 3 3 5" xfId="21695"/>
    <cellStyle name="40% - Accent4 2 3 3 4" xfId="2975"/>
    <cellStyle name="40% - Accent4 2 3 3 4 2" xfId="7967"/>
    <cellStyle name="40% - Accent4 2 3 3 4 2 2" xfId="17951"/>
    <cellStyle name="40% - Accent4 2 3 3 4 2 2 2" xfId="37919"/>
    <cellStyle name="40% - Accent4 2 3 3 4 2 3" xfId="27935"/>
    <cellStyle name="40% - Accent4 2 3 3 4 3" xfId="12959"/>
    <cellStyle name="40% - Accent4 2 3 3 4 3 2" xfId="32927"/>
    <cellStyle name="40% - Accent4 2 3 3 4 4" xfId="22943"/>
    <cellStyle name="40% - Accent4 2 3 3 5" xfId="5471"/>
    <cellStyle name="40% - Accent4 2 3 3 5 2" xfId="15455"/>
    <cellStyle name="40% - Accent4 2 3 3 5 2 2" xfId="35423"/>
    <cellStyle name="40% - Accent4 2 3 3 5 3" xfId="25439"/>
    <cellStyle name="40% - Accent4 2 3 3 6" xfId="10463"/>
    <cellStyle name="40% - Accent4 2 3 3 6 2" xfId="30431"/>
    <cellStyle name="40% - Accent4 2 3 3 7" xfId="20447"/>
    <cellStyle name="40% - Accent4 2 3 4" xfId="791"/>
    <cellStyle name="40% - Accent4 2 3 4 2" xfId="2039"/>
    <cellStyle name="40% - Accent4 2 3 4 2 2" xfId="4535"/>
    <cellStyle name="40% - Accent4 2 3 4 2 2 2" xfId="9527"/>
    <cellStyle name="40% - Accent4 2 3 4 2 2 2 2" xfId="19511"/>
    <cellStyle name="40% - Accent4 2 3 4 2 2 2 2 2" xfId="39479"/>
    <cellStyle name="40% - Accent4 2 3 4 2 2 2 3" xfId="29495"/>
    <cellStyle name="40% - Accent4 2 3 4 2 2 3" xfId="14519"/>
    <cellStyle name="40% - Accent4 2 3 4 2 2 3 2" xfId="34487"/>
    <cellStyle name="40% - Accent4 2 3 4 2 2 4" xfId="24503"/>
    <cellStyle name="40% - Accent4 2 3 4 2 3" xfId="7031"/>
    <cellStyle name="40% - Accent4 2 3 4 2 3 2" xfId="17015"/>
    <cellStyle name="40% - Accent4 2 3 4 2 3 2 2" xfId="36983"/>
    <cellStyle name="40% - Accent4 2 3 4 2 3 3" xfId="26999"/>
    <cellStyle name="40% - Accent4 2 3 4 2 4" xfId="12023"/>
    <cellStyle name="40% - Accent4 2 3 4 2 4 2" xfId="31991"/>
    <cellStyle name="40% - Accent4 2 3 4 2 5" xfId="22007"/>
    <cellStyle name="40% - Accent4 2 3 4 3" xfId="3287"/>
    <cellStyle name="40% - Accent4 2 3 4 3 2" xfId="8279"/>
    <cellStyle name="40% - Accent4 2 3 4 3 2 2" xfId="18263"/>
    <cellStyle name="40% - Accent4 2 3 4 3 2 2 2" xfId="38231"/>
    <cellStyle name="40% - Accent4 2 3 4 3 2 3" xfId="28247"/>
    <cellStyle name="40% - Accent4 2 3 4 3 3" xfId="13271"/>
    <cellStyle name="40% - Accent4 2 3 4 3 3 2" xfId="33239"/>
    <cellStyle name="40% - Accent4 2 3 4 3 4" xfId="23255"/>
    <cellStyle name="40% - Accent4 2 3 4 4" xfId="5783"/>
    <cellStyle name="40% - Accent4 2 3 4 4 2" xfId="15767"/>
    <cellStyle name="40% - Accent4 2 3 4 4 2 2" xfId="35735"/>
    <cellStyle name="40% - Accent4 2 3 4 4 3" xfId="25751"/>
    <cellStyle name="40% - Accent4 2 3 4 5" xfId="10775"/>
    <cellStyle name="40% - Accent4 2 3 4 5 2" xfId="30743"/>
    <cellStyle name="40% - Accent4 2 3 4 6" xfId="20759"/>
    <cellStyle name="40% - Accent4 2 3 5" xfId="1415"/>
    <cellStyle name="40% - Accent4 2 3 5 2" xfId="3911"/>
    <cellStyle name="40% - Accent4 2 3 5 2 2" xfId="8903"/>
    <cellStyle name="40% - Accent4 2 3 5 2 2 2" xfId="18887"/>
    <cellStyle name="40% - Accent4 2 3 5 2 2 2 2" xfId="38855"/>
    <cellStyle name="40% - Accent4 2 3 5 2 2 3" xfId="28871"/>
    <cellStyle name="40% - Accent4 2 3 5 2 3" xfId="13895"/>
    <cellStyle name="40% - Accent4 2 3 5 2 3 2" xfId="33863"/>
    <cellStyle name="40% - Accent4 2 3 5 2 4" xfId="23879"/>
    <cellStyle name="40% - Accent4 2 3 5 3" xfId="6407"/>
    <cellStyle name="40% - Accent4 2 3 5 3 2" xfId="16391"/>
    <cellStyle name="40% - Accent4 2 3 5 3 2 2" xfId="36359"/>
    <cellStyle name="40% - Accent4 2 3 5 3 3" xfId="26375"/>
    <cellStyle name="40% - Accent4 2 3 5 4" xfId="11399"/>
    <cellStyle name="40% - Accent4 2 3 5 4 2" xfId="31367"/>
    <cellStyle name="40% - Accent4 2 3 5 5" xfId="21383"/>
    <cellStyle name="40% - Accent4 2 3 6" xfId="2663"/>
    <cellStyle name="40% - Accent4 2 3 6 2" xfId="7655"/>
    <cellStyle name="40% - Accent4 2 3 6 2 2" xfId="17639"/>
    <cellStyle name="40% - Accent4 2 3 6 2 2 2" xfId="37607"/>
    <cellStyle name="40% - Accent4 2 3 6 2 3" xfId="27623"/>
    <cellStyle name="40% - Accent4 2 3 6 3" xfId="12647"/>
    <cellStyle name="40% - Accent4 2 3 6 3 2" xfId="32615"/>
    <cellStyle name="40% - Accent4 2 3 6 4" xfId="22631"/>
    <cellStyle name="40% - Accent4 2 3 7" xfId="5159"/>
    <cellStyle name="40% - Accent4 2 3 7 2" xfId="15143"/>
    <cellStyle name="40% - Accent4 2 3 7 2 2" xfId="35111"/>
    <cellStyle name="40% - Accent4 2 3 7 3" xfId="25127"/>
    <cellStyle name="40% - Accent4 2 3 8" xfId="10151"/>
    <cellStyle name="40% - Accent4 2 3 8 2" xfId="30119"/>
    <cellStyle name="40% - Accent4 2 3 9" xfId="20135"/>
    <cellStyle name="40% - Accent4 2 4" xfId="245"/>
    <cellStyle name="40% - Accent4 2 4 2" xfId="557"/>
    <cellStyle name="40% - Accent4 2 4 2 2" xfId="1181"/>
    <cellStyle name="40% - Accent4 2 4 2 2 2" xfId="2429"/>
    <cellStyle name="40% - Accent4 2 4 2 2 2 2" xfId="4925"/>
    <cellStyle name="40% - Accent4 2 4 2 2 2 2 2" xfId="9917"/>
    <cellStyle name="40% - Accent4 2 4 2 2 2 2 2 2" xfId="19901"/>
    <cellStyle name="40% - Accent4 2 4 2 2 2 2 2 2 2" xfId="39869"/>
    <cellStyle name="40% - Accent4 2 4 2 2 2 2 2 3" xfId="29885"/>
    <cellStyle name="40% - Accent4 2 4 2 2 2 2 3" xfId="14909"/>
    <cellStyle name="40% - Accent4 2 4 2 2 2 2 3 2" xfId="34877"/>
    <cellStyle name="40% - Accent4 2 4 2 2 2 2 4" xfId="24893"/>
    <cellStyle name="40% - Accent4 2 4 2 2 2 3" xfId="7421"/>
    <cellStyle name="40% - Accent4 2 4 2 2 2 3 2" xfId="17405"/>
    <cellStyle name="40% - Accent4 2 4 2 2 2 3 2 2" xfId="37373"/>
    <cellStyle name="40% - Accent4 2 4 2 2 2 3 3" xfId="27389"/>
    <cellStyle name="40% - Accent4 2 4 2 2 2 4" xfId="12413"/>
    <cellStyle name="40% - Accent4 2 4 2 2 2 4 2" xfId="32381"/>
    <cellStyle name="40% - Accent4 2 4 2 2 2 5" xfId="22397"/>
    <cellStyle name="40% - Accent4 2 4 2 2 3" xfId="3677"/>
    <cellStyle name="40% - Accent4 2 4 2 2 3 2" xfId="8669"/>
    <cellStyle name="40% - Accent4 2 4 2 2 3 2 2" xfId="18653"/>
    <cellStyle name="40% - Accent4 2 4 2 2 3 2 2 2" xfId="38621"/>
    <cellStyle name="40% - Accent4 2 4 2 2 3 2 3" xfId="28637"/>
    <cellStyle name="40% - Accent4 2 4 2 2 3 3" xfId="13661"/>
    <cellStyle name="40% - Accent4 2 4 2 2 3 3 2" xfId="33629"/>
    <cellStyle name="40% - Accent4 2 4 2 2 3 4" xfId="23645"/>
    <cellStyle name="40% - Accent4 2 4 2 2 4" xfId="6173"/>
    <cellStyle name="40% - Accent4 2 4 2 2 4 2" xfId="16157"/>
    <cellStyle name="40% - Accent4 2 4 2 2 4 2 2" xfId="36125"/>
    <cellStyle name="40% - Accent4 2 4 2 2 4 3" xfId="26141"/>
    <cellStyle name="40% - Accent4 2 4 2 2 5" xfId="11165"/>
    <cellStyle name="40% - Accent4 2 4 2 2 5 2" xfId="31133"/>
    <cellStyle name="40% - Accent4 2 4 2 2 6" xfId="21149"/>
    <cellStyle name="40% - Accent4 2 4 2 3" xfId="1805"/>
    <cellStyle name="40% - Accent4 2 4 2 3 2" xfId="4301"/>
    <cellStyle name="40% - Accent4 2 4 2 3 2 2" xfId="9293"/>
    <cellStyle name="40% - Accent4 2 4 2 3 2 2 2" xfId="19277"/>
    <cellStyle name="40% - Accent4 2 4 2 3 2 2 2 2" xfId="39245"/>
    <cellStyle name="40% - Accent4 2 4 2 3 2 2 3" xfId="29261"/>
    <cellStyle name="40% - Accent4 2 4 2 3 2 3" xfId="14285"/>
    <cellStyle name="40% - Accent4 2 4 2 3 2 3 2" xfId="34253"/>
    <cellStyle name="40% - Accent4 2 4 2 3 2 4" xfId="24269"/>
    <cellStyle name="40% - Accent4 2 4 2 3 3" xfId="6797"/>
    <cellStyle name="40% - Accent4 2 4 2 3 3 2" xfId="16781"/>
    <cellStyle name="40% - Accent4 2 4 2 3 3 2 2" xfId="36749"/>
    <cellStyle name="40% - Accent4 2 4 2 3 3 3" xfId="26765"/>
    <cellStyle name="40% - Accent4 2 4 2 3 4" xfId="11789"/>
    <cellStyle name="40% - Accent4 2 4 2 3 4 2" xfId="31757"/>
    <cellStyle name="40% - Accent4 2 4 2 3 5" xfId="21773"/>
    <cellStyle name="40% - Accent4 2 4 2 4" xfId="3053"/>
    <cellStyle name="40% - Accent4 2 4 2 4 2" xfId="8045"/>
    <cellStyle name="40% - Accent4 2 4 2 4 2 2" xfId="18029"/>
    <cellStyle name="40% - Accent4 2 4 2 4 2 2 2" xfId="37997"/>
    <cellStyle name="40% - Accent4 2 4 2 4 2 3" xfId="28013"/>
    <cellStyle name="40% - Accent4 2 4 2 4 3" xfId="13037"/>
    <cellStyle name="40% - Accent4 2 4 2 4 3 2" xfId="33005"/>
    <cellStyle name="40% - Accent4 2 4 2 4 4" xfId="23021"/>
    <cellStyle name="40% - Accent4 2 4 2 5" xfId="5549"/>
    <cellStyle name="40% - Accent4 2 4 2 5 2" xfId="15533"/>
    <cellStyle name="40% - Accent4 2 4 2 5 2 2" xfId="35501"/>
    <cellStyle name="40% - Accent4 2 4 2 5 3" xfId="25517"/>
    <cellStyle name="40% - Accent4 2 4 2 6" xfId="10541"/>
    <cellStyle name="40% - Accent4 2 4 2 6 2" xfId="30509"/>
    <cellStyle name="40% - Accent4 2 4 2 7" xfId="20525"/>
    <cellStyle name="40% - Accent4 2 4 3" xfId="869"/>
    <cellStyle name="40% - Accent4 2 4 3 2" xfId="2117"/>
    <cellStyle name="40% - Accent4 2 4 3 2 2" xfId="4613"/>
    <cellStyle name="40% - Accent4 2 4 3 2 2 2" xfId="9605"/>
    <cellStyle name="40% - Accent4 2 4 3 2 2 2 2" xfId="19589"/>
    <cellStyle name="40% - Accent4 2 4 3 2 2 2 2 2" xfId="39557"/>
    <cellStyle name="40% - Accent4 2 4 3 2 2 2 3" xfId="29573"/>
    <cellStyle name="40% - Accent4 2 4 3 2 2 3" xfId="14597"/>
    <cellStyle name="40% - Accent4 2 4 3 2 2 3 2" xfId="34565"/>
    <cellStyle name="40% - Accent4 2 4 3 2 2 4" xfId="24581"/>
    <cellStyle name="40% - Accent4 2 4 3 2 3" xfId="7109"/>
    <cellStyle name="40% - Accent4 2 4 3 2 3 2" xfId="17093"/>
    <cellStyle name="40% - Accent4 2 4 3 2 3 2 2" xfId="37061"/>
    <cellStyle name="40% - Accent4 2 4 3 2 3 3" xfId="27077"/>
    <cellStyle name="40% - Accent4 2 4 3 2 4" xfId="12101"/>
    <cellStyle name="40% - Accent4 2 4 3 2 4 2" xfId="32069"/>
    <cellStyle name="40% - Accent4 2 4 3 2 5" xfId="22085"/>
    <cellStyle name="40% - Accent4 2 4 3 3" xfId="3365"/>
    <cellStyle name="40% - Accent4 2 4 3 3 2" xfId="8357"/>
    <cellStyle name="40% - Accent4 2 4 3 3 2 2" xfId="18341"/>
    <cellStyle name="40% - Accent4 2 4 3 3 2 2 2" xfId="38309"/>
    <cellStyle name="40% - Accent4 2 4 3 3 2 3" xfId="28325"/>
    <cellStyle name="40% - Accent4 2 4 3 3 3" xfId="13349"/>
    <cellStyle name="40% - Accent4 2 4 3 3 3 2" xfId="33317"/>
    <cellStyle name="40% - Accent4 2 4 3 3 4" xfId="23333"/>
    <cellStyle name="40% - Accent4 2 4 3 4" xfId="5861"/>
    <cellStyle name="40% - Accent4 2 4 3 4 2" xfId="15845"/>
    <cellStyle name="40% - Accent4 2 4 3 4 2 2" xfId="35813"/>
    <cellStyle name="40% - Accent4 2 4 3 4 3" xfId="25829"/>
    <cellStyle name="40% - Accent4 2 4 3 5" xfId="10853"/>
    <cellStyle name="40% - Accent4 2 4 3 5 2" xfId="30821"/>
    <cellStyle name="40% - Accent4 2 4 3 6" xfId="20837"/>
    <cellStyle name="40% - Accent4 2 4 4" xfId="1493"/>
    <cellStyle name="40% - Accent4 2 4 4 2" xfId="3989"/>
    <cellStyle name="40% - Accent4 2 4 4 2 2" xfId="8981"/>
    <cellStyle name="40% - Accent4 2 4 4 2 2 2" xfId="18965"/>
    <cellStyle name="40% - Accent4 2 4 4 2 2 2 2" xfId="38933"/>
    <cellStyle name="40% - Accent4 2 4 4 2 2 3" xfId="28949"/>
    <cellStyle name="40% - Accent4 2 4 4 2 3" xfId="13973"/>
    <cellStyle name="40% - Accent4 2 4 4 2 3 2" xfId="33941"/>
    <cellStyle name="40% - Accent4 2 4 4 2 4" xfId="23957"/>
    <cellStyle name="40% - Accent4 2 4 4 3" xfId="6485"/>
    <cellStyle name="40% - Accent4 2 4 4 3 2" xfId="16469"/>
    <cellStyle name="40% - Accent4 2 4 4 3 2 2" xfId="36437"/>
    <cellStyle name="40% - Accent4 2 4 4 3 3" xfId="26453"/>
    <cellStyle name="40% - Accent4 2 4 4 4" xfId="11477"/>
    <cellStyle name="40% - Accent4 2 4 4 4 2" xfId="31445"/>
    <cellStyle name="40% - Accent4 2 4 4 5" xfId="21461"/>
    <cellStyle name="40% - Accent4 2 4 5" xfId="2741"/>
    <cellStyle name="40% - Accent4 2 4 5 2" xfId="7733"/>
    <cellStyle name="40% - Accent4 2 4 5 2 2" xfId="17717"/>
    <cellStyle name="40% - Accent4 2 4 5 2 2 2" xfId="37685"/>
    <cellStyle name="40% - Accent4 2 4 5 2 3" xfId="27701"/>
    <cellStyle name="40% - Accent4 2 4 5 3" xfId="12725"/>
    <cellStyle name="40% - Accent4 2 4 5 3 2" xfId="32693"/>
    <cellStyle name="40% - Accent4 2 4 5 4" xfId="22709"/>
    <cellStyle name="40% - Accent4 2 4 6" xfId="5237"/>
    <cellStyle name="40% - Accent4 2 4 6 2" xfId="15221"/>
    <cellStyle name="40% - Accent4 2 4 6 2 2" xfId="35189"/>
    <cellStyle name="40% - Accent4 2 4 6 3" xfId="25205"/>
    <cellStyle name="40% - Accent4 2 4 7" xfId="10229"/>
    <cellStyle name="40% - Accent4 2 4 7 2" xfId="30197"/>
    <cellStyle name="40% - Accent4 2 4 8" xfId="20213"/>
    <cellStyle name="40% - Accent4 2 5" xfId="401"/>
    <cellStyle name="40% - Accent4 2 5 2" xfId="1025"/>
    <cellStyle name="40% - Accent4 2 5 2 2" xfId="2273"/>
    <cellStyle name="40% - Accent4 2 5 2 2 2" xfId="4769"/>
    <cellStyle name="40% - Accent4 2 5 2 2 2 2" xfId="9761"/>
    <cellStyle name="40% - Accent4 2 5 2 2 2 2 2" xfId="19745"/>
    <cellStyle name="40% - Accent4 2 5 2 2 2 2 2 2" xfId="39713"/>
    <cellStyle name="40% - Accent4 2 5 2 2 2 2 3" xfId="29729"/>
    <cellStyle name="40% - Accent4 2 5 2 2 2 3" xfId="14753"/>
    <cellStyle name="40% - Accent4 2 5 2 2 2 3 2" xfId="34721"/>
    <cellStyle name="40% - Accent4 2 5 2 2 2 4" xfId="24737"/>
    <cellStyle name="40% - Accent4 2 5 2 2 3" xfId="7265"/>
    <cellStyle name="40% - Accent4 2 5 2 2 3 2" xfId="17249"/>
    <cellStyle name="40% - Accent4 2 5 2 2 3 2 2" xfId="37217"/>
    <cellStyle name="40% - Accent4 2 5 2 2 3 3" xfId="27233"/>
    <cellStyle name="40% - Accent4 2 5 2 2 4" xfId="12257"/>
    <cellStyle name="40% - Accent4 2 5 2 2 4 2" xfId="32225"/>
    <cellStyle name="40% - Accent4 2 5 2 2 5" xfId="22241"/>
    <cellStyle name="40% - Accent4 2 5 2 3" xfId="3521"/>
    <cellStyle name="40% - Accent4 2 5 2 3 2" xfId="8513"/>
    <cellStyle name="40% - Accent4 2 5 2 3 2 2" xfId="18497"/>
    <cellStyle name="40% - Accent4 2 5 2 3 2 2 2" xfId="38465"/>
    <cellStyle name="40% - Accent4 2 5 2 3 2 3" xfId="28481"/>
    <cellStyle name="40% - Accent4 2 5 2 3 3" xfId="13505"/>
    <cellStyle name="40% - Accent4 2 5 2 3 3 2" xfId="33473"/>
    <cellStyle name="40% - Accent4 2 5 2 3 4" xfId="23489"/>
    <cellStyle name="40% - Accent4 2 5 2 4" xfId="6017"/>
    <cellStyle name="40% - Accent4 2 5 2 4 2" xfId="16001"/>
    <cellStyle name="40% - Accent4 2 5 2 4 2 2" xfId="35969"/>
    <cellStyle name="40% - Accent4 2 5 2 4 3" xfId="25985"/>
    <cellStyle name="40% - Accent4 2 5 2 5" xfId="11009"/>
    <cellStyle name="40% - Accent4 2 5 2 5 2" xfId="30977"/>
    <cellStyle name="40% - Accent4 2 5 2 6" xfId="20993"/>
    <cellStyle name="40% - Accent4 2 5 3" xfId="1649"/>
    <cellStyle name="40% - Accent4 2 5 3 2" xfId="4145"/>
    <cellStyle name="40% - Accent4 2 5 3 2 2" xfId="9137"/>
    <cellStyle name="40% - Accent4 2 5 3 2 2 2" xfId="19121"/>
    <cellStyle name="40% - Accent4 2 5 3 2 2 2 2" xfId="39089"/>
    <cellStyle name="40% - Accent4 2 5 3 2 2 3" xfId="29105"/>
    <cellStyle name="40% - Accent4 2 5 3 2 3" xfId="14129"/>
    <cellStyle name="40% - Accent4 2 5 3 2 3 2" xfId="34097"/>
    <cellStyle name="40% - Accent4 2 5 3 2 4" xfId="24113"/>
    <cellStyle name="40% - Accent4 2 5 3 3" xfId="6641"/>
    <cellStyle name="40% - Accent4 2 5 3 3 2" xfId="16625"/>
    <cellStyle name="40% - Accent4 2 5 3 3 2 2" xfId="36593"/>
    <cellStyle name="40% - Accent4 2 5 3 3 3" xfId="26609"/>
    <cellStyle name="40% - Accent4 2 5 3 4" xfId="11633"/>
    <cellStyle name="40% - Accent4 2 5 3 4 2" xfId="31601"/>
    <cellStyle name="40% - Accent4 2 5 3 5" xfId="21617"/>
    <cellStyle name="40% - Accent4 2 5 4" xfId="2897"/>
    <cellStyle name="40% - Accent4 2 5 4 2" xfId="7889"/>
    <cellStyle name="40% - Accent4 2 5 4 2 2" xfId="17873"/>
    <cellStyle name="40% - Accent4 2 5 4 2 2 2" xfId="37841"/>
    <cellStyle name="40% - Accent4 2 5 4 2 3" xfId="27857"/>
    <cellStyle name="40% - Accent4 2 5 4 3" xfId="12881"/>
    <cellStyle name="40% - Accent4 2 5 4 3 2" xfId="32849"/>
    <cellStyle name="40% - Accent4 2 5 4 4" xfId="22865"/>
    <cellStyle name="40% - Accent4 2 5 5" xfId="5393"/>
    <cellStyle name="40% - Accent4 2 5 5 2" xfId="15377"/>
    <cellStyle name="40% - Accent4 2 5 5 2 2" xfId="35345"/>
    <cellStyle name="40% - Accent4 2 5 5 3" xfId="25361"/>
    <cellStyle name="40% - Accent4 2 5 6" xfId="10385"/>
    <cellStyle name="40% - Accent4 2 5 6 2" xfId="30353"/>
    <cellStyle name="40% - Accent4 2 5 7" xfId="20369"/>
    <cellStyle name="40% - Accent4 2 6" xfId="713"/>
    <cellStyle name="40% - Accent4 2 6 2" xfId="1961"/>
    <cellStyle name="40% - Accent4 2 6 2 2" xfId="4457"/>
    <cellStyle name="40% - Accent4 2 6 2 2 2" xfId="9449"/>
    <cellStyle name="40% - Accent4 2 6 2 2 2 2" xfId="19433"/>
    <cellStyle name="40% - Accent4 2 6 2 2 2 2 2" xfId="39401"/>
    <cellStyle name="40% - Accent4 2 6 2 2 2 3" xfId="29417"/>
    <cellStyle name="40% - Accent4 2 6 2 2 3" xfId="14441"/>
    <cellStyle name="40% - Accent4 2 6 2 2 3 2" xfId="34409"/>
    <cellStyle name="40% - Accent4 2 6 2 2 4" xfId="24425"/>
    <cellStyle name="40% - Accent4 2 6 2 3" xfId="6953"/>
    <cellStyle name="40% - Accent4 2 6 2 3 2" xfId="16937"/>
    <cellStyle name="40% - Accent4 2 6 2 3 2 2" xfId="36905"/>
    <cellStyle name="40% - Accent4 2 6 2 3 3" xfId="26921"/>
    <cellStyle name="40% - Accent4 2 6 2 4" xfId="11945"/>
    <cellStyle name="40% - Accent4 2 6 2 4 2" xfId="31913"/>
    <cellStyle name="40% - Accent4 2 6 2 5" xfId="21929"/>
    <cellStyle name="40% - Accent4 2 6 3" xfId="3209"/>
    <cellStyle name="40% - Accent4 2 6 3 2" xfId="8201"/>
    <cellStyle name="40% - Accent4 2 6 3 2 2" xfId="18185"/>
    <cellStyle name="40% - Accent4 2 6 3 2 2 2" xfId="38153"/>
    <cellStyle name="40% - Accent4 2 6 3 2 3" xfId="28169"/>
    <cellStyle name="40% - Accent4 2 6 3 3" xfId="13193"/>
    <cellStyle name="40% - Accent4 2 6 3 3 2" xfId="33161"/>
    <cellStyle name="40% - Accent4 2 6 3 4" xfId="23177"/>
    <cellStyle name="40% - Accent4 2 6 4" xfId="5705"/>
    <cellStyle name="40% - Accent4 2 6 4 2" xfId="15689"/>
    <cellStyle name="40% - Accent4 2 6 4 2 2" xfId="35657"/>
    <cellStyle name="40% - Accent4 2 6 4 3" xfId="25673"/>
    <cellStyle name="40% - Accent4 2 6 5" xfId="10697"/>
    <cellStyle name="40% - Accent4 2 6 5 2" xfId="30665"/>
    <cellStyle name="40% - Accent4 2 6 6" xfId="20681"/>
    <cellStyle name="40% - Accent4 2 7" xfId="1337"/>
    <cellStyle name="40% - Accent4 2 7 2" xfId="3833"/>
    <cellStyle name="40% - Accent4 2 7 2 2" xfId="8825"/>
    <cellStyle name="40% - Accent4 2 7 2 2 2" xfId="18809"/>
    <cellStyle name="40% - Accent4 2 7 2 2 2 2" xfId="38777"/>
    <cellStyle name="40% - Accent4 2 7 2 2 3" xfId="28793"/>
    <cellStyle name="40% - Accent4 2 7 2 3" xfId="13817"/>
    <cellStyle name="40% - Accent4 2 7 2 3 2" xfId="33785"/>
    <cellStyle name="40% - Accent4 2 7 2 4" xfId="23801"/>
    <cellStyle name="40% - Accent4 2 7 3" xfId="6329"/>
    <cellStyle name="40% - Accent4 2 7 3 2" xfId="16313"/>
    <cellStyle name="40% - Accent4 2 7 3 2 2" xfId="36281"/>
    <cellStyle name="40% - Accent4 2 7 3 3" xfId="26297"/>
    <cellStyle name="40% - Accent4 2 7 4" xfId="11321"/>
    <cellStyle name="40% - Accent4 2 7 4 2" xfId="31289"/>
    <cellStyle name="40% - Accent4 2 7 5" xfId="21305"/>
    <cellStyle name="40% - Accent4 2 8" xfId="2585"/>
    <cellStyle name="40% - Accent4 2 8 2" xfId="7577"/>
    <cellStyle name="40% - Accent4 2 8 2 2" xfId="17561"/>
    <cellStyle name="40% - Accent4 2 8 2 2 2" xfId="37529"/>
    <cellStyle name="40% - Accent4 2 8 2 3" xfId="27545"/>
    <cellStyle name="40% - Accent4 2 8 3" xfId="12569"/>
    <cellStyle name="40% - Accent4 2 8 3 2" xfId="32537"/>
    <cellStyle name="40% - Accent4 2 8 4" xfId="22553"/>
    <cellStyle name="40% - Accent4 2 9" xfId="5081"/>
    <cellStyle name="40% - Accent4 2 9 2" xfId="15065"/>
    <cellStyle name="40% - Accent4 2 9 2 2" xfId="35033"/>
    <cellStyle name="40% - Accent4 2 9 3" xfId="25049"/>
    <cellStyle name="40% - Accent5 2" xfId="55"/>
    <cellStyle name="40% - Accent5 2 10" xfId="10075"/>
    <cellStyle name="40% - Accent5 2 10 2" xfId="30043"/>
    <cellStyle name="40% - Accent5 2 11" xfId="20059"/>
    <cellStyle name="40% - Accent5 2 2" xfId="130"/>
    <cellStyle name="40% - Accent5 2 2 10" xfId="20098"/>
    <cellStyle name="40% - Accent5 2 2 2" xfId="208"/>
    <cellStyle name="40% - Accent5 2 2 2 2" xfId="364"/>
    <cellStyle name="40% - Accent5 2 2 2 2 2" xfId="676"/>
    <cellStyle name="40% - Accent5 2 2 2 2 2 2" xfId="1300"/>
    <cellStyle name="40% - Accent5 2 2 2 2 2 2 2" xfId="2548"/>
    <cellStyle name="40% - Accent5 2 2 2 2 2 2 2 2" xfId="5044"/>
    <cellStyle name="40% - Accent5 2 2 2 2 2 2 2 2 2" xfId="10036"/>
    <cellStyle name="40% - Accent5 2 2 2 2 2 2 2 2 2 2" xfId="20020"/>
    <cellStyle name="40% - Accent5 2 2 2 2 2 2 2 2 2 2 2" xfId="39988"/>
    <cellStyle name="40% - Accent5 2 2 2 2 2 2 2 2 2 3" xfId="30004"/>
    <cellStyle name="40% - Accent5 2 2 2 2 2 2 2 2 3" xfId="15028"/>
    <cellStyle name="40% - Accent5 2 2 2 2 2 2 2 2 3 2" xfId="34996"/>
    <cellStyle name="40% - Accent5 2 2 2 2 2 2 2 2 4" xfId="25012"/>
    <cellStyle name="40% - Accent5 2 2 2 2 2 2 2 3" xfId="7540"/>
    <cellStyle name="40% - Accent5 2 2 2 2 2 2 2 3 2" xfId="17524"/>
    <cellStyle name="40% - Accent5 2 2 2 2 2 2 2 3 2 2" xfId="37492"/>
    <cellStyle name="40% - Accent5 2 2 2 2 2 2 2 3 3" xfId="27508"/>
    <cellStyle name="40% - Accent5 2 2 2 2 2 2 2 4" xfId="12532"/>
    <cellStyle name="40% - Accent5 2 2 2 2 2 2 2 4 2" xfId="32500"/>
    <cellStyle name="40% - Accent5 2 2 2 2 2 2 2 5" xfId="22516"/>
    <cellStyle name="40% - Accent5 2 2 2 2 2 2 3" xfId="3796"/>
    <cellStyle name="40% - Accent5 2 2 2 2 2 2 3 2" xfId="8788"/>
    <cellStyle name="40% - Accent5 2 2 2 2 2 2 3 2 2" xfId="18772"/>
    <cellStyle name="40% - Accent5 2 2 2 2 2 2 3 2 2 2" xfId="38740"/>
    <cellStyle name="40% - Accent5 2 2 2 2 2 2 3 2 3" xfId="28756"/>
    <cellStyle name="40% - Accent5 2 2 2 2 2 2 3 3" xfId="13780"/>
    <cellStyle name="40% - Accent5 2 2 2 2 2 2 3 3 2" xfId="33748"/>
    <cellStyle name="40% - Accent5 2 2 2 2 2 2 3 4" xfId="23764"/>
    <cellStyle name="40% - Accent5 2 2 2 2 2 2 4" xfId="6292"/>
    <cellStyle name="40% - Accent5 2 2 2 2 2 2 4 2" xfId="16276"/>
    <cellStyle name="40% - Accent5 2 2 2 2 2 2 4 2 2" xfId="36244"/>
    <cellStyle name="40% - Accent5 2 2 2 2 2 2 4 3" xfId="26260"/>
    <cellStyle name="40% - Accent5 2 2 2 2 2 2 5" xfId="11284"/>
    <cellStyle name="40% - Accent5 2 2 2 2 2 2 5 2" xfId="31252"/>
    <cellStyle name="40% - Accent5 2 2 2 2 2 2 6" xfId="21268"/>
    <cellStyle name="40% - Accent5 2 2 2 2 2 3" xfId="1924"/>
    <cellStyle name="40% - Accent5 2 2 2 2 2 3 2" xfId="4420"/>
    <cellStyle name="40% - Accent5 2 2 2 2 2 3 2 2" xfId="9412"/>
    <cellStyle name="40% - Accent5 2 2 2 2 2 3 2 2 2" xfId="19396"/>
    <cellStyle name="40% - Accent5 2 2 2 2 2 3 2 2 2 2" xfId="39364"/>
    <cellStyle name="40% - Accent5 2 2 2 2 2 3 2 2 3" xfId="29380"/>
    <cellStyle name="40% - Accent5 2 2 2 2 2 3 2 3" xfId="14404"/>
    <cellStyle name="40% - Accent5 2 2 2 2 2 3 2 3 2" xfId="34372"/>
    <cellStyle name="40% - Accent5 2 2 2 2 2 3 2 4" xfId="24388"/>
    <cellStyle name="40% - Accent5 2 2 2 2 2 3 3" xfId="6916"/>
    <cellStyle name="40% - Accent5 2 2 2 2 2 3 3 2" xfId="16900"/>
    <cellStyle name="40% - Accent5 2 2 2 2 2 3 3 2 2" xfId="36868"/>
    <cellStyle name="40% - Accent5 2 2 2 2 2 3 3 3" xfId="26884"/>
    <cellStyle name="40% - Accent5 2 2 2 2 2 3 4" xfId="11908"/>
    <cellStyle name="40% - Accent5 2 2 2 2 2 3 4 2" xfId="31876"/>
    <cellStyle name="40% - Accent5 2 2 2 2 2 3 5" xfId="21892"/>
    <cellStyle name="40% - Accent5 2 2 2 2 2 4" xfId="3172"/>
    <cellStyle name="40% - Accent5 2 2 2 2 2 4 2" xfId="8164"/>
    <cellStyle name="40% - Accent5 2 2 2 2 2 4 2 2" xfId="18148"/>
    <cellStyle name="40% - Accent5 2 2 2 2 2 4 2 2 2" xfId="38116"/>
    <cellStyle name="40% - Accent5 2 2 2 2 2 4 2 3" xfId="28132"/>
    <cellStyle name="40% - Accent5 2 2 2 2 2 4 3" xfId="13156"/>
    <cellStyle name="40% - Accent5 2 2 2 2 2 4 3 2" xfId="33124"/>
    <cellStyle name="40% - Accent5 2 2 2 2 2 4 4" xfId="23140"/>
    <cellStyle name="40% - Accent5 2 2 2 2 2 5" xfId="5668"/>
    <cellStyle name="40% - Accent5 2 2 2 2 2 5 2" xfId="15652"/>
    <cellStyle name="40% - Accent5 2 2 2 2 2 5 2 2" xfId="35620"/>
    <cellStyle name="40% - Accent5 2 2 2 2 2 5 3" xfId="25636"/>
    <cellStyle name="40% - Accent5 2 2 2 2 2 6" xfId="10660"/>
    <cellStyle name="40% - Accent5 2 2 2 2 2 6 2" xfId="30628"/>
    <cellStyle name="40% - Accent5 2 2 2 2 2 7" xfId="20644"/>
    <cellStyle name="40% - Accent5 2 2 2 2 3" xfId="988"/>
    <cellStyle name="40% - Accent5 2 2 2 2 3 2" xfId="2236"/>
    <cellStyle name="40% - Accent5 2 2 2 2 3 2 2" xfId="4732"/>
    <cellStyle name="40% - Accent5 2 2 2 2 3 2 2 2" xfId="9724"/>
    <cellStyle name="40% - Accent5 2 2 2 2 3 2 2 2 2" xfId="19708"/>
    <cellStyle name="40% - Accent5 2 2 2 2 3 2 2 2 2 2" xfId="39676"/>
    <cellStyle name="40% - Accent5 2 2 2 2 3 2 2 2 3" xfId="29692"/>
    <cellStyle name="40% - Accent5 2 2 2 2 3 2 2 3" xfId="14716"/>
    <cellStyle name="40% - Accent5 2 2 2 2 3 2 2 3 2" xfId="34684"/>
    <cellStyle name="40% - Accent5 2 2 2 2 3 2 2 4" xfId="24700"/>
    <cellStyle name="40% - Accent5 2 2 2 2 3 2 3" xfId="7228"/>
    <cellStyle name="40% - Accent5 2 2 2 2 3 2 3 2" xfId="17212"/>
    <cellStyle name="40% - Accent5 2 2 2 2 3 2 3 2 2" xfId="37180"/>
    <cellStyle name="40% - Accent5 2 2 2 2 3 2 3 3" xfId="27196"/>
    <cellStyle name="40% - Accent5 2 2 2 2 3 2 4" xfId="12220"/>
    <cellStyle name="40% - Accent5 2 2 2 2 3 2 4 2" xfId="32188"/>
    <cellStyle name="40% - Accent5 2 2 2 2 3 2 5" xfId="22204"/>
    <cellStyle name="40% - Accent5 2 2 2 2 3 3" xfId="3484"/>
    <cellStyle name="40% - Accent5 2 2 2 2 3 3 2" xfId="8476"/>
    <cellStyle name="40% - Accent5 2 2 2 2 3 3 2 2" xfId="18460"/>
    <cellStyle name="40% - Accent5 2 2 2 2 3 3 2 2 2" xfId="38428"/>
    <cellStyle name="40% - Accent5 2 2 2 2 3 3 2 3" xfId="28444"/>
    <cellStyle name="40% - Accent5 2 2 2 2 3 3 3" xfId="13468"/>
    <cellStyle name="40% - Accent5 2 2 2 2 3 3 3 2" xfId="33436"/>
    <cellStyle name="40% - Accent5 2 2 2 2 3 3 4" xfId="23452"/>
    <cellStyle name="40% - Accent5 2 2 2 2 3 4" xfId="5980"/>
    <cellStyle name="40% - Accent5 2 2 2 2 3 4 2" xfId="15964"/>
    <cellStyle name="40% - Accent5 2 2 2 2 3 4 2 2" xfId="35932"/>
    <cellStyle name="40% - Accent5 2 2 2 2 3 4 3" xfId="25948"/>
    <cellStyle name="40% - Accent5 2 2 2 2 3 5" xfId="10972"/>
    <cellStyle name="40% - Accent5 2 2 2 2 3 5 2" xfId="30940"/>
    <cellStyle name="40% - Accent5 2 2 2 2 3 6" xfId="20956"/>
    <cellStyle name="40% - Accent5 2 2 2 2 4" xfId="1612"/>
    <cellStyle name="40% - Accent5 2 2 2 2 4 2" xfId="4108"/>
    <cellStyle name="40% - Accent5 2 2 2 2 4 2 2" xfId="9100"/>
    <cellStyle name="40% - Accent5 2 2 2 2 4 2 2 2" xfId="19084"/>
    <cellStyle name="40% - Accent5 2 2 2 2 4 2 2 2 2" xfId="39052"/>
    <cellStyle name="40% - Accent5 2 2 2 2 4 2 2 3" xfId="29068"/>
    <cellStyle name="40% - Accent5 2 2 2 2 4 2 3" xfId="14092"/>
    <cellStyle name="40% - Accent5 2 2 2 2 4 2 3 2" xfId="34060"/>
    <cellStyle name="40% - Accent5 2 2 2 2 4 2 4" xfId="24076"/>
    <cellStyle name="40% - Accent5 2 2 2 2 4 3" xfId="6604"/>
    <cellStyle name="40% - Accent5 2 2 2 2 4 3 2" xfId="16588"/>
    <cellStyle name="40% - Accent5 2 2 2 2 4 3 2 2" xfId="36556"/>
    <cellStyle name="40% - Accent5 2 2 2 2 4 3 3" xfId="26572"/>
    <cellStyle name="40% - Accent5 2 2 2 2 4 4" xfId="11596"/>
    <cellStyle name="40% - Accent5 2 2 2 2 4 4 2" xfId="31564"/>
    <cellStyle name="40% - Accent5 2 2 2 2 4 5" xfId="21580"/>
    <cellStyle name="40% - Accent5 2 2 2 2 5" xfId="2860"/>
    <cellStyle name="40% - Accent5 2 2 2 2 5 2" xfId="7852"/>
    <cellStyle name="40% - Accent5 2 2 2 2 5 2 2" xfId="17836"/>
    <cellStyle name="40% - Accent5 2 2 2 2 5 2 2 2" xfId="37804"/>
    <cellStyle name="40% - Accent5 2 2 2 2 5 2 3" xfId="27820"/>
    <cellStyle name="40% - Accent5 2 2 2 2 5 3" xfId="12844"/>
    <cellStyle name="40% - Accent5 2 2 2 2 5 3 2" xfId="32812"/>
    <cellStyle name="40% - Accent5 2 2 2 2 5 4" xfId="22828"/>
    <cellStyle name="40% - Accent5 2 2 2 2 6" xfId="5356"/>
    <cellStyle name="40% - Accent5 2 2 2 2 6 2" xfId="15340"/>
    <cellStyle name="40% - Accent5 2 2 2 2 6 2 2" xfId="35308"/>
    <cellStyle name="40% - Accent5 2 2 2 2 6 3" xfId="25324"/>
    <cellStyle name="40% - Accent5 2 2 2 2 7" xfId="10348"/>
    <cellStyle name="40% - Accent5 2 2 2 2 7 2" xfId="30316"/>
    <cellStyle name="40% - Accent5 2 2 2 2 8" xfId="20332"/>
    <cellStyle name="40% - Accent5 2 2 2 3" xfId="520"/>
    <cellStyle name="40% - Accent5 2 2 2 3 2" xfId="1144"/>
    <cellStyle name="40% - Accent5 2 2 2 3 2 2" xfId="2392"/>
    <cellStyle name="40% - Accent5 2 2 2 3 2 2 2" xfId="4888"/>
    <cellStyle name="40% - Accent5 2 2 2 3 2 2 2 2" xfId="9880"/>
    <cellStyle name="40% - Accent5 2 2 2 3 2 2 2 2 2" xfId="19864"/>
    <cellStyle name="40% - Accent5 2 2 2 3 2 2 2 2 2 2" xfId="39832"/>
    <cellStyle name="40% - Accent5 2 2 2 3 2 2 2 2 3" xfId="29848"/>
    <cellStyle name="40% - Accent5 2 2 2 3 2 2 2 3" xfId="14872"/>
    <cellStyle name="40% - Accent5 2 2 2 3 2 2 2 3 2" xfId="34840"/>
    <cellStyle name="40% - Accent5 2 2 2 3 2 2 2 4" xfId="24856"/>
    <cellStyle name="40% - Accent5 2 2 2 3 2 2 3" xfId="7384"/>
    <cellStyle name="40% - Accent5 2 2 2 3 2 2 3 2" xfId="17368"/>
    <cellStyle name="40% - Accent5 2 2 2 3 2 2 3 2 2" xfId="37336"/>
    <cellStyle name="40% - Accent5 2 2 2 3 2 2 3 3" xfId="27352"/>
    <cellStyle name="40% - Accent5 2 2 2 3 2 2 4" xfId="12376"/>
    <cellStyle name="40% - Accent5 2 2 2 3 2 2 4 2" xfId="32344"/>
    <cellStyle name="40% - Accent5 2 2 2 3 2 2 5" xfId="22360"/>
    <cellStyle name="40% - Accent5 2 2 2 3 2 3" xfId="3640"/>
    <cellStyle name="40% - Accent5 2 2 2 3 2 3 2" xfId="8632"/>
    <cellStyle name="40% - Accent5 2 2 2 3 2 3 2 2" xfId="18616"/>
    <cellStyle name="40% - Accent5 2 2 2 3 2 3 2 2 2" xfId="38584"/>
    <cellStyle name="40% - Accent5 2 2 2 3 2 3 2 3" xfId="28600"/>
    <cellStyle name="40% - Accent5 2 2 2 3 2 3 3" xfId="13624"/>
    <cellStyle name="40% - Accent5 2 2 2 3 2 3 3 2" xfId="33592"/>
    <cellStyle name="40% - Accent5 2 2 2 3 2 3 4" xfId="23608"/>
    <cellStyle name="40% - Accent5 2 2 2 3 2 4" xfId="6136"/>
    <cellStyle name="40% - Accent5 2 2 2 3 2 4 2" xfId="16120"/>
    <cellStyle name="40% - Accent5 2 2 2 3 2 4 2 2" xfId="36088"/>
    <cellStyle name="40% - Accent5 2 2 2 3 2 4 3" xfId="26104"/>
    <cellStyle name="40% - Accent5 2 2 2 3 2 5" xfId="11128"/>
    <cellStyle name="40% - Accent5 2 2 2 3 2 5 2" xfId="31096"/>
    <cellStyle name="40% - Accent5 2 2 2 3 2 6" xfId="21112"/>
    <cellStyle name="40% - Accent5 2 2 2 3 3" xfId="1768"/>
    <cellStyle name="40% - Accent5 2 2 2 3 3 2" xfId="4264"/>
    <cellStyle name="40% - Accent5 2 2 2 3 3 2 2" xfId="9256"/>
    <cellStyle name="40% - Accent5 2 2 2 3 3 2 2 2" xfId="19240"/>
    <cellStyle name="40% - Accent5 2 2 2 3 3 2 2 2 2" xfId="39208"/>
    <cellStyle name="40% - Accent5 2 2 2 3 3 2 2 3" xfId="29224"/>
    <cellStyle name="40% - Accent5 2 2 2 3 3 2 3" xfId="14248"/>
    <cellStyle name="40% - Accent5 2 2 2 3 3 2 3 2" xfId="34216"/>
    <cellStyle name="40% - Accent5 2 2 2 3 3 2 4" xfId="24232"/>
    <cellStyle name="40% - Accent5 2 2 2 3 3 3" xfId="6760"/>
    <cellStyle name="40% - Accent5 2 2 2 3 3 3 2" xfId="16744"/>
    <cellStyle name="40% - Accent5 2 2 2 3 3 3 2 2" xfId="36712"/>
    <cellStyle name="40% - Accent5 2 2 2 3 3 3 3" xfId="26728"/>
    <cellStyle name="40% - Accent5 2 2 2 3 3 4" xfId="11752"/>
    <cellStyle name="40% - Accent5 2 2 2 3 3 4 2" xfId="31720"/>
    <cellStyle name="40% - Accent5 2 2 2 3 3 5" xfId="21736"/>
    <cellStyle name="40% - Accent5 2 2 2 3 4" xfId="3016"/>
    <cellStyle name="40% - Accent5 2 2 2 3 4 2" xfId="8008"/>
    <cellStyle name="40% - Accent5 2 2 2 3 4 2 2" xfId="17992"/>
    <cellStyle name="40% - Accent5 2 2 2 3 4 2 2 2" xfId="37960"/>
    <cellStyle name="40% - Accent5 2 2 2 3 4 2 3" xfId="27976"/>
    <cellStyle name="40% - Accent5 2 2 2 3 4 3" xfId="13000"/>
    <cellStyle name="40% - Accent5 2 2 2 3 4 3 2" xfId="32968"/>
    <cellStyle name="40% - Accent5 2 2 2 3 4 4" xfId="22984"/>
    <cellStyle name="40% - Accent5 2 2 2 3 5" xfId="5512"/>
    <cellStyle name="40% - Accent5 2 2 2 3 5 2" xfId="15496"/>
    <cellStyle name="40% - Accent5 2 2 2 3 5 2 2" xfId="35464"/>
    <cellStyle name="40% - Accent5 2 2 2 3 5 3" xfId="25480"/>
    <cellStyle name="40% - Accent5 2 2 2 3 6" xfId="10504"/>
    <cellStyle name="40% - Accent5 2 2 2 3 6 2" xfId="30472"/>
    <cellStyle name="40% - Accent5 2 2 2 3 7" xfId="20488"/>
    <cellStyle name="40% - Accent5 2 2 2 4" xfId="832"/>
    <cellStyle name="40% - Accent5 2 2 2 4 2" xfId="2080"/>
    <cellStyle name="40% - Accent5 2 2 2 4 2 2" xfId="4576"/>
    <cellStyle name="40% - Accent5 2 2 2 4 2 2 2" xfId="9568"/>
    <cellStyle name="40% - Accent5 2 2 2 4 2 2 2 2" xfId="19552"/>
    <cellStyle name="40% - Accent5 2 2 2 4 2 2 2 2 2" xfId="39520"/>
    <cellStyle name="40% - Accent5 2 2 2 4 2 2 2 3" xfId="29536"/>
    <cellStyle name="40% - Accent5 2 2 2 4 2 2 3" xfId="14560"/>
    <cellStyle name="40% - Accent5 2 2 2 4 2 2 3 2" xfId="34528"/>
    <cellStyle name="40% - Accent5 2 2 2 4 2 2 4" xfId="24544"/>
    <cellStyle name="40% - Accent5 2 2 2 4 2 3" xfId="7072"/>
    <cellStyle name="40% - Accent5 2 2 2 4 2 3 2" xfId="17056"/>
    <cellStyle name="40% - Accent5 2 2 2 4 2 3 2 2" xfId="37024"/>
    <cellStyle name="40% - Accent5 2 2 2 4 2 3 3" xfId="27040"/>
    <cellStyle name="40% - Accent5 2 2 2 4 2 4" xfId="12064"/>
    <cellStyle name="40% - Accent5 2 2 2 4 2 4 2" xfId="32032"/>
    <cellStyle name="40% - Accent5 2 2 2 4 2 5" xfId="22048"/>
    <cellStyle name="40% - Accent5 2 2 2 4 3" xfId="3328"/>
    <cellStyle name="40% - Accent5 2 2 2 4 3 2" xfId="8320"/>
    <cellStyle name="40% - Accent5 2 2 2 4 3 2 2" xfId="18304"/>
    <cellStyle name="40% - Accent5 2 2 2 4 3 2 2 2" xfId="38272"/>
    <cellStyle name="40% - Accent5 2 2 2 4 3 2 3" xfId="28288"/>
    <cellStyle name="40% - Accent5 2 2 2 4 3 3" xfId="13312"/>
    <cellStyle name="40% - Accent5 2 2 2 4 3 3 2" xfId="33280"/>
    <cellStyle name="40% - Accent5 2 2 2 4 3 4" xfId="23296"/>
    <cellStyle name="40% - Accent5 2 2 2 4 4" xfId="5824"/>
    <cellStyle name="40% - Accent5 2 2 2 4 4 2" xfId="15808"/>
    <cellStyle name="40% - Accent5 2 2 2 4 4 2 2" xfId="35776"/>
    <cellStyle name="40% - Accent5 2 2 2 4 4 3" xfId="25792"/>
    <cellStyle name="40% - Accent5 2 2 2 4 5" xfId="10816"/>
    <cellStyle name="40% - Accent5 2 2 2 4 5 2" xfId="30784"/>
    <cellStyle name="40% - Accent5 2 2 2 4 6" xfId="20800"/>
    <cellStyle name="40% - Accent5 2 2 2 5" xfId="1456"/>
    <cellStyle name="40% - Accent5 2 2 2 5 2" xfId="3952"/>
    <cellStyle name="40% - Accent5 2 2 2 5 2 2" xfId="8944"/>
    <cellStyle name="40% - Accent5 2 2 2 5 2 2 2" xfId="18928"/>
    <cellStyle name="40% - Accent5 2 2 2 5 2 2 2 2" xfId="38896"/>
    <cellStyle name="40% - Accent5 2 2 2 5 2 2 3" xfId="28912"/>
    <cellStyle name="40% - Accent5 2 2 2 5 2 3" xfId="13936"/>
    <cellStyle name="40% - Accent5 2 2 2 5 2 3 2" xfId="33904"/>
    <cellStyle name="40% - Accent5 2 2 2 5 2 4" xfId="23920"/>
    <cellStyle name="40% - Accent5 2 2 2 5 3" xfId="6448"/>
    <cellStyle name="40% - Accent5 2 2 2 5 3 2" xfId="16432"/>
    <cellStyle name="40% - Accent5 2 2 2 5 3 2 2" xfId="36400"/>
    <cellStyle name="40% - Accent5 2 2 2 5 3 3" xfId="26416"/>
    <cellStyle name="40% - Accent5 2 2 2 5 4" xfId="11440"/>
    <cellStyle name="40% - Accent5 2 2 2 5 4 2" xfId="31408"/>
    <cellStyle name="40% - Accent5 2 2 2 5 5" xfId="21424"/>
    <cellStyle name="40% - Accent5 2 2 2 6" xfId="2704"/>
    <cellStyle name="40% - Accent5 2 2 2 6 2" xfId="7696"/>
    <cellStyle name="40% - Accent5 2 2 2 6 2 2" xfId="17680"/>
    <cellStyle name="40% - Accent5 2 2 2 6 2 2 2" xfId="37648"/>
    <cellStyle name="40% - Accent5 2 2 2 6 2 3" xfId="27664"/>
    <cellStyle name="40% - Accent5 2 2 2 6 3" xfId="12688"/>
    <cellStyle name="40% - Accent5 2 2 2 6 3 2" xfId="32656"/>
    <cellStyle name="40% - Accent5 2 2 2 6 4" xfId="22672"/>
    <cellStyle name="40% - Accent5 2 2 2 7" xfId="5200"/>
    <cellStyle name="40% - Accent5 2 2 2 7 2" xfId="15184"/>
    <cellStyle name="40% - Accent5 2 2 2 7 2 2" xfId="35152"/>
    <cellStyle name="40% - Accent5 2 2 2 7 3" xfId="25168"/>
    <cellStyle name="40% - Accent5 2 2 2 8" xfId="10192"/>
    <cellStyle name="40% - Accent5 2 2 2 8 2" xfId="30160"/>
    <cellStyle name="40% - Accent5 2 2 2 9" xfId="20176"/>
    <cellStyle name="40% - Accent5 2 2 3" xfId="286"/>
    <cellStyle name="40% - Accent5 2 2 3 2" xfId="598"/>
    <cellStyle name="40% - Accent5 2 2 3 2 2" xfId="1222"/>
    <cellStyle name="40% - Accent5 2 2 3 2 2 2" xfId="2470"/>
    <cellStyle name="40% - Accent5 2 2 3 2 2 2 2" xfId="4966"/>
    <cellStyle name="40% - Accent5 2 2 3 2 2 2 2 2" xfId="9958"/>
    <cellStyle name="40% - Accent5 2 2 3 2 2 2 2 2 2" xfId="19942"/>
    <cellStyle name="40% - Accent5 2 2 3 2 2 2 2 2 2 2" xfId="39910"/>
    <cellStyle name="40% - Accent5 2 2 3 2 2 2 2 2 3" xfId="29926"/>
    <cellStyle name="40% - Accent5 2 2 3 2 2 2 2 3" xfId="14950"/>
    <cellStyle name="40% - Accent5 2 2 3 2 2 2 2 3 2" xfId="34918"/>
    <cellStyle name="40% - Accent5 2 2 3 2 2 2 2 4" xfId="24934"/>
    <cellStyle name="40% - Accent5 2 2 3 2 2 2 3" xfId="7462"/>
    <cellStyle name="40% - Accent5 2 2 3 2 2 2 3 2" xfId="17446"/>
    <cellStyle name="40% - Accent5 2 2 3 2 2 2 3 2 2" xfId="37414"/>
    <cellStyle name="40% - Accent5 2 2 3 2 2 2 3 3" xfId="27430"/>
    <cellStyle name="40% - Accent5 2 2 3 2 2 2 4" xfId="12454"/>
    <cellStyle name="40% - Accent5 2 2 3 2 2 2 4 2" xfId="32422"/>
    <cellStyle name="40% - Accent5 2 2 3 2 2 2 5" xfId="22438"/>
    <cellStyle name="40% - Accent5 2 2 3 2 2 3" xfId="3718"/>
    <cellStyle name="40% - Accent5 2 2 3 2 2 3 2" xfId="8710"/>
    <cellStyle name="40% - Accent5 2 2 3 2 2 3 2 2" xfId="18694"/>
    <cellStyle name="40% - Accent5 2 2 3 2 2 3 2 2 2" xfId="38662"/>
    <cellStyle name="40% - Accent5 2 2 3 2 2 3 2 3" xfId="28678"/>
    <cellStyle name="40% - Accent5 2 2 3 2 2 3 3" xfId="13702"/>
    <cellStyle name="40% - Accent5 2 2 3 2 2 3 3 2" xfId="33670"/>
    <cellStyle name="40% - Accent5 2 2 3 2 2 3 4" xfId="23686"/>
    <cellStyle name="40% - Accent5 2 2 3 2 2 4" xfId="6214"/>
    <cellStyle name="40% - Accent5 2 2 3 2 2 4 2" xfId="16198"/>
    <cellStyle name="40% - Accent5 2 2 3 2 2 4 2 2" xfId="36166"/>
    <cellStyle name="40% - Accent5 2 2 3 2 2 4 3" xfId="26182"/>
    <cellStyle name="40% - Accent5 2 2 3 2 2 5" xfId="11206"/>
    <cellStyle name="40% - Accent5 2 2 3 2 2 5 2" xfId="31174"/>
    <cellStyle name="40% - Accent5 2 2 3 2 2 6" xfId="21190"/>
    <cellStyle name="40% - Accent5 2 2 3 2 3" xfId="1846"/>
    <cellStyle name="40% - Accent5 2 2 3 2 3 2" xfId="4342"/>
    <cellStyle name="40% - Accent5 2 2 3 2 3 2 2" xfId="9334"/>
    <cellStyle name="40% - Accent5 2 2 3 2 3 2 2 2" xfId="19318"/>
    <cellStyle name="40% - Accent5 2 2 3 2 3 2 2 2 2" xfId="39286"/>
    <cellStyle name="40% - Accent5 2 2 3 2 3 2 2 3" xfId="29302"/>
    <cellStyle name="40% - Accent5 2 2 3 2 3 2 3" xfId="14326"/>
    <cellStyle name="40% - Accent5 2 2 3 2 3 2 3 2" xfId="34294"/>
    <cellStyle name="40% - Accent5 2 2 3 2 3 2 4" xfId="24310"/>
    <cellStyle name="40% - Accent5 2 2 3 2 3 3" xfId="6838"/>
    <cellStyle name="40% - Accent5 2 2 3 2 3 3 2" xfId="16822"/>
    <cellStyle name="40% - Accent5 2 2 3 2 3 3 2 2" xfId="36790"/>
    <cellStyle name="40% - Accent5 2 2 3 2 3 3 3" xfId="26806"/>
    <cellStyle name="40% - Accent5 2 2 3 2 3 4" xfId="11830"/>
    <cellStyle name="40% - Accent5 2 2 3 2 3 4 2" xfId="31798"/>
    <cellStyle name="40% - Accent5 2 2 3 2 3 5" xfId="21814"/>
    <cellStyle name="40% - Accent5 2 2 3 2 4" xfId="3094"/>
    <cellStyle name="40% - Accent5 2 2 3 2 4 2" xfId="8086"/>
    <cellStyle name="40% - Accent5 2 2 3 2 4 2 2" xfId="18070"/>
    <cellStyle name="40% - Accent5 2 2 3 2 4 2 2 2" xfId="38038"/>
    <cellStyle name="40% - Accent5 2 2 3 2 4 2 3" xfId="28054"/>
    <cellStyle name="40% - Accent5 2 2 3 2 4 3" xfId="13078"/>
    <cellStyle name="40% - Accent5 2 2 3 2 4 3 2" xfId="33046"/>
    <cellStyle name="40% - Accent5 2 2 3 2 4 4" xfId="23062"/>
    <cellStyle name="40% - Accent5 2 2 3 2 5" xfId="5590"/>
    <cellStyle name="40% - Accent5 2 2 3 2 5 2" xfId="15574"/>
    <cellStyle name="40% - Accent5 2 2 3 2 5 2 2" xfId="35542"/>
    <cellStyle name="40% - Accent5 2 2 3 2 5 3" xfId="25558"/>
    <cellStyle name="40% - Accent5 2 2 3 2 6" xfId="10582"/>
    <cellStyle name="40% - Accent5 2 2 3 2 6 2" xfId="30550"/>
    <cellStyle name="40% - Accent5 2 2 3 2 7" xfId="20566"/>
    <cellStyle name="40% - Accent5 2 2 3 3" xfId="910"/>
    <cellStyle name="40% - Accent5 2 2 3 3 2" xfId="2158"/>
    <cellStyle name="40% - Accent5 2 2 3 3 2 2" xfId="4654"/>
    <cellStyle name="40% - Accent5 2 2 3 3 2 2 2" xfId="9646"/>
    <cellStyle name="40% - Accent5 2 2 3 3 2 2 2 2" xfId="19630"/>
    <cellStyle name="40% - Accent5 2 2 3 3 2 2 2 2 2" xfId="39598"/>
    <cellStyle name="40% - Accent5 2 2 3 3 2 2 2 3" xfId="29614"/>
    <cellStyle name="40% - Accent5 2 2 3 3 2 2 3" xfId="14638"/>
    <cellStyle name="40% - Accent5 2 2 3 3 2 2 3 2" xfId="34606"/>
    <cellStyle name="40% - Accent5 2 2 3 3 2 2 4" xfId="24622"/>
    <cellStyle name="40% - Accent5 2 2 3 3 2 3" xfId="7150"/>
    <cellStyle name="40% - Accent5 2 2 3 3 2 3 2" xfId="17134"/>
    <cellStyle name="40% - Accent5 2 2 3 3 2 3 2 2" xfId="37102"/>
    <cellStyle name="40% - Accent5 2 2 3 3 2 3 3" xfId="27118"/>
    <cellStyle name="40% - Accent5 2 2 3 3 2 4" xfId="12142"/>
    <cellStyle name="40% - Accent5 2 2 3 3 2 4 2" xfId="32110"/>
    <cellStyle name="40% - Accent5 2 2 3 3 2 5" xfId="22126"/>
    <cellStyle name="40% - Accent5 2 2 3 3 3" xfId="3406"/>
    <cellStyle name="40% - Accent5 2 2 3 3 3 2" xfId="8398"/>
    <cellStyle name="40% - Accent5 2 2 3 3 3 2 2" xfId="18382"/>
    <cellStyle name="40% - Accent5 2 2 3 3 3 2 2 2" xfId="38350"/>
    <cellStyle name="40% - Accent5 2 2 3 3 3 2 3" xfId="28366"/>
    <cellStyle name="40% - Accent5 2 2 3 3 3 3" xfId="13390"/>
    <cellStyle name="40% - Accent5 2 2 3 3 3 3 2" xfId="33358"/>
    <cellStyle name="40% - Accent5 2 2 3 3 3 4" xfId="23374"/>
    <cellStyle name="40% - Accent5 2 2 3 3 4" xfId="5902"/>
    <cellStyle name="40% - Accent5 2 2 3 3 4 2" xfId="15886"/>
    <cellStyle name="40% - Accent5 2 2 3 3 4 2 2" xfId="35854"/>
    <cellStyle name="40% - Accent5 2 2 3 3 4 3" xfId="25870"/>
    <cellStyle name="40% - Accent5 2 2 3 3 5" xfId="10894"/>
    <cellStyle name="40% - Accent5 2 2 3 3 5 2" xfId="30862"/>
    <cellStyle name="40% - Accent5 2 2 3 3 6" xfId="20878"/>
    <cellStyle name="40% - Accent5 2 2 3 4" xfId="1534"/>
    <cellStyle name="40% - Accent5 2 2 3 4 2" xfId="4030"/>
    <cellStyle name="40% - Accent5 2 2 3 4 2 2" xfId="9022"/>
    <cellStyle name="40% - Accent5 2 2 3 4 2 2 2" xfId="19006"/>
    <cellStyle name="40% - Accent5 2 2 3 4 2 2 2 2" xfId="38974"/>
    <cellStyle name="40% - Accent5 2 2 3 4 2 2 3" xfId="28990"/>
    <cellStyle name="40% - Accent5 2 2 3 4 2 3" xfId="14014"/>
    <cellStyle name="40% - Accent5 2 2 3 4 2 3 2" xfId="33982"/>
    <cellStyle name="40% - Accent5 2 2 3 4 2 4" xfId="23998"/>
    <cellStyle name="40% - Accent5 2 2 3 4 3" xfId="6526"/>
    <cellStyle name="40% - Accent5 2 2 3 4 3 2" xfId="16510"/>
    <cellStyle name="40% - Accent5 2 2 3 4 3 2 2" xfId="36478"/>
    <cellStyle name="40% - Accent5 2 2 3 4 3 3" xfId="26494"/>
    <cellStyle name="40% - Accent5 2 2 3 4 4" xfId="11518"/>
    <cellStyle name="40% - Accent5 2 2 3 4 4 2" xfId="31486"/>
    <cellStyle name="40% - Accent5 2 2 3 4 5" xfId="21502"/>
    <cellStyle name="40% - Accent5 2 2 3 5" xfId="2782"/>
    <cellStyle name="40% - Accent5 2 2 3 5 2" xfId="7774"/>
    <cellStyle name="40% - Accent5 2 2 3 5 2 2" xfId="17758"/>
    <cellStyle name="40% - Accent5 2 2 3 5 2 2 2" xfId="37726"/>
    <cellStyle name="40% - Accent5 2 2 3 5 2 3" xfId="27742"/>
    <cellStyle name="40% - Accent5 2 2 3 5 3" xfId="12766"/>
    <cellStyle name="40% - Accent5 2 2 3 5 3 2" xfId="32734"/>
    <cellStyle name="40% - Accent5 2 2 3 5 4" xfId="22750"/>
    <cellStyle name="40% - Accent5 2 2 3 6" xfId="5278"/>
    <cellStyle name="40% - Accent5 2 2 3 6 2" xfId="15262"/>
    <cellStyle name="40% - Accent5 2 2 3 6 2 2" xfId="35230"/>
    <cellStyle name="40% - Accent5 2 2 3 6 3" xfId="25246"/>
    <cellStyle name="40% - Accent5 2 2 3 7" xfId="10270"/>
    <cellStyle name="40% - Accent5 2 2 3 7 2" xfId="30238"/>
    <cellStyle name="40% - Accent5 2 2 3 8" xfId="20254"/>
    <cellStyle name="40% - Accent5 2 2 4" xfId="442"/>
    <cellStyle name="40% - Accent5 2 2 4 2" xfId="1066"/>
    <cellStyle name="40% - Accent5 2 2 4 2 2" xfId="2314"/>
    <cellStyle name="40% - Accent5 2 2 4 2 2 2" xfId="4810"/>
    <cellStyle name="40% - Accent5 2 2 4 2 2 2 2" xfId="9802"/>
    <cellStyle name="40% - Accent5 2 2 4 2 2 2 2 2" xfId="19786"/>
    <cellStyle name="40% - Accent5 2 2 4 2 2 2 2 2 2" xfId="39754"/>
    <cellStyle name="40% - Accent5 2 2 4 2 2 2 2 3" xfId="29770"/>
    <cellStyle name="40% - Accent5 2 2 4 2 2 2 3" xfId="14794"/>
    <cellStyle name="40% - Accent5 2 2 4 2 2 2 3 2" xfId="34762"/>
    <cellStyle name="40% - Accent5 2 2 4 2 2 2 4" xfId="24778"/>
    <cellStyle name="40% - Accent5 2 2 4 2 2 3" xfId="7306"/>
    <cellStyle name="40% - Accent5 2 2 4 2 2 3 2" xfId="17290"/>
    <cellStyle name="40% - Accent5 2 2 4 2 2 3 2 2" xfId="37258"/>
    <cellStyle name="40% - Accent5 2 2 4 2 2 3 3" xfId="27274"/>
    <cellStyle name="40% - Accent5 2 2 4 2 2 4" xfId="12298"/>
    <cellStyle name="40% - Accent5 2 2 4 2 2 4 2" xfId="32266"/>
    <cellStyle name="40% - Accent5 2 2 4 2 2 5" xfId="22282"/>
    <cellStyle name="40% - Accent5 2 2 4 2 3" xfId="3562"/>
    <cellStyle name="40% - Accent5 2 2 4 2 3 2" xfId="8554"/>
    <cellStyle name="40% - Accent5 2 2 4 2 3 2 2" xfId="18538"/>
    <cellStyle name="40% - Accent5 2 2 4 2 3 2 2 2" xfId="38506"/>
    <cellStyle name="40% - Accent5 2 2 4 2 3 2 3" xfId="28522"/>
    <cellStyle name="40% - Accent5 2 2 4 2 3 3" xfId="13546"/>
    <cellStyle name="40% - Accent5 2 2 4 2 3 3 2" xfId="33514"/>
    <cellStyle name="40% - Accent5 2 2 4 2 3 4" xfId="23530"/>
    <cellStyle name="40% - Accent5 2 2 4 2 4" xfId="6058"/>
    <cellStyle name="40% - Accent5 2 2 4 2 4 2" xfId="16042"/>
    <cellStyle name="40% - Accent5 2 2 4 2 4 2 2" xfId="36010"/>
    <cellStyle name="40% - Accent5 2 2 4 2 4 3" xfId="26026"/>
    <cellStyle name="40% - Accent5 2 2 4 2 5" xfId="11050"/>
    <cellStyle name="40% - Accent5 2 2 4 2 5 2" xfId="31018"/>
    <cellStyle name="40% - Accent5 2 2 4 2 6" xfId="21034"/>
    <cellStyle name="40% - Accent5 2 2 4 3" xfId="1690"/>
    <cellStyle name="40% - Accent5 2 2 4 3 2" xfId="4186"/>
    <cellStyle name="40% - Accent5 2 2 4 3 2 2" xfId="9178"/>
    <cellStyle name="40% - Accent5 2 2 4 3 2 2 2" xfId="19162"/>
    <cellStyle name="40% - Accent5 2 2 4 3 2 2 2 2" xfId="39130"/>
    <cellStyle name="40% - Accent5 2 2 4 3 2 2 3" xfId="29146"/>
    <cellStyle name="40% - Accent5 2 2 4 3 2 3" xfId="14170"/>
    <cellStyle name="40% - Accent5 2 2 4 3 2 3 2" xfId="34138"/>
    <cellStyle name="40% - Accent5 2 2 4 3 2 4" xfId="24154"/>
    <cellStyle name="40% - Accent5 2 2 4 3 3" xfId="6682"/>
    <cellStyle name="40% - Accent5 2 2 4 3 3 2" xfId="16666"/>
    <cellStyle name="40% - Accent5 2 2 4 3 3 2 2" xfId="36634"/>
    <cellStyle name="40% - Accent5 2 2 4 3 3 3" xfId="26650"/>
    <cellStyle name="40% - Accent5 2 2 4 3 4" xfId="11674"/>
    <cellStyle name="40% - Accent5 2 2 4 3 4 2" xfId="31642"/>
    <cellStyle name="40% - Accent5 2 2 4 3 5" xfId="21658"/>
    <cellStyle name="40% - Accent5 2 2 4 4" xfId="2938"/>
    <cellStyle name="40% - Accent5 2 2 4 4 2" xfId="7930"/>
    <cellStyle name="40% - Accent5 2 2 4 4 2 2" xfId="17914"/>
    <cellStyle name="40% - Accent5 2 2 4 4 2 2 2" xfId="37882"/>
    <cellStyle name="40% - Accent5 2 2 4 4 2 3" xfId="27898"/>
    <cellStyle name="40% - Accent5 2 2 4 4 3" xfId="12922"/>
    <cellStyle name="40% - Accent5 2 2 4 4 3 2" xfId="32890"/>
    <cellStyle name="40% - Accent5 2 2 4 4 4" xfId="22906"/>
    <cellStyle name="40% - Accent5 2 2 4 5" xfId="5434"/>
    <cellStyle name="40% - Accent5 2 2 4 5 2" xfId="15418"/>
    <cellStyle name="40% - Accent5 2 2 4 5 2 2" xfId="35386"/>
    <cellStyle name="40% - Accent5 2 2 4 5 3" xfId="25402"/>
    <cellStyle name="40% - Accent5 2 2 4 6" xfId="10426"/>
    <cellStyle name="40% - Accent5 2 2 4 6 2" xfId="30394"/>
    <cellStyle name="40% - Accent5 2 2 4 7" xfId="20410"/>
    <cellStyle name="40% - Accent5 2 2 5" xfId="754"/>
    <cellStyle name="40% - Accent5 2 2 5 2" xfId="2002"/>
    <cellStyle name="40% - Accent5 2 2 5 2 2" xfId="4498"/>
    <cellStyle name="40% - Accent5 2 2 5 2 2 2" xfId="9490"/>
    <cellStyle name="40% - Accent5 2 2 5 2 2 2 2" xfId="19474"/>
    <cellStyle name="40% - Accent5 2 2 5 2 2 2 2 2" xfId="39442"/>
    <cellStyle name="40% - Accent5 2 2 5 2 2 2 3" xfId="29458"/>
    <cellStyle name="40% - Accent5 2 2 5 2 2 3" xfId="14482"/>
    <cellStyle name="40% - Accent5 2 2 5 2 2 3 2" xfId="34450"/>
    <cellStyle name="40% - Accent5 2 2 5 2 2 4" xfId="24466"/>
    <cellStyle name="40% - Accent5 2 2 5 2 3" xfId="6994"/>
    <cellStyle name="40% - Accent5 2 2 5 2 3 2" xfId="16978"/>
    <cellStyle name="40% - Accent5 2 2 5 2 3 2 2" xfId="36946"/>
    <cellStyle name="40% - Accent5 2 2 5 2 3 3" xfId="26962"/>
    <cellStyle name="40% - Accent5 2 2 5 2 4" xfId="11986"/>
    <cellStyle name="40% - Accent5 2 2 5 2 4 2" xfId="31954"/>
    <cellStyle name="40% - Accent5 2 2 5 2 5" xfId="21970"/>
    <cellStyle name="40% - Accent5 2 2 5 3" xfId="3250"/>
    <cellStyle name="40% - Accent5 2 2 5 3 2" xfId="8242"/>
    <cellStyle name="40% - Accent5 2 2 5 3 2 2" xfId="18226"/>
    <cellStyle name="40% - Accent5 2 2 5 3 2 2 2" xfId="38194"/>
    <cellStyle name="40% - Accent5 2 2 5 3 2 3" xfId="28210"/>
    <cellStyle name="40% - Accent5 2 2 5 3 3" xfId="13234"/>
    <cellStyle name="40% - Accent5 2 2 5 3 3 2" xfId="33202"/>
    <cellStyle name="40% - Accent5 2 2 5 3 4" xfId="23218"/>
    <cellStyle name="40% - Accent5 2 2 5 4" xfId="5746"/>
    <cellStyle name="40% - Accent5 2 2 5 4 2" xfId="15730"/>
    <cellStyle name="40% - Accent5 2 2 5 4 2 2" xfId="35698"/>
    <cellStyle name="40% - Accent5 2 2 5 4 3" xfId="25714"/>
    <cellStyle name="40% - Accent5 2 2 5 5" xfId="10738"/>
    <cellStyle name="40% - Accent5 2 2 5 5 2" xfId="30706"/>
    <cellStyle name="40% - Accent5 2 2 5 6" xfId="20722"/>
    <cellStyle name="40% - Accent5 2 2 6" xfId="1378"/>
    <cellStyle name="40% - Accent5 2 2 6 2" xfId="3874"/>
    <cellStyle name="40% - Accent5 2 2 6 2 2" xfId="8866"/>
    <cellStyle name="40% - Accent5 2 2 6 2 2 2" xfId="18850"/>
    <cellStyle name="40% - Accent5 2 2 6 2 2 2 2" xfId="38818"/>
    <cellStyle name="40% - Accent5 2 2 6 2 2 3" xfId="28834"/>
    <cellStyle name="40% - Accent5 2 2 6 2 3" xfId="13858"/>
    <cellStyle name="40% - Accent5 2 2 6 2 3 2" xfId="33826"/>
    <cellStyle name="40% - Accent5 2 2 6 2 4" xfId="23842"/>
    <cellStyle name="40% - Accent5 2 2 6 3" xfId="6370"/>
    <cellStyle name="40% - Accent5 2 2 6 3 2" xfId="16354"/>
    <cellStyle name="40% - Accent5 2 2 6 3 2 2" xfId="36322"/>
    <cellStyle name="40% - Accent5 2 2 6 3 3" xfId="26338"/>
    <cellStyle name="40% - Accent5 2 2 6 4" xfId="11362"/>
    <cellStyle name="40% - Accent5 2 2 6 4 2" xfId="31330"/>
    <cellStyle name="40% - Accent5 2 2 6 5" xfId="21346"/>
    <cellStyle name="40% - Accent5 2 2 7" xfId="2626"/>
    <cellStyle name="40% - Accent5 2 2 7 2" xfId="7618"/>
    <cellStyle name="40% - Accent5 2 2 7 2 2" xfId="17602"/>
    <cellStyle name="40% - Accent5 2 2 7 2 2 2" xfId="37570"/>
    <cellStyle name="40% - Accent5 2 2 7 2 3" xfId="27586"/>
    <cellStyle name="40% - Accent5 2 2 7 3" xfId="12610"/>
    <cellStyle name="40% - Accent5 2 2 7 3 2" xfId="32578"/>
    <cellStyle name="40% - Accent5 2 2 7 4" xfId="22594"/>
    <cellStyle name="40% - Accent5 2 2 8" xfId="5122"/>
    <cellStyle name="40% - Accent5 2 2 8 2" xfId="15106"/>
    <cellStyle name="40% - Accent5 2 2 8 2 2" xfId="35074"/>
    <cellStyle name="40% - Accent5 2 2 8 3" xfId="25090"/>
    <cellStyle name="40% - Accent5 2 2 9" xfId="10114"/>
    <cellStyle name="40% - Accent5 2 2 9 2" xfId="30082"/>
    <cellStyle name="40% - Accent5 2 3" xfId="169"/>
    <cellStyle name="40% - Accent5 2 3 2" xfId="325"/>
    <cellStyle name="40% - Accent5 2 3 2 2" xfId="637"/>
    <cellStyle name="40% - Accent5 2 3 2 2 2" xfId="1261"/>
    <cellStyle name="40% - Accent5 2 3 2 2 2 2" xfId="2509"/>
    <cellStyle name="40% - Accent5 2 3 2 2 2 2 2" xfId="5005"/>
    <cellStyle name="40% - Accent5 2 3 2 2 2 2 2 2" xfId="9997"/>
    <cellStyle name="40% - Accent5 2 3 2 2 2 2 2 2 2" xfId="19981"/>
    <cellStyle name="40% - Accent5 2 3 2 2 2 2 2 2 2 2" xfId="39949"/>
    <cellStyle name="40% - Accent5 2 3 2 2 2 2 2 2 3" xfId="29965"/>
    <cellStyle name="40% - Accent5 2 3 2 2 2 2 2 3" xfId="14989"/>
    <cellStyle name="40% - Accent5 2 3 2 2 2 2 2 3 2" xfId="34957"/>
    <cellStyle name="40% - Accent5 2 3 2 2 2 2 2 4" xfId="24973"/>
    <cellStyle name="40% - Accent5 2 3 2 2 2 2 3" xfId="7501"/>
    <cellStyle name="40% - Accent5 2 3 2 2 2 2 3 2" xfId="17485"/>
    <cellStyle name="40% - Accent5 2 3 2 2 2 2 3 2 2" xfId="37453"/>
    <cellStyle name="40% - Accent5 2 3 2 2 2 2 3 3" xfId="27469"/>
    <cellStyle name="40% - Accent5 2 3 2 2 2 2 4" xfId="12493"/>
    <cellStyle name="40% - Accent5 2 3 2 2 2 2 4 2" xfId="32461"/>
    <cellStyle name="40% - Accent5 2 3 2 2 2 2 5" xfId="22477"/>
    <cellStyle name="40% - Accent5 2 3 2 2 2 3" xfId="3757"/>
    <cellStyle name="40% - Accent5 2 3 2 2 2 3 2" xfId="8749"/>
    <cellStyle name="40% - Accent5 2 3 2 2 2 3 2 2" xfId="18733"/>
    <cellStyle name="40% - Accent5 2 3 2 2 2 3 2 2 2" xfId="38701"/>
    <cellStyle name="40% - Accent5 2 3 2 2 2 3 2 3" xfId="28717"/>
    <cellStyle name="40% - Accent5 2 3 2 2 2 3 3" xfId="13741"/>
    <cellStyle name="40% - Accent5 2 3 2 2 2 3 3 2" xfId="33709"/>
    <cellStyle name="40% - Accent5 2 3 2 2 2 3 4" xfId="23725"/>
    <cellStyle name="40% - Accent5 2 3 2 2 2 4" xfId="6253"/>
    <cellStyle name="40% - Accent5 2 3 2 2 2 4 2" xfId="16237"/>
    <cellStyle name="40% - Accent5 2 3 2 2 2 4 2 2" xfId="36205"/>
    <cellStyle name="40% - Accent5 2 3 2 2 2 4 3" xfId="26221"/>
    <cellStyle name="40% - Accent5 2 3 2 2 2 5" xfId="11245"/>
    <cellStyle name="40% - Accent5 2 3 2 2 2 5 2" xfId="31213"/>
    <cellStyle name="40% - Accent5 2 3 2 2 2 6" xfId="21229"/>
    <cellStyle name="40% - Accent5 2 3 2 2 3" xfId="1885"/>
    <cellStyle name="40% - Accent5 2 3 2 2 3 2" xfId="4381"/>
    <cellStyle name="40% - Accent5 2 3 2 2 3 2 2" xfId="9373"/>
    <cellStyle name="40% - Accent5 2 3 2 2 3 2 2 2" xfId="19357"/>
    <cellStyle name="40% - Accent5 2 3 2 2 3 2 2 2 2" xfId="39325"/>
    <cellStyle name="40% - Accent5 2 3 2 2 3 2 2 3" xfId="29341"/>
    <cellStyle name="40% - Accent5 2 3 2 2 3 2 3" xfId="14365"/>
    <cellStyle name="40% - Accent5 2 3 2 2 3 2 3 2" xfId="34333"/>
    <cellStyle name="40% - Accent5 2 3 2 2 3 2 4" xfId="24349"/>
    <cellStyle name="40% - Accent5 2 3 2 2 3 3" xfId="6877"/>
    <cellStyle name="40% - Accent5 2 3 2 2 3 3 2" xfId="16861"/>
    <cellStyle name="40% - Accent5 2 3 2 2 3 3 2 2" xfId="36829"/>
    <cellStyle name="40% - Accent5 2 3 2 2 3 3 3" xfId="26845"/>
    <cellStyle name="40% - Accent5 2 3 2 2 3 4" xfId="11869"/>
    <cellStyle name="40% - Accent5 2 3 2 2 3 4 2" xfId="31837"/>
    <cellStyle name="40% - Accent5 2 3 2 2 3 5" xfId="21853"/>
    <cellStyle name="40% - Accent5 2 3 2 2 4" xfId="3133"/>
    <cellStyle name="40% - Accent5 2 3 2 2 4 2" xfId="8125"/>
    <cellStyle name="40% - Accent5 2 3 2 2 4 2 2" xfId="18109"/>
    <cellStyle name="40% - Accent5 2 3 2 2 4 2 2 2" xfId="38077"/>
    <cellStyle name="40% - Accent5 2 3 2 2 4 2 3" xfId="28093"/>
    <cellStyle name="40% - Accent5 2 3 2 2 4 3" xfId="13117"/>
    <cellStyle name="40% - Accent5 2 3 2 2 4 3 2" xfId="33085"/>
    <cellStyle name="40% - Accent5 2 3 2 2 4 4" xfId="23101"/>
    <cellStyle name="40% - Accent5 2 3 2 2 5" xfId="5629"/>
    <cellStyle name="40% - Accent5 2 3 2 2 5 2" xfId="15613"/>
    <cellStyle name="40% - Accent5 2 3 2 2 5 2 2" xfId="35581"/>
    <cellStyle name="40% - Accent5 2 3 2 2 5 3" xfId="25597"/>
    <cellStyle name="40% - Accent5 2 3 2 2 6" xfId="10621"/>
    <cellStyle name="40% - Accent5 2 3 2 2 6 2" xfId="30589"/>
    <cellStyle name="40% - Accent5 2 3 2 2 7" xfId="20605"/>
    <cellStyle name="40% - Accent5 2 3 2 3" xfId="949"/>
    <cellStyle name="40% - Accent5 2 3 2 3 2" xfId="2197"/>
    <cellStyle name="40% - Accent5 2 3 2 3 2 2" xfId="4693"/>
    <cellStyle name="40% - Accent5 2 3 2 3 2 2 2" xfId="9685"/>
    <cellStyle name="40% - Accent5 2 3 2 3 2 2 2 2" xfId="19669"/>
    <cellStyle name="40% - Accent5 2 3 2 3 2 2 2 2 2" xfId="39637"/>
    <cellStyle name="40% - Accent5 2 3 2 3 2 2 2 3" xfId="29653"/>
    <cellStyle name="40% - Accent5 2 3 2 3 2 2 3" xfId="14677"/>
    <cellStyle name="40% - Accent5 2 3 2 3 2 2 3 2" xfId="34645"/>
    <cellStyle name="40% - Accent5 2 3 2 3 2 2 4" xfId="24661"/>
    <cellStyle name="40% - Accent5 2 3 2 3 2 3" xfId="7189"/>
    <cellStyle name="40% - Accent5 2 3 2 3 2 3 2" xfId="17173"/>
    <cellStyle name="40% - Accent5 2 3 2 3 2 3 2 2" xfId="37141"/>
    <cellStyle name="40% - Accent5 2 3 2 3 2 3 3" xfId="27157"/>
    <cellStyle name="40% - Accent5 2 3 2 3 2 4" xfId="12181"/>
    <cellStyle name="40% - Accent5 2 3 2 3 2 4 2" xfId="32149"/>
    <cellStyle name="40% - Accent5 2 3 2 3 2 5" xfId="22165"/>
    <cellStyle name="40% - Accent5 2 3 2 3 3" xfId="3445"/>
    <cellStyle name="40% - Accent5 2 3 2 3 3 2" xfId="8437"/>
    <cellStyle name="40% - Accent5 2 3 2 3 3 2 2" xfId="18421"/>
    <cellStyle name="40% - Accent5 2 3 2 3 3 2 2 2" xfId="38389"/>
    <cellStyle name="40% - Accent5 2 3 2 3 3 2 3" xfId="28405"/>
    <cellStyle name="40% - Accent5 2 3 2 3 3 3" xfId="13429"/>
    <cellStyle name="40% - Accent5 2 3 2 3 3 3 2" xfId="33397"/>
    <cellStyle name="40% - Accent5 2 3 2 3 3 4" xfId="23413"/>
    <cellStyle name="40% - Accent5 2 3 2 3 4" xfId="5941"/>
    <cellStyle name="40% - Accent5 2 3 2 3 4 2" xfId="15925"/>
    <cellStyle name="40% - Accent5 2 3 2 3 4 2 2" xfId="35893"/>
    <cellStyle name="40% - Accent5 2 3 2 3 4 3" xfId="25909"/>
    <cellStyle name="40% - Accent5 2 3 2 3 5" xfId="10933"/>
    <cellStyle name="40% - Accent5 2 3 2 3 5 2" xfId="30901"/>
    <cellStyle name="40% - Accent5 2 3 2 3 6" xfId="20917"/>
    <cellStyle name="40% - Accent5 2 3 2 4" xfId="1573"/>
    <cellStyle name="40% - Accent5 2 3 2 4 2" xfId="4069"/>
    <cellStyle name="40% - Accent5 2 3 2 4 2 2" xfId="9061"/>
    <cellStyle name="40% - Accent5 2 3 2 4 2 2 2" xfId="19045"/>
    <cellStyle name="40% - Accent5 2 3 2 4 2 2 2 2" xfId="39013"/>
    <cellStyle name="40% - Accent5 2 3 2 4 2 2 3" xfId="29029"/>
    <cellStyle name="40% - Accent5 2 3 2 4 2 3" xfId="14053"/>
    <cellStyle name="40% - Accent5 2 3 2 4 2 3 2" xfId="34021"/>
    <cellStyle name="40% - Accent5 2 3 2 4 2 4" xfId="24037"/>
    <cellStyle name="40% - Accent5 2 3 2 4 3" xfId="6565"/>
    <cellStyle name="40% - Accent5 2 3 2 4 3 2" xfId="16549"/>
    <cellStyle name="40% - Accent5 2 3 2 4 3 2 2" xfId="36517"/>
    <cellStyle name="40% - Accent5 2 3 2 4 3 3" xfId="26533"/>
    <cellStyle name="40% - Accent5 2 3 2 4 4" xfId="11557"/>
    <cellStyle name="40% - Accent5 2 3 2 4 4 2" xfId="31525"/>
    <cellStyle name="40% - Accent5 2 3 2 4 5" xfId="21541"/>
    <cellStyle name="40% - Accent5 2 3 2 5" xfId="2821"/>
    <cellStyle name="40% - Accent5 2 3 2 5 2" xfId="7813"/>
    <cellStyle name="40% - Accent5 2 3 2 5 2 2" xfId="17797"/>
    <cellStyle name="40% - Accent5 2 3 2 5 2 2 2" xfId="37765"/>
    <cellStyle name="40% - Accent5 2 3 2 5 2 3" xfId="27781"/>
    <cellStyle name="40% - Accent5 2 3 2 5 3" xfId="12805"/>
    <cellStyle name="40% - Accent5 2 3 2 5 3 2" xfId="32773"/>
    <cellStyle name="40% - Accent5 2 3 2 5 4" xfId="22789"/>
    <cellStyle name="40% - Accent5 2 3 2 6" xfId="5317"/>
    <cellStyle name="40% - Accent5 2 3 2 6 2" xfId="15301"/>
    <cellStyle name="40% - Accent5 2 3 2 6 2 2" xfId="35269"/>
    <cellStyle name="40% - Accent5 2 3 2 6 3" xfId="25285"/>
    <cellStyle name="40% - Accent5 2 3 2 7" xfId="10309"/>
    <cellStyle name="40% - Accent5 2 3 2 7 2" xfId="30277"/>
    <cellStyle name="40% - Accent5 2 3 2 8" xfId="20293"/>
    <cellStyle name="40% - Accent5 2 3 3" xfId="481"/>
    <cellStyle name="40% - Accent5 2 3 3 2" xfId="1105"/>
    <cellStyle name="40% - Accent5 2 3 3 2 2" xfId="2353"/>
    <cellStyle name="40% - Accent5 2 3 3 2 2 2" xfId="4849"/>
    <cellStyle name="40% - Accent5 2 3 3 2 2 2 2" xfId="9841"/>
    <cellStyle name="40% - Accent5 2 3 3 2 2 2 2 2" xfId="19825"/>
    <cellStyle name="40% - Accent5 2 3 3 2 2 2 2 2 2" xfId="39793"/>
    <cellStyle name="40% - Accent5 2 3 3 2 2 2 2 3" xfId="29809"/>
    <cellStyle name="40% - Accent5 2 3 3 2 2 2 3" xfId="14833"/>
    <cellStyle name="40% - Accent5 2 3 3 2 2 2 3 2" xfId="34801"/>
    <cellStyle name="40% - Accent5 2 3 3 2 2 2 4" xfId="24817"/>
    <cellStyle name="40% - Accent5 2 3 3 2 2 3" xfId="7345"/>
    <cellStyle name="40% - Accent5 2 3 3 2 2 3 2" xfId="17329"/>
    <cellStyle name="40% - Accent5 2 3 3 2 2 3 2 2" xfId="37297"/>
    <cellStyle name="40% - Accent5 2 3 3 2 2 3 3" xfId="27313"/>
    <cellStyle name="40% - Accent5 2 3 3 2 2 4" xfId="12337"/>
    <cellStyle name="40% - Accent5 2 3 3 2 2 4 2" xfId="32305"/>
    <cellStyle name="40% - Accent5 2 3 3 2 2 5" xfId="22321"/>
    <cellStyle name="40% - Accent5 2 3 3 2 3" xfId="3601"/>
    <cellStyle name="40% - Accent5 2 3 3 2 3 2" xfId="8593"/>
    <cellStyle name="40% - Accent5 2 3 3 2 3 2 2" xfId="18577"/>
    <cellStyle name="40% - Accent5 2 3 3 2 3 2 2 2" xfId="38545"/>
    <cellStyle name="40% - Accent5 2 3 3 2 3 2 3" xfId="28561"/>
    <cellStyle name="40% - Accent5 2 3 3 2 3 3" xfId="13585"/>
    <cellStyle name="40% - Accent5 2 3 3 2 3 3 2" xfId="33553"/>
    <cellStyle name="40% - Accent5 2 3 3 2 3 4" xfId="23569"/>
    <cellStyle name="40% - Accent5 2 3 3 2 4" xfId="6097"/>
    <cellStyle name="40% - Accent5 2 3 3 2 4 2" xfId="16081"/>
    <cellStyle name="40% - Accent5 2 3 3 2 4 2 2" xfId="36049"/>
    <cellStyle name="40% - Accent5 2 3 3 2 4 3" xfId="26065"/>
    <cellStyle name="40% - Accent5 2 3 3 2 5" xfId="11089"/>
    <cellStyle name="40% - Accent5 2 3 3 2 5 2" xfId="31057"/>
    <cellStyle name="40% - Accent5 2 3 3 2 6" xfId="21073"/>
    <cellStyle name="40% - Accent5 2 3 3 3" xfId="1729"/>
    <cellStyle name="40% - Accent5 2 3 3 3 2" xfId="4225"/>
    <cellStyle name="40% - Accent5 2 3 3 3 2 2" xfId="9217"/>
    <cellStyle name="40% - Accent5 2 3 3 3 2 2 2" xfId="19201"/>
    <cellStyle name="40% - Accent5 2 3 3 3 2 2 2 2" xfId="39169"/>
    <cellStyle name="40% - Accent5 2 3 3 3 2 2 3" xfId="29185"/>
    <cellStyle name="40% - Accent5 2 3 3 3 2 3" xfId="14209"/>
    <cellStyle name="40% - Accent5 2 3 3 3 2 3 2" xfId="34177"/>
    <cellStyle name="40% - Accent5 2 3 3 3 2 4" xfId="24193"/>
    <cellStyle name="40% - Accent5 2 3 3 3 3" xfId="6721"/>
    <cellStyle name="40% - Accent5 2 3 3 3 3 2" xfId="16705"/>
    <cellStyle name="40% - Accent5 2 3 3 3 3 2 2" xfId="36673"/>
    <cellStyle name="40% - Accent5 2 3 3 3 3 3" xfId="26689"/>
    <cellStyle name="40% - Accent5 2 3 3 3 4" xfId="11713"/>
    <cellStyle name="40% - Accent5 2 3 3 3 4 2" xfId="31681"/>
    <cellStyle name="40% - Accent5 2 3 3 3 5" xfId="21697"/>
    <cellStyle name="40% - Accent5 2 3 3 4" xfId="2977"/>
    <cellStyle name="40% - Accent5 2 3 3 4 2" xfId="7969"/>
    <cellStyle name="40% - Accent5 2 3 3 4 2 2" xfId="17953"/>
    <cellStyle name="40% - Accent5 2 3 3 4 2 2 2" xfId="37921"/>
    <cellStyle name="40% - Accent5 2 3 3 4 2 3" xfId="27937"/>
    <cellStyle name="40% - Accent5 2 3 3 4 3" xfId="12961"/>
    <cellStyle name="40% - Accent5 2 3 3 4 3 2" xfId="32929"/>
    <cellStyle name="40% - Accent5 2 3 3 4 4" xfId="22945"/>
    <cellStyle name="40% - Accent5 2 3 3 5" xfId="5473"/>
    <cellStyle name="40% - Accent5 2 3 3 5 2" xfId="15457"/>
    <cellStyle name="40% - Accent5 2 3 3 5 2 2" xfId="35425"/>
    <cellStyle name="40% - Accent5 2 3 3 5 3" xfId="25441"/>
    <cellStyle name="40% - Accent5 2 3 3 6" xfId="10465"/>
    <cellStyle name="40% - Accent5 2 3 3 6 2" xfId="30433"/>
    <cellStyle name="40% - Accent5 2 3 3 7" xfId="20449"/>
    <cellStyle name="40% - Accent5 2 3 4" xfId="793"/>
    <cellStyle name="40% - Accent5 2 3 4 2" xfId="2041"/>
    <cellStyle name="40% - Accent5 2 3 4 2 2" xfId="4537"/>
    <cellStyle name="40% - Accent5 2 3 4 2 2 2" xfId="9529"/>
    <cellStyle name="40% - Accent5 2 3 4 2 2 2 2" xfId="19513"/>
    <cellStyle name="40% - Accent5 2 3 4 2 2 2 2 2" xfId="39481"/>
    <cellStyle name="40% - Accent5 2 3 4 2 2 2 3" xfId="29497"/>
    <cellStyle name="40% - Accent5 2 3 4 2 2 3" xfId="14521"/>
    <cellStyle name="40% - Accent5 2 3 4 2 2 3 2" xfId="34489"/>
    <cellStyle name="40% - Accent5 2 3 4 2 2 4" xfId="24505"/>
    <cellStyle name="40% - Accent5 2 3 4 2 3" xfId="7033"/>
    <cellStyle name="40% - Accent5 2 3 4 2 3 2" xfId="17017"/>
    <cellStyle name="40% - Accent5 2 3 4 2 3 2 2" xfId="36985"/>
    <cellStyle name="40% - Accent5 2 3 4 2 3 3" xfId="27001"/>
    <cellStyle name="40% - Accent5 2 3 4 2 4" xfId="12025"/>
    <cellStyle name="40% - Accent5 2 3 4 2 4 2" xfId="31993"/>
    <cellStyle name="40% - Accent5 2 3 4 2 5" xfId="22009"/>
    <cellStyle name="40% - Accent5 2 3 4 3" xfId="3289"/>
    <cellStyle name="40% - Accent5 2 3 4 3 2" xfId="8281"/>
    <cellStyle name="40% - Accent5 2 3 4 3 2 2" xfId="18265"/>
    <cellStyle name="40% - Accent5 2 3 4 3 2 2 2" xfId="38233"/>
    <cellStyle name="40% - Accent5 2 3 4 3 2 3" xfId="28249"/>
    <cellStyle name="40% - Accent5 2 3 4 3 3" xfId="13273"/>
    <cellStyle name="40% - Accent5 2 3 4 3 3 2" xfId="33241"/>
    <cellStyle name="40% - Accent5 2 3 4 3 4" xfId="23257"/>
    <cellStyle name="40% - Accent5 2 3 4 4" xfId="5785"/>
    <cellStyle name="40% - Accent5 2 3 4 4 2" xfId="15769"/>
    <cellStyle name="40% - Accent5 2 3 4 4 2 2" xfId="35737"/>
    <cellStyle name="40% - Accent5 2 3 4 4 3" xfId="25753"/>
    <cellStyle name="40% - Accent5 2 3 4 5" xfId="10777"/>
    <cellStyle name="40% - Accent5 2 3 4 5 2" xfId="30745"/>
    <cellStyle name="40% - Accent5 2 3 4 6" xfId="20761"/>
    <cellStyle name="40% - Accent5 2 3 5" xfId="1417"/>
    <cellStyle name="40% - Accent5 2 3 5 2" xfId="3913"/>
    <cellStyle name="40% - Accent5 2 3 5 2 2" xfId="8905"/>
    <cellStyle name="40% - Accent5 2 3 5 2 2 2" xfId="18889"/>
    <cellStyle name="40% - Accent5 2 3 5 2 2 2 2" xfId="38857"/>
    <cellStyle name="40% - Accent5 2 3 5 2 2 3" xfId="28873"/>
    <cellStyle name="40% - Accent5 2 3 5 2 3" xfId="13897"/>
    <cellStyle name="40% - Accent5 2 3 5 2 3 2" xfId="33865"/>
    <cellStyle name="40% - Accent5 2 3 5 2 4" xfId="23881"/>
    <cellStyle name="40% - Accent5 2 3 5 3" xfId="6409"/>
    <cellStyle name="40% - Accent5 2 3 5 3 2" xfId="16393"/>
    <cellStyle name="40% - Accent5 2 3 5 3 2 2" xfId="36361"/>
    <cellStyle name="40% - Accent5 2 3 5 3 3" xfId="26377"/>
    <cellStyle name="40% - Accent5 2 3 5 4" xfId="11401"/>
    <cellStyle name="40% - Accent5 2 3 5 4 2" xfId="31369"/>
    <cellStyle name="40% - Accent5 2 3 5 5" xfId="21385"/>
    <cellStyle name="40% - Accent5 2 3 6" xfId="2665"/>
    <cellStyle name="40% - Accent5 2 3 6 2" xfId="7657"/>
    <cellStyle name="40% - Accent5 2 3 6 2 2" xfId="17641"/>
    <cellStyle name="40% - Accent5 2 3 6 2 2 2" xfId="37609"/>
    <cellStyle name="40% - Accent5 2 3 6 2 3" xfId="27625"/>
    <cellStyle name="40% - Accent5 2 3 6 3" xfId="12649"/>
    <cellStyle name="40% - Accent5 2 3 6 3 2" xfId="32617"/>
    <cellStyle name="40% - Accent5 2 3 6 4" xfId="22633"/>
    <cellStyle name="40% - Accent5 2 3 7" xfId="5161"/>
    <cellStyle name="40% - Accent5 2 3 7 2" xfId="15145"/>
    <cellStyle name="40% - Accent5 2 3 7 2 2" xfId="35113"/>
    <cellStyle name="40% - Accent5 2 3 7 3" xfId="25129"/>
    <cellStyle name="40% - Accent5 2 3 8" xfId="10153"/>
    <cellStyle name="40% - Accent5 2 3 8 2" xfId="30121"/>
    <cellStyle name="40% - Accent5 2 3 9" xfId="20137"/>
    <cellStyle name="40% - Accent5 2 4" xfId="247"/>
    <cellStyle name="40% - Accent5 2 4 2" xfId="559"/>
    <cellStyle name="40% - Accent5 2 4 2 2" xfId="1183"/>
    <cellStyle name="40% - Accent5 2 4 2 2 2" xfId="2431"/>
    <cellStyle name="40% - Accent5 2 4 2 2 2 2" xfId="4927"/>
    <cellStyle name="40% - Accent5 2 4 2 2 2 2 2" xfId="9919"/>
    <cellStyle name="40% - Accent5 2 4 2 2 2 2 2 2" xfId="19903"/>
    <cellStyle name="40% - Accent5 2 4 2 2 2 2 2 2 2" xfId="39871"/>
    <cellStyle name="40% - Accent5 2 4 2 2 2 2 2 3" xfId="29887"/>
    <cellStyle name="40% - Accent5 2 4 2 2 2 2 3" xfId="14911"/>
    <cellStyle name="40% - Accent5 2 4 2 2 2 2 3 2" xfId="34879"/>
    <cellStyle name="40% - Accent5 2 4 2 2 2 2 4" xfId="24895"/>
    <cellStyle name="40% - Accent5 2 4 2 2 2 3" xfId="7423"/>
    <cellStyle name="40% - Accent5 2 4 2 2 2 3 2" xfId="17407"/>
    <cellStyle name="40% - Accent5 2 4 2 2 2 3 2 2" xfId="37375"/>
    <cellStyle name="40% - Accent5 2 4 2 2 2 3 3" xfId="27391"/>
    <cellStyle name="40% - Accent5 2 4 2 2 2 4" xfId="12415"/>
    <cellStyle name="40% - Accent5 2 4 2 2 2 4 2" xfId="32383"/>
    <cellStyle name="40% - Accent5 2 4 2 2 2 5" xfId="22399"/>
    <cellStyle name="40% - Accent5 2 4 2 2 3" xfId="3679"/>
    <cellStyle name="40% - Accent5 2 4 2 2 3 2" xfId="8671"/>
    <cellStyle name="40% - Accent5 2 4 2 2 3 2 2" xfId="18655"/>
    <cellStyle name="40% - Accent5 2 4 2 2 3 2 2 2" xfId="38623"/>
    <cellStyle name="40% - Accent5 2 4 2 2 3 2 3" xfId="28639"/>
    <cellStyle name="40% - Accent5 2 4 2 2 3 3" xfId="13663"/>
    <cellStyle name="40% - Accent5 2 4 2 2 3 3 2" xfId="33631"/>
    <cellStyle name="40% - Accent5 2 4 2 2 3 4" xfId="23647"/>
    <cellStyle name="40% - Accent5 2 4 2 2 4" xfId="6175"/>
    <cellStyle name="40% - Accent5 2 4 2 2 4 2" xfId="16159"/>
    <cellStyle name="40% - Accent5 2 4 2 2 4 2 2" xfId="36127"/>
    <cellStyle name="40% - Accent5 2 4 2 2 4 3" xfId="26143"/>
    <cellStyle name="40% - Accent5 2 4 2 2 5" xfId="11167"/>
    <cellStyle name="40% - Accent5 2 4 2 2 5 2" xfId="31135"/>
    <cellStyle name="40% - Accent5 2 4 2 2 6" xfId="21151"/>
    <cellStyle name="40% - Accent5 2 4 2 3" xfId="1807"/>
    <cellStyle name="40% - Accent5 2 4 2 3 2" xfId="4303"/>
    <cellStyle name="40% - Accent5 2 4 2 3 2 2" xfId="9295"/>
    <cellStyle name="40% - Accent5 2 4 2 3 2 2 2" xfId="19279"/>
    <cellStyle name="40% - Accent5 2 4 2 3 2 2 2 2" xfId="39247"/>
    <cellStyle name="40% - Accent5 2 4 2 3 2 2 3" xfId="29263"/>
    <cellStyle name="40% - Accent5 2 4 2 3 2 3" xfId="14287"/>
    <cellStyle name="40% - Accent5 2 4 2 3 2 3 2" xfId="34255"/>
    <cellStyle name="40% - Accent5 2 4 2 3 2 4" xfId="24271"/>
    <cellStyle name="40% - Accent5 2 4 2 3 3" xfId="6799"/>
    <cellStyle name="40% - Accent5 2 4 2 3 3 2" xfId="16783"/>
    <cellStyle name="40% - Accent5 2 4 2 3 3 2 2" xfId="36751"/>
    <cellStyle name="40% - Accent5 2 4 2 3 3 3" xfId="26767"/>
    <cellStyle name="40% - Accent5 2 4 2 3 4" xfId="11791"/>
    <cellStyle name="40% - Accent5 2 4 2 3 4 2" xfId="31759"/>
    <cellStyle name="40% - Accent5 2 4 2 3 5" xfId="21775"/>
    <cellStyle name="40% - Accent5 2 4 2 4" xfId="3055"/>
    <cellStyle name="40% - Accent5 2 4 2 4 2" xfId="8047"/>
    <cellStyle name="40% - Accent5 2 4 2 4 2 2" xfId="18031"/>
    <cellStyle name="40% - Accent5 2 4 2 4 2 2 2" xfId="37999"/>
    <cellStyle name="40% - Accent5 2 4 2 4 2 3" xfId="28015"/>
    <cellStyle name="40% - Accent5 2 4 2 4 3" xfId="13039"/>
    <cellStyle name="40% - Accent5 2 4 2 4 3 2" xfId="33007"/>
    <cellStyle name="40% - Accent5 2 4 2 4 4" xfId="23023"/>
    <cellStyle name="40% - Accent5 2 4 2 5" xfId="5551"/>
    <cellStyle name="40% - Accent5 2 4 2 5 2" xfId="15535"/>
    <cellStyle name="40% - Accent5 2 4 2 5 2 2" xfId="35503"/>
    <cellStyle name="40% - Accent5 2 4 2 5 3" xfId="25519"/>
    <cellStyle name="40% - Accent5 2 4 2 6" xfId="10543"/>
    <cellStyle name="40% - Accent5 2 4 2 6 2" xfId="30511"/>
    <cellStyle name="40% - Accent5 2 4 2 7" xfId="20527"/>
    <cellStyle name="40% - Accent5 2 4 3" xfId="871"/>
    <cellStyle name="40% - Accent5 2 4 3 2" xfId="2119"/>
    <cellStyle name="40% - Accent5 2 4 3 2 2" xfId="4615"/>
    <cellStyle name="40% - Accent5 2 4 3 2 2 2" xfId="9607"/>
    <cellStyle name="40% - Accent5 2 4 3 2 2 2 2" xfId="19591"/>
    <cellStyle name="40% - Accent5 2 4 3 2 2 2 2 2" xfId="39559"/>
    <cellStyle name="40% - Accent5 2 4 3 2 2 2 3" xfId="29575"/>
    <cellStyle name="40% - Accent5 2 4 3 2 2 3" xfId="14599"/>
    <cellStyle name="40% - Accent5 2 4 3 2 2 3 2" xfId="34567"/>
    <cellStyle name="40% - Accent5 2 4 3 2 2 4" xfId="24583"/>
    <cellStyle name="40% - Accent5 2 4 3 2 3" xfId="7111"/>
    <cellStyle name="40% - Accent5 2 4 3 2 3 2" xfId="17095"/>
    <cellStyle name="40% - Accent5 2 4 3 2 3 2 2" xfId="37063"/>
    <cellStyle name="40% - Accent5 2 4 3 2 3 3" xfId="27079"/>
    <cellStyle name="40% - Accent5 2 4 3 2 4" xfId="12103"/>
    <cellStyle name="40% - Accent5 2 4 3 2 4 2" xfId="32071"/>
    <cellStyle name="40% - Accent5 2 4 3 2 5" xfId="22087"/>
    <cellStyle name="40% - Accent5 2 4 3 3" xfId="3367"/>
    <cellStyle name="40% - Accent5 2 4 3 3 2" xfId="8359"/>
    <cellStyle name="40% - Accent5 2 4 3 3 2 2" xfId="18343"/>
    <cellStyle name="40% - Accent5 2 4 3 3 2 2 2" xfId="38311"/>
    <cellStyle name="40% - Accent5 2 4 3 3 2 3" xfId="28327"/>
    <cellStyle name="40% - Accent5 2 4 3 3 3" xfId="13351"/>
    <cellStyle name="40% - Accent5 2 4 3 3 3 2" xfId="33319"/>
    <cellStyle name="40% - Accent5 2 4 3 3 4" xfId="23335"/>
    <cellStyle name="40% - Accent5 2 4 3 4" xfId="5863"/>
    <cellStyle name="40% - Accent5 2 4 3 4 2" xfId="15847"/>
    <cellStyle name="40% - Accent5 2 4 3 4 2 2" xfId="35815"/>
    <cellStyle name="40% - Accent5 2 4 3 4 3" xfId="25831"/>
    <cellStyle name="40% - Accent5 2 4 3 5" xfId="10855"/>
    <cellStyle name="40% - Accent5 2 4 3 5 2" xfId="30823"/>
    <cellStyle name="40% - Accent5 2 4 3 6" xfId="20839"/>
    <cellStyle name="40% - Accent5 2 4 4" xfId="1495"/>
    <cellStyle name="40% - Accent5 2 4 4 2" xfId="3991"/>
    <cellStyle name="40% - Accent5 2 4 4 2 2" xfId="8983"/>
    <cellStyle name="40% - Accent5 2 4 4 2 2 2" xfId="18967"/>
    <cellStyle name="40% - Accent5 2 4 4 2 2 2 2" xfId="38935"/>
    <cellStyle name="40% - Accent5 2 4 4 2 2 3" xfId="28951"/>
    <cellStyle name="40% - Accent5 2 4 4 2 3" xfId="13975"/>
    <cellStyle name="40% - Accent5 2 4 4 2 3 2" xfId="33943"/>
    <cellStyle name="40% - Accent5 2 4 4 2 4" xfId="23959"/>
    <cellStyle name="40% - Accent5 2 4 4 3" xfId="6487"/>
    <cellStyle name="40% - Accent5 2 4 4 3 2" xfId="16471"/>
    <cellStyle name="40% - Accent5 2 4 4 3 2 2" xfId="36439"/>
    <cellStyle name="40% - Accent5 2 4 4 3 3" xfId="26455"/>
    <cellStyle name="40% - Accent5 2 4 4 4" xfId="11479"/>
    <cellStyle name="40% - Accent5 2 4 4 4 2" xfId="31447"/>
    <cellStyle name="40% - Accent5 2 4 4 5" xfId="21463"/>
    <cellStyle name="40% - Accent5 2 4 5" xfId="2743"/>
    <cellStyle name="40% - Accent5 2 4 5 2" xfId="7735"/>
    <cellStyle name="40% - Accent5 2 4 5 2 2" xfId="17719"/>
    <cellStyle name="40% - Accent5 2 4 5 2 2 2" xfId="37687"/>
    <cellStyle name="40% - Accent5 2 4 5 2 3" xfId="27703"/>
    <cellStyle name="40% - Accent5 2 4 5 3" xfId="12727"/>
    <cellStyle name="40% - Accent5 2 4 5 3 2" xfId="32695"/>
    <cellStyle name="40% - Accent5 2 4 5 4" xfId="22711"/>
    <cellStyle name="40% - Accent5 2 4 6" xfId="5239"/>
    <cellStyle name="40% - Accent5 2 4 6 2" xfId="15223"/>
    <cellStyle name="40% - Accent5 2 4 6 2 2" xfId="35191"/>
    <cellStyle name="40% - Accent5 2 4 6 3" xfId="25207"/>
    <cellStyle name="40% - Accent5 2 4 7" xfId="10231"/>
    <cellStyle name="40% - Accent5 2 4 7 2" xfId="30199"/>
    <cellStyle name="40% - Accent5 2 4 8" xfId="20215"/>
    <cellStyle name="40% - Accent5 2 5" xfId="403"/>
    <cellStyle name="40% - Accent5 2 5 2" xfId="1027"/>
    <cellStyle name="40% - Accent5 2 5 2 2" xfId="2275"/>
    <cellStyle name="40% - Accent5 2 5 2 2 2" xfId="4771"/>
    <cellStyle name="40% - Accent5 2 5 2 2 2 2" xfId="9763"/>
    <cellStyle name="40% - Accent5 2 5 2 2 2 2 2" xfId="19747"/>
    <cellStyle name="40% - Accent5 2 5 2 2 2 2 2 2" xfId="39715"/>
    <cellStyle name="40% - Accent5 2 5 2 2 2 2 3" xfId="29731"/>
    <cellStyle name="40% - Accent5 2 5 2 2 2 3" xfId="14755"/>
    <cellStyle name="40% - Accent5 2 5 2 2 2 3 2" xfId="34723"/>
    <cellStyle name="40% - Accent5 2 5 2 2 2 4" xfId="24739"/>
    <cellStyle name="40% - Accent5 2 5 2 2 3" xfId="7267"/>
    <cellStyle name="40% - Accent5 2 5 2 2 3 2" xfId="17251"/>
    <cellStyle name="40% - Accent5 2 5 2 2 3 2 2" xfId="37219"/>
    <cellStyle name="40% - Accent5 2 5 2 2 3 3" xfId="27235"/>
    <cellStyle name="40% - Accent5 2 5 2 2 4" xfId="12259"/>
    <cellStyle name="40% - Accent5 2 5 2 2 4 2" xfId="32227"/>
    <cellStyle name="40% - Accent5 2 5 2 2 5" xfId="22243"/>
    <cellStyle name="40% - Accent5 2 5 2 3" xfId="3523"/>
    <cellStyle name="40% - Accent5 2 5 2 3 2" xfId="8515"/>
    <cellStyle name="40% - Accent5 2 5 2 3 2 2" xfId="18499"/>
    <cellStyle name="40% - Accent5 2 5 2 3 2 2 2" xfId="38467"/>
    <cellStyle name="40% - Accent5 2 5 2 3 2 3" xfId="28483"/>
    <cellStyle name="40% - Accent5 2 5 2 3 3" xfId="13507"/>
    <cellStyle name="40% - Accent5 2 5 2 3 3 2" xfId="33475"/>
    <cellStyle name="40% - Accent5 2 5 2 3 4" xfId="23491"/>
    <cellStyle name="40% - Accent5 2 5 2 4" xfId="6019"/>
    <cellStyle name="40% - Accent5 2 5 2 4 2" xfId="16003"/>
    <cellStyle name="40% - Accent5 2 5 2 4 2 2" xfId="35971"/>
    <cellStyle name="40% - Accent5 2 5 2 4 3" xfId="25987"/>
    <cellStyle name="40% - Accent5 2 5 2 5" xfId="11011"/>
    <cellStyle name="40% - Accent5 2 5 2 5 2" xfId="30979"/>
    <cellStyle name="40% - Accent5 2 5 2 6" xfId="20995"/>
    <cellStyle name="40% - Accent5 2 5 3" xfId="1651"/>
    <cellStyle name="40% - Accent5 2 5 3 2" xfId="4147"/>
    <cellStyle name="40% - Accent5 2 5 3 2 2" xfId="9139"/>
    <cellStyle name="40% - Accent5 2 5 3 2 2 2" xfId="19123"/>
    <cellStyle name="40% - Accent5 2 5 3 2 2 2 2" xfId="39091"/>
    <cellStyle name="40% - Accent5 2 5 3 2 2 3" xfId="29107"/>
    <cellStyle name="40% - Accent5 2 5 3 2 3" xfId="14131"/>
    <cellStyle name="40% - Accent5 2 5 3 2 3 2" xfId="34099"/>
    <cellStyle name="40% - Accent5 2 5 3 2 4" xfId="24115"/>
    <cellStyle name="40% - Accent5 2 5 3 3" xfId="6643"/>
    <cellStyle name="40% - Accent5 2 5 3 3 2" xfId="16627"/>
    <cellStyle name="40% - Accent5 2 5 3 3 2 2" xfId="36595"/>
    <cellStyle name="40% - Accent5 2 5 3 3 3" xfId="26611"/>
    <cellStyle name="40% - Accent5 2 5 3 4" xfId="11635"/>
    <cellStyle name="40% - Accent5 2 5 3 4 2" xfId="31603"/>
    <cellStyle name="40% - Accent5 2 5 3 5" xfId="21619"/>
    <cellStyle name="40% - Accent5 2 5 4" xfId="2899"/>
    <cellStyle name="40% - Accent5 2 5 4 2" xfId="7891"/>
    <cellStyle name="40% - Accent5 2 5 4 2 2" xfId="17875"/>
    <cellStyle name="40% - Accent5 2 5 4 2 2 2" xfId="37843"/>
    <cellStyle name="40% - Accent5 2 5 4 2 3" xfId="27859"/>
    <cellStyle name="40% - Accent5 2 5 4 3" xfId="12883"/>
    <cellStyle name="40% - Accent5 2 5 4 3 2" xfId="32851"/>
    <cellStyle name="40% - Accent5 2 5 4 4" xfId="22867"/>
    <cellStyle name="40% - Accent5 2 5 5" xfId="5395"/>
    <cellStyle name="40% - Accent5 2 5 5 2" xfId="15379"/>
    <cellStyle name="40% - Accent5 2 5 5 2 2" xfId="35347"/>
    <cellStyle name="40% - Accent5 2 5 5 3" xfId="25363"/>
    <cellStyle name="40% - Accent5 2 5 6" xfId="10387"/>
    <cellStyle name="40% - Accent5 2 5 6 2" xfId="30355"/>
    <cellStyle name="40% - Accent5 2 5 7" xfId="20371"/>
    <cellStyle name="40% - Accent5 2 6" xfId="715"/>
    <cellStyle name="40% - Accent5 2 6 2" xfId="1963"/>
    <cellStyle name="40% - Accent5 2 6 2 2" xfId="4459"/>
    <cellStyle name="40% - Accent5 2 6 2 2 2" xfId="9451"/>
    <cellStyle name="40% - Accent5 2 6 2 2 2 2" xfId="19435"/>
    <cellStyle name="40% - Accent5 2 6 2 2 2 2 2" xfId="39403"/>
    <cellStyle name="40% - Accent5 2 6 2 2 2 3" xfId="29419"/>
    <cellStyle name="40% - Accent5 2 6 2 2 3" xfId="14443"/>
    <cellStyle name="40% - Accent5 2 6 2 2 3 2" xfId="34411"/>
    <cellStyle name="40% - Accent5 2 6 2 2 4" xfId="24427"/>
    <cellStyle name="40% - Accent5 2 6 2 3" xfId="6955"/>
    <cellStyle name="40% - Accent5 2 6 2 3 2" xfId="16939"/>
    <cellStyle name="40% - Accent5 2 6 2 3 2 2" xfId="36907"/>
    <cellStyle name="40% - Accent5 2 6 2 3 3" xfId="26923"/>
    <cellStyle name="40% - Accent5 2 6 2 4" xfId="11947"/>
    <cellStyle name="40% - Accent5 2 6 2 4 2" xfId="31915"/>
    <cellStyle name="40% - Accent5 2 6 2 5" xfId="21931"/>
    <cellStyle name="40% - Accent5 2 6 3" xfId="3211"/>
    <cellStyle name="40% - Accent5 2 6 3 2" xfId="8203"/>
    <cellStyle name="40% - Accent5 2 6 3 2 2" xfId="18187"/>
    <cellStyle name="40% - Accent5 2 6 3 2 2 2" xfId="38155"/>
    <cellStyle name="40% - Accent5 2 6 3 2 3" xfId="28171"/>
    <cellStyle name="40% - Accent5 2 6 3 3" xfId="13195"/>
    <cellStyle name="40% - Accent5 2 6 3 3 2" xfId="33163"/>
    <cellStyle name="40% - Accent5 2 6 3 4" xfId="23179"/>
    <cellStyle name="40% - Accent5 2 6 4" xfId="5707"/>
    <cellStyle name="40% - Accent5 2 6 4 2" xfId="15691"/>
    <cellStyle name="40% - Accent5 2 6 4 2 2" xfId="35659"/>
    <cellStyle name="40% - Accent5 2 6 4 3" xfId="25675"/>
    <cellStyle name="40% - Accent5 2 6 5" xfId="10699"/>
    <cellStyle name="40% - Accent5 2 6 5 2" xfId="30667"/>
    <cellStyle name="40% - Accent5 2 6 6" xfId="20683"/>
    <cellStyle name="40% - Accent5 2 7" xfId="1339"/>
    <cellStyle name="40% - Accent5 2 7 2" xfId="3835"/>
    <cellStyle name="40% - Accent5 2 7 2 2" xfId="8827"/>
    <cellStyle name="40% - Accent5 2 7 2 2 2" xfId="18811"/>
    <cellStyle name="40% - Accent5 2 7 2 2 2 2" xfId="38779"/>
    <cellStyle name="40% - Accent5 2 7 2 2 3" xfId="28795"/>
    <cellStyle name="40% - Accent5 2 7 2 3" xfId="13819"/>
    <cellStyle name="40% - Accent5 2 7 2 3 2" xfId="33787"/>
    <cellStyle name="40% - Accent5 2 7 2 4" xfId="23803"/>
    <cellStyle name="40% - Accent5 2 7 3" xfId="6331"/>
    <cellStyle name="40% - Accent5 2 7 3 2" xfId="16315"/>
    <cellStyle name="40% - Accent5 2 7 3 2 2" xfId="36283"/>
    <cellStyle name="40% - Accent5 2 7 3 3" xfId="26299"/>
    <cellStyle name="40% - Accent5 2 7 4" xfId="11323"/>
    <cellStyle name="40% - Accent5 2 7 4 2" xfId="31291"/>
    <cellStyle name="40% - Accent5 2 7 5" xfId="21307"/>
    <cellStyle name="40% - Accent5 2 8" xfId="2587"/>
    <cellStyle name="40% - Accent5 2 8 2" xfId="7579"/>
    <cellStyle name="40% - Accent5 2 8 2 2" xfId="17563"/>
    <cellStyle name="40% - Accent5 2 8 2 2 2" xfId="37531"/>
    <cellStyle name="40% - Accent5 2 8 2 3" xfId="27547"/>
    <cellStyle name="40% - Accent5 2 8 3" xfId="12571"/>
    <cellStyle name="40% - Accent5 2 8 3 2" xfId="32539"/>
    <cellStyle name="40% - Accent5 2 8 4" xfId="22555"/>
    <cellStyle name="40% - Accent5 2 9" xfId="5083"/>
    <cellStyle name="40% - Accent5 2 9 2" xfId="15067"/>
    <cellStyle name="40% - Accent5 2 9 2 2" xfId="35035"/>
    <cellStyle name="40% - Accent5 2 9 3" xfId="25051"/>
    <cellStyle name="40% - Accent6 2" xfId="59"/>
    <cellStyle name="40% - Accent6 2 10" xfId="10077"/>
    <cellStyle name="40% - Accent6 2 10 2" xfId="30045"/>
    <cellStyle name="40% - Accent6 2 11" xfId="20061"/>
    <cellStyle name="40% - Accent6 2 2" xfId="132"/>
    <cellStyle name="40% - Accent6 2 2 10" xfId="20100"/>
    <cellStyle name="40% - Accent6 2 2 2" xfId="210"/>
    <cellStyle name="40% - Accent6 2 2 2 2" xfId="366"/>
    <cellStyle name="40% - Accent6 2 2 2 2 2" xfId="678"/>
    <cellStyle name="40% - Accent6 2 2 2 2 2 2" xfId="1302"/>
    <cellStyle name="40% - Accent6 2 2 2 2 2 2 2" xfId="2550"/>
    <cellStyle name="40% - Accent6 2 2 2 2 2 2 2 2" xfId="5046"/>
    <cellStyle name="40% - Accent6 2 2 2 2 2 2 2 2 2" xfId="10038"/>
    <cellStyle name="40% - Accent6 2 2 2 2 2 2 2 2 2 2" xfId="20022"/>
    <cellStyle name="40% - Accent6 2 2 2 2 2 2 2 2 2 2 2" xfId="39990"/>
    <cellStyle name="40% - Accent6 2 2 2 2 2 2 2 2 2 3" xfId="30006"/>
    <cellStyle name="40% - Accent6 2 2 2 2 2 2 2 2 3" xfId="15030"/>
    <cellStyle name="40% - Accent6 2 2 2 2 2 2 2 2 3 2" xfId="34998"/>
    <cellStyle name="40% - Accent6 2 2 2 2 2 2 2 2 4" xfId="25014"/>
    <cellStyle name="40% - Accent6 2 2 2 2 2 2 2 3" xfId="7542"/>
    <cellStyle name="40% - Accent6 2 2 2 2 2 2 2 3 2" xfId="17526"/>
    <cellStyle name="40% - Accent6 2 2 2 2 2 2 2 3 2 2" xfId="37494"/>
    <cellStyle name="40% - Accent6 2 2 2 2 2 2 2 3 3" xfId="27510"/>
    <cellStyle name="40% - Accent6 2 2 2 2 2 2 2 4" xfId="12534"/>
    <cellStyle name="40% - Accent6 2 2 2 2 2 2 2 4 2" xfId="32502"/>
    <cellStyle name="40% - Accent6 2 2 2 2 2 2 2 5" xfId="22518"/>
    <cellStyle name="40% - Accent6 2 2 2 2 2 2 3" xfId="3798"/>
    <cellStyle name="40% - Accent6 2 2 2 2 2 2 3 2" xfId="8790"/>
    <cellStyle name="40% - Accent6 2 2 2 2 2 2 3 2 2" xfId="18774"/>
    <cellStyle name="40% - Accent6 2 2 2 2 2 2 3 2 2 2" xfId="38742"/>
    <cellStyle name="40% - Accent6 2 2 2 2 2 2 3 2 3" xfId="28758"/>
    <cellStyle name="40% - Accent6 2 2 2 2 2 2 3 3" xfId="13782"/>
    <cellStyle name="40% - Accent6 2 2 2 2 2 2 3 3 2" xfId="33750"/>
    <cellStyle name="40% - Accent6 2 2 2 2 2 2 3 4" xfId="23766"/>
    <cellStyle name="40% - Accent6 2 2 2 2 2 2 4" xfId="6294"/>
    <cellStyle name="40% - Accent6 2 2 2 2 2 2 4 2" xfId="16278"/>
    <cellStyle name="40% - Accent6 2 2 2 2 2 2 4 2 2" xfId="36246"/>
    <cellStyle name="40% - Accent6 2 2 2 2 2 2 4 3" xfId="26262"/>
    <cellStyle name="40% - Accent6 2 2 2 2 2 2 5" xfId="11286"/>
    <cellStyle name="40% - Accent6 2 2 2 2 2 2 5 2" xfId="31254"/>
    <cellStyle name="40% - Accent6 2 2 2 2 2 2 6" xfId="21270"/>
    <cellStyle name="40% - Accent6 2 2 2 2 2 3" xfId="1926"/>
    <cellStyle name="40% - Accent6 2 2 2 2 2 3 2" xfId="4422"/>
    <cellStyle name="40% - Accent6 2 2 2 2 2 3 2 2" xfId="9414"/>
    <cellStyle name="40% - Accent6 2 2 2 2 2 3 2 2 2" xfId="19398"/>
    <cellStyle name="40% - Accent6 2 2 2 2 2 3 2 2 2 2" xfId="39366"/>
    <cellStyle name="40% - Accent6 2 2 2 2 2 3 2 2 3" xfId="29382"/>
    <cellStyle name="40% - Accent6 2 2 2 2 2 3 2 3" xfId="14406"/>
    <cellStyle name="40% - Accent6 2 2 2 2 2 3 2 3 2" xfId="34374"/>
    <cellStyle name="40% - Accent6 2 2 2 2 2 3 2 4" xfId="24390"/>
    <cellStyle name="40% - Accent6 2 2 2 2 2 3 3" xfId="6918"/>
    <cellStyle name="40% - Accent6 2 2 2 2 2 3 3 2" xfId="16902"/>
    <cellStyle name="40% - Accent6 2 2 2 2 2 3 3 2 2" xfId="36870"/>
    <cellStyle name="40% - Accent6 2 2 2 2 2 3 3 3" xfId="26886"/>
    <cellStyle name="40% - Accent6 2 2 2 2 2 3 4" xfId="11910"/>
    <cellStyle name="40% - Accent6 2 2 2 2 2 3 4 2" xfId="31878"/>
    <cellStyle name="40% - Accent6 2 2 2 2 2 3 5" xfId="21894"/>
    <cellStyle name="40% - Accent6 2 2 2 2 2 4" xfId="3174"/>
    <cellStyle name="40% - Accent6 2 2 2 2 2 4 2" xfId="8166"/>
    <cellStyle name="40% - Accent6 2 2 2 2 2 4 2 2" xfId="18150"/>
    <cellStyle name="40% - Accent6 2 2 2 2 2 4 2 2 2" xfId="38118"/>
    <cellStyle name="40% - Accent6 2 2 2 2 2 4 2 3" xfId="28134"/>
    <cellStyle name="40% - Accent6 2 2 2 2 2 4 3" xfId="13158"/>
    <cellStyle name="40% - Accent6 2 2 2 2 2 4 3 2" xfId="33126"/>
    <cellStyle name="40% - Accent6 2 2 2 2 2 4 4" xfId="23142"/>
    <cellStyle name="40% - Accent6 2 2 2 2 2 5" xfId="5670"/>
    <cellStyle name="40% - Accent6 2 2 2 2 2 5 2" xfId="15654"/>
    <cellStyle name="40% - Accent6 2 2 2 2 2 5 2 2" xfId="35622"/>
    <cellStyle name="40% - Accent6 2 2 2 2 2 5 3" xfId="25638"/>
    <cellStyle name="40% - Accent6 2 2 2 2 2 6" xfId="10662"/>
    <cellStyle name="40% - Accent6 2 2 2 2 2 6 2" xfId="30630"/>
    <cellStyle name="40% - Accent6 2 2 2 2 2 7" xfId="20646"/>
    <cellStyle name="40% - Accent6 2 2 2 2 3" xfId="990"/>
    <cellStyle name="40% - Accent6 2 2 2 2 3 2" xfId="2238"/>
    <cellStyle name="40% - Accent6 2 2 2 2 3 2 2" xfId="4734"/>
    <cellStyle name="40% - Accent6 2 2 2 2 3 2 2 2" xfId="9726"/>
    <cellStyle name="40% - Accent6 2 2 2 2 3 2 2 2 2" xfId="19710"/>
    <cellStyle name="40% - Accent6 2 2 2 2 3 2 2 2 2 2" xfId="39678"/>
    <cellStyle name="40% - Accent6 2 2 2 2 3 2 2 2 3" xfId="29694"/>
    <cellStyle name="40% - Accent6 2 2 2 2 3 2 2 3" xfId="14718"/>
    <cellStyle name="40% - Accent6 2 2 2 2 3 2 2 3 2" xfId="34686"/>
    <cellStyle name="40% - Accent6 2 2 2 2 3 2 2 4" xfId="24702"/>
    <cellStyle name="40% - Accent6 2 2 2 2 3 2 3" xfId="7230"/>
    <cellStyle name="40% - Accent6 2 2 2 2 3 2 3 2" xfId="17214"/>
    <cellStyle name="40% - Accent6 2 2 2 2 3 2 3 2 2" xfId="37182"/>
    <cellStyle name="40% - Accent6 2 2 2 2 3 2 3 3" xfId="27198"/>
    <cellStyle name="40% - Accent6 2 2 2 2 3 2 4" xfId="12222"/>
    <cellStyle name="40% - Accent6 2 2 2 2 3 2 4 2" xfId="32190"/>
    <cellStyle name="40% - Accent6 2 2 2 2 3 2 5" xfId="22206"/>
    <cellStyle name="40% - Accent6 2 2 2 2 3 3" xfId="3486"/>
    <cellStyle name="40% - Accent6 2 2 2 2 3 3 2" xfId="8478"/>
    <cellStyle name="40% - Accent6 2 2 2 2 3 3 2 2" xfId="18462"/>
    <cellStyle name="40% - Accent6 2 2 2 2 3 3 2 2 2" xfId="38430"/>
    <cellStyle name="40% - Accent6 2 2 2 2 3 3 2 3" xfId="28446"/>
    <cellStyle name="40% - Accent6 2 2 2 2 3 3 3" xfId="13470"/>
    <cellStyle name="40% - Accent6 2 2 2 2 3 3 3 2" xfId="33438"/>
    <cellStyle name="40% - Accent6 2 2 2 2 3 3 4" xfId="23454"/>
    <cellStyle name="40% - Accent6 2 2 2 2 3 4" xfId="5982"/>
    <cellStyle name="40% - Accent6 2 2 2 2 3 4 2" xfId="15966"/>
    <cellStyle name="40% - Accent6 2 2 2 2 3 4 2 2" xfId="35934"/>
    <cellStyle name="40% - Accent6 2 2 2 2 3 4 3" xfId="25950"/>
    <cellStyle name="40% - Accent6 2 2 2 2 3 5" xfId="10974"/>
    <cellStyle name="40% - Accent6 2 2 2 2 3 5 2" xfId="30942"/>
    <cellStyle name="40% - Accent6 2 2 2 2 3 6" xfId="20958"/>
    <cellStyle name="40% - Accent6 2 2 2 2 4" xfId="1614"/>
    <cellStyle name="40% - Accent6 2 2 2 2 4 2" xfId="4110"/>
    <cellStyle name="40% - Accent6 2 2 2 2 4 2 2" xfId="9102"/>
    <cellStyle name="40% - Accent6 2 2 2 2 4 2 2 2" xfId="19086"/>
    <cellStyle name="40% - Accent6 2 2 2 2 4 2 2 2 2" xfId="39054"/>
    <cellStyle name="40% - Accent6 2 2 2 2 4 2 2 3" xfId="29070"/>
    <cellStyle name="40% - Accent6 2 2 2 2 4 2 3" xfId="14094"/>
    <cellStyle name="40% - Accent6 2 2 2 2 4 2 3 2" xfId="34062"/>
    <cellStyle name="40% - Accent6 2 2 2 2 4 2 4" xfId="24078"/>
    <cellStyle name="40% - Accent6 2 2 2 2 4 3" xfId="6606"/>
    <cellStyle name="40% - Accent6 2 2 2 2 4 3 2" xfId="16590"/>
    <cellStyle name="40% - Accent6 2 2 2 2 4 3 2 2" xfId="36558"/>
    <cellStyle name="40% - Accent6 2 2 2 2 4 3 3" xfId="26574"/>
    <cellStyle name="40% - Accent6 2 2 2 2 4 4" xfId="11598"/>
    <cellStyle name="40% - Accent6 2 2 2 2 4 4 2" xfId="31566"/>
    <cellStyle name="40% - Accent6 2 2 2 2 4 5" xfId="21582"/>
    <cellStyle name="40% - Accent6 2 2 2 2 5" xfId="2862"/>
    <cellStyle name="40% - Accent6 2 2 2 2 5 2" xfId="7854"/>
    <cellStyle name="40% - Accent6 2 2 2 2 5 2 2" xfId="17838"/>
    <cellStyle name="40% - Accent6 2 2 2 2 5 2 2 2" xfId="37806"/>
    <cellStyle name="40% - Accent6 2 2 2 2 5 2 3" xfId="27822"/>
    <cellStyle name="40% - Accent6 2 2 2 2 5 3" xfId="12846"/>
    <cellStyle name="40% - Accent6 2 2 2 2 5 3 2" xfId="32814"/>
    <cellStyle name="40% - Accent6 2 2 2 2 5 4" xfId="22830"/>
    <cellStyle name="40% - Accent6 2 2 2 2 6" xfId="5358"/>
    <cellStyle name="40% - Accent6 2 2 2 2 6 2" xfId="15342"/>
    <cellStyle name="40% - Accent6 2 2 2 2 6 2 2" xfId="35310"/>
    <cellStyle name="40% - Accent6 2 2 2 2 6 3" xfId="25326"/>
    <cellStyle name="40% - Accent6 2 2 2 2 7" xfId="10350"/>
    <cellStyle name="40% - Accent6 2 2 2 2 7 2" xfId="30318"/>
    <cellStyle name="40% - Accent6 2 2 2 2 8" xfId="20334"/>
    <cellStyle name="40% - Accent6 2 2 2 3" xfId="522"/>
    <cellStyle name="40% - Accent6 2 2 2 3 2" xfId="1146"/>
    <cellStyle name="40% - Accent6 2 2 2 3 2 2" xfId="2394"/>
    <cellStyle name="40% - Accent6 2 2 2 3 2 2 2" xfId="4890"/>
    <cellStyle name="40% - Accent6 2 2 2 3 2 2 2 2" xfId="9882"/>
    <cellStyle name="40% - Accent6 2 2 2 3 2 2 2 2 2" xfId="19866"/>
    <cellStyle name="40% - Accent6 2 2 2 3 2 2 2 2 2 2" xfId="39834"/>
    <cellStyle name="40% - Accent6 2 2 2 3 2 2 2 2 3" xfId="29850"/>
    <cellStyle name="40% - Accent6 2 2 2 3 2 2 2 3" xfId="14874"/>
    <cellStyle name="40% - Accent6 2 2 2 3 2 2 2 3 2" xfId="34842"/>
    <cellStyle name="40% - Accent6 2 2 2 3 2 2 2 4" xfId="24858"/>
    <cellStyle name="40% - Accent6 2 2 2 3 2 2 3" xfId="7386"/>
    <cellStyle name="40% - Accent6 2 2 2 3 2 2 3 2" xfId="17370"/>
    <cellStyle name="40% - Accent6 2 2 2 3 2 2 3 2 2" xfId="37338"/>
    <cellStyle name="40% - Accent6 2 2 2 3 2 2 3 3" xfId="27354"/>
    <cellStyle name="40% - Accent6 2 2 2 3 2 2 4" xfId="12378"/>
    <cellStyle name="40% - Accent6 2 2 2 3 2 2 4 2" xfId="32346"/>
    <cellStyle name="40% - Accent6 2 2 2 3 2 2 5" xfId="22362"/>
    <cellStyle name="40% - Accent6 2 2 2 3 2 3" xfId="3642"/>
    <cellStyle name="40% - Accent6 2 2 2 3 2 3 2" xfId="8634"/>
    <cellStyle name="40% - Accent6 2 2 2 3 2 3 2 2" xfId="18618"/>
    <cellStyle name="40% - Accent6 2 2 2 3 2 3 2 2 2" xfId="38586"/>
    <cellStyle name="40% - Accent6 2 2 2 3 2 3 2 3" xfId="28602"/>
    <cellStyle name="40% - Accent6 2 2 2 3 2 3 3" xfId="13626"/>
    <cellStyle name="40% - Accent6 2 2 2 3 2 3 3 2" xfId="33594"/>
    <cellStyle name="40% - Accent6 2 2 2 3 2 3 4" xfId="23610"/>
    <cellStyle name="40% - Accent6 2 2 2 3 2 4" xfId="6138"/>
    <cellStyle name="40% - Accent6 2 2 2 3 2 4 2" xfId="16122"/>
    <cellStyle name="40% - Accent6 2 2 2 3 2 4 2 2" xfId="36090"/>
    <cellStyle name="40% - Accent6 2 2 2 3 2 4 3" xfId="26106"/>
    <cellStyle name="40% - Accent6 2 2 2 3 2 5" xfId="11130"/>
    <cellStyle name="40% - Accent6 2 2 2 3 2 5 2" xfId="31098"/>
    <cellStyle name="40% - Accent6 2 2 2 3 2 6" xfId="21114"/>
    <cellStyle name="40% - Accent6 2 2 2 3 3" xfId="1770"/>
    <cellStyle name="40% - Accent6 2 2 2 3 3 2" xfId="4266"/>
    <cellStyle name="40% - Accent6 2 2 2 3 3 2 2" xfId="9258"/>
    <cellStyle name="40% - Accent6 2 2 2 3 3 2 2 2" xfId="19242"/>
    <cellStyle name="40% - Accent6 2 2 2 3 3 2 2 2 2" xfId="39210"/>
    <cellStyle name="40% - Accent6 2 2 2 3 3 2 2 3" xfId="29226"/>
    <cellStyle name="40% - Accent6 2 2 2 3 3 2 3" xfId="14250"/>
    <cellStyle name="40% - Accent6 2 2 2 3 3 2 3 2" xfId="34218"/>
    <cellStyle name="40% - Accent6 2 2 2 3 3 2 4" xfId="24234"/>
    <cellStyle name="40% - Accent6 2 2 2 3 3 3" xfId="6762"/>
    <cellStyle name="40% - Accent6 2 2 2 3 3 3 2" xfId="16746"/>
    <cellStyle name="40% - Accent6 2 2 2 3 3 3 2 2" xfId="36714"/>
    <cellStyle name="40% - Accent6 2 2 2 3 3 3 3" xfId="26730"/>
    <cellStyle name="40% - Accent6 2 2 2 3 3 4" xfId="11754"/>
    <cellStyle name="40% - Accent6 2 2 2 3 3 4 2" xfId="31722"/>
    <cellStyle name="40% - Accent6 2 2 2 3 3 5" xfId="21738"/>
    <cellStyle name="40% - Accent6 2 2 2 3 4" xfId="3018"/>
    <cellStyle name="40% - Accent6 2 2 2 3 4 2" xfId="8010"/>
    <cellStyle name="40% - Accent6 2 2 2 3 4 2 2" xfId="17994"/>
    <cellStyle name="40% - Accent6 2 2 2 3 4 2 2 2" xfId="37962"/>
    <cellStyle name="40% - Accent6 2 2 2 3 4 2 3" xfId="27978"/>
    <cellStyle name="40% - Accent6 2 2 2 3 4 3" xfId="13002"/>
    <cellStyle name="40% - Accent6 2 2 2 3 4 3 2" xfId="32970"/>
    <cellStyle name="40% - Accent6 2 2 2 3 4 4" xfId="22986"/>
    <cellStyle name="40% - Accent6 2 2 2 3 5" xfId="5514"/>
    <cellStyle name="40% - Accent6 2 2 2 3 5 2" xfId="15498"/>
    <cellStyle name="40% - Accent6 2 2 2 3 5 2 2" xfId="35466"/>
    <cellStyle name="40% - Accent6 2 2 2 3 5 3" xfId="25482"/>
    <cellStyle name="40% - Accent6 2 2 2 3 6" xfId="10506"/>
    <cellStyle name="40% - Accent6 2 2 2 3 6 2" xfId="30474"/>
    <cellStyle name="40% - Accent6 2 2 2 3 7" xfId="20490"/>
    <cellStyle name="40% - Accent6 2 2 2 4" xfId="834"/>
    <cellStyle name="40% - Accent6 2 2 2 4 2" xfId="2082"/>
    <cellStyle name="40% - Accent6 2 2 2 4 2 2" xfId="4578"/>
    <cellStyle name="40% - Accent6 2 2 2 4 2 2 2" xfId="9570"/>
    <cellStyle name="40% - Accent6 2 2 2 4 2 2 2 2" xfId="19554"/>
    <cellStyle name="40% - Accent6 2 2 2 4 2 2 2 2 2" xfId="39522"/>
    <cellStyle name="40% - Accent6 2 2 2 4 2 2 2 3" xfId="29538"/>
    <cellStyle name="40% - Accent6 2 2 2 4 2 2 3" xfId="14562"/>
    <cellStyle name="40% - Accent6 2 2 2 4 2 2 3 2" xfId="34530"/>
    <cellStyle name="40% - Accent6 2 2 2 4 2 2 4" xfId="24546"/>
    <cellStyle name="40% - Accent6 2 2 2 4 2 3" xfId="7074"/>
    <cellStyle name="40% - Accent6 2 2 2 4 2 3 2" xfId="17058"/>
    <cellStyle name="40% - Accent6 2 2 2 4 2 3 2 2" xfId="37026"/>
    <cellStyle name="40% - Accent6 2 2 2 4 2 3 3" xfId="27042"/>
    <cellStyle name="40% - Accent6 2 2 2 4 2 4" xfId="12066"/>
    <cellStyle name="40% - Accent6 2 2 2 4 2 4 2" xfId="32034"/>
    <cellStyle name="40% - Accent6 2 2 2 4 2 5" xfId="22050"/>
    <cellStyle name="40% - Accent6 2 2 2 4 3" xfId="3330"/>
    <cellStyle name="40% - Accent6 2 2 2 4 3 2" xfId="8322"/>
    <cellStyle name="40% - Accent6 2 2 2 4 3 2 2" xfId="18306"/>
    <cellStyle name="40% - Accent6 2 2 2 4 3 2 2 2" xfId="38274"/>
    <cellStyle name="40% - Accent6 2 2 2 4 3 2 3" xfId="28290"/>
    <cellStyle name="40% - Accent6 2 2 2 4 3 3" xfId="13314"/>
    <cellStyle name="40% - Accent6 2 2 2 4 3 3 2" xfId="33282"/>
    <cellStyle name="40% - Accent6 2 2 2 4 3 4" xfId="23298"/>
    <cellStyle name="40% - Accent6 2 2 2 4 4" xfId="5826"/>
    <cellStyle name="40% - Accent6 2 2 2 4 4 2" xfId="15810"/>
    <cellStyle name="40% - Accent6 2 2 2 4 4 2 2" xfId="35778"/>
    <cellStyle name="40% - Accent6 2 2 2 4 4 3" xfId="25794"/>
    <cellStyle name="40% - Accent6 2 2 2 4 5" xfId="10818"/>
    <cellStyle name="40% - Accent6 2 2 2 4 5 2" xfId="30786"/>
    <cellStyle name="40% - Accent6 2 2 2 4 6" xfId="20802"/>
    <cellStyle name="40% - Accent6 2 2 2 5" xfId="1458"/>
    <cellStyle name="40% - Accent6 2 2 2 5 2" xfId="3954"/>
    <cellStyle name="40% - Accent6 2 2 2 5 2 2" xfId="8946"/>
    <cellStyle name="40% - Accent6 2 2 2 5 2 2 2" xfId="18930"/>
    <cellStyle name="40% - Accent6 2 2 2 5 2 2 2 2" xfId="38898"/>
    <cellStyle name="40% - Accent6 2 2 2 5 2 2 3" xfId="28914"/>
    <cellStyle name="40% - Accent6 2 2 2 5 2 3" xfId="13938"/>
    <cellStyle name="40% - Accent6 2 2 2 5 2 3 2" xfId="33906"/>
    <cellStyle name="40% - Accent6 2 2 2 5 2 4" xfId="23922"/>
    <cellStyle name="40% - Accent6 2 2 2 5 3" xfId="6450"/>
    <cellStyle name="40% - Accent6 2 2 2 5 3 2" xfId="16434"/>
    <cellStyle name="40% - Accent6 2 2 2 5 3 2 2" xfId="36402"/>
    <cellStyle name="40% - Accent6 2 2 2 5 3 3" xfId="26418"/>
    <cellStyle name="40% - Accent6 2 2 2 5 4" xfId="11442"/>
    <cellStyle name="40% - Accent6 2 2 2 5 4 2" xfId="31410"/>
    <cellStyle name="40% - Accent6 2 2 2 5 5" xfId="21426"/>
    <cellStyle name="40% - Accent6 2 2 2 6" xfId="2706"/>
    <cellStyle name="40% - Accent6 2 2 2 6 2" xfId="7698"/>
    <cellStyle name="40% - Accent6 2 2 2 6 2 2" xfId="17682"/>
    <cellStyle name="40% - Accent6 2 2 2 6 2 2 2" xfId="37650"/>
    <cellStyle name="40% - Accent6 2 2 2 6 2 3" xfId="27666"/>
    <cellStyle name="40% - Accent6 2 2 2 6 3" xfId="12690"/>
    <cellStyle name="40% - Accent6 2 2 2 6 3 2" xfId="32658"/>
    <cellStyle name="40% - Accent6 2 2 2 6 4" xfId="22674"/>
    <cellStyle name="40% - Accent6 2 2 2 7" xfId="5202"/>
    <cellStyle name="40% - Accent6 2 2 2 7 2" xfId="15186"/>
    <cellStyle name="40% - Accent6 2 2 2 7 2 2" xfId="35154"/>
    <cellStyle name="40% - Accent6 2 2 2 7 3" xfId="25170"/>
    <cellStyle name="40% - Accent6 2 2 2 8" xfId="10194"/>
    <cellStyle name="40% - Accent6 2 2 2 8 2" xfId="30162"/>
    <cellStyle name="40% - Accent6 2 2 2 9" xfId="20178"/>
    <cellStyle name="40% - Accent6 2 2 3" xfId="288"/>
    <cellStyle name="40% - Accent6 2 2 3 2" xfId="600"/>
    <cellStyle name="40% - Accent6 2 2 3 2 2" xfId="1224"/>
    <cellStyle name="40% - Accent6 2 2 3 2 2 2" xfId="2472"/>
    <cellStyle name="40% - Accent6 2 2 3 2 2 2 2" xfId="4968"/>
    <cellStyle name="40% - Accent6 2 2 3 2 2 2 2 2" xfId="9960"/>
    <cellStyle name="40% - Accent6 2 2 3 2 2 2 2 2 2" xfId="19944"/>
    <cellStyle name="40% - Accent6 2 2 3 2 2 2 2 2 2 2" xfId="39912"/>
    <cellStyle name="40% - Accent6 2 2 3 2 2 2 2 2 3" xfId="29928"/>
    <cellStyle name="40% - Accent6 2 2 3 2 2 2 2 3" xfId="14952"/>
    <cellStyle name="40% - Accent6 2 2 3 2 2 2 2 3 2" xfId="34920"/>
    <cellStyle name="40% - Accent6 2 2 3 2 2 2 2 4" xfId="24936"/>
    <cellStyle name="40% - Accent6 2 2 3 2 2 2 3" xfId="7464"/>
    <cellStyle name="40% - Accent6 2 2 3 2 2 2 3 2" xfId="17448"/>
    <cellStyle name="40% - Accent6 2 2 3 2 2 2 3 2 2" xfId="37416"/>
    <cellStyle name="40% - Accent6 2 2 3 2 2 2 3 3" xfId="27432"/>
    <cellStyle name="40% - Accent6 2 2 3 2 2 2 4" xfId="12456"/>
    <cellStyle name="40% - Accent6 2 2 3 2 2 2 4 2" xfId="32424"/>
    <cellStyle name="40% - Accent6 2 2 3 2 2 2 5" xfId="22440"/>
    <cellStyle name="40% - Accent6 2 2 3 2 2 3" xfId="3720"/>
    <cellStyle name="40% - Accent6 2 2 3 2 2 3 2" xfId="8712"/>
    <cellStyle name="40% - Accent6 2 2 3 2 2 3 2 2" xfId="18696"/>
    <cellStyle name="40% - Accent6 2 2 3 2 2 3 2 2 2" xfId="38664"/>
    <cellStyle name="40% - Accent6 2 2 3 2 2 3 2 3" xfId="28680"/>
    <cellStyle name="40% - Accent6 2 2 3 2 2 3 3" xfId="13704"/>
    <cellStyle name="40% - Accent6 2 2 3 2 2 3 3 2" xfId="33672"/>
    <cellStyle name="40% - Accent6 2 2 3 2 2 3 4" xfId="23688"/>
    <cellStyle name="40% - Accent6 2 2 3 2 2 4" xfId="6216"/>
    <cellStyle name="40% - Accent6 2 2 3 2 2 4 2" xfId="16200"/>
    <cellStyle name="40% - Accent6 2 2 3 2 2 4 2 2" xfId="36168"/>
    <cellStyle name="40% - Accent6 2 2 3 2 2 4 3" xfId="26184"/>
    <cellStyle name="40% - Accent6 2 2 3 2 2 5" xfId="11208"/>
    <cellStyle name="40% - Accent6 2 2 3 2 2 5 2" xfId="31176"/>
    <cellStyle name="40% - Accent6 2 2 3 2 2 6" xfId="21192"/>
    <cellStyle name="40% - Accent6 2 2 3 2 3" xfId="1848"/>
    <cellStyle name="40% - Accent6 2 2 3 2 3 2" xfId="4344"/>
    <cellStyle name="40% - Accent6 2 2 3 2 3 2 2" xfId="9336"/>
    <cellStyle name="40% - Accent6 2 2 3 2 3 2 2 2" xfId="19320"/>
    <cellStyle name="40% - Accent6 2 2 3 2 3 2 2 2 2" xfId="39288"/>
    <cellStyle name="40% - Accent6 2 2 3 2 3 2 2 3" xfId="29304"/>
    <cellStyle name="40% - Accent6 2 2 3 2 3 2 3" xfId="14328"/>
    <cellStyle name="40% - Accent6 2 2 3 2 3 2 3 2" xfId="34296"/>
    <cellStyle name="40% - Accent6 2 2 3 2 3 2 4" xfId="24312"/>
    <cellStyle name="40% - Accent6 2 2 3 2 3 3" xfId="6840"/>
    <cellStyle name="40% - Accent6 2 2 3 2 3 3 2" xfId="16824"/>
    <cellStyle name="40% - Accent6 2 2 3 2 3 3 2 2" xfId="36792"/>
    <cellStyle name="40% - Accent6 2 2 3 2 3 3 3" xfId="26808"/>
    <cellStyle name="40% - Accent6 2 2 3 2 3 4" xfId="11832"/>
    <cellStyle name="40% - Accent6 2 2 3 2 3 4 2" xfId="31800"/>
    <cellStyle name="40% - Accent6 2 2 3 2 3 5" xfId="21816"/>
    <cellStyle name="40% - Accent6 2 2 3 2 4" xfId="3096"/>
    <cellStyle name="40% - Accent6 2 2 3 2 4 2" xfId="8088"/>
    <cellStyle name="40% - Accent6 2 2 3 2 4 2 2" xfId="18072"/>
    <cellStyle name="40% - Accent6 2 2 3 2 4 2 2 2" xfId="38040"/>
    <cellStyle name="40% - Accent6 2 2 3 2 4 2 3" xfId="28056"/>
    <cellStyle name="40% - Accent6 2 2 3 2 4 3" xfId="13080"/>
    <cellStyle name="40% - Accent6 2 2 3 2 4 3 2" xfId="33048"/>
    <cellStyle name="40% - Accent6 2 2 3 2 4 4" xfId="23064"/>
    <cellStyle name="40% - Accent6 2 2 3 2 5" xfId="5592"/>
    <cellStyle name="40% - Accent6 2 2 3 2 5 2" xfId="15576"/>
    <cellStyle name="40% - Accent6 2 2 3 2 5 2 2" xfId="35544"/>
    <cellStyle name="40% - Accent6 2 2 3 2 5 3" xfId="25560"/>
    <cellStyle name="40% - Accent6 2 2 3 2 6" xfId="10584"/>
    <cellStyle name="40% - Accent6 2 2 3 2 6 2" xfId="30552"/>
    <cellStyle name="40% - Accent6 2 2 3 2 7" xfId="20568"/>
    <cellStyle name="40% - Accent6 2 2 3 3" xfId="912"/>
    <cellStyle name="40% - Accent6 2 2 3 3 2" xfId="2160"/>
    <cellStyle name="40% - Accent6 2 2 3 3 2 2" xfId="4656"/>
    <cellStyle name="40% - Accent6 2 2 3 3 2 2 2" xfId="9648"/>
    <cellStyle name="40% - Accent6 2 2 3 3 2 2 2 2" xfId="19632"/>
    <cellStyle name="40% - Accent6 2 2 3 3 2 2 2 2 2" xfId="39600"/>
    <cellStyle name="40% - Accent6 2 2 3 3 2 2 2 3" xfId="29616"/>
    <cellStyle name="40% - Accent6 2 2 3 3 2 2 3" xfId="14640"/>
    <cellStyle name="40% - Accent6 2 2 3 3 2 2 3 2" xfId="34608"/>
    <cellStyle name="40% - Accent6 2 2 3 3 2 2 4" xfId="24624"/>
    <cellStyle name="40% - Accent6 2 2 3 3 2 3" xfId="7152"/>
    <cellStyle name="40% - Accent6 2 2 3 3 2 3 2" xfId="17136"/>
    <cellStyle name="40% - Accent6 2 2 3 3 2 3 2 2" xfId="37104"/>
    <cellStyle name="40% - Accent6 2 2 3 3 2 3 3" xfId="27120"/>
    <cellStyle name="40% - Accent6 2 2 3 3 2 4" xfId="12144"/>
    <cellStyle name="40% - Accent6 2 2 3 3 2 4 2" xfId="32112"/>
    <cellStyle name="40% - Accent6 2 2 3 3 2 5" xfId="22128"/>
    <cellStyle name="40% - Accent6 2 2 3 3 3" xfId="3408"/>
    <cellStyle name="40% - Accent6 2 2 3 3 3 2" xfId="8400"/>
    <cellStyle name="40% - Accent6 2 2 3 3 3 2 2" xfId="18384"/>
    <cellStyle name="40% - Accent6 2 2 3 3 3 2 2 2" xfId="38352"/>
    <cellStyle name="40% - Accent6 2 2 3 3 3 2 3" xfId="28368"/>
    <cellStyle name="40% - Accent6 2 2 3 3 3 3" xfId="13392"/>
    <cellStyle name="40% - Accent6 2 2 3 3 3 3 2" xfId="33360"/>
    <cellStyle name="40% - Accent6 2 2 3 3 3 4" xfId="23376"/>
    <cellStyle name="40% - Accent6 2 2 3 3 4" xfId="5904"/>
    <cellStyle name="40% - Accent6 2 2 3 3 4 2" xfId="15888"/>
    <cellStyle name="40% - Accent6 2 2 3 3 4 2 2" xfId="35856"/>
    <cellStyle name="40% - Accent6 2 2 3 3 4 3" xfId="25872"/>
    <cellStyle name="40% - Accent6 2 2 3 3 5" xfId="10896"/>
    <cellStyle name="40% - Accent6 2 2 3 3 5 2" xfId="30864"/>
    <cellStyle name="40% - Accent6 2 2 3 3 6" xfId="20880"/>
    <cellStyle name="40% - Accent6 2 2 3 4" xfId="1536"/>
    <cellStyle name="40% - Accent6 2 2 3 4 2" xfId="4032"/>
    <cellStyle name="40% - Accent6 2 2 3 4 2 2" xfId="9024"/>
    <cellStyle name="40% - Accent6 2 2 3 4 2 2 2" xfId="19008"/>
    <cellStyle name="40% - Accent6 2 2 3 4 2 2 2 2" xfId="38976"/>
    <cellStyle name="40% - Accent6 2 2 3 4 2 2 3" xfId="28992"/>
    <cellStyle name="40% - Accent6 2 2 3 4 2 3" xfId="14016"/>
    <cellStyle name="40% - Accent6 2 2 3 4 2 3 2" xfId="33984"/>
    <cellStyle name="40% - Accent6 2 2 3 4 2 4" xfId="24000"/>
    <cellStyle name="40% - Accent6 2 2 3 4 3" xfId="6528"/>
    <cellStyle name="40% - Accent6 2 2 3 4 3 2" xfId="16512"/>
    <cellStyle name="40% - Accent6 2 2 3 4 3 2 2" xfId="36480"/>
    <cellStyle name="40% - Accent6 2 2 3 4 3 3" xfId="26496"/>
    <cellStyle name="40% - Accent6 2 2 3 4 4" xfId="11520"/>
    <cellStyle name="40% - Accent6 2 2 3 4 4 2" xfId="31488"/>
    <cellStyle name="40% - Accent6 2 2 3 4 5" xfId="21504"/>
    <cellStyle name="40% - Accent6 2 2 3 5" xfId="2784"/>
    <cellStyle name="40% - Accent6 2 2 3 5 2" xfId="7776"/>
    <cellStyle name="40% - Accent6 2 2 3 5 2 2" xfId="17760"/>
    <cellStyle name="40% - Accent6 2 2 3 5 2 2 2" xfId="37728"/>
    <cellStyle name="40% - Accent6 2 2 3 5 2 3" xfId="27744"/>
    <cellStyle name="40% - Accent6 2 2 3 5 3" xfId="12768"/>
    <cellStyle name="40% - Accent6 2 2 3 5 3 2" xfId="32736"/>
    <cellStyle name="40% - Accent6 2 2 3 5 4" xfId="22752"/>
    <cellStyle name="40% - Accent6 2 2 3 6" xfId="5280"/>
    <cellStyle name="40% - Accent6 2 2 3 6 2" xfId="15264"/>
    <cellStyle name="40% - Accent6 2 2 3 6 2 2" xfId="35232"/>
    <cellStyle name="40% - Accent6 2 2 3 6 3" xfId="25248"/>
    <cellStyle name="40% - Accent6 2 2 3 7" xfId="10272"/>
    <cellStyle name="40% - Accent6 2 2 3 7 2" xfId="30240"/>
    <cellStyle name="40% - Accent6 2 2 3 8" xfId="20256"/>
    <cellStyle name="40% - Accent6 2 2 4" xfId="444"/>
    <cellStyle name="40% - Accent6 2 2 4 2" xfId="1068"/>
    <cellStyle name="40% - Accent6 2 2 4 2 2" xfId="2316"/>
    <cellStyle name="40% - Accent6 2 2 4 2 2 2" xfId="4812"/>
    <cellStyle name="40% - Accent6 2 2 4 2 2 2 2" xfId="9804"/>
    <cellStyle name="40% - Accent6 2 2 4 2 2 2 2 2" xfId="19788"/>
    <cellStyle name="40% - Accent6 2 2 4 2 2 2 2 2 2" xfId="39756"/>
    <cellStyle name="40% - Accent6 2 2 4 2 2 2 2 3" xfId="29772"/>
    <cellStyle name="40% - Accent6 2 2 4 2 2 2 3" xfId="14796"/>
    <cellStyle name="40% - Accent6 2 2 4 2 2 2 3 2" xfId="34764"/>
    <cellStyle name="40% - Accent6 2 2 4 2 2 2 4" xfId="24780"/>
    <cellStyle name="40% - Accent6 2 2 4 2 2 3" xfId="7308"/>
    <cellStyle name="40% - Accent6 2 2 4 2 2 3 2" xfId="17292"/>
    <cellStyle name="40% - Accent6 2 2 4 2 2 3 2 2" xfId="37260"/>
    <cellStyle name="40% - Accent6 2 2 4 2 2 3 3" xfId="27276"/>
    <cellStyle name="40% - Accent6 2 2 4 2 2 4" xfId="12300"/>
    <cellStyle name="40% - Accent6 2 2 4 2 2 4 2" xfId="32268"/>
    <cellStyle name="40% - Accent6 2 2 4 2 2 5" xfId="22284"/>
    <cellStyle name="40% - Accent6 2 2 4 2 3" xfId="3564"/>
    <cellStyle name="40% - Accent6 2 2 4 2 3 2" xfId="8556"/>
    <cellStyle name="40% - Accent6 2 2 4 2 3 2 2" xfId="18540"/>
    <cellStyle name="40% - Accent6 2 2 4 2 3 2 2 2" xfId="38508"/>
    <cellStyle name="40% - Accent6 2 2 4 2 3 2 3" xfId="28524"/>
    <cellStyle name="40% - Accent6 2 2 4 2 3 3" xfId="13548"/>
    <cellStyle name="40% - Accent6 2 2 4 2 3 3 2" xfId="33516"/>
    <cellStyle name="40% - Accent6 2 2 4 2 3 4" xfId="23532"/>
    <cellStyle name="40% - Accent6 2 2 4 2 4" xfId="6060"/>
    <cellStyle name="40% - Accent6 2 2 4 2 4 2" xfId="16044"/>
    <cellStyle name="40% - Accent6 2 2 4 2 4 2 2" xfId="36012"/>
    <cellStyle name="40% - Accent6 2 2 4 2 4 3" xfId="26028"/>
    <cellStyle name="40% - Accent6 2 2 4 2 5" xfId="11052"/>
    <cellStyle name="40% - Accent6 2 2 4 2 5 2" xfId="31020"/>
    <cellStyle name="40% - Accent6 2 2 4 2 6" xfId="21036"/>
    <cellStyle name="40% - Accent6 2 2 4 3" xfId="1692"/>
    <cellStyle name="40% - Accent6 2 2 4 3 2" xfId="4188"/>
    <cellStyle name="40% - Accent6 2 2 4 3 2 2" xfId="9180"/>
    <cellStyle name="40% - Accent6 2 2 4 3 2 2 2" xfId="19164"/>
    <cellStyle name="40% - Accent6 2 2 4 3 2 2 2 2" xfId="39132"/>
    <cellStyle name="40% - Accent6 2 2 4 3 2 2 3" xfId="29148"/>
    <cellStyle name="40% - Accent6 2 2 4 3 2 3" xfId="14172"/>
    <cellStyle name="40% - Accent6 2 2 4 3 2 3 2" xfId="34140"/>
    <cellStyle name="40% - Accent6 2 2 4 3 2 4" xfId="24156"/>
    <cellStyle name="40% - Accent6 2 2 4 3 3" xfId="6684"/>
    <cellStyle name="40% - Accent6 2 2 4 3 3 2" xfId="16668"/>
    <cellStyle name="40% - Accent6 2 2 4 3 3 2 2" xfId="36636"/>
    <cellStyle name="40% - Accent6 2 2 4 3 3 3" xfId="26652"/>
    <cellStyle name="40% - Accent6 2 2 4 3 4" xfId="11676"/>
    <cellStyle name="40% - Accent6 2 2 4 3 4 2" xfId="31644"/>
    <cellStyle name="40% - Accent6 2 2 4 3 5" xfId="21660"/>
    <cellStyle name="40% - Accent6 2 2 4 4" xfId="2940"/>
    <cellStyle name="40% - Accent6 2 2 4 4 2" xfId="7932"/>
    <cellStyle name="40% - Accent6 2 2 4 4 2 2" xfId="17916"/>
    <cellStyle name="40% - Accent6 2 2 4 4 2 2 2" xfId="37884"/>
    <cellStyle name="40% - Accent6 2 2 4 4 2 3" xfId="27900"/>
    <cellStyle name="40% - Accent6 2 2 4 4 3" xfId="12924"/>
    <cellStyle name="40% - Accent6 2 2 4 4 3 2" xfId="32892"/>
    <cellStyle name="40% - Accent6 2 2 4 4 4" xfId="22908"/>
    <cellStyle name="40% - Accent6 2 2 4 5" xfId="5436"/>
    <cellStyle name="40% - Accent6 2 2 4 5 2" xfId="15420"/>
    <cellStyle name="40% - Accent6 2 2 4 5 2 2" xfId="35388"/>
    <cellStyle name="40% - Accent6 2 2 4 5 3" xfId="25404"/>
    <cellStyle name="40% - Accent6 2 2 4 6" xfId="10428"/>
    <cellStyle name="40% - Accent6 2 2 4 6 2" xfId="30396"/>
    <cellStyle name="40% - Accent6 2 2 4 7" xfId="20412"/>
    <cellStyle name="40% - Accent6 2 2 5" xfId="756"/>
    <cellStyle name="40% - Accent6 2 2 5 2" xfId="2004"/>
    <cellStyle name="40% - Accent6 2 2 5 2 2" xfId="4500"/>
    <cellStyle name="40% - Accent6 2 2 5 2 2 2" xfId="9492"/>
    <cellStyle name="40% - Accent6 2 2 5 2 2 2 2" xfId="19476"/>
    <cellStyle name="40% - Accent6 2 2 5 2 2 2 2 2" xfId="39444"/>
    <cellStyle name="40% - Accent6 2 2 5 2 2 2 3" xfId="29460"/>
    <cellStyle name="40% - Accent6 2 2 5 2 2 3" xfId="14484"/>
    <cellStyle name="40% - Accent6 2 2 5 2 2 3 2" xfId="34452"/>
    <cellStyle name="40% - Accent6 2 2 5 2 2 4" xfId="24468"/>
    <cellStyle name="40% - Accent6 2 2 5 2 3" xfId="6996"/>
    <cellStyle name="40% - Accent6 2 2 5 2 3 2" xfId="16980"/>
    <cellStyle name="40% - Accent6 2 2 5 2 3 2 2" xfId="36948"/>
    <cellStyle name="40% - Accent6 2 2 5 2 3 3" xfId="26964"/>
    <cellStyle name="40% - Accent6 2 2 5 2 4" xfId="11988"/>
    <cellStyle name="40% - Accent6 2 2 5 2 4 2" xfId="31956"/>
    <cellStyle name="40% - Accent6 2 2 5 2 5" xfId="21972"/>
    <cellStyle name="40% - Accent6 2 2 5 3" xfId="3252"/>
    <cellStyle name="40% - Accent6 2 2 5 3 2" xfId="8244"/>
    <cellStyle name="40% - Accent6 2 2 5 3 2 2" xfId="18228"/>
    <cellStyle name="40% - Accent6 2 2 5 3 2 2 2" xfId="38196"/>
    <cellStyle name="40% - Accent6 2 2 5 3 2 3" xfId="28212"/>
    <cellStyle name="40% - Accent6 2 2 5 3 3" xfId="13236"/>
    <cellStyle name="40% - Accent6 2 2 5 3 3 2" xfId="33204"/>
    <cellStyle name="40% - Accent6 2 2 5 3 4" xfId="23220"/>
    <cellStyle name="40% - Accent6 2 2 5 4" xfId="5748"/>
    <cellStyle name="40% - Accent6 2 2 5 4 2" xfId="15732"/>
    <cellStyle name="40% - Accent6 2 2 5 4 2 2" xfId="35700"/>
    <cellStyle name="40% - Accent6 2 2 5 4 3" xfId="25716"/>
    <cellStyle name="40% - Accent6 2 2 5 5" xfId="10740"/>
    <cellStyle name="40% - Accent6 2 2 5 5 2" xfId="30708"/>
    <cellStyle name="40% - Accent6 2 2 5 6" xfId="20724"/>
    <cellStyle name="40% - Accent6 2 2 6" xfId="1380"/>
    <cellStyle name="40% - Accent6 2 2 6 2" xfId="3876"/>
    <cellStyle name="40% - Accent6 2 2 6 2 2" xfId="8868"/>
    <cellStyle name="40% - Accent6 2 2 6 2 2 2" xfId="18852"/>
    <cellStyle name="40% - Accent6 2 2 6 2 2 2 2" xfId="38820"/>
    <cellStyle name="40% - Accent6 2 2 6 2 2 3" xfId="28836"/>
    <cellStyle name="40% - Accent6 2 2 6 2 3" xfId="13860"/>
    <cellStyle name="40% - Accent6 2 2 6 2 3 2" xfId="33828"/>
    <cellStyle name="40% - Accent6 2 2 6 2 4" xfId="23844"/>
    <cellStyle name="40% - Accent6 2 2 6 3" xfId="6372"/>
    <cellStyle name="40% - Accent6 2 2 6 3 2" xfId="16356"/>
    <cellStyle name="40% - Accent6 2 2 6 3 2 2" xfId="36324"/>
    <cellStyle name="40% - Accent6 2 2 6 3 3" xfId="26340"/>
    <cellStyle name="40% - Accent6 2 2 6 4" xfId="11364"/>
    <cellStyle name="40% - Accent6 2 2 6 4 2" xfId="31332"/>
    <cellStyle name="40% - Accent6 2 2 6 5" xfId="21348"/>
    <cellStyle name="40% - Accent6 2 2 7" xfId="2628"/>
    <cellStyle name="40% - Accent6 2 2 7 2" xfId="7620"/>
    <cellStyle name="40% - Accent6 2 2 7 2 2" xfId="17604"/>
    <cellStyle name="40% - Accent6 2 2 7 2 2 2" xfId="37572"/>
    <cellStyle name="40% - Accent6 2 2 7 2 3" xfId="27588"/>
    <cellStyle name="40% - Accent6 2 2 7 3" xfId="12612"/>
    <cellStyle name="40% - Accent6 2 2 7 3 2" xfId="32580"/>
    <cellStyle name="40% - Accent6 2 2 7 4" xfId="22596"/>
    <cellStyle name="40% - Accent6 2 2 8" xfId="5124"/>
    <cellStyle name="40% - Accent6 2 2 8 2" xfId="15108"/>
    <cellStyle name="40% - Accent6 2 2 8 2 2" xfId="35076"/>
    <cellStyle name="40% - Accent6 2 2 8 3" xfId="25092"/>
    <cellStyle name="40% - Accent6 2 2 9" xfId="10116"/>
    <cellStyle name="40% - Accent6 2 2 9 2" xfId="30084"/>
    <cellStyle name="40% - Accent6 2 3" xfId="171"/>
    <cellStyle name="40% - Accent6 2 3 2" xfId="327"/>
    <cellStyle name="40% - Accent6 2 3 2 2" xfId="639"/>
    <cellStyle name="40% - Accent6 2 3 2 2 2" xfId="1263"/>
    <cellStyle name="40% - Accent6 2 3 2 2 2 2" xfId="2511"/>
    <cellStyle name="40% - Accent6 2 3 2 2 2 2 2" xfId="5007"/>
    <cellStyle name="40% - Accent6 2 3 2 2 2 2 2 2" xfId="9999"/>
    <cellStyle name="40% - Accent6 2 3 2 2 2 2 2 2 2" xfId="19983"/>
    <cellStyle name="40% - Accent6 2 3 2 2 2 2 2 2 2 2" xfId="39951"/>
    <cellStyle name="40% - Accent6 2 3 2 2 2 2 2 2 3" xfId="29967"/>
    <cellStyle name="40% - Accent6 2 3 2 2 2 2 2 3" xfId="14991"/>
    <cellStyle name="40% - Accent6 2 3 2 2 2 2 2 3 2" xfId="34959"/>
    <cellStyle name="40% - Accent6 2 3 2 2 2 2 2 4" xfId="24975"/>
    <cellStyle name="40% - Accent6 2 3 2 2 2 2 3" xfId="7503"/>
    <cellStyle name="40% - Accent6 2 3 2 2 2 2 3 2" xfId="17487"/>
    <cellStyle name="40% - Accent6 2 3 2 2 2 2 3 2 2" xfId="37455"/>
    <cellStyle name="40% - Accent6 2 3 2 2 2 2 3 3" xfId="27471"/>
    <cellStyle name="40% - Accent6 2 3 2 2 2 2 4" xfId="12495"/>
    <cellStyle name="40% - Accent6 2 3 2 2 2 2 4 2" xfId="32463"/>
    <cellStyle name="40% - Accent6 2 3 2 2 2 2 5" xfId="22479"/>
    <cellStyle name="40% - Accent6 2 3 2 2 2 3" xfId="3759"/>
    <cellStyle name="40% - Accent6 2 3 2 2 2 3 2" xfId="8751"/>
    <cellStyle name="40% - Accent6 2 3 2 2 2 3 2 2" xfId="18735"/>
    <cellStyle name="40% - Accent6 2 3 2 2 2 3 2 2 2" xfId="38703"/>
    <cellStyle name="40% - Accent6 2 3 2 2 2 3 2 3" xfId="28719"/>
    <cellStyle name="40% - Accent6 2 3 2 2 2 3 3" xfId="13743"/>
    <cellStyle name="40% - Accent6 2 3 2 2 2 3 3 2" xfId="33711"/>
    <cellStyle name="40% - Accent6 2 3 2 2 2 3 4" xfId="23727"/>
    <cellStyle name="40% - Accent6 2 3 2 2 2 4" xfId="6255"/>
    <cellStyle name="40% - Accent6 2 3 2 2 2 4 2" xfId="16239"/>
    <cellStyle name="40% - Accent6 2 3 2 2 2 4 2 2" xfId="36207"/>
    <cellStyle name="40% - Accent6 2 3 2 2 2 4 3" xfId="26223"/>
    <cellStyle name="40% - Accent6 2 3 2 2 2 5" xfId="11247"/>
    <cellStyle name="40% - Accent6 2 3 2 2 2 5 2" xfId="31215"/>
    <cellStyle name="40% - Accent6 2 3 2 2 2 6" xfId="21231"/>
    <cellStyle name="40% - Accent6 2 3 2 2 3" xfId="1887"/>
    <cellStyle name="40% - Accent6 2 3 2 2 3 2" xfId="4383"/>
    <cellStyle name="40% - Accent6 2 3 2 2 3 2 2" xfId="9375"/>
    <cellStyle name="40% - Accent6 2 3 2 2 3 2 2 2" xfId="19359"/>
    <cellStyle name="40% - Accent6 2 3 2 2 3 2 2 2 2" xfId="39327"/>
    <cellStyle name="40% - Accent6 2 3 2 2 3 2 2 3" xfId="29343"/>
    <cellStyle name="40% - Accent6 2 3 2 2 3 2 3" xfId="14367"/>
    <cellStyle name="40% - Accent6 2 3 2 2 3 2 3 2" xfId="34335"/>
    <cellStyle name="40% - Accent6 2 3 2 2 3 2 4" xfId="24351"/>
    <cellStyle name="40% - Accent6 2 3 2 2 3 3" xfId="6879"/>
    <cellStyle name="40% - Accent6 2 3 2 2 3 3 2" xfId="16863"/>
    <cellStyle name="40% - Accent6 2 3 2 2 3 3 2 2" xfId="36831"/>
    <cellStyle name="40% - Accent6 2 3 2 2 3 3 3" xfId="26847"/>
    <cellStyle name="40% - Accent6 2 3 2 2 3 4" xfId="11871"/>
    <cellStyle name="40% - Accent6 2 3 2 2 3 4 2" xfId="31839"/>
    <cellStyle name="40% - Accent6 2 3 2 2 3 5" xfId="21855"/>
    <cellStyle name="40% - Accent6 2 3 2 2 4" xfId="3135"/>
    <cellStyle name="40% - Accent6 2 3 2 2 4 2" xfId="8127"/>
    <cellStyle name="40% - Accent6 2 3 2 2 4 2 2" xfId="18111"/>
    <cellStyle name="40% - Accent6 2 3 2 2 4 2 2 2" xfId="38079"/>
    <cellStyle name="40% - Accent6 2 3 2 2 4 2 3" xfId="28095"/>
    <cellStyle name="40% - Accent6 2 3 2 2 4 3" xfId="13119"/>
    <cellStyle name="40% - Accent6 2 3 2 2 4 3 2" xfId="33087"/>
    <cellStyle name="40% - Accent6 2 3 2 2 4 4" xfId="23103"/>
    <cellStyle name="40% - Accent6 2 3 2 2 5" xfId="5631"/>
    <cellStyle name="40% - Accent6 2 3 2 2 5 2" xfId="15615"/>
    <cellStyle name="40% - Accent6 2 3 2 2 5 2 2" xfId="35583"/>
    <cellStyle name="40% - Accent6 2 3 2 2 5 3" xfId="25599"/>
    <cellStyle name="40% - Accent6 2 3 2 2 6" xfId="10623"/>
    <cellStyle name="40% - Accent6 2 3 2 2 6 2" xfId="30591"/>
    <cellStyle name="40% - Accent6 2 3 2 2 7" xfId="20607"/>
    <cellStyle name="40% - Accent6 2 3 2 3" xfId="951"/>
    <cellStyle name="40% - Accent6 2 3 2 3 2" xfId="2199"/>
    <cellStyle name="40% - Accent6 2 3 2 3 2 2" xfId="4695"/>
    <cellStyle name="40% - Accent6 2 3 2 3 2 2 2" xfId="9687"/>
    <cellStyle name="40% - Accent6 2 3 2 3 2 2 2 2" xfId="19671"/>
    <cellStyle name="40% - Accent6 2 3 2 3 2 2 2 2 2" xfId="39639"/>
    <cellStyle name="40% - Accent6 2 3 2 3 2 2 2 3" xfId="29655"/>
    <cellStyle name="40% - Accent6 2 3 2 3 2 2 3" xfId="14679"/>
    <cellStyle name="40% - Accent6 2 3 2 3 2 2 3 2" xfId="34647"/>
    <cellStyle name="40% - Accent6 2 3 2 3 2 2 4" xfId="24663"/>
    <cellStyle name="40% - Accent6 2 3 2 3 2 3" xfId="7191"/>
    <cellStyle name="40% - Accent6 2 3 2 3 2 3 2" xfId="17175"/>
    <cellStyle name="40% - Accent6 2 3 2 3 2 3 2 2" xfId="37143"/>
    <cellStyle name="40% - Accent6 2 3 2 3 2 3 3" xfId="27159"/>
    <cellStyle name="40% - Accent6 2 3 2 3 2 4" xfId="12183"/>
    <cellStyle name="40% - Accent6 2 3 2 3 2 4 2" xfId="32151"/>
    <cellStyle name="40% - Accent6 2 3 2 3 2 5" xfId="22167"/>
    <cellStyle name="40% - Accent6 2 3 2 3 3" xfId="3447"/>
    <cellStyle name="40% - Accent6 2 3 2 3 3 2" xfId="8439"/>
    <cellStyle name="40% - Accent6 2 3 2 3 3 2 2" xfId="18423"/>
    <cellStyle name="40% - Accent6 2 3 2 3 3 2 2 2" xfId="38391"/>
    <cellStyle name="40% - Accent6 2 3 2 3 3 2 3" xfId="28407"/>
    <cellStyle name="40% - Accent6 2 3 2 3 3 3" xfId="13431"/>
    <cellStyle name="40% - Accent6 2 3 2 3 3 3 2" xfId="33399"/>
    <cellStyle name="40% - Accent6 2 3 2 3 3 4" xfId="23415"/>
    <cellStyle name="40% - Accent6 2 3 2 3 4" xfId="5943"/>
    <cellStyle name="40% - Accent6 2 3 2 3 4 2" xfId="15927"/>
    <cellStyle name="40% - Accent6 2 3 2 3 4 2 2" xfId="35895"/>
    <cellStyle name="40% - Accent6 2 3 2 3 4 3" xfId="25911"/>
    <cellStyle name="40% - Accent6 2 3 2 3 5" xfId="10935"/>
    <cellStyle name="40% - Accent6 2 3 2 3 5 2" xfId="30903"/>
    <cellStyle name="40% - Accent6 2 3 2 3 6" xfId="20919"/>
    <cellStyle name="40% - Accent6 2 3 2 4" xfId="1575"/>
    <cellStyle name="40% - Accent6 2 3 2 4 2" xfId="4071"/>
    <cellStyle name="40% - Accent6 2 3 2 4 2 2" xfId="9063"/>
    <cellStyle name="40% - Accent6 2 3 2 4 2 2 2" xfId="19047"/>
    <cellStyle name="40% - Accent6 2 3 2 4 2 2 2 2" xfId="39015"/>
    <cellStyle name="40% - Accent6 2 3 2 4 2 2 3" xfId="29031"/>
    <cellStyle name="40% - Accent6 2 3 2 4 2 3" xfId="14055"/>
    <cellStyle name="40% - Accent6 2 3 2 4 2 3 2" xfId="34023"/>
    <cellStyle name="40% - Accent6 2 3 2 4 2 4" xfId="24039"/>
    <cellStyle name="40% - Accent6 2 3 2 4 3" xfId="6567"/>
    <cellStyle name="40% - Accent6 2 3 2 4 3 2" xfId="16551"/>
    <cellStyle name="40% - Accent6 2 3 2 4 3 2 2" xfId="36519"/>
    <cellStyle name="40% - Accent6 2 3 2 4 3 3" xfId="26535"/>
    <cellStyle name="40% - Accent6 2 3 2 4 4" xfId="11559"/>
    <cellStyle name="40% - Accent6 2 3 2 4 4 2" xfId="31527"/>
    <cellStyle name="40% - Accent6 2 3 2 4 5" xfId="21543"/>
    <cellStyle name="40% - Accent6 2 3 2 5" xfId="2823"/>
    <cellStyle name="40% - Accent6 2 3 2 5 2" xfId="7815"/>
    <cellStyle name="40% - Accent6 2 3 2 5 2 2" xfId="17799"/>
    <cellStyle name="40% - Accent6 2 3 2 5 2 2 2" xfId="37767"/>
    <cellStyle name="40% - Accent6 2 3 2 5 2 3" xfId="27783"/>
    <cellStyle name="40% - Accent6 2 3 2 5 3" xfId="12807"/>
    <cellStyle name="40% - Accent6 2 3 2 5 3 2" xfId="32775"/>
    <cellStyle name="40% - Accent6 2 3 2 5 4" xfId="22791"/>
    <cellStyle name="40% - Accent6 2 3 2 6" xfId="5319"/>
    <cellStyle name="40% - Accent6 2 3 2 6 2" xfId="15303"/>
    <cellStyle name="40% - Accent6 2 3 2 6 2 2" xfId="35271"/>
    <cellStyle name="40% - Accent6 2 3 2 6 3" xfId="25287"/>
    <cellStyle name="40% - Accent6 2 3 2 7" xfId="10311"/>
    <cellStyle name="40% - Accent6 2 3 2 7 2" xfId="30279"/>
    <cellStyle name="40% - Accent6 2 3 2 8" xfId="20295"/>
    <cellStyle name="40% - Accent6 2 3 3" xfId="483"/>
    <cellStyle name="40% - Accent6 2 3 3 2" xfId="1107"/>
    <cellStyle name="40% - Accent6 2 3 3 2 2" xfId="2355"/>
    <cellStyle name="40% - Accent6 2 3 3 2 2 2" xfId="4851"/>
    <cellStyle name="40% - Accent6 2 3 3 2 2 2 2" xfId="9843"/>
    <cellStyle name="40% - Accent6 2 3 3 2 2 2 2 2" xfId="19827"/>
    <cellStyle name="40% - Accent6 2 3 3 2 2 2 2 2 2" xfId="39795"/>
    <cellStyle name="40% - Accent6 2 3 3 2 2 2 2 3" xfId="29811"/>
    <cellStyle name="40% - Accent6 2 3 3 2 2 2 3" xfId="14835"/>
    <cellStyle name="40% - Accent6 2 3 3 2 2 2 3 2" xfId="34803"/>
    <cellStyle name="40% - Accent6 2 3 3 2 2 2 4" xfId="24819"/>
    <cellStyle name="40% - Accent6 2 3 3 2 2 3" xfId="7347"/>
    <cellStyle name="40% - Accent6 2 3 3 2 2 3 2" xfId="17331"/>
    <cellStyle name="40% - Accent6 2 3 3 2 2 3 2 2" xfId="37299"/>
    <cellStyle name="40% - Accent6 2 3 3 2 2 3 3" xfId="27315"/>
    <cellStyle name="40% - Accent6 2 3 3 2 2 4" xfId="12339"/>
    <cellStyle name="40% - Accent6 2 3 3 2 2 4 2" xfId="32307"/>
    <cellStyle name="40% - Accent6 2 3 3 2 2 5" xfId="22323"/>
    <cellStyle name="40% - Accent6 2 3 3 2 3" xfId="3603"/>
    <cellStyle name="40% - Accent6 2 3 3 2 3 2" xfId="8595"/>
    <cellStyle name="40% - Accent6 2 3 3 2 3 2 2" xfId="18579"/>
    <cellStyle name="40% - Accent6 2 3 3 2 3 2 2 2" xfId="38547"/>
    <cellStyle name="40% - Accent6 2 3 3 2 3 2 3" xfId="28563"/>
    <cellStyle name="40% - Accent6 2 3 3 2 3 3" xfId="13587"/>
    <cellStyle name="40% - Accent6 2 3 3 2 3 3 2" xfId="33555"/>
    <cellStyle name="40% - Accent6 2 3 3 2 3 4" xfId="23571"/>
    <cellStyle name="40% - Accent6 2 3 3 2 4" xfId="6099"/>
    <cellStyle name="40% - Accent6 2 3 3 2 4 2" xfId="16083"/>
    <cellStyle name="40% - Accent6 2 3 3 2 4 2 2" xfId="36051"/>
    <cellStyle name="40% - Accent6 2 3 3 2 4 3" xfId="26067"/>
    <cellStyle name="40% - Accent6 2 3 3 2 5" xfId="11091"/>
    <cellStyle name="40% - Accent6 2 3 3 2 5 2" xfId="31059"/>
    <cellStyle name="40% - Accent6 2 3 3 2 6" xfId="21075"/>
    <cellStyle name="40% - Accent6 2 3 3 3" xfId="1731"/>
    <cellStyle name="40% - Accent6 2 3 3 3 2" xfId="4227"/>
    <cellStyle name="40% - Accent6 2 3 3 3 2 2" xfId="9219"/>
    <cellStyle name="40% - Accent6 2 3 3 3 2 2 2" xfId="19203"/>
    <cellStyle name="40% - Accent6 2 3 3 3 2 2 2 2" xfId="39171"/>
    <cellStyle name="40% - Accent6 2 3 3 3 2 2 3" xfId="29187"/>
    <cellStyle name="40% - Accent6 2 3 3 3 2 3" xfId="14211"/>
    <cellStyle name="40% - Accent6 2 3 3 3 2 3 2" xfId="34179"/>
    <cellStyle name="40% - Accent6 2 3 3 3 2 4" xfId="24195"/>
    <cellStyle name="40% - Accent6 2 3 3 3 3" xfId="6723"/>
    <cellStyle name="40% - Accent6 2 3 3 3 3 2" xfId="16707"/>
    <cellStyle name="40% - Accent6 2 3 3 3 3 2 2" xfId="36675"/>
    <cellStyle name="40% - Accent6 2 3 3 3 3 3" xfId="26691"/>
    <cellStyle name="40% - Accent6 2 3 3 3 4" xfId="11715"/>
    <cellStyle name="40% - Accent6 2 3 3 3 4 2" xfId="31683"/>
    <cellStyle name="40% - Accent6 2 3 3 3 5" xfId="21699"/>
    <cellStyle name="40% - Accent6 2 3 3 4" xfId="2979"/>
    <cellStyle name="40% - Accent6 2 3 3 4 2" xfId="7971"/>
    <cellStyle name="40% - Accent6 2 3 3 4 2 2" xfId="17955"/>
    <cellStyle name="40% - Accent6 2 3 3 4 2 2 2" xfId="37923"/>
    <cellStyle name="40% - Accent6 2 3 3 4 2 3" xfId="27939"/>
    <cellStyle name="40% - Accent6 2 3 3 4 3" xfId="12963"/>
    <cellStyle name="40% - Accent6 2 3 3 4 3 2" xfId="32931"/>
    <cellStyle name="40% - Accent6 2 3 3 4 4" xfId="22947"/>
    <cellStyle name="40% - Accent6 2 3 3 5" xfId="5475"/>
    <cellStyle name="40% - Accent6 2 3 3 5 2" xfId="15459"/>
    <cellStyle name="40% - Accent6 2 3 3 5 2 2" xfId="35427"/>
    <cellStyle name="40% - Accent6 2 3 3 5 3" xfId="25443"/>
    <cellStyle name="40% - Accent6 2 3 3 6" xfId="10467"/>
    <cellStyle name="40% - Accent6 2 3 3 6 2" xfId="30435"/>
    <cellStyle name="40% - Accent6 2 3 3 7" xfId="20451"/>
    <cellStyle name="40% - Accent6 2 3 4" xfId="795"/>
    <cellStyle name="40% - Accent6 2 3 4 2" xfId="2043"/>
    <cellStyle name="40% - Accent6 2 3 4 2 2" xfId="4539"/>
    <cellStyle name="40% - Accent6 2 3 4 2 2 2" xfId="9531"/>
    <cellStyle name="40% - Accent6 2 3 4 2 2 2 2" xfId="19515"/>
    <cellStyle name="40% - Accent6 2 3 4 2 2 2 2 2" xfId="39483"/>
    <cellStyle name="40% - Accent6 2 3 4 2 2 2 3" xfId="29499"/>
    <cellStyle name="40% - Accent6 2 3 4 2 2 3" xfId="14523"/>
    <cellStyle name="40% - Accent6 2 3 4 2 2 3 2" xfId="34491"/>
    <cellStyle name="40% - Accent6 2 3 4 2 2 4" xfId="24507"/>
    <cellStyle name="40% - Accent6 2 3 4 2 3" xfId="7035"/>
    <cellStyle name="40% - Accent6 2 3 4 2 3 2" xfId="17019"/>
    <cellStyle name="40% - Accent6 2 3 4 2 3 2 2" xfId="36987"/>
    <cellStyle name="40% - Accent6 2 3 4 2 3 3" xfId="27003"/>
    <cellStyle name="40% - Accent6 2 3 4 2 4" xfId="12027"/>
    <cellStyle name="40% - Accent6 2 3 4 2 4 2" xfId="31995"/>
    <cellStyle name="40% - Accent6 2 3 4 2 5" xfId="22011"/>
    <cellStyle name="40% - Accent6 2 3 4 3" xfId="3291"/>
    <cellStyle name="40% - Accent6 2 3 4 3 2" xfId="8283"/>
    <cellStyle name="40% - Accent6 2 3 4 3 2 2" xfId="18267"/>
    <cellStyle name="40% - Accent6 2 3 4 3 2 2 2" xfId="38235"/>
    <cellStyle name="40% - Accent6 2 3 4 3 2 3" xfId="28251"/>
    <cellStyle name="40% - Accent6 2 3 4 3 3" xfId="13275"/>
    <cellStyle name="40% - Accent6 2 3 4 3 3 2" xfId="33243"/>
    <cellStyle name="40% - Accent6 2 3 4 3 4" xfId="23259"/>
    <cellStyle name="40% - Accent6 2 3 4 4" xfId="5787"/>
    <cellStyle name="40% - Accent6 2 3 4 4 2" xfId="15771"/>
    <cellStyle name="40% - Accent6 2 3 4 4 2 2" xfId="35739"/>
    <cellStyle name="40% - Accent6 2 3 4 4 3" xfId="25755"/>
    <cellStyle name="40% - Accent6 2 3 4 5" xfId="10779"/>
    <cellStyle name="40% - Accent6 2 3 4 5 2" xfId="30747"/>
    <cellStyle name="40% - Accent6 2 3 4 6" xfId="20763"/>
    <cellStyle name="40% - Accent6 2 3 5" xfId="1419"/>
    <cellStyle name="40% - Accent6 2 3 5 2" xfId="3915"/>
    <cellStyle name="40% - Accent6 2 3 5 2 2" xfId="8907"/>
    <cellStyle name="40% - Accent6 2 3 5 2 2 2" xfId="18891"/>
    <cellStyle name="40% - Accent6 2 3 5 2 2 2 2" xfId="38859"/>
    <cellStyle name="40% - Accent6 2 3 5 2 2 3" xfId="28875"/>
    <cellStyle name="40% - Accent6 2 3 5 2 3" xfId="13899"/>
    <cellStyle name="40% - Accent6 2 3 5 2 3 2" xfId="33867"/>
    <cellStyle name="40% - Accent6 2 3 5 2 4" xfId="23883"/>
    <cellStyle name="40% - Accent6 2 3 5 3" xfId="6411"/>
    <cellStyle name="40% - Accent6 2 3 5 3 2" xfId="16395"/>
    <cellStyle name="40% - Accent6 2 3 5 3 2 2" xfId="36363"/>
    <cellStyle name="40% - Accent6 2 3 5 3 3" xfId="26379"/>
    <cellStyle name="40% - Accent6 2 3 5 4" xfId="11403"/>
    <cellStyle name="40% - Accent6 2 3 5 4 2" xfId="31371"/>
    <cellStyle name="40% - Accent6 2 3 5 5" xfId="21387"/>
    <cellStyle name="40% - Accent6 2 3 6" xfId="2667"/>
    <cellStyle name="40% - Accent6 2 3 6 2" xfId="7659"/>
    <cellStyle name="40% - Accent6 2 3 6 2 2" xfId="17643"/>
    <cellStyle name="40% - Accent6 2 3 6 2 2 2" xfId="37611"/>
    <cellStyle name="40% - Accent6 2 3 6 2 3" xfId="27627"/>
    <cellStyle name="40% - Accent6 2 3 6 3" xfId="12651"/>
    <cellStyle name="40% - Accent6 2 3 6 3 2" xfId="32619"/>
    <cellStyle name="40% - Accent6 2 3 6 4" xfId="22635"/>
    <cellStyle name="40% - Accent6 2 3 7" xfId="5163"/>
    <cellStyle name="40% - Accent6 2 3 7 2" xfId="15147"/>
    <cellStyle name="40% - Accent6 2 3 7 2 2" xfId="35115"/>
    <cellStyle name="40% - Accent6 2 3 7 3" xfId="25131"/>
    <cellStyle name="40% - Accent6 2 3 8" xfId="10155"/>
    <cellStyle name="40% - Accent6 2 3 8 2" xfId="30123"/>
    <cellStyle name="40% - Accent6 2 3 9" xfId="20139"/>
    <cellStyle name="40% - Accent6 2 4" xfId="249"/>
    <cellStyle name="40% - Accent6 2 4 2" xfId="561"/>
    <cellStyle name="40% - Accent6 2 4 2 2" xfId="1185"/>
    <cellStyle name="40% - Accent6 2 4 2 2 2" xfId="2433"/>
    <cellStyle name="40% - Accent6 2 4 2 2 2 2" xfId="4929"/>
    <cellStyle name="40% - Accent6 2 4 2 2 2 2 2" xfId="9921"/>
    <cellStyle name="40% - Accent6 2 4 2 2 2 2 2 2" xfId="19905"/>
    <cellStyle name="40% - Accent6 2 4 2 2 2 2 2 2 2" xfId="39873"/>
    <cellStyle name="40% - Accent6 2 4 2 2 2 2 2 3" xfId="29889"/>
    <cellStyle name="40% - Accent6 2 4 2 2 2 2 3" xfId="14913"/>
    <cellStyle name="40% - Accent6 2 4 2 2 2 2 3 2" xfId="34881"/>
    <cellStyle name="40% - Accent6 2 4 2 2 2 2 4" xfId="24897"/>
    <cellStyle name="40% - Accent6 2 4 2 2 2 3" xfId="7425"/>
    <cellStyle name="40% - Accent6 2 4 2 2 2 3 2" xfId="17409"/>
    <cellStyle name="40% - Accent6 2 4 2 2 2 3 2 2" xfId="37377"/>
    <cellStyle name="40% - Accent6 2 4 2 2 2 3 3" xfId="27393"/>
    <cellStyle name="40% - Accent6 2 4 2 2 2 4" xfId="12417"/>
    <cellStyle name="40% - Accent6 2 4 2 2 2 4 2" xfId="32385"/>
    <cellStyle name="40% - Accent6 2 4 2 2 2 5" xfId="22401"/>
    <cellStyle name="40% - Accent6 2 4 2 2 3" xfId="3681"/>
    <cellStyle name="40% - Accent6 2 4 2 2 3 2" xfId="8673"/>
    <cellStyle name="40% - Accent6 2 4 2 2 3 2 2" xfId="18657"/>
    <cellStyle name="40% - Accent6 2 4 2 2 3 2 2 2" xfId="38625"/>
    <cellStyle name="40% - Accent6 2 4 2 2 3 2 3" xfId="28641"/>
    <cellStyle name="40% - Accent6 2 4 2 2 3 3" xfId="13665"/>
    <cellStyle name="40% - Accent6 2 4 2 2 3 3 2" xfId="33633"/>
    <cellStyle name="40% - Accent6 2 4 2 2 3 4" xfId="23649"/>
    <cellStyle name="40% - Accent6 2 4 2 2 4" xfId="6177"/>
    <cellStyle name="40% - Accent6 2 4 2 2 4 2" xfId="16161"/>
    <cellStyle name="40% - Accent6 2 4 2 2 4 2 2" xfId="36129"/>
    <cellStyle name="40% - Accent6 2 4 2 2 4 3" xfId="26145"/>
    <cellStyle name="40% - Accent6 2 4 2 2 5" xfId="11169"/>
    <cellStyle name="40% - Accent6 2 4 2 2 5 2" xfId="31137"/>
    <cellStyle name="40% - Accent6 2 4 2 2 6" xfId="21153"/>
    <cellStyle name="40% - Accent6 2 4 2 3" xfId="1809"/>
    <cellStyle name="40% - Accent6 2 4 2 3 2" xfId="4305"/>
    <cellStyle name="40% - Accent6 2 4 2 3 2 2" xfId="9297"/>
    <cellStyle name="40% - Accent6 2 4 2 3 2 2 2" xfId="19281"/>
    <cellStyle name="40% - Accent6 2 4 2 3 2 2 2 2" xfId="39249"/>
    <cellStyle name="40% - Accent6 2 4 2 3 2 2 3" xfId="29265"/>
    <cellStyle name="40% - Accent6 2 4 2 3 2 3" xfId="14289"/>
    <cellStyle name="40% - Accent6 2 4 2 3 2 3 2" xfId="34257"/>
    <cellStyle name="40% - Accent6 2 4 2 3 2 4" xfId="24273"/>
    <cellStyle name="40% - Accent6 2 4 2 3 3" xfId="6801"/>
    <cellStyle name="40% - Accent6 2 4 2 3 3 2" xfId="16785"/>
    <cellStyle name="40% - Accent6 2 4 2 3 3 2 2" xfId="36753"/>
    <cellStyle name="40% - Accent6 2 4 2 3 3 3" xfId="26769"/>
    <cellStyle name="40% - Accent6 2 4 2 3 4" xfId="11793"/>
    <cellStyle name="40% - Accent6 2 4 2 3 4 2" xfId="31761"/>
    <cellStyle name="40% - Accent6 2 4 2 3 5" xfId="21777"/>
    <cellStyle name="40% - Accent6 2 4 2 4" xfId="3057"/>
    <cellStyle name="40% - Accent6 2 4 2 4 2" xfId="8049"/>
    <cellStyle name="40% - Accent6 2 4 2 4 2 2" xfId="18033"/>
    <cellStyle name="40% - Accent6 2 4 2 4 2 2 2" xfId="38001"/>
    <cellStyle name="40% - Accent6 2 4 2 4 2 3" xfId="28017"/>
    <cellStyle name="40% - Accent6 2 4 2 4 3" xfId="13041"/>
    <cellStyle name="40% - Accent6 2 4 2 4 3 2" xfId="33009"/>
    <cellStyle name="40% - Accent6 2 4 2 4 4" xfId="23025"/>
    <cellStyle name="40% - Accent6 2 4 2 5" xfId="5553"/>
    <cellStyle name="40% - Accent6 2 4 2 5 2" xfId="15537"/>
    <cellStyle name="40% - Accent6 2 4 2 5 2 2" xfId="35505"/>
    <cellStyle name="40% - Accent6 2 4 2 5 3" xfId="25521"/>
    <cellStyle name="40% - Accent6 2 4 2 6" xfId="10545"/>
    <cellStyle name="40% - Accent6 2 4 2 6 2" xfId="30513"/>
    <cellStyle name="40% - Accent6 2 4 2 7" xfId="20529"/>
    <cellStyle name="40% - Accent6 2 4 3" xfId="873"/>
    <cellStyle name="40% - Accent6 2 4 3 2" xfId="2121"/>
    <cellStyle name="40% - Accent6 2 4 3 2 2" xfId="4617"/>
    <cellStyle name="40% - Accent6 2 4 3 2 2 2" xfId="9609"/>
    <cellStyle name="40% - Accent6 2 4 3 2 2 2 2" xfId="19593"/>
    <cellStyle name="40% - Accent6 2 4 3 2 2 2 2 2" xfId="39561"/>
    <cellStyle name="40% - Accent6 2 4 3 2 2 2 3" xfId="29577"/>
    <cellStyle name="40% - Accent6 2 4 3 2 2 3" xfId="14601"/>
    <cellStyle name="40% - Accent6 2 4 3 2 2 3 2" xfId="34569"/>
    <cellStyle name="40% - Accent6 2 4 3 2 2 4" xfId="24585"/>
    <cellStyle name="40% - Accent6 2 4 3 2 3" xfId="7113"/>
    <cellStyle name="40% - Accent6 2 4 3 2 3 2" xfId="17097"/>
    <cellStyle name="40% - Accent6 2 4 3 2 3 2 2" xfId="37065"/>
    <cellStyle name="40% - Accent6 2 4 3 2 3 3" xfId="27081"/>
    <cellStyle name="40% - Accent6 2 4 3 2 4" xfId="12105"/>
    <cellStyle name="40% - Accent6 2 4 3 2 4 2" xfId="32073"/>
    <cellStyle name="40% - Accent6 2 4 3 2 5" xfId="22089"/>
    <cellStyle name="40% - Accent6 2 4 3 3" xfId="3369"/>
    <cellStyle name="40% - Accent6 2 4 3 3 2" xfId="8361"/>
    <cellStyle name="40% - Accent6 2 4 3 3 2 2" xfId="18345"/>
    <cellStyle name="40% - Accent6 2 4 3 3 2 2 2" xfId="38313"/>
    <cellStyle name="40% - Accent6 2 4 3 3 2 3" xfId="28329"/>
    <cellStyle name="40% - Accent6 2 4 3 3 3" xfId="13353"/>
    <cellStyle name="40% - Accent6 2 4 3 3 3 2" xfId="33321"/>
    <cellStyle name="40% - Accent6 2 4 3 3 4" xfId="23337"/>
    <cellStyle name="40% - Accent6 2 4 3 4" xfId="5865"/>
    <cellStyle name="40% - Accent6 2 4 3 4 2" xfId="15849"/>
    <cellStyle name="40% - Accent6 2 4 3 4 2 2" xfId="35817"/>
    <cellStyle name="40% - Accent6 2 4 3 4 3" xfId="25833"/>
    <cellStyle name="40% - Accent6 2 4 3 5" xfId="10857"/>
    <cellStyle name="40% - Accent6 2 4 3 5 2" xfId="30825"/>
    <cellStyle name="40% - Accent6 2 4 3 6" xfId="20841"/>
    <cellStyle name="40% - Accent6 2 4 4" xfId="1497"/>
    <cellStyle name="40% - Accent6 2 4 4 2" xfId="3993"/>
    <cellStyle name="40% - Accent6 2 4 4 2 2" xfId="8985"/>
    <cellStyle name="40% - Accent6 2 4 4 2 2 2" xfId="18969"/>
    <cellStyle name="40% - Accent6 2 4 4 2 2 2 2" xfId="38937"/>
    <cellStyle name="40% - Accent6 2 4 4 2 2 3" xfId="28953"/>
    <cellStyle name="40% - Accent6 2 4 4 2 3" xfId="13977"/>
    <cellStyle name="40% - Accent6 2 4 4 2 3 2" xfId="33945"/>
    <cellStyle name="40% - Accent6 2 4 4 2 4" xfId="23961"/>
    <cellStyle name="40% - Accent6 2 4 4 3" xfId="6489"/>
    <cellStyle name="40% - Accent6 2 4 4 3 2" xfId="16473"/>
    <cellStyle name="40% - Accent6 2 4 4 3 2 2" xfId="36441"/>
    <cellStyle name="40% - Accent6 2 4 4 3 3" xfId="26457"/>
    <cellStyle name="40% - Accent6 2 4 4 4" xfId="11481"/>
    <cellStyle name="40% - Accent6 2 4 4 4 2" xfId="31449"/>
    <cellStyle name="40% - Accent6 2 4 4 5" xfId="21465"/>
    <cellStyle name="40% - Accent6 2 4 5" xfId="2745"/>
    <cellStyle name="40% - Accent6 2 4 5 2" xfId="7737"/>
    <cellStyle name="40% - Accent6 2 4 5 2 2" xfId="17721"/>
    <cellStyle name="40% - Accent6 2 4 5 2 2 2" xfId="37689"/>
    <cellStyle name="40% - Accent6 2 4 5 2 3" xfId="27705"/>
    <cellStyle name="40% - Accent6 2 4 5 3" xfId="12729"/>
    <cellStyle name="40% - Accent6 2 4 5 3 2" xfId="32697"/>
    <cellStyle name="40% - Accent6 2 4 5 4" xfId="22713"/>
    <cellStyle name="40% - Accent6 2 4 6" xfId="5241"/>
    <cellStyle name="40% - Accent6 2 4 6 2" xfId="15225"/>
    <cellStyle name="40% - Accent6 2 4 6 2 2" xfId="35193"/>
    <cellStyle name="40% - Accent6 2 4 6 3" xfId="25209"/>
    <cellStyle name="40% - Accent6 2 4 7" xfId="10233"/>
    <cellStyle name="40% - Accent6 2 4 7 2" xfId="30201"/>
    <cellStyle name="40% - Accent6 2 4 8" xfId="20217"/>
    <cellStyle name="40% - Accent6 2 5" xfId="405"/>
    <cellStyle name="40% - Accent6 2 5 2" xfId="1029"/>
    <cellStyle name="40% - Accent6 2 5 2 2" xfId="2277"/>
    <cellStyle name="40% - Accent6 2 5 2 2 2" xfId="4773"/>
    <cellStyle name="40% - Accent6 2 5 2 2 2 2" xfId="9765"/>
    <cellStyle name="40% - Accent6 2 5 2 2 2 2 2" xfId="19749"/>
    <cellStyle name="40% - Accent6 2 5 2 2 2 2 2 2" xfId="39717"/>
    <cellStyle name="40% - Accent6 2 5 2 2 2 2 3" xfId="29733"/>
    <cellStyle name="40% - Accent6 2 5 2 2 2 3" xfId="14757"/>
    <cellStyle name="40% - Accent6 2 5 2 2 2 3 2" xfId="34725"/>
    <cellStyle name="40% - Accent6 2 5 2 2 2 4" xfId="24741"/>
    <cellStyle name="40% - Accent6 2 5 2 2 3" xfId="7269"/>
    <cellStyle name="40% - Accent6 2 5 2 2 3 2" xfId="17253"/>
    <cellStyle name="40% - Accent6 2 5 2 2 3 2 2" xfId="37221"/>
    <cellStyle name="40% - Accent6 2 5 2 2 3 3" xfId="27237"/>
    <cellStyle name="40% - Accent6 2 5 2 2 4" xfId="12261"/>
    <cellStyle name="40% - Accent6 2 5 2 2 4 2" xfId="32229"/>
    <cellStyle name="40% - Accent6 2 5 2 2 5" xfId="22245"/>
    <cellStyle name="40% - Accent6 2 5 2 3" xfId="3525"/>
    <cellStyle name="40% - Accent6 2 5 2 3 2" xfId="8517"/>
    <cellStyle name="40% - Accent6 2 5 2 3 2 2" xfId="18501"/>
    <cellStyle name="40% - Accent6 2 5 2 3 2 2 2" xfId="38469"/>
    <cellStyle name="40% - Accent6 2 5 2 3 2 3" xfId="28485"/>
    <cellStyle name="40% - Accent6 2 5 2 3 3" xfId="13509"/>
    <cellStyle name="40% - Accent6 2 5 2 3 3 2" xfId="33477"/>
    <cellStyle name="40% - Accent6 2 5 2 3 4" xfId="23493"/>
    <cellStyle name="40% - Accent6 2 5 2 4" xfId="6021"/>
    <cellStyle name="40% - Accent6 2 5 2 4 2" xfId="16005"/>
    <cellStyle name="40% - Accent6 2 5 2 4 2 2" xfId="35973"/>
    <cellStyle name="40% - Accent6 2 5 2 4 3" xfId="25989"/>
    <cellStyle name="40% - Accent6 2 5 2 5" xfId="11013"/>
    <cellStyle name="40% - Accent6 2 5 2 5 2" xfId="30981"/>
    <cellStyle name="40% - Accent6 2 5 2 6" xfId="20997"/>
    <cellStyle name="40% - Accent6 2 5 3" xfId="1653"/>
    <cellStyle name="40% - Accent6 2 5 3 2" xfId="4149"/>
    <cellStyle name="40% - Accent6 2 5 3 2 2" xfId="9141"/>
    <cellStyle name="40% - Accent6 2 5 3 2 2 2" xfId="19125"/>
    <cellStyle name="40% - Accent6 2 5 3 2 2 2 2" xfId="39093"/>
    <cellStyle name="40% - Accent6 2 5 3 2 2 3" xfId="29109"/>
    <cellStyle name="40% - Accent6 2 5 3 2 3" xfId="14133"/>
    <cellStyle name="40% - Accent6 2 5 3 2 3 2" xfId="34101"/>
    <cellStyle name="40% - Accent6 2 5 3 2 4" xfId="24117"/>
    <cellStyle name="40% - Accent6 2 5 3 3" xfId="6645"/>
    <cellStyle name="40% - Accent6 2 5 3 3 2" xfId="16629"/>
    <cellStyle name="40% - Accent6 2 5 3 3 2 2" xfId="36597"/>
    <cellStyle name="40% - Accent6 2 5 3 3 3" xfId="26613"/>
    <cellStyle name="40% - Accent6 2 5 3 4" xfId="11637"/>
    <cellStyle name="40% - Accent6 2 5 3 4 2" xfId="31605"/>
    <cellStyle name="40% - Accent6 2 5 3 5" xfId="21621"/>
    <cellStyle name="40% - Accent6 2 5 4" xfId="2901"/>
    <cellStyle name="40% - Accent6 2 5 4 2" xfId="7893"/>
    <cellStyle name="40% - Accent6 2 5 4 2 2" xfId="17877"/>
    <cellStyle name="40% - Accent6 2 5 4 2 2 2" xfId="37845"/>
    <cellStyle name="40% - Accent6 2 5 4 2 3" xfId="27861"/>
    <cellStyle name="40% - Accent6 2 5 4 3" xfId="12885"/>
    <cellStyle name="40% - Accent6 2 5 4 3 2" xfId="32853"/>
    <cellStyle name="40% - Accent6 2 5 4 4" xfId="22869"/>
    <cellStyle name="40% - Accent6 2 5 5" xfId="5397"/>
    <cellStyle name="40% - Accent6 2 5 5 2" xfId="15381"/>
    <cellStyle name="40% - Accent6 2 5 5 2 2" xfId="35349"/>
    <cellStyle name="40% - Accent6 2 5 5 3" xfId="25365"/>
    <cellStyle name="40% - Accent6 2 5 6" xfId="10389"/>
    <cellStyle name="40% - Accent6 2 5 6 2" xfId="30357"/>
    <cellStyle name="40% - Accent6 2 5 7" xfId="20373"/>
    <cellStyle name="40% - Accent6 2 6" xfId="717"/>
    <cellStyle name="40% - Accent6 2 6 2" xfId="1965"/>
    <cellStyle name="40% - Accent6 2 6 2 2" xfId="4461"/>
    <cellStyle name="40% - Accent6 2 6 2 2 2" xfId="9453"/>
    <cellStyle name="40% - Accent6 2 6 2 2 2 2" xfId="19437"/>
    <cellStyle name="40% - Accent6 2 6 2 2 2 2 2" xfId="39405"/>
    <cellStyle name="40% - Accent6 2 6 2 2 2 3" xfId="29421"/>
    <cellStyle name="40% - Accent6 2 6 2 2 3" xfId="14445"/>
    <cellStyle name="40% - Accent6 2 6 2 2 3 2" xfId="34413"/>
    <cellStyle name="40% - Accent6 2 6 2 2 4" xfId="24429"/>
    <cellStyle name="40% - Accent6 2 6 2 3" xfId="6957"/>
    <cellStyle name="40% - Accent6 2 6 2 3 2" xfId="16941"/>
    <cellStyle name="40% - Accent6 2 6 2 3 2 2" xfId="36909"/>
    <cellStyle name="40% - Accent6 2 6 2 3 3" xfId="26925"/>
    <cellStyle name="40% - Accent6 2 6 2 4" xfId="11949"/>
    <cellStyle name="40% - Accent6 2 6 2 4 2" xfId="31917"/>
    <cellStyle name="40% - Accent6 2 6 2 5" xfId="21933"/>
    <cellStyle name="40% - Accent6 2 6 3" xfId="3213"/>
    <cellStyle name="40% - Accent6 2 6 3 2" xfId="8205"/>
    <cellStyle name="40% - Accent6 2 6 3 2 2" xfId="18189"/>
    <cellStyle name="40% - Accent6 2 6 3 2 2 2" xfId="38157"/>
    <cellStyle name="40% - Accent6 2 6 3 2 3" xfId="28173"/>
    <cellStyle name="40% - Accent6 2 6 3 3" xfId="13197"/>
    <cellStyle name="40% - Accent6 2 6 3 3 2" xfId="33165"/>
    <cellStyle name="40% - Accent6 2 6 3 4" xfId="23181"/>
    <cellStyle name="40% - Accent6 2 6 4" xfId="5709"/>
    <cellStyle name="40% - Accent6 2 6 4 2" xfId="15693"/>
    <cellStyle name="40% - Accent6 2 6 4 2 2" xfId="35661"/>
    <cellStyle name="40% - Accent6 2 6 4 3" xfId="25677"/>
    <cellStyle name="40% - Accent6 2 6 5" xfId="10701"/>
    <cellStyle name="40% - Accent6 2 6 5 2" xfId="30669"/>
    <cellStyle name="40% - Accent6 2 6 6" xfId="20685"/>
    <cellStyle name="40% - Accent6 2 7" xfId="1341"/>
    <cellStyle name="40% - Accent6 2 7 2" xfId="3837"/>
    <cellStyle name="40% - Accent6 2 7 2 2" xfId="8829"/>
    <cellStyle name="40% - Accent6 2 7 2 2 2" xfId="18813"/>
    <cellStyle name="40% - Accent6 2 7 2 2 2 2" xfId="38781"/>
    <cellStyle name="40% - Accent6 2 7 2 2 3" xfId="28797"/>
    <cellStyle name="40% - Accent6 2 7 2 3" xfId="13821"/>
    <cellStyle name="40% - Accent6 2 7 2 3 2" xfId="33789"/>
    <cellStyle name="40% - Accent6 2 7 2 4" xfId="23805"/>
    <cellStyle name="40% - Accent6 2 7 3" xfId="6333"/>
    <cellStyle name="40% - Accent6 2 7 3 2" xfId="16317"/>
    <cellStyle name="40% - Accent6 2 7 3 2 2" xfId="36285"/>
    <cellStyle name="40% - Accent6 2 7 3 3" xfId="26301"/>
    <cellStyle name="40% - Accent6 2 7 4" xfId="11325"/>
    <cellStyle name="40% - Accent6 2 7 4 2" xfId="31293"/>
    <cellStyle name="40% - Accent6 2 7 5" xfId="21309"/>
    <cellStyle name="40% - Accent6 2 8" xfId="2589"/>
    <cellStyle name="40% - Accent6 2 8 2" xfId="7581"/>
    <cellStyle name="40% - Accent6 2 8 2 2" xfId="17565"/>
    <cellStyle name="40% - Accent6 2 8 2 2 2" xfId="37533"/>
    <cellStyle name="40% - Accent6 2 8 2 3" xfId="27549"/>
    <cellStyle name="40% - Accent6 2 8 3" xfId="12573"/>
    <cellStyle name="40% - Accent6 2 8 3 2" xfId="32541"/>
    <cellStyle name="40% - Accent6 2 8 4" xfId="22557"/>
    <cellStyle name="40% - Accent6 2 9" xfId="5085"/>
    <cellStyle name="40% - Accent6 2 9 2" xfId="15069"/>
    <cellStyle name="40% - Accent6 2 9 2 2" xfId="35037"/>
    <cellStyle name="40% - Accent6 2 9 3" xfId="25053"/>
    <cellStyle name="40% - 강조색1 2" xfId="40091"/>
    <cellStyle name="40% - 강조색1 2 2" xfId="40092"/>
    <cellStyle name="40% - 강조색1 2 3" xfId="40093"/>
    <cellStyle name="40% - 강조색2 2" xfId="40094"/>
    <cellStyle name="40% - 강조색2 2 2" xfId="40095"/>
    <cellStyle name="40% - 강조색2 2 3" xfId="40096"/>
    <cellStyle name="40% - 강조색3 2" xfId="40097"/>
    <cellStyle name="40% - 강조색3 2 2" xfId="40098"/>
    <cellStyle name="40% - 강조색3 2 3" xfId="40099"/>
    <cellStyle name="40% - 강조색4 2" xfId="40100"/>
    <cellStyle name="40% - 강조색4 2 2" xfId="40101"/>
    <cellStyle name="40% - 강조색4 2 3" xfId="40102"/>
    <cellStyle name="40% - 강조색5 2" xfId="40103"/>
    <cellStyle name="40% - 강조색5 2 2" xfId="40104"/>
    <cellStyle name="40% - 강조색5 2 3" xfId="40105"/>
    <cellStyle name="40% - 강조색6 2" xfId="40106"/>
    <cellStyle name="40% - 강조색6 2 2" xfId="40107"/>
    <cellStyle name="40% - 강조색6 2 3" xfId="40108"/>
    <cellStyle name="40% - 强调文字颜色 1 2" xfId="83"/>
    <cellStyle name="40% - 强调文字颜色 1 2 10" xfId="10081"/>
    <cellStyle name="40% - 强调文字颜色 1 2 10 2" xfId="30049"/>
    <cellStyle name="40% - 强调文字颜色 1 2 11" xfId="20065"/>
    <cellStyle name="40% - 强调文字颜色 1 2 2" xfId="136"/>
    <cellStyle name="40% - 强调文字颜色 1 2 2 10" xfId="20104"/>
    <cellStyle name="40% - 强调文字颜色 1 2 2 2" xfId="214"/>
    <cellStyle name="40% - 强调文字颜色 1 2 2 2 2" xfId="370"/>
    <cellStyle name="40% - 强调文字颜色 1 2 2 2 2 2" xfId="682"/>
    <cellStyle name="40% - 强调文字颜色 1 2 2 2 2 2 2" xfId="1306"/>
    <cellStyle name="40% - 强调文字颜色 1 2 2 2 2 2 2 2" xfId="2554"/>
    <cellStyle name="40% - 强调文字颜色 1 2 2 2 2 2 2 2 2" xfId="5050"/>
    <cellStyle name="40% - 强调文字颜色 1 2 2 2 2 2 2 2 2 2" xfId="10042"/>
    <cellStyle name="40% - 强调文字颜色 1 2 2 2 2 2 2 2 2 2 2" xfId="20026"/>
    <cellStyle name="40% - 强调文字颜色 1 2 2 2 2 2 2 2 2 2 2 2" xfId="39994"/>
    <cellStyle name="40% - 强调文字颜色 1 2 2 2 2 2 2 2 2 2 3" xfId="30010"/>
    <cellStyle name="40% - 强调文字颜色 1 2 2 2 2 2 2 2 2 3" xfId="15034"/>
    <cellStyle name="40% - 强调文字颜色 1 2 2 2 2 2 2 2 2 3 2" xfId="35002"/>
    <cellStyle name="40% - 强调文字颜色 1 2 2 2 2 2 2 2 2 4" xfId="25018"/>
    <cellStyle name="40% - 强调文字颜色 1 2 2 2 2 2 2 2 3" xfId="7546"/>
    <cellStyle name="40% - 强调文字颜色 1 2 2 2 2 2 2 2 3 2" xfId="17530"/>
    <cellStyle name="40% - 强调文字颜色 1 2 2 2 2 2 2 2 3 2 2" xfId="37498"/>
    <cellStyle name="40% - 强调文字颜色 1 2 2 2 2 2 2 2 3 3" xfId="27514"/>
    <cellStyle name="40% - 强调文字颜色 1 2 2 2 2 2 2 2 4" xfId="12538"/>
    <cellStyle name="40% - 强调文字颜色 1 2 2 2 2 2 2 2 4 2" xfId="32506"/>
    <cellStyle name="40% - 强调文字颜色 1 2 2 2 2 2 2 2 5" xfId="22522"/>
    <cellStyle name="40% - 强调文字颜色 1 2 2 2 2 2 2 3" xfId="3802"/>
    <cellStyle name="40% - 强调文字颜色 1 2 2 2 2 2 2 3 2" xfId="8794"/>
    <cellStyle name="40% - 强调文字颜色 1 2 2 2 2 2 2 3 2 2" xfId="18778"/>
    <cellStyle name="40% - 强调文字颜色 1 2 2 2 2 2 2 3 2 2 2" xfId="38746"/>
    <cellStyle name="40% - 强调文字颜色 1 2 2 2 2 2 2 3 2 3" xfId="28762"/>
    <cellStyle name="40% - 强调文字颜色 1 2 2 2 2 2 2 3 3" xfId="13786"/>
    <cellStyle name="40% - 强调文字颜色 1 2 2 2 2 2 2 3 3 2" xfId="33754"/>
    <cellStyle name="40% - 强调文字颜色 1 2 2 2 2 2 2 3 4" xfId="23770"/>
    <cellStyle name="40% - 强调文字颜色 1 2 2 2 2 2 2 4" xfId="6298"/>
    <cellStyle name="40% - 强调文字颜色 1 2 2 2 2 2 2 4 2" xfId="16282"/>
    <cellStyle name="40% - 强调文字颜色 1 2 2 2 2 2 2 4 2 2" xfId="36250"/>
    <cellStyle name="40% - 强调文字颜色 1 2 2 2 2 2 2 4 3" xfId="26266"/>
    <cellStyle name="40% - 强调文字颜色 1 2 2 2 2 2 2 5" xfId="11290"/>
    <cellStyle name="40% - 强调文字颜色 1 2 2 2 2 2 2 5 2" xfId="31258"/>
    <cellStyle name="40% - 强调文字颜色 1 2 2 2 2 2 2 6" xfId="21274"/>
    <cellStyle name="40% - 强调文字颜色 1 2 2 2 2 2 3" xfId="1930"/>
    <cellStyle name="40% - 强调文字颜色 1 2 2 2 2 2 3 2" xfId="4426"/>
    <cellStyle name="40% - 强调文字颜色 1 2 2 2 2 2 3 2 2" xfId="9418"/>
    <cellStyle name="40% - 强调文字颜色 1 2 2 2 2 2 3 2 2 2" xfId="19402"/>
    <cellStyle name="40% - 强调文字颜色 1 2 2 2 2 2 3 2 2 2 2" xfId="39370"/>
    <cellStyle name="40% - 强调文字颜色 1 2 2 2 2 2 3 2 2 3" xfId="29386"/>
    <cellStyle name="40% - 强调文字颜色 1 2 2 2 2 2 3 2 3" xfId="14410"/>
    <cellStyle name="40% - 强调文字颜色 1 2 2 2 2 2 3 2 3 2" xfId="34378"/>
    <cellStyle name="40% - 强调文字颜色 1 2 2 2 2 2 3 2 4" xfId="24394"/>
    <cellStyle name="40% - 强调文字颜色 1 2 2 2 2 2 3 3" xfId="6922"/>
    <cellStyle name="40% - 强调文字颜色 1 2 2 2 2 2 3 3 2" xfId="16906"/>
    <cellStyle name="40% - 强调文字颜色 1 2 2 2 2 2 3 3 2 2" xfId="36874"/>
    <cellStyle name="40% - 强调文字颜色 1 2 2 2 2 2 3 3 3" xfId="26890"/>
    <cellStyle name="40% - 强调文字颜色 1 2 2 2 2 2 3 4" xfId="11914"/>
    <cellStyle name="40% - 强调文字颜色 1 2 2 2 2 2 3 4 2" xfId="31882"/>
    <cellStyle name="40% - 强调文字颜色 1 2 2 2 2 2 3 5" xfId="21898"/>
    <cellStyle name="40% - 强调文字颜色 1 2 2 2 2 2 4" xfId="3178"/>
    <cellStyle name="40% - 强调文字颜色 1 2 2 2 2 2 4 2" xfId="8170"/>
    <cellStyle name="40% - 强调文字颜色 1 2 2 2 2 2 4 2 2" xfId="18154"/>
    <cellStyle name="40% - 强调文字颜色 1 2 2 2 2 2 4 2 2 2" xfId="38122"/>
    <cellStyle name="40% - 强调文字颜色 1 2 2 2 2 2 4 2 3" xfId="28138"/>
    <cellStyle name="40% - 强调文字颜色 1 2 2 2 2 2 4 3" xfId="13162"/>
    <cellStyle name="40% - 强调文字颜色 1 2 2 2 2 2 4 3 2" xfId="33130"/>
    <cellStyle name="40% - 强调文字颜色 1 2 2 2 2 2 4 4" xfId="23146"/>
    <cellStyle name="40% - 强调文字颜色 1 2 2 2 2 2 5" xfId="5674"/>
    <cellStyle name="40% - 强调文字颜色 1 2 2 2 2 2 5 2" xfId="15658"/>
    <cellStyle name="40% - 强调文字颜色 1 2 2 2 2 2 5 2 2" xfId="35626"/>
    <cellStyle name="40% - 强调文字颜色 1 2 2 2 2 2 5 3" xfId="25642"/>
    <cellStyle name="40% - 强调文字颜色 1 2 2 2 2 2 6" xfId="10666"/>
    <cellStyle name="40% - 强调文字颜色 1 2 2 2 2 2 6 2" xfId="30634"/>
    <cellStyle name="40% - 强调文字颜色 1 2 2 2 2 2 7" xfId="20650"/>
    <cellStyle name="40% - 强调文字颜色 1 2 2 2 2 3" xfId="994"/>
    <cellStyle name="40% - 强调文字颜色 1 2 2 2 2 3 2" xfId="2242"/>
    <cellStyle name="40% - 强调文字颜色 1 2 2 2 2 3 2 2" xfId="4738"/>
    <cellStyle name="40% - 强调文字颜色 1 2 2 2 2 3 2 2 2" xfId="9730"/>
    <cellStyle name="40% - 强调文字颜色 1 2 2 2 2 3 2 2 2 2" xfId="19714"/>
    <cellStyle name="40% - 强调文字颜色 1 2 2 2 2 3 2 2 2 2 2" xfId="39682"/>
    <cellStyle name="40% - 强调文字颜色 1 2 2 2 2 3 2 2 2 3" xfId="29698"/>
    <cellStyle name="40% - 强调文字颜色 1 2 2 2 2 3 2 2 3" xfId="14722"/>
    <cellStyle name="40% - 强调文字颜色 1 2 2 2 2 3 2 2 3 2" xfId="34690"/>
    <cellStyle name="40% - 强调文字颜色 1 2 2 2 2 3 2 2 4" xfId="24706"/>
    <cellStyle name="40% - 强调文字颜色 1 2 2 2 2 3 2 3" xfId="7234"/>
    <cellStyle name="40% - 强调文字颜色 1 2 2 2 2 3 2 3 2" xfId="17218"/>
    <cellStyle name="40% - 强调文字颜色 1 2 2 2 2 3 2 3 2 2" xfId="37186"/>
    <cellStyle name="40% - 强调文字颜色 1 2 2 2 2 3 2 3 3" xfId="27202"/>
    <cellStyle name="40% - 强调文字颜色 1 2 2 2 2 3 2 4" xfId="12226"/>
    <cellStyle name="40% - 强调文字颜色 1 2 2 2 2 3 2 4 2" xfId="32194"/>
    <cellStyle name="40% - 强调文字颜色 1 2 2 2 2 3 2 5" xfId="22210"/>
    <cellStyle name="40% - 强调文字颜色 1 2 2 2 2 3 3" xfId="3490"/>
    <cellStyle name="40% - 强调文字颜色 1 2 2 2 2 3 3 2" xfId="8482"/>
    <cellStyle name="40% - 强调文字颜色 1 2 2 2 2 3 3 2 2" xfId="18466"/>
    <cellStyle name="40% - 强调文字颜色 1 2 2 2 2 3 3 2 2 2" xfId="38434"/>
    <cellStyle name="40% - 强调文字颜色 1 2 2 2 2 3 3 2 3" xfId="28450"/>
    <cellStyle name="40% - 强调文字颜色 1 2 2 2 2 3 3 3" xfId="13474"/>
    <cellStyle name="40% - 强调文字颜色 1 2 2 2 2 3 3 3 2" xfId="33442"/>
    <cellStyle name="40% - 强调文字颜色 1 2 2 2 2 3 3 4" xfId="23458"/>
    <cellStyle name="40% - 强调文字颜色 1 2 2 2 2 3 4" xfId="5986"/>
    <cellStyle name="40% - 强调文字颜色 1 2 2 2 2 3 4 2" xfId="15970"/>
    <cellStyle name="40% - 强调文字颜色 1 2 2 2 2 3 4 2 2" xfId="35938"/>
    <cellStyle name="40% - 强调文字颜色 1 2 2 2 2 3 4 3" xfId="25954"/>
    <cellStyle name="40% - 强调文字颜色 1 2 2 2 2 3 5" xfId="10978"/>
    <cellStyle name="40% - 强调文字颜色 1 2 2 2 2 3 5 2" xfId="30946"/>
    <cellStyle name="40% - 强调文字颜色 1 2 2 2 2 3 6" xfId="20962"/>
    <cellStyle name="40% - 强调文字颜色 1 2 2 2 2 4" xfId="1618"/>
    <cellStyle name="40% - 强调文字颜色 1 2 2 2 2 4 2" xfId="4114"/>
    <cellStyle name="40% - 强调文字颜色 1 2 2 2 2 4 2 2" xfId="9106"/>
    <cellStyle name="40% - 强调文字颜色 1 2 2 2 2 4 2 2 2" xfId="19090"/>
    <cellStyle name="40% - 强调文字颜色 1 2 2 2 2 4 2 2 2 2" xfId="39058"/>
    <cellStyle name="40% - 强调文字颜色 1 2 2 2 2 4 2 2 3" xfId="29074"/>
    <cellStyle name="40% - 强调文字颜色 1 2 2 2 2 4 2 3" xfId="14098"/>
    <cellStyle name="40% - 强调文字颜色 1 2 2 2 2 4 2 3 2" xfId="34066"/>
    <cellStyle name="40% - 强调文字颜色 1 2 2 2 2 4 2 4" xfId="24082"/>
    <cellStyle name="40% - 强调文字颜色 1 2 2 2 2 4 3" xfId="6610"/>
    <cellStyle name="40% - 强调文字颜色 1 2 2 2 2 4 3 2" xfId="16594"/>
    <cellStyle name="40% - 强调文字颜色 1 2 2 2 2 4 3 2 2" xfId="36562"/>
    <cellStyle name="40% - 强调文字颜色 1 2 2 2 2 4 3 3" xfId="26578"/>
    <cellStyle name="40% - 强调文字颜色 1 2 2 2 2 4 4" xfId="11602"/>
    <cellStyle name="40% - 强调文字颜色 1 2 2 2 2 4 4 2" xfId="31570"/>
    <cellStyle name="40% - 强调文字颜色 1 2 2 2 2 4 5" xfId="21586"/>
    <cellStyle name="40% - 强调文字颜色 1 2 2 2 2 5" xfId="2866"/>
    <cellStyle name="40% - 强调文字颜色 1 2 2 2 2 5 2" xfId="7858"/>
    <cellStyle name="40% - 强调文字颜色 1 2 2 2 2 5 2 2" xfId="17842"/>
    <cellStyle name="40% - 强调文字颜色 1 2 2 2 2 5 2 2 2" xfId="37810"/>
    <cellStyle name="40% - 强调文字颜色 1 2 2 2 2 5 2 3" xfId="27826"/>
    <cellStyle name="40% - 强调文字颜色 1 2 2 2 2 5 3" xfId="12850"/>
    <cellStyle name="40% - 强调文字颜色 1 2 2 2 2 5 3 2" xfId="32818"/>
    <cellStyle name="40% - 强调文字颜色 1 2 2 2 2 5 4" xfId="22834"/>
    <cellStyle name="40% - 强调文字颜色 1 2 2 2 2 6" xfId="5362"/>
    <cellStyle name="40% - 强调文字颜色 1 2 2 2 2 6 2" xfId="15346"/>
    <cellStyle name="40% - 强调文字颜色 1 2 2 2 2 6 2 2" xfId="35314"/>
    <cellStyle name="40% - 强调文字颜色 1 2 2 2 2 6 3" xfId="25330"/>
    <cellStyle name="40% - 强调文字颜色 1 2 2 2 2 7" xfId="10354"/>
    <cellStyle name="40% - 强调文字颜色 1 2 2 2 2 7 2" xfId="30322"/>
    <cellStyle name="40% - 强调文字颜色 1 2 2 2 2 8" xfId="20338"/>
    <cellStyle name="40% - 强调文字颜色 1 2 2 2 3" xfId="526"/>
    <cellStyle name="40% - 强调文字颜色 1 2 2 2 3 2" xfId="1150"/>
    <cellStyle name="40% - 强调文字颜色 1 2 2 2 3 2 2" xfId="2398"/>
    <cellStyle name="40% - 强调文字颜色 1 2 2 2 3 2 2 2" xfId="4894"/>
    <cellStyle name="40% - 强调文字颜色 1 2 2 2 3 2 2 2 2" xfId="9886"/>
    <cellStyle name="40% - 强调文字颜色 1 2 2 2 3 2 2 2 2 2" xfId="19870"/>
    <cellStyle name="40% - 强调文字颜色 1 2 2 2 3 2 2 2 2 2 2" xfId="39838"/>
    <cellStyle name="40% - 强调文字颜色 1 2 2 2 3 2 2 2 2 3" xfId="29854"/>
    <cellStyle name="40% - 强调文字颜色 1 2 2 2 3 2 2 2 3" xfId="14878"/>
    <cellStyle name="40% - 强调文字颜色 1 2 2 2 3 2 2 2 3 2" xfId="34846"/>
    <cellStyle name="40% - 强调文字颜色 1 2 2 2 3 2 2 2 4" xfId="24862"/>
    <cellStyle name="40% - 强调文字颜色 1 2 2 2 3 2 2 3" xfId="7390"/>
    <cellStyle name="40% - 强调文字颜色 1 2 2 2 3 2 2 3 2" xfId="17374"/>
    <cellStyle name="40% - 强调文字颜色 1 2 2 2 3 2 2 3 2 2" xfId="37342"/>
    <cellStyle name="40% - 强调文字颜色 1 2 2 2 3 2 2 3 3" xfId="27358"/>
    <cellStyle name="40% - 强调文字颜色 1 2 2 2 3 2 2 4" xfId="12382"/>
    <cellStyle name="40% - 强调文字颜色 1 2 2 2 3 2 2 4 2" xfId="32350"/>
    <cellStyle name="40% - 强调文字颜色 1 2 2 2 3 2 2 5" xfId="22366"/>
    <cellStyle name="40% - 强调文字颜色 1 2 2 2 3 2 3" xfId="3646"/>
    <cellStyle name="40% - 强调文字颜色 1 2 2 2 3 2 3 2" xfId="8638"/>
    <cellStyle name="40% - 强调文字颜色 1 2 2 2 3 2 3 2 2" xfId="18622"/>
    <cellStyle name="40% - 强调文字颜色 1 2 2 2 3 2 3 2 2 2" xfId="38590"/>
    <cellStyle name="40% - 强调文字颜色 1 2 2 2 3 2 3 2 3" xfId="28606"/>
    <cellStyle name="40% - 强调文字颜色 1 2 2 2 3 2 3 3" xfId="13630"/>
    <cellStyle name="40% - 强调文字颜色 1 2 2 2 3 2 3 3 2" xfId="33598"/>
    <cellStyle name="40% - 强调文字颜色 1 2 2 2 3 2 3 4" xfId="23614"/>
    <cellStyle name="40% - 强调文字颜色 1 2 2 2 3 2 4" xfId="6142"/>
    <cellStyle name="40% - 强调文字颜色 1 2 2 2 3 2 4 2" xfId="16126"/>
    <cellStyle name="40% - 强调文字颜色 1 2 2 2 3 2 4 2 2" xfId="36094"/>
    <cellStyle name="40% - 强调文字颜色 1 2 2 2 3 2 4 3" xfId="26110"/>
    <cellStyle name="40% - 强调文字颜色 1 2 2 2 3 2 5" xfId="11134"/>
    <cellStyle name="40% - 强调文字颜色 1 2 2 2 3 2 5 2" xfId="31102"/>
    <cellStyle name="40% - 强调文字颜色 1 2 2 2 3 2 6" xfId="21118"/>
    <cellStyle name="40% - 强调文字颜色 1 2 2 2 3 3" xfId="1774"/>
    <cellStyle name="40% - 强调文字颜色 1 2 2 2 3 3 2" xfId="4270"/>
    <cellStyle name="40% - 强调文字颜色 1 2 2 2 3 3 2 2" xfId="9262"/>
    <cellStyle name="40% - 强调文字颜色 1 2 2 2 3 3 2 2 2" xfId="19246"/>
    <cellStyle name="40% - 强调文字颜色 1 2 2 2 3 3 2 2 2 2" xfId="39214"/>
    <cellStyle name="40% - 强调文字颜色 1 2 2 2 3 3 2 2 3" xfId="29230"/>
    <cellStyle name="40% - 强调文字颜色 1 2 2 2 3 3 2 3" xfId="14254"/>
    <cellStyle name="40% - 强调文字颜色 1 2 2 2 3 3 2 3 2" xfId="34222"/>
    <cellStyle name="40% - 强调文字颜色 1 2 2 2 3 3 2 4" xfId="24238"/>
    <cellStyle name="40% - 强调文字颜色 1 2 2 2 3 3 3" xfId="6766"/>
    <cellStyle name="40% - 强调文字颜色 1 2 2 2 3 3 3 2" xfId="16750"/>
    <cellStyle name="40% - 强调文字颜色 1 2 2 2 3 3 3 2 2" xfId="36718"/>
    <cellStyle name="40% - 强调文字颜色 1 2 2 2 3 3 3 3" xfId="26734"/>
    <cellStyle name="40% - 强调文字颜色 1 2 2 2 3 3 4" xfId="11758"/>
    <cellStyle name="40% - 强调文字颜色 1 2 2 2 3 3 4 2" xfId="31726"/>
    <cellStyle name="40% - 强调文字颜色 1 2 2 2 3 3 5" xfId="21742"/>
    <cellStyle name="40% - 强调文字颜色 1 2 2 2 3 4" xfId="3022"/>
    <cellStyle name="40% - 强调文字颜色 1 2 2 2 3 4 2" xfId="8014"/>
    <cellStyle name="40% - 强调文字颜色 1 2 2 2 3 4 2 2" xfId="17998"/>
    <cellStyle name="40% - 强调文字颜色 1 2 2 2 3 4 2 2 2" xfId="37966"/>
    <cellStyle name="40% - 强调文字颜色 1 2 2 2 3 4 2 3" xfId="27982"/>
    <cellStyle name="40% - 强调文字颜色 1 2 2 2 3 4 3" xfId="13006"/>
    <cellStyle name="40% - 强调文字颜色 1 2 2 2 3 4 3 2" xfId="32974"/>
    <cellStyle name="40% - 强调文字颜色 1 2 2 2 3 4 4" xfId="22990"/>
    <cellStyle name="40% - 强调文字颜色 1 2 2 2 3 5" xfId="5518"/>
    <cellStyle name="40% - 强调文字颜色 1 2 2 2 3 5 2" xfId="15502"/>
    <cellStyle name="40% - 强调文字颜色 1 2 2 2 3 5 2 2" xfId="35470"/>
    <cellStyle name="40% - 强调文字颜色 1 2 2 2 3 5 3" xfId="25486"/>
    <cellStyle name="40% - 强调文字颜色 1 2 2 2 3 6" xfId="10510"/>
    <cellStyle name="40% - 强调文字颜色 1 2 2 2 3 6 2" xfId="30478"/>
    <cellStyle name="40% - 强调文字颜色 1 2 2 2 3 7" xfId="20494"/>
    <cellStyle name="40% - 强调文字颜色 1 2 2 2 4" xfId="838"/>
    <cellStyle name="40% - 强调文字颜色 1 2 2 2 4 2" xfId="2086"/>
    <cellStyle name="40% - 强调文字颜色 1 2 2 2 4 2 2" xfId="4582"/>
    <cellStyle name="40% - 强调文字颜色 1 2 2 2 4 2 2 2" xfId="9574"/>
    <cellStyle name="40% - 强调文字颜色 1 2 2 2 4 2 2 2 2" xfId="19558"/>
    <cellStyle name="40% - 强调文字颜色 1 2 2 2 4 2 2 2 2 2" xfId="39526"/>
    <cellStyle name="40% - 强调文字颜色 1 2 2 2 4 2 2 2 3" xfId="29542"/>
    <cellStyle name="40% - 强调文字颜色 1 2 2 2 4 2 2 3" xfId="14566"/>
    <cellStyle name="40% - 强调文字颜色 1 2 2 2 4 2 2 3 2" xfId="34534"/>
    <cellStyle name="40% - 强调文字颜色 1 2 2 2 4 2 2 4" xfId="24550"/>
    <cellStyle name="40% - 强调文字颜色 1 2 2 2 4 2 3" xfId="7078"/>
    <cellStyle name="40% - 强调文字颜色 1 2 2 2 4 2 3 2" xfId="17062"/>
    <cellStyle name="40% - 强调文字颜色 1 2 2 2 4 2 3 2 2" xfId="37030"/>
    <cellStyle name="40% - 强调文字颜色 1 2 2 2 4 2 3 3" xfId="27046"/>
    <cellStyle name="40% - 强调文字颜色 1 2 2 2 4 2 4" xfId="12070"/>
    <cellStyle name="40% - 强调文字颜色 1 2 2 2 4 2 4 2" xfId="32038"/>
    <cellStyle name="40% - 强调文字颜色 1 2 2 2 4 2 5" xfId="22054"/>
    <cellStyle name="40% - 强调文字颜色 1 2 2 2 4 3" xfId="3334"/>
    <cellStyle name="40% - 强调文字颜色 1 2 2 2 4 3 2" xfId="8326"/>
    <cellStyle name="40% - 强调文字颜色 1 2 2 2 4 3 2 2" xfId="18310"/>
    <cellStyle name="40% - 强调文字颜色 1 2 2 2 4 3 2 2 2" xfId="38278"/>
    <cellStyle name="40% - 强调文字颜色 1 2 2 2 4 3 2 3" xfId="28294"/>
    <cellStyle name="40% - 强调文字颜色 1 2 2 2 4 3 3" xfId="13318"/>
    <cellStyle name="40% - 强调文字颜色 1 2 2 2 4 3 3 2" xfId="33286"/>
    <cellStyle name="40% - 强调文字颜色 1 2 2 2 4 3 4" xfId="23302"/>
    <cellStyle name="40% - 强调文字颜色 1 2 2 2 4 4" xfId="5830"/>
    <cellStyle name="40% - 强调文字颜色 1 2 2 2 4 4 2" xfId="15814"/>
    <cellStyle name="40% - 强调文字颜色 1 2 2 2 4 4 2 2" xfId="35782"/>
    <cellStyle name="40% - 强调文字颜色 1 2 2 2 4 4 3" xfId="25798"/>
    <cellStyle name="40% - 强调文字颜色 1 2 2 2 4 5" xfId="10822"/>
    <cellStyle name="40% - 强调文字颜色 1 2 2 2 4 5 2" xfId="30790"/>
    <cellStyle name="40% - 强调文字颜色 1 2 2 2 4 6" xfId="20806"/>
    <cellStyle name="40% - 强调文字颜色 1 2 2 2 5" xfId="1462"/>
    <cellStyle name="40% - 强调文字颜色 1 2 2 2 5 2" xfId="3958"/>
    <cellStyle name="40% - 强调文字颜色 1 2 2 2 5 2 2" xfId="8950"/>
    <cellStyle name="40% - 强调文字颜色 1 2 2 2 5 2 2 2" xfId="18934"/>
    <cellStyle name="40% - 强调文字颜色 1 2 2 2 5 2 2 2 2" xfId="38902"/>
    <cellStyle name="40% - 强调文字颜色 1 2 2 2 5 2 2 3" xfId="28918"/>
    <cellStyle name="40% - 强调文字颜色 1 2 2 2 5 2 3" xfId="13942"/>
    <cellStyle name="40% - 强调文字颜色 1 2 2 2 5 2 3 2" xfId="33910"/>
    <cellStyle name="40% - 强调文字颜色 1 2 2 2 5 2 4" xfId="23926"/>
    <cellStyle name="40% - 强调文字颜色 1 2 2 2 5 3" xfId="6454"/>
    <cellStyle name="40% - 强调文字颜色 1 2 2 2 5 3 2" xfId="16438"/>
    <cellStyle name="40% - 强调文字颜色 1 2 2 2 5 3 2 2" xfId="36406"/>
    <cellStyle name="40% - 强调文字颜色 1 2 2 2 5 3 3" xfId="26422"/>
    <cellStyle name="40% - 强调文字颜色 1 2 2 2 5 4" xfId="11446"/>
    <cellStyle name="40% - 强调文字颜色 1 2 2 2 5 4 2" xfId="31414"/>
    <cellStyle name="40% - 强调文字颜色 1 2 2 2 5 5" xfId="21430"/>
    <cellStyle name="40% - 强调文字颜色 1 2 2 2 6" xfId="2710"/>
    <cellStyle name="40% - 强调文字颜色 1 2 2 2 6 2" xfId="7702"/>
    <cellStyle name="40% - 强调文字颜色 1 2 2 2 6 2 2" xfId="17686"/>
    <cellStyle name="40% - 强调文字颜色 1 2 2 2 6 2 2 2" xfId="37654"/>
    <cellStyle name="40% - 强调文字颜色 1 2 2 2 6 2 3" xfId="27670"/>
    <cellStyle name="40% - 强调文字颜色 1 2 2 2 6 3" xfId="12694"/>
    <cellStyle name="40% - 强调文字颜色 1 2 2 2 6 3 2" xfId="32662"/>
    <cellStyle name="40% - 强调文字颜色 1 2 2 2 6 4" xfId="22678"/>
    <cellStyle name="40% - 强调文字颜色 1 2 2 2 7" xfId="5206"/>
    <cellStyle name="40% - 强调文字颜色 1 2 2 2 7 2" xfId="15190"/>
    <cellStyle name="40% - 强调文字颜色 1 2 2 2 7 2 2" xfId="35158"/>
    <cellStyle name="40% - 强调文字颜色 1 2 2 2 7 3" xfId="25174"/>
    <cellStyle name="40% - 强调文字颜色 1 2 2 2 8" xfId="10198"/>
    <cellStyle name="40% - 强调文字颜色 1 2 2 2 8 2" xfId="30166"/>
    <cellStyle name="40% - 强调文字颜色 1 2 2 2 9" xfId="20182"/>
    <cellStyle name="40% - 强调文字颜色 1 2 2 3" xfId="292"/>
    <cellStyle name="40% - 强调文字颜色 1 2 2 3 2" xfId="604"/>
    <cellStyle name="40% - 强调文字颜色 1 2 2 3 2 2" xfId="1228"/>
    <cellStyle name="40% - 强调文字颜色 1 2 2 3 2 2 2" xfId="2476"/>
    <cellStyle name="40% - 强调文字颜色 1 2 2 3 2 2 2 2" xfId="4972"/>
    <cellStyle name="40% - 强调文字颜色 1 2 2 3 2 2 2 2 2" xfId="9964"/>
    <cellStyle name="40% - 强调文字颜色 1 2 2 3 2 2 2 2 2 2" xfId="19948"/>
    <cellStyle name="40% - 强调文字颜色 1 2 2 3 2 2 2 2 2 2 2" xfId="39916"/>
    <cellStyle name="40% - 强调文字颜色 1 2 2 3 2 2 2 2 2 3" xfId="29932"/>
    <cellStyle name="40% - 强调文字颜色 1 2 2 3 2 2 2 2 3" xfId="14956"/>
    <cellStyle name="40% - 强调文字颜色 1 2 2 3 2 2 2 2 3 2" xfId="34924"/>
    <cellStyle name="40% - 强调文字颜色 1 2 2 3 2 2 2 2 4" xfId="24940"/>
    <cellStyle name="40% - 强调文字颜色 1 2 2 3 2 2 2 3" xfId="7468"/>
    <cellStyle name="40% - 强调文字颜色 1 2 2 3 2 2 2 3 2" xfId="17452"/>
    <cellStyle name="40% - 强调文字颜色 1 2 2 3 2 2 2 3 2 2" xfId="37420"/>
    <cellStyle name="40% - 强调文字颜色 1 2 2 3 2 2 2 3 3" xfId="27436"/>
    <cellStyle name="40% - 强调文字颜色 1 2 2 3 2 2 2 4" xfId="12460"/>
    <cellStyle name="40% - 强调文字颜色 1 2 2 3 2 2 2 4 2" xfId="32428"/>
    <cellStyle name="40% - 强调文字颜色 1 2 2 3 2 2 2 5" xfId="22444"/>
    <cellStyle name="40% - 强调文字颜色 1 2 2 3 2 2 3" xfId="3724"/>
    <cellStyle name="40% - 强调文字颜色 1 2 2 3 2 2 3 2" xfId="8716"/>
    <cellStyle name="40% - 强调文字颜色 1 2 2 3 2 2 3 2 2" xfId="18700"/>
    <cellStyle name="40% - 强调文字颜色 1 2 2 3 2 2 3 2 2 2" xfId="38668"/>
    <cellStyle name="40% - 强调文字颜色 1 2 2 3 2 2 3 2 3" xfId="28684"/>
    <cellStyle name="40% - 强调文字颜色 1 2 2 3 2 2 3 3" xfId="13708"/>
    <cellStyle name="40% - 强调文字颜色 1 2 2 3 2 2 3 3 2" xfId="33676"/>
    <cellStyle name="40% - 强调文字颜色 1 2 2 3 2 2 3 4" xfId="23692"/>
    <cellStyle name="40% - 强调文字颜色 1 2 2 3 2 2 4" xfId="6220"/>
    <cellStyle name="40% - 强调文字颜色 1 2 2 3 2 2 4 2" xfId="16204"/>
    <cellStyle name="40% - 强调文字颜色 1 2 2 3 2 2 4 2 2" xfId="36172"/>
    <cellStyle name="40% - 强调文字颜色 1 2 2 3 2 2 4 3" xfId="26188"/>
    <cellStyle name="40% - 强调文字颜色 1 2 2 3 2 2 5" xfId="11212"/>
    <cellStyle name="40% - 强调文字颜色 1 2 2 3 2 2 5 2" xfId="31180"/>
    <cellStyle name="40% - 强调文字颜色 1 2 2 3 2 2 6" xfId="21196"/>
    <cellStyle name="40% - 强调文字颜色 1 2 2 3 2 3" xfId="1852"/>
    <cellStyle name="40% - 强调文字颜色 1 2 2 3 2 3 2" xfId="4348"/>
    <cellStyle name="40% - 强调文字颜色 1 2 2 3 2 3 2 2" xfId="9340"/>
    <cellStyle name="40% - 强调文字颜色 1 2 2 3 2 3 2 2 2" xfId="19324"/>
    <cellStyle name="40% - 强调文字颜色 1 2 2 3 2 3 2 2 2 2" xfId="39292"/>
    <cellStyle name="40% - 强调文字颜色 1 2 2 3 2 3 2 2 3" xfId="29308"/>
    <cellStyle name="40% - 强调文字颜色 1 2 2 3 2 3 2 3" xfId="14332"/>
    <cellStyle name="40% - 强调文字颜色 1 2 2 3 2 3 2 3 2" xfId="34300"/>
    <cellStyle name="40% - 强调文字颜色 1 2 2 3 2 3 2 4" xfId="24316"/>
    <cellStyle name="40% - 强调文字颜色 1 2 2 3 2 3 3" xfId="6844"/>
    <cellStyle name="40% - 强调文字颜色 1 2 2 3 2 3 3 2" xfId="16828"/>
    <cellStyle name="40% - 强调文字颜色 1 2 2 3 2 3 3 2 2" xfId="36796"/>
    <cellStyle name="40% - 强调文字颜色 1 2 2 3 2 3 3 3" xfId="26812"/>
    <cellStyle name="40% - 强调文字颜色 1 2 2 3 2 3 4" xfId="11836"/>
    <cellStyle name="40% - 强调文字颜色 1 2 2 3 2 3 4 2" xfId="31804"/>
    <cellStyle name="40% - 强调文字颜色 1 2 2 3 2 3 5" xfId="21820"/>
    <cellStyle name="40% - 强调文字颜色 1 2 2 3 2 4" xfId="3100"/>
    <cellStyle name="40% - 强调文字颜色 1 2 2 3 2 4 2" xfId="8092"/>
    <cellStyle name="40% - 强调文字颜色 1 2 2 3 2 4 2 2" xfId="18076"/>
    <cellStyle name="40% - 强调文字颜色 1 2 2 3 2 4 2 2 2" xfId="38044"/>
    <cellStyle name="40% - 强调文字颜色 1 2 2 3 2 4 2 3" xfId="28060"/>
    <cellStyle name="40% - 强调文字颜色 1 2 2 3 2 4 3" xfId="13084"/>
    <cellStyle name="40% - 强调文字颜色 1 2 2 3 2 4 3 2" xfId="33052"/>
    <cellStyle name="40% - 强调文字颜色 1 2 2 3 2 4 4" xfId="23068"/>
    <cellStyle name="40% - 强调文字颜色 1 2 2 3 2 5" xfId="5596"/>
    <cellStyle name="40% - 强调文字颜色 1 2 2 3 2 5 2" xfId="15580"/>
    <cellStyle name="40% - 强调文字颜色 1 2 2 3 2 5 2 2" xfId="35548"/>
    <cellStyle name="40% - 强调文字颜色 1 2 2 3 2 5 3" xfId="25564"/>
    <cellStyle name="40% - 强调文字颜色 1 2 2 3 2 6" xfId="10588"/>
    <cellStyle name="40% - 强调文字颜色 1 2 2 3 2 6 2" xfId="30556"/>
    <cellStyle name="40% - 强调文字颜色 1 2 2 3 2 7" xfId="20572"/>
    <cellStyle name="40% - 强调文字颜色 1 2 2 3 3" xfId="916"/>
    <cellStyle name="40% - 强调文字颜色 1 2 2 3 3 2" xfId="2164"/>
    <cellStyle name="40% - 强调文字颜色 1 2 2 3 3 2 2" xfId="4660"/>
    <cellStyle name="40% - 强调文字颜色 1 2 2 3 3 2 2 2" xfId="9652"/>
    <cellStyle name="40% - 强调文字颜色 1 2 2 3 3 2 2 2 2" xfId="19636"/>
    <cellStyle name="40% - 强调文字颜色 1 2 2 3 3 2 2 2 2 2" xfId="39604"/>
    <cellStyle name="40% - 强调文字颜色 1 2 2 3 3 2 2 2 3" xfId="29620"/>
    <cellStyle name="40% - 强调文字颜色 1 2 2 3 3 2 2 3" xfId="14644"/>
    <cellStyle name="40% - 强调文字颜色 1 2 2 3 3 2 2 3 2" xfId="34612"/>
    <cellStyle name="40% - 强调文字颜色 1 2 2 3 3 2 2 4" xfId="24628"/>
    <cellStyle name="40% - 强调文字颜色 1 2 2 3 3 2 3" xfId="7156"/>
    <cellStyle name="40% - 强调文字颜色 1 2 2 3 3 2 3 2" xfId="17140"/>
    <cellStyle name="40% - 强调文字颜色 1 2 2 3 3 2 3 2 2" xfId="37108"/>
    <cellStyle name="40% - 强调文字颜色 1 2 2 3 3 2 3 3" xfId="27124"/>
    <cellStyle name="40% - 强调文字颜色 1 2 2 3 3 2 4" xfId="12148"/>
    <cellStyle name="40% - 强调文字颜色 1 2 2 3 3 2 4 2" xfId="32116"/>
    <cellStyle name="40% - 强调文字颜色 1 2 2 3 3 2 5" xfId="22132"/>
    <cellStyle name="40% - 强调文字颜色 1 2 2 3 3 3" xfId="3412"/>
    <cellStyle name="40% - 强调文字颜色 1 2 2 3 3 3 2" xfId="8404"/>
    <cellStyle name="40% - 强调文字颜色 1 2 2 3 3 3 2 2" xfId="18388"/>
    <cellStyle name="40% - 强调文字颜色 1 2 2 3 3 3 2 2 2" xfId="38356"/>
    <cellStyle name="40% - 强调文字颜色 1 2 2 3 3 3 2 3" xfId="28372"/>
    <cellStyle name="40% - 强调文字颜色 1 2 2 3 3 3 3" xfId="13396"/>
    <cellStyle name="40% - 强调文字颜色 1 2 2 3 3 3 3 2" xfId="33364"/>
    <cellStyle name="40% - 强调文字颜色 1 2 2 3 3 3 4" xfId="23380"/>
    <cellStyle name="40% - 强调文字颜色 1 2 2 3 3 4" xfId="5908"/>
    <cellStyle name="40% - 强调文字颜色 1 2 2 3 3 4 2" xfId="15892"/>
    <cellStyle name="40% - 强调文字颜色 1 2 2 3 3 4 2 2" xfId="35860"/>
    <cellStyle name="40% - 强调文字颜色 1 2 2 3 3 4 3" xfId="25876"/>
    <cellStyle name="40% - 强调文字颜色 1 2 2 3 3 5" xfId="10900"/>
    <cellStyle name="40% - 强调文字颜色 1 2 2 3 3 5 2" xfId="30868"/>
    <cellStyle name="40% - 强调文字颜色 1 2 2 3 3 6" xfId="20884"/>
    <cellStyle name="40% - 强调文字颜色 1 2 2 3 4" xfId="1540"/>
    <cellStyle name="40% - 强调文字颜色 1 2 2 3 4 2" xfId="4036"/>
    <cellStyle name="40% - 强调文字颜色 1 2 2 3 4 2 2" xfId="9028"/>
    <cellStyle name="40% - 强调文字颜色 1 2 2 3 4 2 2 2" xfId="19012"/>
    <cellStyle name="40% - 强调文字颜色 1 2 2 3 4 2 2 2 2" xfId="38980"/>
    <cellStyle name="40% - 强调文字颜色 1 2 2 3 4 2 2 3" xfId="28996"/>
    <cellStyle name="40% - 强调文字颜色 1 2 2 3 4 2 3" xfId="14020"/>
    <cellStyle name="40% - 强调文字颜色 1 2 2 3 4 2 3 2" xfId="33988"/>
    <cellStyle name="40% - 强调文字颜色 1 2 2 3 4 2 4" xfId="24004"/>
    <cellStyle name="40% - 强调文字颜色 1 2 2 3 4 3" xfId="6532"/>
    <cellStyle name="40% - 强调文字颜色 1 2 2 3 4 3 2" xfId="16516"/>
    <cellStyle name="40% - 强调文字颜色 1 2 2 3 4 3 2 2" xfId="36484"/>
    <cellStyle name="40% - 强调文字颜色 1 2 2 3 4 3 3" xfId="26500"/>
    <cellStyle name="40% - 强调文字颜色 1 2 2 3 4 4" xfId="11524"/>
    <cellStyle name="40% - 强调文字颜色 1 2 2 3 4 4 2" xfId="31492"/>
    <cellStyle name="40% - 强调文字颜色 1 2 2 3 4 5" xfId="21508"/>
    <cellStyle name="40% - 强调文字颜色 1 2 2 3 5" xfId="2788"/>
    <cellStyle name="40% - 强调文字颜色 1 2 2 3 5 2" xfId="7780"/>
    <cellStyle name="40% - 强调文字颜色 1 2 2 3 5 2 2" xfId="17764"/>
    <cellStyle name="40% - 强调文字颜色 1 2 2 3 5 2 2 2" xfId="37732"/>
    <cellStyle name="40% - 强调文字颜色 1 2 2 3 5 2 3" xfId="27748"/>
    <cellStyle name="40% - 强调文字颜色 1 2 2 3 5 3" xfId="12772"/>
    <cellStyle name="40% - 强调文字颜色 1 2 2 3 5 3 2" xfId="32740"/>
    <cellStyle name="40% - 强调文字颜色 1 2 2 3 5 4" xfId="22756"/>
    <cellStyle name="40% - 强调文字颜色 1 2 2 3 6" xfId="5284"/>
    <cellStyle name="40% - 强调文字颜色 1 2 2 3 6 2" xfId="15268"/>
    <cellStyle name="40% - 强调文字颜色 1 2 2 3 6 2 2" xfId="35236"/>
    <cellStyle name="40% - 强调文字颜色 1 2 2 3 6 3" xfId="25252"/>
    <cellStyle name="40% - 强调文字颜色 1 2 2 3 7" xfId="10276"/>
    <cellStyle name="40% - 强调文字颜色 1 2 2 3 7 2" xfId="30244"/>
    <cellStyle name="40% - 强调文字颜色 1 2 2 3 8" xfId="20260"/>
    <cellStyle name="40% - 强调文字颜色 1 2 2 4" xfId="448"/>
    <cellStyle name="40% - 强调文字颜色 1 2 2 4 2" xfId="1072"/>
    <cellStyle name="40% - 强调文字颜色 1 2 2 4 2 2" xfId="2320"/>
    <cellStyle name="40% - 强调文字颜色 1 2 2 4 2 2 2" xfId="4816"/>
    <cellStyle name="40% - 强调文字颜色 1 2 2 4 2 2 2 2" xfId="9808"/>
    <cellStyle name="40% - 强调文字颜色 1 2 2 4 2 2 2 2 2" xfId="19792"/>
    <cellStyle name="40% - 强调文字颜色 1 2 2 4 2 2 2 2 2 2" xfId="39760"/>
    <cellStyle name="40% - 强调文字颜色 1 2 2 4 2 2 2 2 3" xfId="29776"/>
    <cellStyle name="40% - 强调文字颜色 1 2 2 4 2 2 2 3" xfId="14800"/>
    <cellStyle name="40% - 强调文字颜色 1 2 2 4 2 2 2 3 2" xfId="34768"/>
    <cellStyle name="40% - 强调文字颜色 1 2 2 4 2 2 2 4" xfId="24784"/>
    <cellStyle name="40% - 强调文字颜色 1 2 2 4 2 2 3" xfId="7312"/>
    <cellStyle name="40% - 强调文字颜色 1 2 2 4 2 2 3 2" xfId="17296"/>
    <cellStyle name="40% - 强调文字颜色 1 2 2 4 2 2 3 2 2" xfId="37264"/>
    <cellStyle name="40% - 强调文字颜色 1 2 2 4 2 2 3 3" xfId="27280"/>
    <cellStyle name="40% - 强调文字颜色 1 2 2 4 2 2 4" xfId="12304"/>
    <cellStyle name="40% - 强调文字颜色 1 2 2 4 2 2 4 2" xfId="32272"/>
    <cellStyle name="40% - 强调文字颜色 1 2 2 4 2 2 5" xfId="22288"/>
    <cellStyle name="40% - 强调文字颜色 1 2 2 4 2 3" xfId="3568"/>
    <cellStyle name="40% - 强调文字颜色 1 2 2 4 2 3 2" xfId="8560"/>
    <cellStyle name="40% - 强调文字颜色 1 2 2 4 2 3 2 2" xfId="18544"/>
    <cellStyle name="40% - 强调文字颜色 1 2 2 4 2 3 2 2 2" xfId="38512"/>
    <cellStyle name="40% - 强调文字颜色 1 2 2 4 2 3 2 3" xfId="28528"/>
    <cellStyle name="40% - 强调文字颜色 1 2 2 4 2 3 3" xfId="13552"/>
    <cellStyle name="40% - 强调文字颜色 1 2 2 4 2 3 3 2" xfId="33520"/>
    <cellStyle name="40% - 强调文字颜色 1 2 2 4 2 3 4" xfId="23536"/>
    <cellStyle name="40% - 强调文字颜色 1 2 2 4 2 4" xfId="6064"/>
    <cellStyle name="40% - 强调文字颜色 1 2 2 4 2 4 2" xfId="16048"/>
    <cellStyle name="40% - 强调文字颜色 1 2 2 4 2 4 2 2" xfId="36016"/>
    <cellStyle name="40% - 强调文字颜色 1 2 2 4 2 4 3" xfId="26032"/>
    <cellStyle name="40% - 强调文字颜色 1 2 2 4 2 5" xfId="11056"/>
    <cellStyle name="40% - 强调文字颜色 1 2 2 4 2 5 2" xfId="31024"/>
    <cellStyle name="40% - 强调文字颜色 1 2 2 4 2 6" xfId="21040"/>
    <cellStyle name="40% - 强调文字颜色 1 2 2 4 3" xfId="1696"/>
    <cellStyle name="40% - 强调文字颜色 1 2 2 4 3 2" xfId="4192"/>
    <cellStyle name="40% - 强调文字颜色 1 2 2 4 3 2 2" xfId="9184"/>
    <cellStyle name="40% - 强调文字颜色 1 2 2 4 3 2 2 2" xfId="19168"/>
    <cellStyle name="40% - 强调文字颜色 1 2 2 4 3 2 2 2 2" xfId="39136"/>
    <cellStyle name="40% - 强调文字颜色 1 2 2 4 3 2 2 3" xfId="29152"/>
    <cellStyle name="40% - 强调文字颜色 1 2 2 4 3 2 3" xfId="14176"/>
    <cellStyle name="40% - 强调文字颜色 1 2 2 4 3 2 3 2" xfId="34144"/>
    <cellStyle name="40% - 强调文字颜色 1 2 2 4 3 2 4" xfId="24160"/>
    <cellStyle name="40% - 强调文字颜色 1 2 2 4 3 3" xfId="6688"/>
    <cellStyle name="40% - 强调文字颜色 1 2 2 4 3 3 2" xfId="16672"/>
    <cellStyle name="40% - 强调文字颜色 1 2 2 4 3 3 2 2" xfId="36640"/>
    <cellStyle name="40% - 强调文字颜色 1 2 2 4 3 3 3" xfId="26656"/>
    <cellStyle name="40% - 强调文字颜色 1 2 2 4 3 4" xfId="11680"/>
    <cellStyle name="40% - 强调文字颜色 1 2 2 4 3 4 2" xfId="31648"/>
    <cellStyle name="40% - 强调文字颜色 1 2 2 4 3 5" xfId="21664"/>
    <cellStyle name="40% - 强调文字颜色 1 2 2 4 4" xfId="2944"/>
    <cellStyle name="40% - 强调文字颜色 1 2 2 4 4 2" xfId="7936"/>
    <cellStyle name="40% - 强调文字颜色 1 2 2 4 4 2 2" xfId="17920"/>
    <cellStyle name="40% - 强调文字颜色 1 2 2 4 4 2 2 2" xfId="37888"/>
    <cellStyle name="40% - 强调文字颜色 1 2 2 4 4 2 3" xfId="27904"/>
    <cellStyle name="40% - 强调文字颜色 1 2 2 4 4 3" xfId="12928"/>
    <cellStyle name="40% - 强调文字颜色 1 2 2 4 4 3 2" xfId="32896"/>
    <cellStyle name="40% - 强调文字颜色 1 2 2 4 4 4" xfId="22912"/>
    <cellStyle name="40% - 强调文字颜色 1 2 2 4 5" xfId="5440"/>
    <cellStyle name="40% - 强调文字颜色 1 2 2 4 5 2" xfId="15424"/>
    <cellStyle name="40% - 强调文字颜色 1 2 2 4 5 2 2" xfId="35392"/>
    <cellStyle name="40% - 强调文字颜色 1 2 2 4 5 3" xfId="25408"/>
    <cellStyle name="40% - 强调文字颜色 1 2 2 4 6" xfId="10432"/>
    <cellStyle name="40% - 强调文字颜色 1 2 2 4 6 2" xfId="30400"/>
    <cellStyle name="40% - 强调文字颜色 1 2 2 4 7" xfId="20416"/>
    <cellStyle name="40% - 强调文字颜色 1 2 2 5" xfId="760"/>
    <cellStyle name="40% - 强调文字颜色 1 2 2 5 2" xfId="2008"/>
    <cellStyle name="40% - 强调文字颜色 1 2 2 5 2 2" xfId="4504"/>
    <cellStyle name="40% - 强调文字颜色 1 2 2 5 2 2 2" xfId="9496"/>
    <cellStyle name="40% - 强调文字颜色 1 2 2 5 2 2 2 2" xfId="19480"/>
    <cellStyle name="40% - 强调文字颜色 1 2 2 5 2 2 2 2 2" xfId="39448"/>
    <cellStyle name="40% - 强调文字颜色 1 2 2 5 2 2 2 3" xfId="29464"/>
    <cellStyle name="40% - 强调文字颜色 1 2 2 5 2 2 3" xfId="14488"/>
    <cellStyle name="40% - 强调文字颜色 1 2 2 5 2 2 3 2" xfId="34456"/>
    <cellStyle name="40% - 强调文字颜色 1 2 2 5 2 2 4" xfId="24472"/>
    <cellStyle name="40% - 强调文字颜色 1 2 2 5 2 3" xfId="7000"/>
    <cellStyle name="40% - 强调文字颜色 1 2 2 5 2 3 2" xfId="16984"/>
    <cellStyle name="40% - 强调文字颜色 1 2 2 5 2 3 2 2" xfId="36952"/>
    <cellStyle name="40% - 强调文字颜色 1 2 2 5 2 3 3" xfId="26968"/>
    <cellStyle name="40% - 强调文字颜色 1 2 2 5 2 4" xfId="11992"/>
    <cellStyle name="40% - 强调文字颜色 1 2 2 5 2 4 2" xfId="31960"/>
    <cellStyle name="40% - 强调文字颜色 1 2 2 5 2 5" xfId="21976"/>
    <cellStyle name="40% - 强调文字颜色 1 2 2 5 3" xfId="3256"/>
    <cellStyle name="40% - 强调文字颜色 1 2 2 5 3 2" xfId="8248"/>
    <cellStyle name="40% - 强调文字颜色 1 2 2 5 3 2 2" xfId="18232"/>
    <cellStyle name="40% - 强调文字颜色 1 2 2 5 3 2 2 2" xfId="38200"/>
    <cellStyle name="40% - 强调文字颜色 1 2 2 5 3 2 3" xfId="28216"/>
    <cellStyle name="40% - 强调文字颜色 1 2 2 5 3 3" xfId="13240"/>
    <cellStyle name="40% - 强调文字颜色 1 2 2 5 3 3 2" xfId="33208"/>
    <cellStyle name="40% - 强调文字颜色 1 2 2 5 3 4" xfId="23224"/>
    <cellStyle name="40% - 强调文字颜色 1 2 2 5 4" xfId="5752"/>
    <cellStyle name="40% - 强调文字颜色 1 2 2 5 4 2" xfId="15736"/>
    <cellStyle name="40% - 强调文字颜色 1 2 2 5 4 2 2" xfId="35704"/>
    <cellStyle name="40% - 强调文字颜色 1 2 2 5 4 3" xfId="25720"/>
    <cellStyle name="40% - 强调文字颜色 1 2 2 5 5" xfId="10744"/>
    <cellStyle name="40% - 强调文字颜色 1 2 2 5 5 2" xfId="30712"/>
    <cellStyle name="40% - 强调文字颜色 1 2 2 5 6" xfId="20728"/>
    <cellStyle name="40% - 强调文字颜色 1 2 2 6" xfId="1384"/>
    <cellStyle name="40% - 强调文字颜色 1 2 2 6 2" xfId="3880"/>
    <cellStyle name="40% - 强调文字颜色 1 2 2 6 2 2" xfId="8872"/>
    <cellStyle name="40% - 强调文字颜色 1 2 2 6 2 2 2" xfId="18856"/>
    <cellStyle name="40% - 强调文字颜色 1 2 2 6 2 2 2 2" xfId="38824"/>
    <cellStyle name="40% - 强调文字颜色 1 2 2 6 2 2 3" xfId="28840"/>
    <cellStyle name="40% - 强调文字颜色 1 2 2 6 2 3" xfId="13864"/>
    <cellStyle name="40% - 强调文字颜色 1 2 2 6 2 3 2" xfId="33832"/>
    <cellStyle name="40% - 强调文字颜色 1 2 2 6 2 4" xfId="23848"/>
    <cellStyle name="40% - 强调文字颜色 1 2 2 6 3" xfId="6376"/>
    <cellStyle name="40% - 强调文字颜色 1 2 2 6 3 2" xfId="16360"/>
    <cellStyle name="40% - 强调文字颜色 1 2 2 6 3 2 2" xfId="36328"/>
    <cellStyle name="40% - 强调文字颜色 1 2 2 6 3 3" xfId="26344"/>
    <cellStyle name="40% - 强调文字颜色 1 2 2 6 4" xfId="11368"/>
    <cellStyle name="40% - 强调文字颜色 1 2 2 6 4 2" xfId="31336"/>
    <cellStyle name="40% - 强调文字颜色 1 2 2 6 5" xfId="21352"/>
    <cellStyle name="40% - 强调文字颜色 1 2 2 7" xfId="2632"/>
    <cellStyle name="40% - 强调文字颜色 1 2 2 7 2" xfId="7624"/>
    <cellStyle name="40% - 强调文字颜色 1 2 2 7 2 2" xfId="17608"/>
    <cellStyle name="40% - 强调文字颜色 1 2 2 7 2 2 2" xfId="37576"/>
    <cellStyle name="40% - 强调文字颜色 1 2 2 7 2 3" xfId="27592"/>
    <cellStyle name="40% - 强调文字颜色 1 2 2 7 3" xfId="12616"/>
    <cellStyle name="40% - 强调文字颜色 1 2 2 7 3 2" xfId="32584"/>
    <cellStyle name="40% - 强调文字颜色 1 2 2 7 4" xfId="22600"/>
    <cellStyle name="40% - 强调文字颜色 1 2 2 8" xfId="5128"/>
    <cellStyle name="40% - 强调文字颜色 1 2 2 8 2" xfId="15112"/>
    <cellStyle name="40% - 强调文字颜色 1 2 2 8 2 2" xfId="35080"/>
    <cellStyle name="40% - 强调文字颜色 1 2 2 8 3" xfId="25096"/>
    <cellStyle name="40% - 强调文字颜色 1 2 2 9" xfId="10120"/>
    <cellStyle name="40% - 强调文字颜色 1 2 2 9 2" xfId="30088"/>
    <cellStyle name="40% - 强调文字颜色 1 2 3" xfId="175"/>
    <cellStyle name="40% - 强调文字颜色 1 2 3 2" xfId="331"/>
    <cellStyle name="40% - 强调文字颜色 1 2 3 2 2" xfId="643"/>
    <cellStyle name="40% - 强调文字颜色 1 2 3 2 2 2" xfId="1267"/>
    <cellStyle name="40% - 强调文字颜色 1 2 3 2 2 2 2" xfId="2515"/>
    <cellStyle name="40% - 强调文字颜色 1 2 3 2 2 2 2 2" xfId="5011"/>
    <cellStyle name="40% - 强调文字颜色 1 2 3 2 2 2 2 2 2" xfId="10003"/>
    <cellStyle name="40% - 强调文字颜色 1 2 3 2 2 2 2 2 2 2" xfId="19987"/>
    <cellStyle name="40% - 强调文字颜色 1 2 3 2 2 2 2 2 2 2 2" xfId="39955"/>
    <cellStyle name="40% - 强调文字颜色 1 2 3 2 2 2 2 2 2 3" xfId="29971"/>
    <cellStyle name="40% - 强调文字颜色 1 2 3 2 2 2 2 2 3" xfId="14995"/>
    <cellStyle name="40% - 强调文字颜色 1 2 3 2 2 2 2 2 3 2" xfId="34963"/>
    <cellStyle name="40% - 强调文字颜色 1 2 3 2 2 2 2 2 4" xfId="24979"/>
    <cellStyle name="40% - 强调文字颜色 1 2 3 2 2 2 2 3" xfId="7507"/>
    <cellStyle name="40% - 强调文字颜色 1 2 3 2 2 2 2 3 2" xfId="17491"/>
    <cellStyle name="40% - 强调文字颜色 1 2 3 2 2 2 2 3 2 2" xfId="37459"/>
    <cellStyle name="40% - 强调文字颜色 1 2 3 2 2 2 2 3 3" xfId="27475"/>
    <cellStyle name="40% - 强调文字颜色 1 2 3 2 2 2 2 4" xfId="12499"/>
    <cellStyle name="40% - 强调文字颜色 1 2 3 2 2 2 2 4 2" xfId="32467"/>
    <cellStyle name="40% - 强调文字颜色 1 2 3 2 2 2 2 5" xfId="22483"/>
    <cellStyle name="40% - 强调文字颜色 1 2 3 2 2 2 3" xfId="3763"/>
    <cellStyle name="40% - 强调文字颜色 1 2 3 2 2 2 3 2" xfId="8755"/>
    <cellStyle name="40% - 强调文字颜色 1 2 3 2 2 2 3 2 2" xfId="18739"/>
    <cellStyle name="40% - 强调文字颜色 1 2 3 2 2 2 3 2 2 2" xfId="38707"/>
    <cellStyle name="40% - 强调文字颜色 1 2 3 2 2 2 3 2 3" xfId="28723"/>
    <cellStyle name="40% - 强调文字颜色 1 2 3 2 2 2 3 3" xfId="13747"/>
    <cellStyle name="40% - 强调文字颜色 1 2 3 2 2 2 3 3 2" xfId="33715"/>
    <cellStyle name="40% - 强调文字颜色 1 2 3 2 2 2 3 4" xfId="23731"/>
    <cellStyle name="40% - 强调文字颜色 1 2 3 2 2 2 4" xfId="6259"/>
    <cellStyle name="40% - 强调文字颜色 1 2 3 2 2 2 4 2" xfId="16243"/>
    <cellStyle name="40% - 强调文字颜色 1 2 3 2 2 2 4 2 2" xfId="36211"/>
    <cellStyle name="40% - 强调文字颜色 1 2 3 2 2 2 4 3" xfId="26227"/>
    <cellStyle name="40% - 强调文字颜色 1 2 3 2 2 2 5" xfId="11251"/>
    <cellStyle name="40% - 强调文字颜色 1 2 3 2 2 2 5 2" xfId="31219"/>
    <cellStyle name="40% - 强调文字颜色 1 2 3 2 2 2 6" xfId="21235"/>
    <cellStyle name="40% - 强调文字颜色 1 2 3 2 2 3" xfId="1891"/>
    <cellStyle name="40% - 强调文字颜色 1 2 3 2 2 3 2" xfId="4387"/>
    <cellStyle name="40% - 强调文字颜色 1 2 3 2 2 3 2 2" xfId="9379"/>
    <cellStyle name="40% - 强调文字颜色 1 2 3 2 2 3 2 2 2" xfId="19363"/>
    <cellStyle name="40% - 强调文字颜色 1 2 3 2 2 3 2 2 2 2" xfId="39331"/>
    <cellStyle name="40% - 强调文字颜色 1 2 3 2 2 3 2 2 3" xfId="29347"/>
    <cellStyle name="40% - 强调文字颜色 1 2 3 2 2 3 2 3" xfId="14371"/>
    <cellStyle name="40% - 强调文字颜色 1 2 3 2 2 3 2 3 2" xfId="34339"/>
    <cellStyle name="40% - 强调文字颜色 1 2 3 2 2 3 2 4" xfId="24355"/>
    <cellStyle name="40% - 强调文字颜色 1 2 3 2 2 3 3" xfId="6883"/>
    <cellStyle name="40% - 强调文字颜色 1 2 3 2 2 3 3 2" xfId="16867"/>
    <cellStyle name="40% - 强调文字颜色 1 2 3 2 2 3 3 2 2" xfId="36835"/>
    <cellStyle name="40% - 强调文字颜色 1 2 3 2 2 3 3 3" xfId="26851"/>
    <cellStyle name="40% - 强调文字颜色 1 2 3 2 2 3 4" xfId="11875"/>
    <cellStyle name="40% - 强调文字颜色 1 2 3 2 2 3 4 2" xfId="31843"/>
    <cellStyle name="40% - 强调文字颜色 1 2 3 2 2 3 5" xfId="21859"/>
    <cellStyle name="40% - 强调文字颜色 1 2 3 2 2 4" xfId="3139"/>
    <cellStyle name="40% - 强调文字颜色 1 2 3 2 2 4 2" xfId="8131"/>
    <cellStyle name="40% - 强调文字颜色 1 2 3 2 2 4 2 2" xfId="18115"/>
    <cellStyle name="40% - 强调文字颜色 1 2 3 2 2 4 2 2 2" xfId="38083"/>
    <cellStyle name="40% - 强调文字颜色 1 2 3 2 2 4 2 3" xfId="28099"/>
    <cellStyle name="40% - 强调文字颜色 1 2 3 2 2 4 3" xfId="13123"/>
    <cellStyle name="40% - 强调文字颜色 1 2 3 2 2 4 3 2" xfId="33091"/>
    <cellStyle name="40% - 强调文字颜色 1 2 3 2 2 4 4" xfId="23107"/>
    <cellStyle name="40% - 强调文字颜色 1 2 3 2 2 5" xfId="5635"/>
    <cellStyle name="40% - 强调文字颜色 1 2 3 2 2 5 2" xfId="15619"/>
    <cellStyle name="40% - 强调文字颜色 1 2 3 2 2 5 2 2" xfId="35587"/>
    <cellStyle name="40% - 强调文字颜色 1 2 3 2 2 5 3" xfId="25603"/>
    <cellStyle name="40% - 强调文字颜色 1 2 3 2 2 6" xfId="10627"/>
    <cellStyle name="40% - 强调文字颜色 1 2 3 2 2 6 2" xfId="30595"/>
    <cellStyle name="40% - 强调文字颜色 1 2 3 2 2 7" xfId="20611"/>
    <cellStyle name="40% - 强调文字颜色 1 2 3 2 3" xfId="955"/>
    <cellStyle name="40% - 强调文字颜色 1 2 3 2 3 2" xfId="2203"/>
    <cellStyle name="40% - 强调文字颜色 1 2 3 2 3 2 2" xfId="4699"/>
    <cellStyle name="40% - 强调文字颜色 1 2 3 2 3 2 2 2" xfId="9691"/>
    <cellStyle name="40% - 强调文字颜色 1 2 3 2 3 2 2 2 2" xfId="19675"/>
    <cellStyle name="40% - 强调文字颜色 1 2 3 2 3 2 2 2 2 2" xfId="39643"/>
    <cellStyle name="40% - 强调文字颜色 1 2 3 2 3 2 2 2 3" xfId="29659"/>
    <cellStyle name="40% - 强调文字颜色 1 2 3 2 3 2 2 3" xfId="14683"/>
    <cellStyle name="40% - 强调文字颜色 1 2 3 2 3 2 2 3 2" xfId="34651"/>
    <cellStyle name="40% - 强调文字颜色 1 2 3 2 3 2 2 4" xfId="24667"/>
    <cellStyle name="40% - 强调文字颜色 1 2 3 2 3 2 3" xfId="7195"/>
    <cellStyle name="40% - 强调文字颜色 1 2 3 2 3 2 3 2" xfId="17179"/>
    <cellStyle name="40% - 强调文字颜色 1 2 3 2 3 2 3 2 2" xfId="37147"/>
    <cellStyle name="40% - 强调文字颜色 1 2 3 2 3 2 3 3" xfId="27163"/>
    <cellStyle name="40% - 强调文字颜色 1 2 3 2 3 2 4" xfId="12187"/>
    <cellStyle name="40% - 强调文字颜色 1 2 3 2 3 2 4 2" xfId="32155"/>
    <cellStyle name="40% - 强调文字颜色 1 2 3 2 3 2 5" xfId="22171"/>
    <cellStyle name="40% - 强调文字颜色 1 2 3 2 3 3" xfId="3451"/>
    <cellStyle name="40% - 强调文字颜色 1 2 3 2 3 3 2" xfId="8443"/>
    <cellStyle name="40% - 强调文字颜色 1 2 3 2 3 3 2 2" xfId="18427"/>
    <cellStyle name="40% - 强调文字颜色 1 2 3 2 3 3 2 2 2" xfId="38395"/>
    <cellStyle name="40% - 强调文字颜色 1 2 3 2 3 3 2 3" xfId="28411"/>
    <cellStyle name="40% - 强调文字颜色 1 2 3 2 3 3 3" xfId="13435"/>
    <cellStyle name="40% - 强调文字颜色 1 2 3 2 3 3 3 2" xfId="33403"/>
    <cellStyle name="40% - 强调文字颜色 1 2 3 2 3 3 4" xfId="23419"/>
    <cellStyle name="40% - 强调文字颜色 1 2 3 2 3 4" xfId="5947"/>
    <cellStyle name="40% - 强调文字颜色 1 2 3 2 3 4 2" xfId="15931"/>
    <cellStyle name="40% - 强调文字颜色 1 2 3 2 3 4 2 2" xfId="35899"/>
    <cellStyle name="40% - 强调文字颜色 1 2 3 2 3 4 3" xfId="25915"/>
    <cellStyle name="40% - 强调文字颜色 1 2 3 2 3 5" xfId="10939"/>
    <cellStyle name="40% - 强调文字颜色 1 2 3 2 3 5 2" xfId="30907"/>
    <cellStyle name="40% - 强调文字颜色 1 2 3 2 3 6" xfId="20923"/>
    <cellStyle name="40% - 强调文字颜色 1 2 3 2 4" xfId="1579"/>
    <cellStyle name="40% - 强调文字颜色 1 2 3 2 4 2" xfId="4075"/>
    <cellStyle name="40% - 强调文字颜色 1 2 3 2 4 2 2" xfId="9067"/>
    <cellStyle name="40% - 强调文字颜色 1 2 3 2 4 2 2 2" xfId="19051"/>
    <cellStyle name="40% - 强调文字颜色 1 2 3 2 4 2 2 2 2" xfId="39019"/>
    <cellStyle name="40% - 强调文字颜色 1 2 3 2 4 2 2 3" xfId="29035"/>
    <cellStyle name="40% - 强调文字颜色 1 2 3 2 4 2 3" xfId="14059"/>
    <cellStyle name="40% - 强调文字颜色 1 2 3 2 4 2 3 2" xfId="34027"/>
    <cellStyle name="40% - 强调文字颜色 1 2 3 2 4 2 4" xfId="24043"/>
    <cellStyle name="40% - 强调文字颜色 1 2 3 2 4 3" xfId="6571"/>
    <cellStyle name="40% - 强调文字颜色 1 2 3 2 4 3 2" xfId="16555"/>
    <cellStyle name="40% - 强调文字颜色 1 2 3 2 4 3 2 2" xfId="36523"/>
    <cellStyle name="40% - 强调文字颜色 1 2 3 2 4 3 3" xfId="26539"/>
    <cellStyle name="40% - 强调文字颜色 1 2 3 2 4 4" xfId="11563"/>
    <cellStyle name="40% - 强调文字颜色 1 2 3 2 4 4 2" xfId="31531"/>
    <cellStyle name="40% - 强调文字颜色 1 2 3 2 4 5" xfId="21547"/>
    <cellStyle name="40% - 强调文字颜色 1 2 3 2 5" xfId="2827"/>
    <cellStyle name="40% - 强调文字颜色 1 2 3 2 5 2" xfId="7819"/>
    <cellStyle name="40% - 强调文字颜色 1 2 3 2 5 2 2" xfId="17803"/>
    <cellStyle name="40% - 强调文字颜色 1 2 3 2 5 2 2 2" xfId="37771"/>
    <cellStyle name="40% - 强调文字颜色 1 2 3 2 5 2 3" xfId="27787"/>
    <cellStyle name="40% - 强调文字颜色 1 2 3 2 5 3" xfId="12811"/>
    <cellStyle name="40% - 强调文字颜色 1 2 3 2 5 3 2" xfId="32779"/>
    <cellStyle name="40% - 强调文字颜色 1 2 3 2 5 4" xfId="22795"/>
    <cellStyle name="40% - 强调文字颜色 1 2 3 2 6" xfId="5323"/>
    <cellStyle name="40% - 强调文字颜色 1 2 3 2 6 2" xfId="15307"/>
    <cellStyle name="40% - 强调文字颜色 1 2 3 2 6 2 2" xfId="35275"/>
    <cellStyle name="40% - 强调文字颜色 1 2 3 2 6 3" xfId="25291"/>
    <cellStyle name="40% - 强调文字颜色 1 2 3 2 7" xfId="10315"/>
    <cellStyle name="40% - 强调文字颜色 1 2 3 2 7 2" xfId="30283"/>
    <cellStyle name="40% - 强调文字颜色 1 2 3 2 8" xfId="20299"/>
    <cellStyle name="40% - 强调文字颜色 1 2 3 3" xfId="487"/>
    <cellStyle name="40% - 强调文字颜色 1 2 3 3 2" xfId="1111"/>
    <cellStyle name="40% - 强调文字颜色 1 2 3 3 2 2" xfId="2359"/>
    <cellStyle name="40% - 强调文字颜色 1 2 3 3 2 2 2" xfId="4855"/>
    <cellStyle name="40% - 强调文字颜色 1 2 3 3 2 2 2 2" xfId="9847"/>
    <cellStyle name="40% - 强调文字颜色 1 2 3 3 2 2 2 2 2" xfId="19831"/>
    <cellStyle name="40% - 强调文字颜色 1 2 3 3 2 2 2 2 2 2" xfId="39799"/>
    <cellStyle name="40% - 强调文字颜色 1 2 3 3 2 2 2 2 3" xfId="29815"/>
    <cellStyle name="40% - 强调文字颜色 1 2 3 3 2 2 2 3" xfId="14839"/>
    <cellStyle name="40% - 强调文字颜色 1 2 3 3 2 2 2 3 2" xfId="34807"/>
    <cellStyle name="40% - 强调文字颜色 1 2 3 3 2 2 2 4" xfId="24823"/>
    <cellStyle name="40% - 强调文字颜色 1 2 3 3 2 2 3" xfId="7351"/>
    <cellStyle name="40% - 强调文字颜色 1 2 3 3 2 2 3 2" xfId="17335"/>
    <cellStyle name="40% - 强调文字颜色 1 2 3 3 2 2 3 2 2" xfId="37303"/>
    <cellStyle name="40% - 强调文字颜色 1 2 3 3 2 2 3 3" xfId="27319"/>
    <cellStyle name="40% - 强调文字颜色 1 2 3 3 2 2 4" xfId="12343"/>
    <cellStyle name="40% - 强调文字颜色 1 2 3 3 2 2 4 2" xfId="32311"/>
    <cellStyle name="40% - 强调文字颜色 1 2 3 3 2 2 5" xfId="22327"/>
    <cellStyle name="40% - 强调文字颜色 1 2 3 3 2 3" xfId="3607"/>
    <cellStyle name="40% - 强调文字颜色 1 2 3 3 2 3 2" xfId="8599"/>
    <cellStyle name="40% - 强调文字颜色 1 2 3 3 2 3 2 2" xfId="18583"/>
    <cellStyle name="40% - 强调文字颜色 1 2 3 3 2 3 2 2 2" xfId="38551"/>
    <cellStyle name="40% - 强调文字颜色 1 2 3 3 2 3 2 3" xfId="28567"/>
    <cellStyle name="40% - 强调文字颜色 1 2 3 3 2 3 3" xfId="13591"/>
    <cellStyle name="40% - 强调文字颜色 1 2 3 3 2 3 3 2" xfId="33559"/>
    <cellStyle name="40% - 强调文字颜色 1 2 3 3 2 3 4" xfId="23575"/>
    <cellStyle name="40% - 强调文字颜色 1 2 3 3 2 4" xfId="6103"/>
    <cellStyle name="40% - 强调文字颜色 1 2 3 3 2 4 2" xfId="16087"/>
    <cellStyle name="40% - 强调文字颜色 1 2 3 3 2 4 2 2" xfId="36055"/>
    <cellStyle name="40% - 强调文字颜色 1 2 3 3 2 4 3" xfId="26071"/>
    <cellStyle name="40% - 强调文字颜色 1 2 3 3 2 5" xfId="11095"/>
    <cellStyle name="40% - 强调文字颜色 1 2 3 3 2 5 2" xfId="31063"/>
    <cellStyle name="40% - 强调文字颜色 1 2 3 3 2 6" xfId="21079"/>
    <cellStyle name="40% - 强调文字颜色 1 2 3 3 3" xfId="1735"/>
    <cellStyle name="40% - 强调文字颜色 1 2 3 3 3 2" xfId="4231"/>
    <cellStyle name="40% - 强调文字颜色 1 2 3 3 3 2 2" xfId="9223"/>
    <cellStyle name="40% - 强调文字颜色 1 2 3 3 3 2 2 2" xfId="19207"/>
    <cellStyle name="40% - 强调文字颜色 1 2 3 3 3 2 2 2 2" xfId="39175"/>
    <cellStyle name="40% - 强调文字颜色 1 2 3 3 3 2 2 3" xfId="29191"/>
    <cellStyle name="40% - 强调文字颜色 1 2 3 3 3 2 3" xfId="14215"/>
    <cellStyle name="40% - 强调文字颜色 1 2 3 3 3 2 3 2" xfId="34183"/>
    <cellStyle name="40% - 强调文字颜色 1 2 3 3 3 2 4" xfId="24199"/>
    <cellStyle name="40% - 强调文字颜色 1 2 3 3 3 3" xfId="6727"/>
    <cellStyle name="40% - 强调文字颜色 1 2 3 3 3 3 2" xfId="16711"/>
    <cellStyle name="40% - 强调文字颜色 1 2 3 3 3 3 2 2" xfId="36679"/>
    <cellStyle name="40% - 强调文字颜色 1 2 3 3 3 3 3" xfId="26695"/>
    <cellStyle name="40% - 强调文字颜色 1 2 3 3 3 4" xfId="11719"/>
    <cellStyle name="40% - 强调文字颜色 1 2 3 3 3 4 2" xfId="31687"/>
    <cellStyle name="40% - 强调文字颜色 1 2 3 3 3 5" xfId="21703"/>
    <cellStyle name="40% - 强调文字颜色 1 2 3 3 4" xfId="2983"/>
    <cellStyle name="40% - 强调文字颜色 1 2 3 3 4 2" xfId="7975"/>
    <cellStyle name="40% - 强调文字颜色 1 2 3 3 4 2 2" xfId="17959"/>
    <cellStyle name="40% - 强调文字颜色 1 2 3 3 4 2 2 2" xfId="37927"/>
    <cellStyle name="40% - 强调文字颜色 1 2 3 3 4 2 3" xfId="27943"/>
    <cellStyle name="40% - 强调文字颜色 1 2 3 3 4 3" xfId="12967"/>
    <cellStyle name="40% - 强调文字颜色 1 2 3 3 4 3 2" xfId="32935"/>
    <cellStyle name="40% - 强调文字颜色 1 2 3 3 4 4" xfId="22951"/>
    <cellStyle name="40% - 强调文字颜色 1 2 3 3 5" xfId="5479"/>
    <cellStyle name="40% - 强调文字颜色 1 2 3 3 5 2" xfId="15463"/>
    <cellStyle name="40% - 强调文字颜色 1 2 3 3 5 2 2" xfId="35431"/>
    <cellStyle name="40% - 强调文字颜色 1 2 3 3 5 3" xfId="25447"/>
    <cellStyle name="40% - 强调文字颜色 1 2 3 3 6" xfId="10471"/>
    <cellStyle name="40% - 强调文字颜色 1 2 3 3 6 2" xfId="30439"/>
    <cellStyle name="40% - 强调文字颜色 1 2 3 3 7" xfId="20455"/>
    <cellStyle name="40% - 强调文字颜色 1 2 3 4" xfId="799"/>
    <cellStyle name="40% - 强调文字颜色 1 2 3 4 2" xfId="2047"/>
    <cellStyle name="40% - 强调文字颜色 1 2 3 4 2 2" xfId="4543"/>
    <cellStyle name="40% - 强调文字颜色 1 2 3 4 2 2 2" xfId="9535"/>
    <cellStyle name="40% - 强调文字颜色 1 2 3 4 2 2 2 2" xfId="19519"/>
    <cellStyle name="40% - 强调文字颜色 1 2 3 4 2 2 2 2 2" xfId="39487"/>
    <cellStyle name="40% - 强调文字颜色 1 2 3 4 2 2 2 3" xfId="29503"/>
    <cellStyle name="40% - 强调文字颜色 1 2 3 4 2 2 3" xfId="14527"/>
    <cellStyle name="40% - 强调文字颜色 1 2 3 4 2 2 3 2" xfId="34495"/>
    <cellStyle name="40% - 强调文字颜色 1 2 3 4 2 2 4" xfId="24511"/>
    <cellStyle name="40% - 强调文字颜色 1 2 3 4 2 3" xfId="7039"/>
    <cellStyle name="40% - 强调文字颜色 1 2 3 4 2 3 2" xfId="17023"/>
    <cellStyle name="40% - 强调文字颜色 1 2 3 4 2 3 2 2" xfId="36991"/>
    <cellStyle name="40% - 强调文字颜色 1 2 3 4 2 3 3" xfId="27007"/>
    <cellStyle name="40% - 强调文字颜色 1 2 3 4 2 4" xfId="12031"/>
    <cellStyle name="40% - 强调文字颜色 1 2 3 4 2 4 2" xfId="31999"/>
    <cellStyle name="40% - 强调文字颜色 1 2 3 4 2 5" xfId="22015"/>
    <cellStyle name="40% - 强调文字颜色 1 2 3 4 3" xfId="3295"/>
    <cellStyle name="40% - 强调文字颜色 1 2 3 4 3 2" xfId="8287"/>
    <cellStyle name="40% - 强调文字颜色 1 2 3 4 3 2 2" xfId="18271"/>
    <cellStyle name="40% - 强调文字颜色 1 2 3 4 3 2 2 2" xfId="38239"/>
    <cellStyle name="40% - 强调文字颜色 1 2 3 4 3 2 3" xfId="28255"/>
    <cellStyle name="40% - 强调文字颜色 1 2 3 4 3 3" xfId="13279"/>
    <cellStyle name="40% - 强调文字颜色 1 2 3 4 3 3 2" xfId="33247"/>
    <cellStyle name="40% - 强调文字颜色 1 2 3 4 3 4" xfId="23263"/>
    <cellStyle name="40% - 强调文字颜色 1 2 3 4 4" xfId="5791"/>
    <cellStyle name="40% - 强调文字颜色 1 2 3 4 4 2" xfId="15775"/>
    <cellStyle name="40% - 强调文字颜色 1 2 3 4 4 2 2" xfId="35743"/>
    <cellStyle name="40% - 强调文字颜色 1 2 3 4 4 3" xfId="25759"/>
    <cellStyle name="40% - 强调文字颜色 1 2 3 4 5" xfId="10783"/>
    <cellStyle name="40% - 强调文字颜色 1 2 3 4 5 2" xfId="30751"/>
    <cellStyle name="40% - 强调文字颜色 1 2 3 4 6" xfId="20767"/>
    <cellStyle name="40% - 强调文字颜色 1 2 3 5" xfId="1423"/>
    <cellStyle name="40% - 强调文字颜色 1 2 3 5 2" xfId="3919"/>
    <cellStyle name="40% - 强调文字颜色 1 2 3 5 2 2" xfId="8911"/>
    <cellStyle name="40% - 强调文字颜色 1 2 3 5 2 2 2" xfId="18895"/>
    <cellStyle name="40% - 强调文字颜色 1 2 3 5 2 2 2 2" xfId="38863"/>
    <cellStyle name="40% - 强调文字颜色 1 2 3 5 2 2 3" xfId="28879"/>
    <cellStyle name="40% - 强调文字颜色 1 2 3 5 2 3" xfId="13903"/>
    <cellStyle name="40% - 强调文字颜色 1 2 3 5 2 3 2" xfId="33871"/>
    <cellStyle name="40% - 强调文字颜色 1 2 3 5 2 4" xfId="23887"/>
    <cellStyle name="40% - 强调文字颜色 1 2 3 5 3" xfId="6415"/>
    <cellStyle name="40% - 强调文字颜色 1 2 3 5 3 2" xfId="16399"/>
    <cellStyle name="40% - 强调文字颜色 1 2 3 5 3 2 2" xfId="36367"/>
    <cellStyle name="40% - 强调文字颜色 1 2 3 5 3 3" xfId="26383"/>
    <cellStyle name="40% - 强调文字颜色 1 2 3 5 4" xfId="11407"/>
    <cellStyle name="40% - 强调文字颜色 1 2 3 5 4 2" xfId="31375"/>
    <cellStyle name="40% - 强调文字颜色 1 2 3 5 5" xfId="21391"/>
    <cellStyle name="40% - 强调文字颜色 1 2 3 6" xfId="2671"/>
    <cellStyle name="40% - 强调文字颜色 1 2 3 6 2" xfId="7663"/>
    <cellStyle name="40% - 强调文字颜色 1 2 3 6 2 2" xfId="17647"/>
    <cellStyle name="40% - 强调文字颜色 1 2 3 6 2 2 2" xfId="37615"/>
    <cellStyle name="40% - 强调文字颜色 1 2 3 6 2 3" xfId="27631"/>
    <cellStyle name="40% - 强调文字颜色 1 2 3 6 3" xfId="12655"/>
    <cellStyle name="40% - 强调文字颜色 1 2 3 6 3 2" xfId="32623"/>
    <cellStyle name="40% - 强调文字颜色 1 2 3 6 4" xfId="22639"/>
    <cellStyle name="40% - 强调文字颜色 1 2 3 7" xfId="5167"/>
    <cellStyle name="40% - 强调文字颜色 1 2 3 7 2" xfId="15151"/>
    <cellStyle name="40% - 强调文字颜色 1 2 3 7 2 2" xfId="35119"/>
    <cellStyle name="40% - 强调文字颜色 1 2 3 7 3" xfId="25135"/>
    <cellStyle name="40% - 强调文字颜色 1 2 3 8" xfId="10159"/>
    <cellStyle name="40% - 强调文字颜色 1 2 3 8 2" xfId="30127"/>
    <cellStyle name="40% - 强调文字颜色 1 2 3 9" xfId="20143"/>
    <cellStyle name="40% - 强调文字颜色 1 2 4" xfId="253"/>
    <cellStyle name="40% - 强调文字颜色 1 2 4 2" xfId="565"/>
    <cellStyle name="40% - 强调文字颜色 1 2 4 2 2" xfId="1189"/>
    <cellStyle name="40% - 强调文字颜色 1 2 4 2 2 2" xfId="2437"/>
    <cellStyle name="40% - 强调文字颜色 1 2 4 2 2 2 2" xfId="4933"/>
    <cellStyle name="40% - 强调文字颜色 1 2 4 2 2 2 2 2" xfId="9925"/>
    <cellStyle name="40% - 强调文字颜色 1 2 4 2 2 2 2 2 2" xfId="19909"/>
    <cellStyle name="40% - 强调文字颜色 1 2 4 2 2 2 2 2 2 2" xfId="39877"/>
    <cellStyle name="40% - 强调文字颜色 1 2 4 2 2 2 2 2 3" xfId="29893"/>
    <cellStyle name="40% - 强调文字颜色 1 2 4 2 2 2 2 3" xfId="14917"/>
    <cellStyle name="40% - 强调文字颜色 1 2 4 2 2 2 2 3 2" xfId="34885"/>
    <cellStyle name="40% - 强调文字颜色 1 2 4 2 2 2 2 4" xfId="24901"/>
    <cellStyle name="40% - 强调文字颜色 1 2 4 2 2 2 3" xfId="7429"/>
    <cellStyle name="40% - 强调文字颜色 1 2 4 2 2 2 3 2" xfId="17413"/>
    <cellStyle name="40% - 强调文字颜色 1 2 4 2 2 2 3 2 2" xfId="37381"/>
    <cellStyle name="40% - 强调文字颜色 1 2 4 2 2 2 3 3" xfId="27397"/>
    <cellStyle name="40% - 强调文字颜色 1 2 4 2 2 2 4" xfId="12421"/>
    <cellStyle name="40% - 强调文字颜色 1 2 4 2 2 2 4 2" xfId="32389"/>
    <cellStyle name="40% - 强调文字颜色 1 2 4 2 2 2 5" xfId="22405"/>
    <cellStyle name="40% - 强调文字颜色 1 2 4 2 2 3" xfId="3685"/>
    <cellStyle name="40% - 强调文字颜色 1 2 4 2 2 3 2" xfId="8677"/>
    <cellStyle name="40% - 强调文字颜色 1 2 4 2 2 3 2 2" xfId="18661"/>
    <cellStyle name="40% - 强调文字颜色 1 2 4 2 2 3 2 2 2" xfId="38629"/>
    <cellStyle name="40% - 强调文字颜色 1 2 4 2 2 3 2 3" xfId="28645"/>
    <cellStyle name="40% - 强调文字颜色 1 2 4 2 2 3 3" xfId="13669"/>
    <cellStyle name="40% - 强调文字颜色 1 2 4 2 2 3 3 2" xfId="33637"/>
    <cellStyle name="40% - 强调文字颜色 1 2 4 2 2 3 4" xfId="23653"/>
    <cellStyle name="40% - 强调文字颜色 1 2 4 2 2 4" xfId="6181"/>
    <cellStyle name="40% - 强调文字颜色 1 2 4 2 2 4 2" xfId="16165"/>
    <cellStyle name="40% - 强调文字颜色 1 2 4 2 2 4 2 2" xfId="36133"/>
    <cellStyle name="40% - 强调文字颜色 1 2 4 2 2 4 3" xfId="26149"/>
    <cellStyle name="40% - 强调文字颜色 1 2 4 2 2 5" xfId="11173"/>
    <cellStyle name="40% - 强调文字颜色 1 2 4 2 2 5 2" xfId="31141"/>
    <cellStyle name="40% - 强调文字颜色 1 2 4 2 2 6" xfId="21157"/>
    <cellStyle name="40% - 强调文字颜色 1 2 4 2 3" xfId="1813"/>
    <cellStyle name="40% - 强调文字颜色 1 2 4 2 3 2" xfId="4309"/>
    <cellStyle name="40% - 强调文字颜色 1 2 4 2 3 2 2" xfId="9301"/>
    <cellStyle name="40% - 强调文字颜色 1 2 4 2 3 2 2 2" xfId="19285"/>
    <cellStyle name="40% - 强调文字颜色 1 2 4 2 3 2 2 2 2" xfId="39253"/>
    <cellStyle name="40% - 强调文字颜色 1 2 4 2 3 2 2 3" xfId="29269"/>
    <cellStyle name="40% - 强调文字颜色 1 2 4 2 3 2 3" xfId="14293"/>
    <cellStyle name="40% - 强调文字颜色 1 2 4 2 3 2 3 2" xfId="34261"/>
    <cellStyle name="40% - 强调文字颜色 1 2 4 2 3 2 4" xfId="24277"/>
    <cellStyle name="40% - 强调文字颜色 1 2 4 2 3 3" xfId="6805"/>
    <cellStyle name="40% - 强调文字颜色 1 2 4 2 3 3 2" xfId="16789"/>
    <cellStyle name="40% - 强调文字颜色 1 2 4 2 3 3 2 2" xfId="36757"/>
    <cellStyle name="40% - 强调文字颜色 1 2 4 2 3 3 3" xfId="26773"/>
    <cellStyle name="40% - 强调文字颜色 1 2 4 2 3 4" xfId="11797"/>
    <cellStyle name="40% - 强调文字颜色 1 2 4 2 3 4 2" xfId="31765"/>
    <cellStyle name="40% - 强调文字颜色 1 2 4 2 3 5" xfId="21781"/>
    <cellStyle name="40% - 强调文字颜色 1 2 4 2 4" xfId="3061"/>
    <cellStyle name="40% - 强调文字颜色 1 2 4 2 4 2" xfId="8053"/>
    <cellStyle name="40% - 强调文字颜色 1 2 4 2 4 2 2" xfId="18037"/>
    <cellStyle name="40% - 强调文字颜色 1 2 4 2 4 2 2 2" xfId="38005"/>
    <cellStyle name="40% - 强调文字颜色 1 2 4 2 4 2 3" xfId="28021"/>
    <cellStyle name="40% - 强调文字颜色 1 2 4 2 4 3" xfId="13045"/>
    <cellStyle name="40% - 强调文字颜色 1 2 4 2 4 3 2" xfId="33013"/>
    <cellStyle name="40% - 强调文字颜色 1 2 4 2 4 4" xfId="23029"/>
    <cellStyle name="40% - 强调文字颜色 1 2 4 2 5" xfId="5557"/>
    <cellStyle name="40% - 强调文字颜色 1 2 4 2 5 2" xfId="15541"/>
    <cellStyle name="40% - 强调文字颜色 1 2 4 2 5 2 2" xfId="35509"/>
    <cellStyle name="40% - 强调文字颜色 1 2 4 2 5 3" xfId="25525"/>
    <cellStyle name="40% - 强调文字颜色 1 2 4 2 6" xfId="10549"/>
    <cellStyle name="40% - 强调文字颜色 1 2 4 2 6 2" xfId="30517"/>
    <cellStyle name="40% - 强调文字颜色 1 2 4 2 7" xfId="20533"/>
    <cellStyle name="40% - 强调文字颜色 1 2 4 3" xfId="877"/>
    <cellStyle name="40% - 强调文字颜色 1 2 4 3 2" xfId="2125"/>
    <cellStyle name="40% - 强调文字颜色 1 2 4 3 2 2" xfId="4621"/>
    <cellStyle name="40% - 强调文字颜色 1 2 4 3 2 2 2" xfId="9613"/>
    <cellStyle name="40% - 强调文字颜色 1 2 4 3 2 2 2 2" xfId="19597"/>
    <cellStyle name="40% - 强调文字颜色 1 2 4 3 2 2 2 2 2" xfId="39565"/>
    <cellStyle name="40% - 强调文字颜色 1 2 4 3 2 2 2 3" xfId="29581"/>
    <cellStyle name="40% - 强调文字颜色 1 2 4 3 2 2 3" xfId="14605"/>
    <cellStyle name="40% - 强调文字颜色 1 2 4 3 2 2 3 2" xfId="34573"/>
    <cellStyle name="40% - 强调文字颜色 1 2 4 3 2 2 4" xfId="24589"/>
    <cellStyle name="40% - 强调文字颜色 1 2 4 3 2 3" xfId="7117"/>
    <cellStyle name="40% - 强调文字颜色 1 2 4 3 2 3 2" xfId="17101"/>
    <cellStyle name="40% - 强调文字颜色 1 2 4 3 2 3 2 2" xfId="37069"/>
    <cellStyle name="40% - 强调文字颜色 1 2 4 3 2 3 3" xfId="27085"/>
    <cellStyle name="40% - 强调文字颜色 1 2 4 3 2 4" xfId="12109"/>
    <cellStyle name="40% - 强调文字颜色 1 2 4 3 2 4 2" xfId="32077"/>
    <cellStyle name="40% - 强调文字颜色 1 2 4 3 2 5" xfId="22093"/>
    <cellStyle name="40% - 强调文字颜色 1 2 4 3 3" xfId="3373"/>
    <cellStyle name="40% - 强调文字颜色 1 2 4 3 3 2" xfId="8365"/>
    <cellStyle name="40% - 强调文字颜色 1 2 4 3 3 2 2" xfId="18349"/>
    <cellStyle name="40% - 强调文字颜色 1 2 4 3 3 2 2 2" xfId="38317"/>
    <cellStyle name="40% - 强调文字颜色 1 2 4 3 3 2 3" xfId="28333"/>
    <cellStyle name="40% - 强调文字颜色 1 2 4 3 3 3" xfId="13357"/>
    <cellStyle name="40% - 强调文字颜色 1 2 4 3 3 3 2" xfId="33325"/>
    <cellStyle name="40% - 强调文字颜色 1 2 4 3 3 4" xfId="23341"/>
    <cellStyle name="40% - 强调文字颜色 1 2 4 3 4" xfId="5869"/>
    <cellStyle name="40% - 强调文字颜色 1 2 4 3 4 2" xfId="15853"/>
    <cellStyle name="40% - 强调文字颜色 1 2 4 3 4 2 2" xfId="35821"/>
    <cellStyle name="40% - 强调文字颜色 1 2 4 3 4 3" xfId="25837"/>
    <cellStyle name="40% - 强调文字颜色 1 2 4 3 5" xfId="10861"/>
    <cellStyle name="40% - 强调文字颜色 1 2 4 3 5 2" xfId="30829"/>
    <cellStyle name="40% - 强调文字颜色 1 2 4 3 6" xfId="20845"/>
    <cellStyle name="40% - 强调文字颜色 1 2 4 4" xfId="1501"/>
    <cellStyle name="40% - 强调文字颜色 1 2 4 4 2" xfId="3997"/>
    <cellStyle name="40% - 强调文字颜色 1 2 4 4 2 2" xfId="8989"/>
    <cellStyle name="40% - 强调文字颜色 1 2 4 4 2 2 2" xfId="18973"/>
    <cellStyle name="40% - 强调文字颜色 1 2 4 4 2 2 2 2" xfId="38941"/>
    <cellStyle name="40% - 强调文字颜色 1 2 4 4 2 2 3" xfId="28957"/>
    <cellStyle name="40% - 强调文字颜色 1 2 4 4 2 3" xfId="13981"/>
    <cellStyle name="40% - 强调文字颜色 1 2 4 4 2 3 2" xfId="33949"/>
    <cellStyle name="40% - 强调文字颜色 1 2 4 4 2 4" xfId="23965"/>
    <cellStyle name="40% - 强调文字颜色 1 2 4 4 3" xfId="6493"/>
    <cellStyle name="40% - 强调文字颜色 1 2 4 4 3 2" xfId="16477"/>
    <cellStyle name="40% - 强调文字颜色 1 2 4 4 3 2 2" xfId="36445"/>
    <cellStyle name="40% - 强调文字颜色 1 2 4 4 3 3" xfId="26461"/>
    <cellStyle name="40% - 强调文字颜色 1 2 4 4 4" xfId="11485"/>
    <cellStyle name="40% - 强调文字颜色 1 2 4 4 4 2" xfId="31453"/>
    <cellStyle name="40% - 强调文字颜色 1 2 4 4 5" xfId="21469"/>
    <cellStyle name="40% - 强调文字颜色 1 2 4 5" xfId="2749"/>
    <cellStyle name="40% - 强调文字颜色 1 2 4 5 2" xfId="7741"/>
    <cellStyle name="40% - 强调文字颜色 1 2 4 5 2 2" xfId="17725"/>
    <cellStyle name="40% - 强调文字颜色 1 2 4 5 2 2 2" xfId="37693"/>
    <cellStyle name="40% - 强调文字颜色 1 2 4 5 2 3" xfId="27709"/>
    <cellStyle name="40% - 强调文字颜色 1 2 4 5 3" xfId="12733"/>
    <cellStyle name="40% - 强调文字颜色 1 2 4 5 3 2" xfId="32701"/>
    <cellStyle name="40% - 强调文字颜色 1 2 4 5 4" xfId="22717"/>
    <cellStyle name="40% - 强调文字颜色 1 2 4 6" xfId="5245"/>
    <cellStyle name="40% - 强调文字颜色 1 2 4 6 2" xfId="15229"/>
    <cellStyle name="40% - 强调文字颜色 1 2 4 6 2 2" xfId="35197"/>
    <cellStyle name="40% - 强调文字颜色 1 2 4 6 3" xfId="25213"/>
    <cellStyle name="40% - 强调文字颜色 1 2 4 7" xfId="10237"/>
    <cellStyle name="40% - 强调文字颜色 1 2 4 7 2" xfId="30205"/>
    <cellStyle name="40% - 强调文字颜色 1 2 4 8" xfId="20221"/>
    <cellStyle name="40% - 强调文字颜色 1 2 5" xfId="409"/>
    <cellStyle name="40% - 强调文字颜色 1 2 5 2" xfId="1033"/>
    <cellStyle name="40% - 强调文字颜色 1 2 5 2 2" xfId="2281"/>
    <cellStyle name="40% - 强调文字颜色 1 2 5 2 2 2" xfId="4777"/>
    <cellStyle name="40% - 强调文字颜色 1 2 5 2 2 2 2" xfId="9769"/>
    <cellStyle name="40% - 强调文字颜色 1 2 5 2 2 2 2 2" xfId="19753"/>
    <cellStyle name="40% - 强调文字颜色 1 2 5 2 2 2 2 2 2" xfId="39721"/>
    <cellStyle name="40% - 强调文字颜色 1 2 5 2 2 2 2 3" xfId="29737"/>
    <cellStyle name="40% - 强调文字颜色 1 2 5 2 2 2 3" xfId="14761"/>
    <cellStyle name="40% - 强调文字颜色 1 2 5 2 2 2 3 2" xfId="34729"/>
    <cellStyle name="40% - 强调文字颜色 1 2 5 2 2 2 4" xfId="24745"/>
    <cellStyle name="40% - 强调文字颜色 1 2 5 2 2 3" xfId="7273"/>
    <cellStyle name="40% - 强调文字颜色 1 2 5 2 2 3 2" xfId="17257"/>
    <cellStyle name="40% - 强调文字颜色 1 2 5 2 2 3 2 2" xfId="37225"/>
    <cellStyle name="40% - 强调文字颜色 1 2 5 2 2 3 3" xfId="27241"/>
    <cellStyle name="40% - 强调文字颜色 1 2 5 2 2 4" xfId="12265"/>
    <cellStyle name="40% - 强调文字颜色 1 2 5 2 2 4 2" xfId="32233"/>
    <cellStyle name="40% - 强调文字颜色 1 2 5 2 2 5" xfId="22249"/>
    <cellStyle name="40% - 强调文字颜色 1 2 5 2 3" xfId="3529"/>
    <cellStyle name="40% - 强调文字颜色 1 2 5 2 3 2" xfId="8521"/>
    <cellStyle name="40% - 强调文字颜色 1 2 5 2 3 2 2" xfId="18505"/>
    <cellStyle name="40% - 强调文字颜色 1 2 5 2 3 2 2 2" xfId="38473"/>
    <cellStyle name="40% - 强调文字颜色 1 2 5 2 3 2 3" xfId="28489"/>
    <cellStyle name="40% - 强调文字颜色 1 2 5 2 3 3" xfId="13513"/>
    <cellStyle name="40% - 强调文字颜色 1 2 5 2 3 3 2" xfId="33481"/>
    <cellStyle name="40% - 强调文字颜色 1 2 5 2 3 4" xfId="23497"/>
    <cellStyle name="40% - 强调文字颜色 1 2 5 2 4" xfId="6025"/>
    <cellStyle name="40% - 强调文字颜色 1 2 5 2 4 2" xfId="16009"/>
    <cellStyle name="40% - 强调文字颜色 1 2 5 2 4 2 2" xfId="35977"/>
    <cellStyle name="40% - 强调文字颜色 1 2 5 2 4 3" xfId="25993"/>
    <cellStyle name="40% - 强调文字颜色 1 2 5 2 5" xfId="11017"/>
    <cellStyle name="40% - 强调文字颜色 1 2 5 2 5 2" xfId="30985"/>
    <cellStyle name="40% - 强调文字颜色 1 2 5 2 6" xfId="21001"/>
    <cellStyle name="40% - 强调文字颜色 1 2 5 3" xfId="1657"/>
    <cellStyle name="40% - 强调文字颜色 1 2 5 3 2" xfId="4153"/>
    <cellStyle name="40% - 强调文字颜色 1 2 5 3 2 2" xfId="9145"/>
    <cellStyle name="40% - 强调文字颜色 1 2 5 3 2 2 2" xfId="19129"/>
    <cellStyle name="40% - 强调文字颜色 1 2 5 3 2 2 2 2" xfId="39097"/>
    <cellStyle name="40% - 强调文字颜色 1 2 5 3 2 2 3" xfId="29113"/>
    <cellStyle name="40% - 强调文字颜色 1 2 5 3 2 3" xfId="14137"/>
    <cellStyle name="40% - 强调文字颜色 1 2 5 3 2 3 2" xfId="34105"/>
    <cellStyle name="40% - 强调文字颜色 1 2 5 3 2 4" xfId="24121"/>
    <cellStyle name="40% - 强调文字颜色 1 2 5 3 3" xfId="6649"/>
    <cellStyle name="40% - 强调文字颜色 1 2 5 3 3 2" xfId="16633"/>
    <cellStyle name="40% - 强调文字颜色 1 2 5 3 3 2 2" xfId="36601"/>
    <cellStyle name="40% - 强调文字颜色 1 2 5 3 3 3" xfId="26617"/>
    <cellStyle name="40% - 强调文字颜色 1 2 5 3 4" xfId="11641"/>
    <cellStyle name="40% - 强调文字颜色 1 2 5 3 4 2" xfId="31609"/>
    <cellStyle name="40% - 强调文字颜色 1 2 5 3 5" xfId="21625"/>
    <cellStyle name="40% - 强调文字颜色 1 2 5 4" xfId="2905"/>
    <cellStyle name="40% - 强调文字颜色 1 2 5 4 2" xfId="7897"/>
    <cellStyle name="40% - 强调文字颜色 1 2 5 4 2 2" xfId="17881"/>
    <cellStyle name="40% - 强调文字颜色 1 2 5 4 2 2 2" xfId="37849"/>
    <cellStyle name="40% - 强调文字颜色 1 2 5 4 2 3" xfId="27865"/>
    <cellStyle name="40% - 强调文字颜色 1 2 5 4 3" xfId="12889"/>
    <cellStyle name="40% - 强调文字颜色 1 2 5 4 3 2" xfId="32857"/>
    <cellStyle name="40% - 强调文字颜色 1 2 5 4 4" xfId="22873"/>
    <cellStyle name="40% - 强调文字颜色 1 2 5 5" xfId="5401"/>
    <cellStyle name="40% - 强调文字颜色 1 2 5 5 2" xfId="15385"/>
    <cellStyle name="40% - 强调文字颜色 1 2 5 5 2 2" xfId="35353"/>
    <cellStyle name="40% - 强调文字颜色 1 2 5 5 3" xfId="25369"/>
    <cellStyle name="40% - 强调文字颜色 1 2 5 6" xfId="10393"/>
    <cellStyle name="40% - 强调文字颜色 1 2 5 6 2" xfId="30361"/>
    <cellStyle name="40% - 强调文字颜色 1 2 5 7" xfId="20377"/>
    <cellStyle name="40% - 强调文字颜色 1 2 6" xfId="721"/>
    <cellStyle name="40% - 强调文字颜色 1 2 6 2" xfId="1969"/>
    <cellStyle name="40% - 强调文字颜色 1 2 6 2 2" xfId="4465"/>
    <cellStyle name="40% - 强调文字颜色 1 2 6 2 2 2" xfId="9457"/>
    <cellStyle name="40% - 强调文字颜色 1 2 6 2 2 2 2" xfId="19441"/>
    <cellStyle name="40% - 强调文字颜色 1 2 6 2 2 2 2 2" xfId="39409"/>
    <cellStyle name="40% - 强调文字颜色 1 2 6 2 2 2 3" xfId="29425"/>
    <cellStyle name="40% - 强调文字颜色 1 2 6 2 2 3" xfId="14449"/>
    <cellStyle name="40% - 强调文字颜色 1 2 6 2 2 3 2" xfId="34417"/>
    <cellStyle name="40% - 强调文字颜色 1 2 6 2 2 4" xfId="24433"/>
    <cellStyle name="40% - 强调文字颜色 1 2 6 2 3" xfId="6961"/>
    <cellStyle name="40% - 强调文字颜色 1 2 6 2 3 2" xfId="16945"/>
    <cellStyle name="40% - 强调文字颜色 1 2 6 2 3 2 2" xfId="36913"/>
    <cellStyle name="40% - 强调文字颜色 1 2 6 2 3 3" xfId="26929"/>
    <cellStyle name="40% - 强调文字颜色 1 2 6 2 4" xfId="11953"/>
    <cellStyle name="40% - 强调文字颜色 1 2 6 2 4 2" xfId="31921"/>
    <cellStyle name="40% - 强调文字颜色 1 2 6 2 5" xfId="21937"/>
    <cellStyle name="40% - 强调文字颜色 1 2 6 3" xfId="3217"/>
    <cellStyle name="40% - 强调文字颜色 1 2 6 3 2" xfId="8209"/>
    <cellStyle name="40% - 强调文字颜色 1 2 6 3 2 2" xfId="18193"/>
    <cellStyle name="40% - 强调文字颜色 1 2 6 3 2 2 2" xfId="38161"/>
    <cellStyle name="40% - 强调文字颜色 1 2 6 3 2 3" xfId="28177"/>
    <cellStyle name="40% - 强调文字颜色 1 2 6 3 3" xfId="13201"/>
    <cellStyle name="40% - 强调文字颜色 1 2 6 3 3 2" xfId="33169"/>
    <cellStyle name="40% - 强调文字颜色 1 2 6 3 4" xfId="23185"/>
    <cellStyle name="40% - 强调文字颜色 1 2 6 4" xfId="5713"/>
    <cellStyle name="40% - 强调文字颜色 1 2 6 4 2" xfId="15697"/>
    <cellStyle name="40% - 强调文字颜色 1 2 6 4 2 2" xfId="35665"/>
    <cellStyle name="40% - 强调文字颜色 1 2 6 4 3" xfId="25681"/>
    <cellStyle name="40% - 强调文字颜色 1 2 6 5" xfId="10705"/>
    <cellStyle name="40% - 强调文字颜色 1 2 6 5 2" xfId="30673"/>
    <cellStyle name="40% - 强调文字颜色 1 2 6 6" xfId="20689"/>
    <cellStyle name="40% - 强调文字颜色 1 2 7" xfId="1345"/>
    <cellStyle name="40% - 强调文字颜色 1 2 7 2" xfId="3841"/>
    <cellStyle name="40% - 强调文字颜色 1 2 7 2 2" xfId="8833"/>
    <cellStyle name="40% - 强调文字颜色 1 2 7 2 2 2" xfId="18817"/>
    <cellStyle name="40% - 强调文字颜色 1 2 7 2 2 2 2" xfId="38785"/>
    <cellStyle name="40% - 强调文字颜色 1 2 7 2 2 3" xfId="28801"/>
    <cellStyle name="40% - 强调文字颜色 1 2 7 2 3" xfId="13825"/>
    <cellStyle name="40% - 强调文字颜色 1 2 7 2 3 2" xfId="33793"/>
    <cellStyle name="40% - 强调文字颜色 1 2 7 2 4" xfId="23809"/>
    <cellStyle name="40% - 强调文字颜色 1 2 7 3" xfId="6337"/>
    <cellStyle name="40% - 强调文字颜色 1 2 7 3 2" xfId="16321"/>
    <cellStyle name="40% - 强调文字颜色 1 2 7 3 2 2" xfId="36289"/>
    <cellStyle name="40% - 强调文字颜色 1 2 7 3 3" xfId="26305"/>
    <cellStyle name="40% - 强调文字颜色 1 2 7 4" xfId="11329"/>
    <cellStyle name="40% - 强调文字颜色 1 2 7 4 2" xfId="31297"/>
    <cellStyle name="40% - 强调文字颜色 1 2 7 5" xfId="21313"/>
    <cellStyle name="40% - 强调文字颜色 1 2 8" xfId="2593"/>
    <cellStyle name="40% - 强调文字颜色 1 2 8 2" xfId="7585"/>
    <cellStyle name="40% - 强调文字颜色 1 2 8 2 2" xfId="17569"/>
    <cellStyle name="40% - 强调文字颜色 1 2 8 2 2 2" xfId="37537"/>
    <cellStyle name="40% - 强调文字颜色 1 2 8 2 3" xfId="27553"/>
    <cellStyle name="40% - 强调文字颜色 1 2 8 3" xfId="12577"/>
    <cellStyle name="40% - 强调文字颜色 1 2 8 3 2" xfId="32545"/>
    <cellStyle name="40% - 强调文字颜色 1 2 8 4" xfId="22561"/>
    <cellStyle name="40% - 强调文字颜色 1 2 9" xfId="5089"/>
    <cellStyle name="40% - 强调文字颜色 1 2 9 2" xfId="15073"/>
    <cellStyle name="40% - 强调文字颜色 1 2 9 2 2" xfId="35041"/>
    <cellStyle name="40% - 强调文字颜色 1 2 9 3" xfId="25057"/>
    <cellStyle name="40% - 强调文字颜色 1 3" xfId="107"/>
    <cellStyle name="40% - 强调文字颜色 1 3 10" xfId="10094"/>
    <cellStyle name="40% - 强调文字颜色 1 3 10 2" xfId="30062"/>
    <cellStyle name="40% - 强调文字颜色 1 3 11" xfId="20078"/>
    <cellStyle name="40% - 强调文字颜色 1 3 2" xfId="149"/>
    <cellStyle name="40% - 强调文字颜色 1 3 2 10" xfId="20117"/>
    <cellStyle name="40% - 强调文字颜色 1 3 2 2" xfId="227"/>
    <cellStyle name="40% - 强调文字颜色 1 3 2 2 2" xfId="383"/>
    <cellStyle name="40% - 强调文字颜色 1 3 2 2 2 2" xfId="695"/>
    <cellStyle name="40% - 强调文字颜色 1 3 2 2 2 2 2" xfId="1319"/>
    <cellStyle name="40% - 强调文字颜色 1 3 2 2 2 2 2 2" xfId="2567"/>
    <cellStyle name="40% - 强调文字颜色 1 3 2 2 2 2 2 2 2" xfId="5063"/>
    <cellStyle name="40% - 强调文字颜色 1 3 2 2 2 2 2 2 2 2" xfId="10055"/>
    <cellStyle name="40% - 强调文字颜色 1 3 2 2 2 2 2 2 2 2 2" xfId="20039"/>
    <cellStyle name="40% - 强调文字颜色 1 3 2 2 2 2 2 2 2 2 2 2" xfId="40007"/>
    <cellStyle name="40% - 强调文字颜色 1 3 2 2 2 2 2 2 2 2 3" xfId="30023"/>
    <cellStyle name="40% - 强调文字颜色 1 3 2 2 2 2 2 2 2 3" xfId="15047"/>
    <cellStyle name="40% - 强调文字颜色 1 3 2 2 2 2 2 2 2 3 2" xfId="35015"/>
    <cellStyle name="40% - 强调文字颜色 1 3 2 2 2 2 2 2 2 4" xfId="25031"/>
    <cellStyle name="40% - 强调文字颜色 1 3 2 2 2 2 2 2 3" xfId="7559"/>
    <cellStyle name="40% - 强调文字颜色 1 3 2 2 2 2 2 2 3 2" xfId="17543"/>
    <cellStyle name="40% - 强调文字颜色 1 3 2 2 2 2 2 2 3 2 2" xfId="37511"/>
    <cellStyle name="40% - 强调文字颜色 1 3 2 2 2 2 2 2 3 3" xfId="27527"/>
    <cellStyle name="40% - 强调文字颜色 1 3 2 2 2 2 2 2 4" xfId="12551"/>
    <cellStyle name="40% - 强调文字颜色 1 3 2 2 2 2 2 2 4 2" xfId="32519"/>
    <cellStyle name="40% - 强调文字颜色 1 3 2 2 2 2 2 2 5" xfId="22535"/>
    <cellStyle name="40% - 强调文字颜色 1 3 2 2 2 2 2 3" xfId="3815"/>
    <cellStyle name="40% - 强调文字颜色 1 3 2 2 2 2 2 3 2" xfId="8807"/>
    <cellStyle name="40% - 强调文字颜色 1 3 2 2 2 2 2 3 2 2" xfId="18791"/>
    <cellStyle name="40% - 强调文字颜色 1 3 2 2 2 2 2 3 2 2 2" xfId="38759"/>
    <cellStyle name="40% - 强调文字颜色 1 3 2 2 2 2 2 3 2 3" xfId="28775"/>
    <cellStyle name="40% - 强调文字颜色 1 3 2 2 2 2 2 3 3" xfId="13799"/>
    <cellStyle name="40% - 强调文字颜色 1 3 2 2 2 2 2 3 3 2" xfId="33767"/>
    <cellStyle name="40% - 强调文字颜色 1 3 2 2 2 2 2 3 4" xfId="23783"/>
    <cellStyle name="40% - 强调文字颜色 1 3 2 2 2 2 2 4" xfId="6311"/>
    <cellStyle name="40% - 强调文字颜色 1 3 2 2 2 2 2 4 2" xfId="16295"/>
    <cellStyle name="40% - 强调文字颜色 1 3 2 2 2 2 2 4 2 2" xfId="36263"/>
    <cellStyle name="40% - 强调文字颜色 1 3 2 2 2 2 2 4 3" xfId="26279"/>
    <cellStyle name="40% - 强调文字颜色 1 3 2 2 2 2 2 5" xfId="11303"/>
    <cellStyle name="40% - 强调文字颜色 1 3 2 2 2 2 2 5 2" xfId="31271"/>
    <cellStyle name="40% - 强调文字颜色 1 3 2 2 2 2 2 6" xfId="21287"/>
    <cellStyle name="40% - 强调文字颜色 1 3 2 2 2 2 3" xfId="1943"/>
    <cellStyle name="40% - 强调文字颜色 1 3 2 2 2 2 3 2" xfId="4439"/>
    <cellStyle name="40% - 强调文字颜色 1 3 2 2 2 2 3 2 2" xfId="9431"/>
    <cellStyle name="40% - 强调文字颜色 1 3 2 2 2 2 3 2 2 2" xfId="19415"/>
    <cellStyle name="40% - 强调文字颜色 1 3 2 2 2 2 3 2 2 2 2" xfId="39383"/>
    <cellStyle name="40% - 强调文字颜色 1 3 2 2 2 2 3 2 2 3" xfId="29399"/>
    <cellStyle name="40% - 强调文字颜色 1 3 2 2 2 2 3 2 3" xfId="14423"/>
    <cellStyle name="40% - 强调文字颜色 1 3 2 2 2 2 3 2 3 2" xfId="34391"/>
    <cellStyle name="40% - 强调文字颜色 1 3 2 2 2 2 3 2 4" xfId="24407"/>
    <cellStyle name="40% - 强调文字颜色 1 3 2 2 2 2 3 3" xfId="6935"/>
    <cellStyle name="40% - 强调文字颜色 1 3 2 2 2 2 3 3 2" xfId="16919"/>
    <cellStyle name="40% - 强调文字颜色 1 3 2 2 2 2 3 3 2 2" xfId="36887"/>
    <cellStyle name="40% - 强调文字颜色 1 3 2 2 2 2 3 3 3" xfId="26903"/>
    <cellStyle name="40% - 强调文字颜色 1 3 2 2 2 2 3 4" xfId="11927"/>
    <cellStyle name="40% - 强调文字颜色 1 3 2 2 2 2 3 4 2" xfId="31895"/>
    <cellStyle name="40% - 强调文字颜色 1 3 2 2 2 2 3 5" xfId="21911"/>
    <cellStyle name="40% - 强调文字颜色 1 3 2 2 2 2 4" xfId="3191"/>
    <cellStyle name="40% - 强调文字颜色 1 3 2 2 2 2 4 2" xfId="8183"/>
    <cellStyle name="40% - 强调文字颜色 1 3 2 2 2 2 4 2 2" xfId="18167"/>
    <cellStyle name="40% - 强调文字颜色 1 3 2 2 2 2 4 2 2 2" xfId="38135"/>
    <cellStyle name="40% - 强调文字颜色 1 3 2 2 2 2 4 2 3" xfId="28151"/>
    <cellStyle name="40% - 强调文字颜色 1 3 2 2 2 2 4 3" xfId="13175"/>
    <cellStyle name="40% - 强调文字颜色 1 3 2 2 2 2 4 3 2" xfId="33143"/>
    <cellStyle name="40% - 强调文字颜色 1 3 2 2 2 2 4 4" xfId="23159"/>
    <cellStyle name="40% - 强调文字颜色 1 3 2 2 2 2 5" xfId="5687"/>
    <cellStyle name="40% - 强调文字颜色 1 3 2 2 2 2 5 2" xfId="15671"/>
    <cellStyle name="40% - 强调文字颜色 1 3 2 2 2 2 5 2 2" xfId="35639"/>
    <cellStyle name="40% - 强调文字颜色 1 3 2 2 2 2 5 3" xfId="25655"/>
    <cellStyle name="40% - 强调文字颜色 1 3 2 2 2 2 6" xfId="10679"/>
    <cellStyle name="40% - 强调文字颜色 1 3 2 2 2 2 6 2" xfId="30647"/>
    <cellStyle name="40% - 强调文字颜色 1 3 2 2 2 2 7" xfId="20663"/>
    <cellStyle name="40% - 强调文字颜色 1 3 2 2 2 3" xfId="1007"/>
    <cellStyle name="40% - 强调文字颜色 1 3 2 2 2 3 2" xfId="2255"/>
    <cellStyle name="40% - 强调文字颜色 1 3 2 2 2 3 2 2" xfId="4751"/>
    <cellStyle name="40% - 强调文字颜色 1 3 2 2 2 3 2 2 2" xfId="9743"/>
    <cellStyle name="40% - 强调文字颜色 1 3 2 2 2 3 2 2 2 2" xfId="19727"/>
    <cellStyle name="40% - 强调文字颜色 1 3 2 2 2 3 2 2 2 2 2" xfId="39695"/>
    <cellStyle name="40% - 强调文字颜色 1 3 2 2 2 3 2 2 2 3" xfId="29711"/>
    <cellStyle name="40% - 强调文字颜色 1 3 2 2 2 3 2 2 3" xfId="14735"/>
    <cellStyle name="40% - 强调文字颜色 1 3 2 2 2 3 2 2 3 2" xfId="34703"/>
    <cellStyle name="40% - 强调文字颜色 1 3 2 2 2 3 2 2 4" xfId="24719"/>
    <cellStyle name="40% - 强调文字颜色 1 3 2 2 2 3 2 3" xfId="7247"/>
    <cellStyle name="40% - 强调文字颜色 1 3 2 2 2 3 2 3 2" xfId="17231"/>
    <cellStyle name="40% - 强调文字颜色 1 3 2 2 2 3 2 3 2 2" xfId="37199"/>
    <cellStyle name="40% - 强调文字颜色 1 3 2 2 2 3 2 3 3" xfId="27215"/>
    <cellStyle name="40% - 强调文字颜色 1 3 2 2 2 3 2 4" xfId="12239"/>
    <cellStyle name="40% - 强调文字颜色 1 3 2 2 2 3 2 4 2" xfId="32207"/>
    <cellStyle name="40% - 强调文字颜色 1 3 2 2 2 3 2 5" xfId="22223"/>
    <cellStyle name="40% - 强调文字颜色 1 3 2 2 2 3 3" xfId="3503"/>
    <cellStyle name="40% - 强调文字颜色 1 3 2 2 2 3 3 2" xfId="8495"/>
    <cellStyle name="40% - 强调文字颜色 1 3 2 2 2 3 3 2 2" xfId="18479"/>
    <cellStyle name="40% - 强调文字颜色 1 3 2 2 2 3 3 2 2 2" xfId="38447"/>
    <cellStyle name="40% - 强调文字颜色 1 3 2 2 2 3 3 2 3" xfId="28463"/>
    <cellStyle name="40% - 强调文字颜色 1 3 2 2 2 3 3 3" xfId="13487"/>
    <cellStyle name="40% - 强调文字颜色 1 3 2 2 2 3 3 3 2" xfId="33455"/>
    <cellStyle name="40% - 强调文字颜色 1 3 2 2 2 3 3 4" xfId="23471"/>
    <cellStyle name="40% - 强调文字颜色 1 3 2 2 2 3 4" xfId="5999"/>
    <cellStyle name="40% - 强调文字颜色 1 3 2 2 2 3 4 2" xfId="15983"/>
    <cellStyle name="40% - 强调文字颜色 1 3 2 2 2 3 4 2 2" xfId="35951"/>
    <cellStyle name="40% - 强调文字颜色 1 3 2 2 2 3 4 3" xfId="25967"/>
    <cellStyle name="40% - 强调文字颜色 1 3 2 2 2 3 5" xfId="10991"/>
    <cellStyle name="40% - 强调文字颜色 1 3 2 2 2 3 5 2" xfId="30959"/>
    <cellStyle name="40% - 强调文字颜色 1 3 2 2 2 3 6" xfId="20975"/>
    <cellStyle name="40% - 强调文字颜色 1 3 2 2 2 4" xfId="1631"/>
    <cellStyle name="40% - 强调文字颜色 1 3 2 2 2 4 2" xfId="4127"/>
    <cellStyle name="40% - 强调文字颜色 1 3 2 2 2 4 2 2" xfId="9119"/>
    <cellStyle name="40% - 强调文字颜色 1 3 2 2 2 4 2 2 2" xfId="19103"/>
    <cellStyle name="40% - 强调文字颜色 1 3 2 2 2 4 2 2 2 2" xfId="39071"/>
    <cellStyle name="40% - 强调文字颜色 1 3 2 2 2 4 2 2 3" xfId="29087"/>
    <cellStyle name="40% - 强调文字颜色 1 3 2 2 2 4 2 3" xfId="14111"/>
    <cellStyle name="40% - 强调文字颜色 1 3 2 2 2 4 2 3 2" xfId="34079"/>
    <cellStyle name="40% - 强调文字颜色 1 3 2 2 2 4 2 4" xfId="24095"/>
    <cellStyle name="40% - 强调文字颜色 1 3 2 2 2 4 3" xfId="6623"/>
    <cellStyle name="40% - 强调文字颜色 1 3 2 2 2 4 3 2" xfId="16607"/>
    <cellStyle name="40% - 强调文字颜色 1 3 2 2 2 4 3 2 2" xfId="36575"/>
    <cellStyle name="40% - 强调文字颜色 1 3 2 2 2 4 3 3" xfId="26591"/>
    <cellStyle name="40% - 强调文字颜色 1 3 2 2 2 4 4" xfId="11615"/>
    <cellStyle name="40% - 强调文字颜色 1 3 2 2 2 4 4 2" xfId="31583"/>
    <cellStyle name="40% - 强调文字颜色 1 3 2 2 2 4 5" xfId="21599"/>
    <cellStyle name="40% - 强调文字颜色 1 3 2 2 2 5" xfId="2879"/>
    <cellStyle name="40% - 强调文字颜色 1 3 2 2 2 5 2" xfId="7871"/>
    <cellStyle name="40% - 强调文字颜色 1 3 2 2 2 5 2 2" xfId="17855"/>
    <cellStyle name="40% - 强调文字颜色 1 3 2 2 2 5 2 2 2" xfId="37823"/>
    <cellStyle name="40% - 强调文字颜色 1 3 2 2 2 5 2 3" xfId="27839"/>
    <cellStyle name="40% - 强调文字颜色 1 3 2 2 2 5 3" xfId="12863"/>
    <cellStyle name="40% - 强调文字颜色 1 3 2 2 2 5 3 2" xfId="32831"/>
    <cellStyle name="40% - 强调文字颜色 1 3 2 2 2 5 4" xfId="22847"/>
    <cellStyle name="40% - 强调文字颜色 1 3 2 2 2 6" xfId="5375"/>
    <cellStyle name="40% - 强调文字颜色 1 3 2 2 2 6 2" xfId="15359"/>
    <cellStyle name="40% - 强调文字颜色 1 3 2 2 2 6 2 2" xfId="35327"/>
    <cellStyle name="40% - 强调文字颜色 1 3 2 2 2 6 3" xfId="25343"/>
    <cellStyle name="40% - 强调文字颜色 1 3 2 2 2 7" xfId="10367"/>
    <cellStyle name="40% - 强调文字颜色 1 3 2 2 2 7 2" xfId="30335"/>
    <cellStyle name="40% - 强调文字颜色 1 3 2 2 2 8" xfId="20351"/>
    <cellStyle name="40% - 强调文字颜色 1 3 2 2 3" xfId="539"/>
    <cellStyle name="40% - 强调文字颜色 1 3 2 2 3 2" xfId="1163"/>
    <cellStyle name="40% - 强调文字颜色 1 3 2 2 3 2 2" xfId="2411"/>
    <cellStyle name="40% - 强调文字颜色 1 3 2 2 3 2 2 2" xfId="4907"/>
    <cellStyle name="40% - 强调文字颜色 1 3 2 2 3 2 2 2 2" xfId="9899"/>
    <cellStyle name="40% - 强调文字颜色 1 3 2 2 3 2 2 2 2 2" xfId="19883"/>
    <cellStyle name="40% - 强调文字颜色 1 3 2 2 3 2 2 2 2 2 2" xfId="39851"/>
    <cellStyle name="40% - 强调文字颜色 1 3 2 2 3 2 2 2 2 3" xfId="29867"/>
    <cellStyle name="40% - 强调文字颜色 1 3 2 2 3 2 2 2 3" xfId="14891"/>
    <cellStyle name="40% - 强调文字颜色 1 3 2 2 3 2 2 2 3 2" xfId="34859"/>
    <cellStyle name="40% - 强调文字颜色 1 3 2 2 3 2 2 2 4" xfId="24875"/>
    <cellStyle name="40% - 强调文字颜色 1 3 2 2 3 2 2 3" xfId="7403"/>
    <cellStyle name="40% - 强调文字颜色 1 3 2 2 3 2 2 3 2" xfId="17387"/>
    <cellStyle name="40% - 强调文字颜色 1 3 2 2 3 2 2 3 2 2" xfId="37355"/>
    <cellStyle name="40% - 强调文字颜色 1 3 2 2 3 2 2 3 3" xfId="27371"/>
    <cellStyle name="40% - 强调文字颜色 1 3 2 2 3 2 2 4" xfId="12395"/>
    <cellStyle name="40% - 强调文字颜色 1 3 2 2 3 2 2 4 2" xfId="32363"/>
    <cellStyle name="40% - 强调文字颜色 1 3 2 2 3 2 2 5" xfId="22379"/>
    <cellStyle name="40% - 强调文字颜色 1 3 2 2 3 2 3" xfId="3659"/>
    <cellStyle name="40% - 强调文字颜色 1 3 2 2 3 2 3 2" xfId="8651"/>
    <cellStyle name="40% - 强调文字颜色 1 3 2 2 3 2 3 2 2" xfId="18635"/>
    <cellStyle name="40% - 强调文字颜色 1 3 2 2 3 2 3 2 2 2" xfId="38603"/>
    <cellStyle name="40% - 强调文字颜色 1 3 2 2 3 2 3 2 3" xfId="28619"/>
    <cellStyle name="40% - 强调文字颜色 1 3 2 2 3 2 3 3" xfId="13643"/>
    <cellStyle name="40% - 强调文字颜色 1 3 2 2 3 2 3 3 2" xfId="33611"/>
    <cellStyle name="40% - 强调文字颜色 1 3 2 2 3 2 3 4" xfId="23627"/>
    <cellStyle name="40% - 强调文字颜色 1 3 2 2 3 2 4" xfId="6155"/>
    <cellStyle name="40% - 强调文字颜色 1 3 2 2 3 2 4 2" xfId="16139"/>
    <cellStyle name="40% - 强调文字颜色 1 3 2 2 3 2 4 2 2" xfId="36107"/>
    <cellStyle name="40% - 强调文字颜色 1 3 2 2 3 2 4 3" xfId="26123"/>
    <cellStyle name="40% - 强调文字颜色 1 3 2 2 3 2 5" xfId="11147"/>
    <cellStyle name="40% - 强调文字颜色 1 3 2 2 3 2 5 2" xfId="31115"/>
    <cellStyle name="40% - 强调文字颜色 1 3 2 2 3 2 6" xfId="21131"/>
    <cellStyle name="40% - 强调文字颜色 1 3 2 2 3 3" xfId="1787"/>
    <cellStyle name="40% - 强调文字颜色 1 3 2 2 3 3 2" xfId="4283"/>
    <cellStyle name="40% - 强调文字颜色 1 3 2 2 3 3 2 2" xfId="9275"/>
    <cellStyle name="40% - 强调文字颜色 1 3 2 2 3 3 2 2 2" xfId="19259"/>
    <cellStyle name="40% - 强调文字颜色 1 3 2 2 3 3 2 2 2 2" xfId="39227"/>
    <cellStyle name="40% - 强调文字颜色 1 3 2 2 3 3 2 2 3" xfId="29243"/>
    <cellStyle name="40% - 强调文字颜色 1 3 2 2 3 3 2 3" xfId="14267"/>
    <cellStyle name="40% - 强调文字颜色 1 3 2 2 3 3 2 3 2" xfId="34235"/>
    <cellStyle name="40% - 强调文字颜色 1 3 2 2 3 3 2 4" xfId="24251"/>
    <cellStyle name="40% - 强调文字颜色 1 3 2 2 3 3 3" xfId="6779"/>
    <cellStyle name="40% - 强调文字颜色 1 3 2 2 3 3 3 2" xfId="16763"/>
    <cellStyle name="40% - 强调文字颜色 1 3 2 2 3 3 3 2 2" xfId="36731"/>
    <cellStyle name="40% - 强调文字颜色 1 3 2 2 3 3 3 3" xfId="26747"/>
    <cellStyle name="40% - 强调文字颜色 1 3 2 2 3 3 4" xfId="11771"/>
    <cellStyle name="40% - 强调文字颜色 1 3 2 2 3 3 4 2" xfId="31739"/>
    <cellStyle name="40% - 强调文字颜色 1 3 2 2 3 3 5" xfId="21755"/>
    <cellStyle name="40% - 强调文字颜色 1 3 2 2 3 4" xfId="3035"/>
    <cellStyle name="40% - 强调文字颜色 1 3 2 2 3 4 2" xfId="8027"/>
    <cellStyle name="40% - 强调文字颜色 1 3 2 2 3 4 2 2" xfId="18011"/>
    <cellStyle name="40% - 强调文字颜色 1 3 2 2 3 4 2 2 2" xfId="37979"/>
    <cellStyle name="40% - 强调文字颜色 1 3 2 2 3 4 2 3" xfId="27995"/>
    <cellStyle name="40% - 强调文字颜色 1 3 2 2 3 4 3" xfId="13019"/>
    <cellStyle name="40% - 强调文字颜色 1 3 2 2 3 4 3 2" xfId="32987"/>
    <cellStyle name="40% - 强调文字颜色 1 3 2 2 3 4 4" xfId="23003"/>
    <cellStyle name="40% - 强调文字颜色 1 3 2 2 3 5" xfId="5531"/>
    <cellStyle name="40% - 强调文字颜色 1 3 2 2 3 5 2" xfId="15515"/>
    <cellStyle name="40% - 强调文字颜色 1 3 2 2 3 5 2 2" xfId="35483"/>
    <cellStyle name="40% - 强调文字颜色 1 3 2 2 3 5 3" xfId="25499"/>
    <cellStyle name="40% - 强调文字颜色 1 3 2 2 3 6" xfId="10523"/>
    <cellStyle name="40% - 强调文字颜色 1 3 2 2 3 6 2" xfId="30491"/>
    <cellStyle name="40% - 强调文字颜色 1 3 2 2 3 7" xfId="20507"/>
    <cellStyle name="40% - 强调文字颜色 1 3 2 2 4" xfId="851"/>
    <cellStyle name="40% - 强调文字颜色 1 3 2 2 4 2" xfId="2099"/>
    <cellStyle name="40% - 强调文字颜色 1 3 2 2 4 2 2" xfId="4595"/>
    <cellStyle name="40% - 强调文字颜色 1 3 2 2 4 2 2 2" xfId="9587"/>
    <cellStyle name="40% - 强调文字颜色 1 3 2 2 4 2 2 2 2" xfId="19571"/>
    <cellStyle name="40% - 强调文字颜色 1 3 2 2 4 2 2 2 2 2" xfId="39539"/>
    <cellStyle name="40% - 强调文字颜色 1 3 2 2 4 2 2 2 3" xfId="29555"/>
    <cellStyle name="40% - 强调文字颜色 1 3 2 2 4 2 2 3" xfId="14579"/>
    <cellStyle name="40% - 强调文字颜色 1 3 2 2 4 2 2 3 2" xfId="34547"/>
    <cellStyle name="40% - 强调文字颜色 1 3 2 2 4 2 2 4" xfId="24563"/>
    <cellStyle name="40% - 强调文字颜色 1 3 2 2 4 2 3" xfId="7091"/>
    <cellStyle name="40% - 强调文字颜色 1 3 2 2 4 2 3 2" xfId="17075"/>
    <cellStyle name="40% - 强调文字颜色 1 3 2 2 4 2 3 2 2" xfId="37043"/>
    <cellStyle name="40% - 强调文字颜色 1 3 2 2 4 2 3 3" xfId="27059"/>
    <cellStyle name="40% - 强调文字颜色 1 3 2 2 4 2 4" xfId="12083"/>
    <cellStyle name="40% - 强调文字颜色 1 3 2 2 4 2 4 2" xfId="32051"/>
    <cellStyle name="40% - 强调文字颜色 1 3 2 2 4 2 5" xfId="22067"/>
    <cellStyle name="40% - 强调文字颜色 1 3 2 2 4 3" xfId="3347"/>
    <cellStyle name="40% - 强调文字颜色 1 3 2 2 4 3 2" xfId="8339"/>
    <cellStyle name="40% - 强调文字颜色 1 3 2 2 4 3 2 2" xfId="18323"/>
    <cellStyle name="40% - 强调文字颜色 1 3 2 2 4 3 2 2 2" xfId="38291"/>
    <cellStyle name="40% - 强调文字颜色 1 3 2 2 4 3 2 3" xfId="28307"/>
    <cellStyle name="40% - 强调文字颜色 1 3 2 2 4 3 3" xfId="13331"/>
    <cellStyle name="40% - 强调文字颜色 1 3 2 2 4 3 3 2" xfId="33299"/>
    <cellStyle name="40% - 强调文字颜色 1 3 2 2 4 3 4" xfId="23315"/>
    <cellStyle name="40% - 强调文字颜色 1 3 2 2 4 4" xfId="5843"/>
    <cellStyle name="40% - 强调文字颜色 1 3 2 2 4 4 2" xfId="15827"/>
    <cellStyle name="40% - 强调文字颜色 1 3 2 2 4 4 2 2" xfId="35795"/>
    <cellStyle name="40% - 强调文字颜色 1 3 2 2 4 4 3" xfId="25811"/>
    <cellStyle name="40% - 强调文字颜色 1 3 2 2 4 5" xfId="10835"/>
    <cellStyle name="40% - 强调文字颜色 1 3 2 2 4 5 2" xfId="30803"/>
    <cellStyle name="40% - 强调文字颜色 1 3 2 2 4 6" xfId="20819"/>
    <cellStyle name="40% - 强调文字颜色 1 3 2 2 5" xfId="1475"/>
    <cellStyle name="40% - 强调文字颜色 1 3 2 2 5 2" xfId="3971"/>
    <cellStyle name="40% - 强调文字颜色 1 3 2 2 5 2 2" xfId="8963"/>
    <cellStyle name="40% - 强调文字颜色 1 3 2 2 5 2 2 2" xfId="18947"/>
    <cellStyle name="40% - 强调文字颜色 1 3 2 2 5 2 2 2 2" xfId="38915"/>
    <cellStyle name="40% - 强调文字颜色 1 3 2 2 5 2 2 3" xfId="28931"/>
    <cellStyle name="40% - 强调文字颜色 1 3 2 2 5 2 3" xfId="13955"/>
    <cellStyle name="40% - 强调文字颜色 1 3 2 2 5 2 3 2" xfId="33923"/>
    <cellStyle name="40% - 强调文字颜色 1 3 2 2 5 2 4" xfId="23939"/>
    <cellStyle name="40% - 强调文字颜色 1 3 2 2 5 3" xfId="6467"/>
    <cellStyle name="40% - 强调文字颜色 1 3 2 2 5 3 2" xfId="16451"/>
    <cellStyle name="40% - 强调文字颜色 1 3 2 2 5 3 2 2" xfId="36419"/>
    <cellStyle name="40% - 强调文字颜色 1 3 2 2 5 3 3" xfId="26435"/>
    <cellStyle name="40% - 强调文字颜色 1 3 2 2 5 4" xfId="11459"/>
    <cellStyle name="40% - 强调文字颜色 1 3 2 2 5 4 2" xfId="31427"/>
    <cellStyle name="40% - 强调文字颜色 1 3 2 2 5 5" xfId="21443"/>
    <cellStyle name="40% - 强调文字颜色 1 3 2 2 6" xfId="2723"/>
    <cellStyle name="40% - 强调文字颜色 1 3 2 2 6 2" xfId="7715"/>
    <cellStyle name="40% - 强调文字颜色 1 3 2 2 6 2 2" xfId="17699"/>
    <cellStyle name="40% - 强调文字颜色 1 3 2 2 6 2 2 2" xfId="37667"/>
    <cellStyle name="40% - 强调文字颜色 1 3 2 2 6 2 3" xfId="27683"/>
    <cellStyle name="40% - 强调文字颜色 1 3 2 2 6 3" xfId="12707"/>
    <cellStyle name="40% - 强调文字颜色 1 3 2 2 6 3 2" xfId="32675"/>
    <cellStyle name="40% - 强调文字颜色 1 3 2 2 6 4" xfId="22691"/>
    <cellStyle name="40% - 强调文字颜色 1 3 2 2 7" xfId="5219"/>
    <cellStyle name="40% - 强调文字颜色 1 3 2 2 7 2" xfId="15203"/>
    <cellStyle name="40% - 强调文字颜色 1 3 2 2 7 2 2" xfId="35171"/>
    <cellStyle name="40% - 强调文字颜色 1 3 2 2 7 3" xfId="25187"/>
    <cellStyle name="40% - 强调文字颜色 1 3 2 2 8" xfId="10211"/>
    <cellStyle name="40% - 强调文字颜色 1 3 2 2 8 2" xfId="30179"/>
    <cellStyle name="40% - 强调文字颜色 1 3 2 2 9" xfId="20195"/>
    <cellStyle name="40% - 强调文字颜色 1 3 2 3" xfId="305"/>
    <cellStyle name="40% - 强调文字颜色 1 3 2 3 2" xfId="617"/>
    <cellStyle name="40% - 强调文字颜色 1 3 2 3 2 2" xfId="1241"/>
    <cellStyle name="40% - 强调文字颜色 1 3 2 3 2 2 2" xfId="2489"/>
    <cellStyle name="40% - 强调文字颜色 1 3 2 3 2 2 2 2" xfId="4985"/>
    <cellStyle name="40% - 强调文字颜色 1 3 2 3 2 2 2 2 2" xfId="9977"/>
    <cellStyle name="40% - 强调文字颜色 1 3 2 3 2 2 2 2 2 2" xfId="19961"/>
    <cellStyle name="40% - 强调文字颜色 1 3 2 3 2 2 2 2 2 2 2" xfId="39929"/>
    <cellStyle name="40% - 强调文字颜色 1 3 2 3 2 2 2 2 2 3" xfId="29945"/>
    <cellStyle name="40% - 强调文字颜色 1 3 2 3 2 2 2 2 3" xfId="14969"/>
    <cellStyle name="40% - 强调文字颜色 1 3 2 3 2 2 2 2 3 2" xfId="34937"/>
    <cellStyle name="40% - 强调文字颜色 1 3 2 3 2 2 2 2 4" xfId="24953"/>
    <cellStyle name="40% - 强调文字颜色 1 3 2 3 2 2 2 3" xfId="7481"/>
    <cellStyle name="40% - 强调文字颜色 1 3 2 3 2 2 2 3 2" xfId="17465"/>
    <cellStyle name="40% - 强调文字颜色 1 3 2 3 2 2 2 3 2 2" xfId="37433"/>
    <cellStyle name="40% - 强调文字颜色 1 3 2 3 2 2 2 3 3" xfId="27449"/>
    <cellStyle name="40% - 强调文字颜色 1 3 2 3 2 2 2 4" xfId="12473"/>
    <cellStyle name="40% - 强调文字颜色 1 3 2 3 2 2 2 4 2" xfId="32441"/>
    <cellStyle name="40% - 强调文字颜色 1 3 2 3 2 2 2 5" xfId="22457"/>
    <cellStyle name="40% - 强调文字颜色 1 3 2 3 2 2 3" xfId="3737"/>
    <cellStyle name="40% - 强调文字颜色 1 3 2 3 2 2 3 2" xfId="8729"/>
    <cellStyle name="40% - 强调文字颜色 1 3 2 3 2 2 3 2 2" xfId="18713"/>
    <cellStyle name="40% - 强调文字颜色 1 3 2 3 2 2 3 2 2 2" xfId="38681"/>
    <cellStyle name="40% - 强调文字颜色 1 3 2 3 2 2 3 2 3" xfId="28697"/>
    <cellStyle name="40% - 强调文字颜色 1 3 2 3 2 2 3 3" xfId="13721"/>
    <cellStyle name="40% - 强调文字颜色 1 3 2 3 2 2 3 3 2" xfId="33689"/>
    <cellStyle name="40% - 强调文字颜色 1 3 2 3 2 2 3 4" xfId="23705"/>
    <cellStyle name="40% - 强调文字颜色 1 3 2 3 2 2 4" xfId="6233"/>
    <cellStyle name="40% - 强调文字颜色 1 3 2 3 2 2 4 2" xfId="16217"/>
    <cellStyle name="40% - 强调文字颜色 1 3 2 3 2 2 4 2 2" xfId="36185"/>
    <cellStyle name="40% - 强调文字颜色 1 3 2 3 2 2 4 3" xfId="26201"/>
    <cellStyle name="40% - 强调文字颜色 1 3 2 3 2 2 5" xfId="11225"/>
    <cellStyle name="40% - 强调文字颜色 1 3 2 3 2 2 5 2" xfId="31193"/>
    <cellStyle name="40% - 强调文字颜色 1 3 2 3 2 2 6" xfId="21209"/>
    <cellStyle name="40% - 强调文字颜色 1 3 2 3 2 3" xfId="1865"/>
    <cellStyle name="40% - 强调文字颜色 1 3 2 3 2 3 2" xfId="4361"/>
    <cellStyle name="40% - 强调文字颜色 1 3 2 3 2 3 2 2" xfId="9353"/>
    <cellStyle name="40% - 强调文字颜色 1 3 2 3 2 3 2 2 2" xfId="19337"/>
    <cellStyle name="40% - 强调文字颜色 1 3 2 3 2 3 2 2 2 2" xfId="39305"/>
    <cellStyle name="40% - 强调文字颜色 1 3 2 3 2 3 2 2 3" xfId="29321"/>
    <cellStyle name="40% - 强调文字颜色 1 3 2 3 2 3 2 3" xfId="14345"/>
    <cellStyle name="40% - 强调文字颜色 1 3 2 3 2 3 2 3 2" xfId="34313"/>
    <cellStyle name="40% - 强调文字颜色 1 3 2 3 2 3 2 4" xfId="24329"/>
    <cellStyle name="40% - 强调文字颜色 1 3 2 3 2 3 3" xfId="6857"/>
    <cellStyle name="40% - 强调文字颜色 1 3 2 3 2 3 3 2" xfId="16841"/>
    <cellStyle name="40% - 强调文字颜色 1 3 2 3 2 3 3 2 2" xfId="36809"/>
    <cellStyle name="40% - 强调文字颜色 1 3 2 3 2 3 3 3" xfId="26825"/>
    <cellStyle name="40% - 强调文字颜色 1 3 2 3 2 3 4" xfId="11849"/>
    <cellStyle name="40% - 强调文字颜色 1 3 2 3 2 3 4 2" xfId="31817"/>
    <cellStyle name="40% - 强调文字颜色 1 3 2 3 2 3 5" xfId="21833"/>
    <cellStyle name="40% - 强调文字颜色 1 3 2 3 2 4" xfId="3113"/>
    <cellStyle name="40% - 强调文字颜色 1 3 2 3 2 4 2" xfId="8105"/>
    <cellStyle name="40% - 强调文字颜色 1 3 2 3 2 4 2 2" xfId="18089"/>
    <cellStyle name="40% - 强调文字颜色 1 3 2 3 2 4 2 2 2" xfId="38057"/>
    <cellStyle name="40% - 强调文字颜色 1 3 2 3 2 4 2 3" xfId="28073"/>
    <cellStyle name="40% - 强调文字颜色 1 3 2 3 2 4 3" xfId="13097"/>
    <cellStyle name="40% - 强调文字颜色 1 3 2 3 2 4 3 2" xfId="33065"/>
    <cellStyle name="40% - 强调文字颜色 1 3 2 3 2 4 4" xfId="23081"/>
    <cellStyle name="40% - 强调文字颜色 1 3 2 3 2 5" xfId="5609"/>
    <cellStyle name="40% - 强调文字颜色 1 3 2 3 2 5 2" xfId="15593"/>
    <cellStyle name="40% - 强调文字颜色 1 3 2 3 2 5 2 2" xfId="35561"/>
    <cellStyle name="40% - 强调文字颜色 1 3 2 3 2 5 3" xfId="25577"/>
    <cellStyle name="40% - 强调文字颜色 1 3 2 3 2 6" xfId="10601"/>
    <cellStyle name="40% - 强调文字颜色 1 3 2 3 2 6 2" xfId="30569"/>
    <cellStyle name="40% - 强调文字颜色 1 3 2 3 2 7" xfId="20585"/>
    <cellStyle name="40% - 强调文字颜色 1 3 2 3 3" xfId="929"/>
    <cellStyle name="40% - 强调文字颜色 1 3 2 3 3 2" xfId="2177"/>
    <cellStyle name="40% - 强调文字颜色 1 3 2 3 3 2 2" xfId="4673"/>
    <cellStyle name="40% - 强调文字颜色 1 3 2 3 3 2 2 2" xfId="9665"/>
    <cellStyle name="40% - 强调文字颜色 1 3 2 3 3 2 2 2 2" xfId="19649"/>
    <cellStyle name="40% - 强调文字颜色 1 3 2 3 3 2 2 2 2 2" xfId="39617"/>
    <cellStyle name="40% - 强调文字颜色 1 3 2 3 3 2 2 2 3" xfId="29633"/>
    <cellStyle name="40% - 强调文字颜色 1 3 2 3 3 2 2 3" xfId="14657"/>
    <cellStyle name="40% - 强调文字颜色 1 3 2 3 3 2 2 3 2" xfId="34625"/>
    <cellStyle name="40% - 强调文字颜色 1 3 2 3 3 2 2 4" xfId="24641"/>
    <cellStyle name="40% - 强调文字颜色 1 3 2 3 3 2 3" xfId="7169"/>
    <cellStyle name="40% - 强调文字颜色 1 3 2 3 3 2 3 2" xfId="17153"/>
    <cellStyle name="40% - 强调文字颜色 1 3 2 3 3 2 3 2 2" xfId="37121"/>
    <cellStyle name="40% - 强调文字颜色 1 3 2 3 3 2 3 3" xfId="27137"/>
    <cellStyle name="40% - 强调文字颜色 1 3 2 3 3 2 4" xfId="12161"/>
    <cellStyle name="40% - 强调文字颜色 1 3 2 3 3 2 4 2" xfId="32129"/>
    <cellStyle name="40% - 强调文字颜色 1 3 2 3 3 2 5" xfId="22145"/>
    <cellStyle name="40% - 强调文字颜色 1 3 2 3 3 3" xfId="3425"/>
    <cellStyle name="40% - 强调文字颜色 1 3 2 3 3 3 2" xfId="8417"/>
    <cellStyle name="40% - 强调文字颜色 1 3 2 3 3 3 2 2" xfId="18401"/>
    <cellStyle name="40% - 强调文字颜色 1 3 2 3 3 3 2 2 2" xfId="38369"/>
    <cellStyle name="40% - 强调文字颜色 1 3 2 3 3 3 2 3" xfId="28385"/>
    <cellStyle name="40% - 强调文字颜色 1 3 2 3 3 3 3" xfId="13409"/>
    <cellStyle name="40% - 强调文字颜色 1 3 2 3 3 3 3 2" xfId="33377"/>
    <cellStyle name="40% - 强调文字颜色 1 3 2 3 3 3 4" xfId="23393"/>
    <cellStyle name="40% - 强调文字颜色 1 3 2 3 3 4" xfId="5921"/>
    <cellStyle name="40% - 强调文字颜色 1 3 2 3 3 4 2" xfId="15905"/>
    <cellStyle name="40% - 强调文字颜色 1 3 2 3 3 4 2 2" xfId="35873"/>
    <cellStyle name="40% - 强调文字颜色 1 3 2 3 3 4 3" xfId="25889"/>
    <cellStyle name="40% - 强调文字颜色 1 3 2 3 3 5" xfId="10913"/>
    <cellStyle name="40% - 强调文字颜色 1 3 2 3 3 5 2" xfId="30881"/>
    <cellStyle name="40% - 强调文字颜色 1 3 2 3 3 6" xfId="20897"/>
    <cellStyle name="40% - 强调文字颜色 1 3 2 3 4" xfId="1553"/>
    <cellStyle name="40% - 强调文字颜色 1 3 2 3 4 2" xfId="4049"/>
    <cellStyle name="40% - 强调文字颜色 1 3 2 3 4 2 2" xfId="9041"/>
    <cellStyle name="40% - 强调文字颜色 1 3 2 3 4 2 2 2" xfId="19025"/>
    <cellStyle name="40% - 强调文字颜色 1 3 2 3 4 2 2 2 2" xfId="38993"/>
    <cellStyle name="40% - 强调文字颜色 1 3 2 3 4 2 2 3" xfId="29009"/>
    <cellStyle name="40% - 强调文字颜色 1 3 2 3 4 2 3" xfId="14033"/>
    <cellStyle name="40% - 强调文字颜色 1 3 2 3 4 2 3 2" xfId="34001"/>
    <cellStyle name="40% - 强调文字颜色 1 3 2 3 4 2 4" xfId="24017"/>
    <cellStyle name="40% - 强调文字颜色 1 3 2 3 4 3" xfId="6545"/>
    <cellStyle name="40% - 强调文字颜色 1 3 2 3 4 3 2" xfId="16529"/>
    <cellStyle name="40% - 强调文字颜色 1 3 2 3 4 3 2 2" xfId="36497"/>
    <cellStyle name="40% - 强调文字颜色 1 3 2 3 4 3 3" xfId="26513"/>
    <cellStyle name="40% - 强调文字颜色 1 3 2 3 4 4" xfId="11537"/>
    <cellStyle name="40% - 强调文字颜色 1 3 2 3 4 4 2" xfId="31505"/>
    <cellStyle name="40% - 强调文字颜色 1 3 2 3 4 5" xfId="21521"/>
    <cellStyle name="40% - 强调文字颜色 1 3 2 3 5" xfId="2801"/>
    <cellStyle name="40% - 强调文字颜色 1 3 2 3 5 2" xfId="7793"/>
    <cellStyle name="40% - 强调文字颜色 1 3 2 3 5 2 2" xfId="17777"/>
    <cellStyle name="40% - 强调文字颜色 1 3 2 3 5 2 2 2" xfId="37745"/>
    <cellStyle name="40% - 强调文字颜色 1 3 2 3 5 2 3" xfId="27761"/>
    <cellStyle name="40% - 强调文字颜色 1 3 2 3 5 3" xfId="12785"/>
    <cellStyle name="40% - 强调文字颜色 1 3 2 3 5 3 2" xfId="32753"/>
    <cellStyle name="40% - 强调文字颜色 1 3 2 3 5 4" xfId="22769"/>
    <cellStyle name="40% - 强调文字颜色 1 3 2 3 6" xfId="5297"/>
    <cellStyle name="40% - 强调文字颜色 1 3 2 3 6 2" xfId="15281"/>
    <cellStyle name="40% - 强调文字颜色 1 3 2 3 6 2 2" xfId="35249"/>
    <cellStyle name="40% - 强调文字颜色 1 3 2 3 6 3" xfId="25265"/>
    <cellStyle name="40% - 强调文字颜色 1 3 2 3 7" xfId="10289"/>
    <cellStyle name="40% - 强调文字颜色 1 3 2 3 7 2" xfId="30257"/>
    <cellStyle name="40% - 强调文字颜色 1 3 2 3 8" xfId="20273"/>
    <cellStyle name="40% - 强调文字颜色 1 3 2 4" xfId="461"/>
    <cellStyle name="40% - 强调文字颜色 1 3 2 4 2" xfId="1085"/>
    <cellStyle name="40% - 强调文字颜色 1 3 2 4 2 2" xfId="2333"/>
    <cellStyle name="40% - 强调文字颜色 1 3 2 4 2 2 2" xfId="4829"/>
    <cellStyle name="40% - 强调文字颜色 1 3 2 4 2 2 2 2" xfId="9821"/>
    <cellStyle name="40% - 强调文字颜色 1 3 2 4 2 2 2 2 2" xfId="19805"/>
    <cellStyle name="40% - 强调文字颜色 1 3 2 4 2 2 2 2 2 2" xfId="39773"/>
    <cellStyle name="40% - 强调文字颜色 1 3 2 4 2 2 2 2 3" xfId="29789"/>
    <cellStyle name="40% - 强调文字颜色 1 3 2 4 2 2 2 3" xfId="14813"/>
    <cellStyle name="40% - 强调文字颜色 1 3 2 4 2 2 2 3 2" xfId="34781"/>
    <cellStyle name="40% - 强调文字颜色 1 3 2 4 2 2 2 4" xfId="24797"/>
    <cellStyle name="40% - 强调文字颜色 1 3 2 4 2 2 3" xfId="7325"/>
    <cellStyle name="40% - 强调文字颜色 1 3 2 4 2 2 3 2" xfId="17309"/>
    <cellStyle name="40% - 强调文字颜色 1 3 2 4 2 2 3 2 2" xfId="37277"/>
    <cellStyle name="40% - 强调文字颜色 1 3 2 4 2 2 3 3" xfId="27293"/>
    <cellStyle name="40% - 强调文字颜色 1 3 2 4 2 2 4" xfId="12317"/>
    <cellStyle name="40% - 强调文字颜色 1 3 2 4 2 2 4 2" xfId="32285"/>
    <cellStyle name="40% - 强调文字颜色 1 3 2 4 2 2 5" xfId="22301"/>
    <cellStyle name="40% - 强调文字颜色 1 3 2 4 2 3" xfId="3581"/>
    <cellStyle name="40% - 强调文字颜色 1 3 2 4 2 3 2" xfId="8573"/>
    <cellStyle name="40% - 强调文字颜色 1 3 2 4 2 3 2 2" xfId="18557"/>
    <cellStyle name="40% - 强调文字颜色 1 3 2 4 2 3 2 2 2" xfId="38525"/>
    <cellStyle name="40% - 强调文字颜色 1 3 2 4 2 3 2 3" xfId="28541"/>
    <cellStyle name="40% - 强调文字颜色 1 3 2 4 2 3 3" xfId="13565"/>
    <cellStyle name="40% - 强调文字颜色 1 3 2 4 2 3 3 2" xfId="33533"/>
    <cellStyle name="40% - 强调文字颜色 1 3 2 4 2 3 4" xfId="23549"/>
    <cellStyle name="40% - 强调文字颜色 1 3 2 4 2 4" xfId="6077"/>
    <cellStyle name="40% - 强调文字颜色 1 3 2 4 2 4 2" xfId="16061"/>
    <cellStyle name="40% - 强调文字颜色 1 3 2 4 2 4 2 2" xfId="36029"/>
    <cellStyle name="40% - 强调文字颜色 1 3 2 4 2 4 3" xfId="26045"/>
    <cellStyle name="40% - 强调文字颜色 1 3 2 4 2 5" xfId="11069"/>
    <cellStyle name="40% - 强调文字颜色 1 3 2 4 2 5 2" xfId="31037"/>
    <cellStyle name="40% - 强调文字颜色 1 3 2 4 2 6" xfId="21053"/>
    <cellStyle name="40% - 强调文字颜色 1 3 2 4 3" xfId="1709"/>
    <cellStyle name="40% - 强调文字颜色 1 3 2 4 3 2" xfId="4205"/>
    <cellStyle name="40% - 强调文字颜色 1 3 2 4 3 2 2" xfId="9197"/>
    <cellStyle name="40% - 强调文字颜色 1 3 2 4 3 2 2 2" xfId="19181"/>
    <cellStyle name="40% - 强调文字颜色 1 3 2 4 3 2 2 2 2" xfId="39149"/>
    <cellStyle name="40% - 强调文字颜色 1 3 2 4 3 2 2 3" xfId="29165"/>
    <cellStyle name="40% - 强调文字颜色 1 3 2 4 3 2 3" xfId="14189"/>
    <cellStyle name="40% - 强调文字颜色 1 3 2 4 3 2 3 2" xfId="34157"/>
    <cellStyle name="40% - 强调文字颜色 1 3 2 4 3 2 4" xfId="24173"/>
    <cellStyle name="40% - 强调文字颜色 1 3 2 4 3 3" xfId="6701"/>
    <cellStyle name="40% - 强调文字颜色 1 3 2 4 3 3 2" xfId="16685"/>
    <cellStyle name="40% - 强调文字颜色 1 3 2 4 3 3 2 2" xfId="36653"/>
    <cellStyle name="40% - 强调文字颜色 1 3 2 4 3 3 3" xfId="26669"/>
    <cellStyle name="40% - 强调文字颜色 1 3 2 4 3 4" xfId="11693"/>
    <cellStyle name="40% - 强调文字颜色 1 3 2 4 3 4 2" xfId="31661"/>
    <cellStyle name="40% - 强调文字颜色 1 3 2 4 3 5" xfId="21677"/>
    <cellStyle name="40% - 强调文字颜色 1 3 2 4 4" xfId="2957"/>
    <cellStyle name="40% - 强调文字颜色 1 3 2 4 4 2" xfId="7949"/>
    <cellStyle name="40% - 强调文字颜色 1 3 2 4 4 2 2" xfId="17933"/>
    <cellStyle name="40% - 强调文字颜色 1 3 2 4 4 2 2 2" xfId="37901"/>
    <cellStyle name="40% - 强调文字颜色 1 3 2 4 4 2 3" xfId="27917"/>
    <cellStyle name="40% - 强调文字颜色 1 3 2 4 4 3" xfId="12941"/>
    <cellStyle name="40% - 强调文字颜色 1 3 2 4 4 3 2" xfId="32909"/>
    <cellStyle name="40% - 强调文字颜色 1 3 2 4 4 4" xfId="22925"/>
    <cellStyle name="40% - 强调文字颜色 1 3 2 4 5" xfId="5453"/>
    <cellStyle name="40% - 强调文字颜色 1 3 2 4 5 2" xfId="15437"/>
    <cellStyle name="40% - 强调文字颜色 1 3 2 4 5 2 2" xfId="35405"/>
    <cellStyle name="40% - 强调文字颜色 1 3 2 4 5 3" xfId="25421"/>
    <cellStyle name="40% - 强调文字颜色 1 3 2 4 6" xfId="10445"/>
    <cellStyle name="40% - 强调文字颜色 1 3 2 4 6 2" xfId="30413"/>
    <cellStyle name="40% - 强调文字颜色 1 3 2 4 7" xfId="20429"/>
    <cellStyle name="40% - 强调文字颜色 1 3 2 5" xfId="773"/>
    <cellStyle name="40% - 强调文字颜色 1 3 2 5 2" xfId="2021"/>
    <cellStyle name="40% - 强调文字颜色 1 3 2 5 2 2" xfId="4517"/>
    <cellStyle name="40% - 强调文字颜色 1 3 2 5 2 2 2" xfId="9509"/>
    <cellStyle name="40% - 强调文字颜色 1 3 2 5 2 2 2 2" xfId="19493"/>
    <cellStyle name="40% - 强调文字颜色 1 3 2 5 2 2 2 2 2" xfId="39461"/>
    <cellStyle name="40% - 强调文字颜色 1 3 2 5 2 2 2 3" xfId="29477"/>
    <cellStyle name="40% - 强调文字颜色 1 3 2 5 2 2 3" xfId="14501"/>
    <cellStyle name="40% - 强调文字颜色 1 3 2 5 2 2 3 2" xfId="34469"/>
    <cellStyle name="40% - 强调文字颜色 1 3 2 5 2 2 4" xfId="24485"/>
    <cellStyle name="40% - 强调文字颜色 1 3 2 5 2 3" xfId="7013"/>
    <cellStyle name="40% - 强调文字颜色 1 3 2 5 2 3 2" xfId="16997"/>
    <cellStyle name="40% - 强调文字颜色 1 3 2 5 2 3 2 2" xfId="36965"/>
    <cellStyle name="40% - 强调文字颜色 1 3 2 5 2 3 3" xfId="26981"/>
    <cellStyle name="40% - 强调文字颜色 1 3 2 5 2 4" xfId="12005"/>
    <cellStyle name="40% - 强调文字颜色 1 3 2 5 2 4 2" xfId="31973"/>
    <cellStyle name="40% - 强调文字颜色 1 3 2 5 2 5" xfId="21989"/>
    <cellStyle name="40% - 强调文字颜色 1 3 2 5 3" xfId="3269"/>
    <cellStyle name="40% - 强调文字颜色 1 3 2 5 3 2" xfId="8261"/>
    <cellStyle name="40% - 强调文字颜色 1 3 2 5 3 2 2" xfId="18245"/>
    <cellStyle name="40% - 强调文字颜色 1 3 2 5 3 2 2 2" xfId="38213"/>
    <cellStyle name="40% - 强调文字颜色 1 3 2 5 3 2 3" xfId="28229"/>
    <cellStyle name="40% - 强调文字颜色 1 3 2 5 3 3" xfId="13253"/>
    <cellStyle name="40% - 强调文字颜色 1 3 2 5 3 3 2" xfId="33221"/>
    <cellStyle name="40% - 强调文字颜色 1 3 2 5 3 4" xfId="23237"/>
    <cellStyle name="40% - 强调文字颜色 1 3 2 5 4" xfId="5765"/>
    <cellStyle name="40% - 强调文字颜色 1 3 2 5 4 2" xfId="15749"/>
    <cellStyle name="40% - 强调文字颜色 1 3 2 5 4 2 2" xfId="35717"/>
    <cellStyle name="40% - 强调文字颜色 1 3 2 5 4 3" xfId="25733"/>
    <cellStyle name="40% - 强调文字颜色 1 3 2 5 5" xfId="10757"/>
    <cellStyle name="40% - 强调文字颜色 1 3 2 5 5 2" xfId="30725"/>
    <cellStyle name="40% - 强调文字颜色 1 3 2 5 6" xfId="20741"/>
    <cellStyle name="40% - 强调文字颜色 1 3 2 6" xfId="1397"/>
    <cellStyle name="40% - 强调文字颜色 1 3 2 6 2" xfId="3893"/>
    <cellStyle name="40% - 强调文字颜色 1 3 2 6 2 2" xfId="8885"/>
    <cellStyle name="40% - 强调文字颜色 1 3 2 6 2 2 2" xfId="18869"/>
    <cellStyle name="40% - 强调文字颜色 1 3 2 6 2 2 2 2" xfId="38837"/>
    <cellStyle name="40% - 强调文字颜色 1 3 2 6 2 2 3" xfId="28853"/>
    <cellStyle name="40% - 强调文字颜色 1 3 2 6 2 3" xfId="13877"/>
    <cellStyle name="40% - 强调文字颜色 1 3 2 6 2 3 2" xfId="33845"/>
    <cellStyle name="40% - 强调文字颜色 1 3 2 6 2 4" xfId="23861"/>
    <cellStyle name="40% - 强调文字颜色 1 3 2 6 3" xfId="6389"/>
    <cellStyle name="40% - 强调文字颜色 1 3 2 6 3 2" xfId="16373"/>
    <cellStyle name="40% - 强调文字颜色 1 3 2 6 3 2 2" xfId="36341"/>
    <cellStyle name="40% - 强调文字颜色 1 3 2 6 3 3" xfId="26357"/>
    <cellStyle name="40% - 强调文字颜色 1 3 2 6 4" xfId="11381"/>
    <cellStyle name="40% - 强调文字颜色 1 3 2 6 4 2" xfId="31349"/>
    <cellStyle name="40% - 强调文字颜色 1 3 2 6 5" xfId="21365"/>
    <cellStyle name="40% - 强调文字颜色 1 3 2 7" xfId="2645"/>
    <cellStyle name="40% - 强调文字颜色 1 3 2 7 2" xfId="7637"/>
    <cellStyle name="40% - 强调文字颜色 1 3 2 7 2 2" xfId="17621"/>
    <cellStyle name="40% - 强调文字颜色 1 3 2 7 2 2 2" xfId="37589"/>
    <cellStyle name="40% - 强调文字颜色 1 3 2 7 2 3" xfId="27605"/>
    <cellStyle name="40% - 强调文字颜色 1 3 2 7 3" xfId="12629"/>
    <cellStyle name="40% - 强调文字颜色 1 3 2 7 3 2" xfId="32597"/>
    <cellStyle name="40% - 强调文字颜色 1 3 2 7 4" xfId="22613"/>
    <cellStyle name="40% - 强调文字颜色 1 3 2 8" xfId="5141"/>
    <cellStyle name="40% - 强调文字颜色 1 3 2 8 2" xfId="15125"/>
    <cellStyle name="40% - 强调文字颜色 1 3 2 8 2 2" xfId="35093"/>
    <cellStyle name="40% - 强调文字颜色 1 3 2 8 3" xfId="25109"/>
    <cellStyle name="40% - 强调文字颜色 1 3 2 9" xfId="10133"/>
    <cellStyle name="40% - 强调文字颜色 1 3 2 9 2" xfId="30101"/>
    <cellStyle name="40% - 强调文字颜色 1 3 3" xfId="188"/>
    <cellStyle name="40% - 强调文字颜色 1 3 3 2" xfId="344"/>
    <cellStyle name="40% - 强调文字颜色 1 3 3 2 2" xfId="656"/>
    <cellStyle name="40% - 强调文字颜色 1 3 3 2 2 2" xfId="1280"/>
    <cellStyle name="40% - 强调文字颜色 1 3 3 2 2 2 2" xfId="2528"/>
    <cellStyle name="40% - 强调文字颜色 1 3 3 2 2 2 2 2" xfId="5024"/>
    <cellStyle name="40% - 强调文字颜色 1 3 3 2 2 2 2 2 2" xfId="10016"/>
    <cellStyle name="40% - 强调文字颜色 1 3 3 2 2 2 2 2 2 2" xfId="20000"/>
    <cellStyle name="40% - 强调文字颜色 1 3 3 2 2 2 2 2 2 2 2" xfId="39968"/>
    <cellStyle name="40% - 强调文字颜色 1 3 3 2 2 2 2 2 2 3" xfId="29984"/>
    <cellStyle name="40% - 强调文字颜色 1 3 3 2 2 2 2 2 3" xfId="15008"/>
    <cellStyle name="40% - 强调文字颜色 1 3 3 2 2 2 2 2 3 2" xfId="34976"/>
    <cellStyle name="40% - 强调文字颜色 1 3 3 2 2 2 2 2 4" xfId="24992"/>
    <cellStyle name="40% - 强调文字颜色 1 3 3 2 2 2 2 3" xfId="7520"/>
    <cellStyle name="40% - 强调文字颜色 1 3 3 2 2 2 2 3 2" xfId="17504"/>
    <cellStyle name="40% - 强调文字颜色 1 3 3 2 2 2 2 3 2 2" xfId="37472"/>
    <cellStyle name="40% - 强调文字颜色 1 3 3 2 2 2 2 3 3" xfId="27488"/>
    <cellStyle name="40% - 强调文字颜色 1 3 3 2 2 2 2 4" xfId="12512"/>
    <cellStyle name="40% - 强调文字颜色 1 3 3 2 2 2 2 4 2" xfId="32480"/>
    <cellStyle name="40% - 强调文字颜色 1 3 3 2 2 2 2 5" xfId="22496"/>
    <cellStyle name="40% - 强调文字颜色 1 3 3 2 2 2 3" xfId="3776"/>
    <cellStyle name="40% - 强调文字颜色 1 3 3 2 2 2 3 2" xfId="8768"/>
    <cellStyle name="40% - 强调文字颜色 1 3 3 2 2 2 3 2 2" xfId="18752"/>
    <cellStyle name="40% - 强调文字颜色 1 3 3 2 2 2 3 2 2 2" xfId="38720"/>
    <cellStyle name="40% - 强调文字颜色 1 3 3 2 2 2 3 2 3" xfId="28736"/>
    <cellStyle name="40% - 强调文字颜色 1 3 3 2 2 2 3 3" xfId="13760"/>
    <cellStyle name="40% - 强调文字颜色 1 3 3 2 2 2 3 3 2" xfId="33728"/>
    <cellStyle name="40% - 强调文字颜色 1 3 3 2 2 2 3 4" xfId="23744"/>
    <cellStyle name="40% - 强调文字颜色 1 3 3 2 2 2 4" xfId="6272"/>
    <cellStyle name="40% - 强调文字颜色 1 3 3 2 2 2 4 2" xfId="16256"/>
    <cellStyle name="40% - 强调文字颜色 1 3 3 2 2 2 4 2 2" xfId="36224"/>
    <cellStyle name="40% - 强调文字颜色 1 3 3 2 2 2 4 3" xfId="26240"/>
    <cellStyle name="40% - 强调文字颜色 1 3 3 2 2 2 5" xfId="11264"/>
    <cellStyle name="40% - 强调文字颜色 1 3 3 2 2 2 5 2" xfId="31232"/>
    <cellStyle name="40% - 强调文字颜色 1 3 3 2 2 2 6" xfId="21248"/>
    <cellStyle name="40% - 强调文字颜色 1 3 3 2 2 3" xfId="1904"/>
    <cellStyle name="40% - 强调文字颜色 1 3 3 2 2 3 2" xfId="4400"/>
    <cellStyle name="40% - 强调文字颜色 1 3 3 2 2 3 2 2" xfId="9392"/>
    <cellStyle name="40% - 强调文字颜色 1 3 3 2 2 3 2 2 2" xfId="19376"/>
    <cellStyle name="40% - 强调文字颜色 1 3 3 2 2 3 2 2 2 2" xfId="39344"/>
    <cellStyle name="40% - 强调文字颜色 1 3 3 2 2 3 2 2 3" xfId="29360"/>
    <cellStyle name="40% - 强调文字颜色 1 3 3 2 2 3 2 3" xfId="14384"/>
    <cellStyle name="40% - 强调文字颜色 1 3 3 2 2 3 2 3 2" xfId="34352"/>
    <cellStyle name="40% - 强调文字颜色 1 3 3 2 2 3 2 4" xfId="24368"/>
    <cellStyle name="40% - 强调文字颜色 1 3 3 2 2 3 3" xfId="6896"/>
    <cellStyle name="40% - 强调文字颜色 1 3 3 2 2 3 3 2" xfId="16880"/>
    <cellStyle name="40% - 强调文字颜色 1 3 3 2 2 3 3 2 2" xfId="36848"/>
    <cellStyle name="40% - 强调文字颜色 1 3 3 2 2 3 3 3" xfId="26864"/>
    <cellStyle name="40% - 强调文字颜色 1 3 3 2 2 3 4" xfId="11888"/>
    <cellStyle name="40% - 强调文字颜色 1 3 3 2 2 3 4 2" xfId="31856"/>
    <cellStyle name="40% - 强调文字颜色 1 3 3 2 2 3 5" xfId="21872"/>
    <cellStyle name="40% - 强调文字颜色 1 3 3 2 2 4" xfId="3152"/>
    <cellStyle name="40% - 强调文字颜色 1 3 3 2 2 4 2" xfId="8144"/>
    <cellStyle name="40% - 强调文字颜色 1 3 3 2 2 4 2 2" xfId="18128"/>
    <cellStyle name="40% - 强调文字颜色 1 3 3 2 2 4 2 2 2" xfId="38096"/>
    <cellStyle name="40% - 强调文字颜色 1 3 3 2 2 4 2 3" xfId="28112"/>
    <cellStyle name="40% - 强调文字颜色 1 3 3 2 2 4 3" xfId="13136"/>
    <cellStyle name="40% - 强调文字颜色 1 3 3 2 2 4 3 2" xfId="33104"/>
    <cellStyle name="40% - 强调文字颜色 1 3 3 2 2 4 4" xfId="23120"/>
    <cellStyle name="40% - 强调文字颜色 1 3 3 2 2 5" xfId="5648"/>
    <cellStyle name="40% - 强调文字颜色 1 3 3 2 2 5 2" xfId="15632"/>
    <cellStyle name="40% - 强调文字颜色 1 3 3 2 2 5 2 2" xfId="35600"/>
    <cellStyle name="40% - 强调文字颜色 1 3 3 2 2 5 3" xfId="25616"/>
    <cellStyle name="40% - 强调文字颜色 1 3 3 2 2 6" xfId="10640"/>
    <cellStyle name="40% - 强调文字颜色 1 3 3 2 2 6 2" xfId="30608"/>
    <cellStyle name="40% - 强调文字颜色 1 3 3 2 2 7" xfId="20624"/>
    <cellStyle name="40% - 强调文字颜色 1 3 3 2 3" xfId="968"/>
    <cellStyle name="40% - 强调文字颜色 1 3 3 2 3 2" xfId="2216"/>
    <cellStyle name="40% - 强调文字颜色 1 3 3 2 3 2 2" xfId="4712"/>
    <cellStyle name="40% - 强调文字颜色 1 3 3 2 3 2 2 2" xfId="9704"/>
    <cellStyle name="40% - 强调文字颜色 1 3 3 2 3 2 2 2 2" xfId="19688"/>
    <cellStyle name="40% - 强调文字颜色 1 3 3 2 3 2 2 2 2 2" xfId="39656"/>
    <cellStyle name="40% - 强调文字颜色 1 3 3 2 3 2 2 2 3" xfId="29672"/>
    <cellStyle name="40% - 强调文字颜色 1 3 3 2 3 2 2 3" xfId="14696"/>
    <cellStyle name="40% - 强调文字颜色 1 3 3 2 3 2 2 3 2" xfId="34664"/>
    <cellStyle name="40% - 强调文字颜色 1 3 3 2 3 2 2 4" xfId="24680"/>
    <cellStyle name="40% - 强调文字颜色 1 3 3 2 3 2 3" xfId="7208"/>
    <cellStyle name="40% - 强调文字颜色 1 3 3 2 3 2 3 2" xfId="17192"/>
    <cellStyle name="40% - 强调文字颜色 1 3 3 2 3 2 3 2 2" xfId="37160"/>
    <cellStyle name="40% - 强调文字颜色 1 3 3 2 3 2 3 3" xfId="27176"/>
    <cellStyle name="40% - 强调文字颜色 1 3 3 2 3 2 4" xfId="12200"/>
    <cellStyle name="40% - 强调文字颜色 1 3 3 2 3 2 4 2" xfId="32168"/>
    <cellStyle name="40% - 强调文字颜色 1 3 3 2 3 2 5" xfId="22184"/>
    <cellStyle name="40% - 强调文字颜色 1 3 3 2 3 3" xfId="3464"/>
    <cellStyle name="40% - 强调文字颜色 1 3 3 2 3 3 2" xfId="8456"/>
    <cellStyle name="40% - 强调文字颜色 1 3 3 2 3 3 2 2" xfId="18440"/>
    <cellStyle name="40% - 强调文字颜色 1 3 3 2 3 3 2 2 2" xfId="38408"/>
    <cellStyle name="40% - 强调文字颜色 1 3 3 2 3 3 2 3" xfId="28424"/>
    <cellStyle name="40% - 强调文字颜色 1 3 3 2 3 3 3" xfId="13448"/>
    <cellStyle name="40% - 强调文字颜色 1 3 3 2 3 3 3 2" xfId="33416"/>
    <cellStyle name="40% - 强调文字颜色 1 3 3 2 3 3 4" xfId="23432"/>
    <cellStyle name="40% - 强调文字颜色 1 3 3 2 3 4" xfId="5960"/>
    <cellStyle name="40% - 强调文字颜色 1 3 3 2 3 4 2" xfId="15944"/>
    <cellStyle name="40% - 强调文字颜色 1 3 3 2 3 4 2 2" xfId="35912"/>
    <cellStyle name="40% - 强调文字颜色 1 3 3 2 3 4 3" xfId="25928"/>
    <cellStyle name="40% - 强调文字颜色 1 3 3 2 3 5" xfId="10952"/>
    <cellStyle name="40% - 强调文字颜色 1 3 3 2 3 5 2" xfId="30920"/>
    <cellStyle name="40% - 强调文字颜色 1 3 3 2 3 6" xfId="20936"/>
    <cellStyle name="40% - 强调文字颜色 1 3 3 2 4" xfId="1592"/>
    <cellStyle name="40% - 强调文字颜色 1 3 3 2 4 2" xfId="4088"/>
    <cellStyle name="40% - 强调文字颜色 1 3 3 2 4 2 2" xfId="9080"/>
    <cellStyle name="40% - 强调文字颜色 1 3 3 2 4 2 2 2" xfId="19064"/>
    <cellStyle name="40% - 强调文字颜色 1 3 3 2 4 2 2 2 2" xfId="39032"/>
    <cellStyle name="40% - 强调文字颜色 1 3 3 2 4 2 2 3" xfId="29048"/>
    <cellStyle name="40% - 强调文字颜色 1 3 3 2 4 2 3" xfId="14072"/>
    <cellStyle name="40% - 强调文字颜色 1 3 3 2 4 2 3 2" xfId="34040"/>
    <cellStyle name="40% - 强调文字颜色 1 3 3 2 4 2 4" xfId="24056"/>
    <cellStyle name="40% - 强调文字颜色 1 3 3 2 4 3" xfId="6584"/>
    <cellStyle name="40% - 强调文字颜色 1 3 3 2 4 3 2" xfId="16568"/>
    <cellStyle name="40% - 强调文字颜色 1 3 3 2 4 3 2 2" xfId="36536"/>
    <cellStyle name="40% - 强调文字颜色 1 3 3 2 4 3 3" xfId="26552"/>
    <cellStyle name="40% - 强调文字颜色 1 3 3 2 4 4" xfId="11576"/>
    <cellStyle name="40% - 强调文字颜色 1 3 3 2 4 4 2" xfId="31544"/>
    <cellStyle name="40% - 强调文字颜色 1 3 3 2 4 5" xfId="21560"/>
    <cellStyle name="40% - 强调文字颜色 1 3 3 2 5" xfId="2840"/>
    <cellStyle name="40% - 强调文字颜色 1 3 3 2 5 2" xfId="7832"/>
    <cellStyle name="40% - 强调文字颜色 1 3 3 2 5 2 2" xfId="17816"/>
    <cellStyle name="40% - 强调文字颜色 1 3 3 2 5 2 2 2" xfId="37784"/>
    <cellStyle name="40% - 强调文字颜色 1 3 3 2 5 2 3" xfId="27800"/>
    <cellStyle name="40% - 强调文字颜色 1 3 3 2 5 3" xfId="12824"/>
    <cellStyle name="40% - 强调文字颜色 1 3 3 2 5 3 2" xfId="32792"/>
    <cellStyle name="40% - 强调文字颜色 1 3 3 2 5 4" xfId="22808"/>
    <cellStyle name="40% - 强调文字颜色 1 3 3 2 6" xfId="5336"/>
    <cellStyle name="40% - 强调文字颜色 1 3 3 2 6 2" xfId="15320"/>
    <cellStyle name="40% - 强调文字颜色 1 3 3 2 6 2 2" xfId="35288"/>
    <cellStyle name="40% - 强调文字颜色 1 3 3 2 6 3" xfId="25304"/>
    <cellStyle name="40% - 强调文字颜色 1 3 3 2 7" xfId="10328"/>
    <cellStyle name="40% - 强调文字颜色 1 3 3 2 7 2" xfId="30296"/>
    <cellStyle name="40% - 强调文字颜色 1 3 3 2 8" xfId="20312"/>
    <cellStyle name="40% - 强调文字颜色 1 3 3 3" xfId="500"/>
    <cellStyle name="40% - 强调文字颜色 1 3 3 3 2" xfId="1124"/>
    <cellStyle name="40% - 强调文字颜色 1 3 3 3 2 2" xfId="2372"/>
    <cellStyle name="40% - 强调文字颜色 1 3 3 3 2 2 2" xfId="4868"/>
    <cellStyle name="40% - 强调文字颜色 1 3 3 3 2 2 2 2" xfId="9860"/>
    <cellStyle name="40% - 强调文字颜色 1 3 3 3 2 2 2 2 2" xfId="19844"/>
    <cellStyle name="40% - 强调文字颜色 1 3 3 3 2 2 2 2 2 2" xfId="39812"/>
    <cellStyle name="40% - 强调文字颜色 1 3 3 3 2 2 2 2 3" xfId="29828"/>
    <cellStyle name="40% - 强调文字颜色 1 3 3 3 2 2 2 3" xfId="14852"/>
    <cellStyle name="40% - 强调文字颜色 1 3 3 3 2 2 2 3 2" xfId="34820"/>
    <cellStyle name="40% - 强调文字颜色 1 3 3 3 2 2 2 4" xfId="24836"/>
    <cellStyle name="40% - 强调文字颜色 1 3 3 3 2 2 3" xfId="7364"/>
    <cellStyle name="40% - 强调文字颜色 1 3 3 3 2 2 3 2" xfId="17348"/>
    <cellStyle name="40% - 强调文字颜色 1 3 3 3 2 2 3 2 2" xfId="37316"/>
    <cellStyle name="40% - 强调文字颜色 1 3 3 3 2 2 3 3" xfId="27332"/>
    <cellStyle name="40% - 强调文字颜色 1 3 3 3 2 2 4" xfId="12356"/>
    <cellStyle name="40% - 强调文字颜色 1 3 3 3 2 2 4 2" xfId="32324"/>
    <cellStyle name="40% - 强调文字颜色 1 3 3 3 2 2 5" xfId="22340"/>
    <cellStyle name="40% - 强调文字颜色 1 3 3 3 2 3" xfId="3620"/>
    <cellStyle name="40% - 强调文字颜色 1 3 3 3 2 3 2" xfId="8612"/>
    <cellStyle name="40% - 强调文字颜色 1 3 3 3 2 3 2 2" xfId="18596"/>
    <cellStyle name="40% - 强调文字颜色 1 3 3 3 2 3 2 2 2" xfId="38564"/>
    <cellStyle name="40% - 强调文字颜色 1 3 3 3 2 3 2 3" xfId="28580"/>
    <cellStyle name="40% - 强调文字颜色 1 3 3 3 2 3 3" xfId="13604"/>
    <cellStyle name="40% - 强调文字颜色 1 3 3 3 2 3 3 2" xfId="33572"/>
    <cellStyle name="40% - 强调文字颜色 1 3 3 3 2 3 4" xfId="23588"/>
    <cellStyle name="40% - 强调文字颜色 1 3 3 3 2 4" xfId="6116"/>
    <cellStyle name="40% - 强调文字颜色 1 3 3 3 2 4 2" xfId="16100"/>
    <cellStyle name="40% - 强调文字颜色 1 3 3 3 2 4 2 2" xfId="36068"/>
    <cellStyle name="40% - 强调文字颜色 1 3 3 3 2 4 3" xfId="26084"/>
    <cellStyle name="40% - 强调文字颜色 1 3 3 3 2 5" xfId="11108"/>
    <cellStyle name="40% - 强调文字颜色 1 3 3 3 2 5 2" xfId="31076"/>
    <cellStyle name="40% - 强调文字颜色 1 3 3 3 2 6" xfId="21092"/>
    <cellStyle name="40% - 强调文字颜色 1 3 3 3 3" xfId="1748"/>
    <cellStyle name="40% - 强调文字颜色 1 3 3 3 3 2" xfId="4244"/>
    <cellStyle name="40% - 强调文字颜色 1 3 3 3 3 2 2" xfId="9236"/>
    <cellStyle name="40% - 强调文字颜色 1 3 3 3 3 2 2 2" xfId="19220"/>
    <cellStyle name="40% - 强调文字颜色 1 3 3 3 3 2 2 2 2" xfId="39188"/>
    <cellStyle name="40% - 强调文字颜色 1 3 3 3 3 2 2 3" xfId="29204"/>
    <cellStyle name="40% - 强调文字颜色 1 3 3 3 3 2 3" xfId="14228"/>
    <cellStyle name="40% - 强调文字颜色 1 3 3 3 3 2 3 2" xfId="34196"/>
    <cellStyle name="40% - 强调文字颜色 1 3 3 3 3 2 4" xfId="24212"/>
    <cellStyle name="40% - 强调文字颜色 1 3 3 3 3 3" xfId="6740"/>
    <cellStyle name="40% - 强调文字颜色 1 3 3 3 3 3 2" xfId="16724"/>
    <cellStyle name="40% - 强调文字颜色 1 3 3 3 3 3 2 2" xfId="36692"/>
    <cellStyle name="40% - 强调文字颜色 1 3 3 3 3 3 3" xfId="26708"/>
    <cellStyle name="40% - 强调文字颜色 1 3 3 3 3 4" xfId="11732"/>
    <cellStyle name="40% - 强调文字颜色 1 3 3 3 3 4 2" xfId="31700"/>
    <cellStyle name="40% - 强调文字颜色 1 3 3 3 3 5" xfId="21716"/>
    <cellStyle name="40% - 强调文字颜色 1 3 3 3 4" xfId="2996"/>
    <cellStyle name="40% - 强调文字颜色 1 3 3 3 4 2" xfId="7988"/>
    <cellStyle name="40% - 强调文字颜色 1 3 3 3 4 2 2" xfId="17972"/>
    <cellStyle name="40% - 强调文字颜色 1 3 3 3 4 2 2 2" xfId="37940"/>
    <cellStyle name="40% - 强调文字颜色 1 3 3 3 4 2 3" xfId="27956"/>
    <cellStyle name="40% - 强调文字颜色 1 3 3 3 4 3" xfId="12980"/>
    <cellStyle name="40% - 强调文字颜色 1 3 3 3 4 3 2" xfId="32948"/>
    <cellStyle name="40% - 强调文字颜色 1 3 3 3 4 4" xfId="22964"/>
    <cellStyle name="40% - 强调文字颜色 1 3 3 3 5" xfId="5492"/>
    <cellStyle name="40% - 强调文字颜色 1 3 3 3 5 2" xfId="15476"/>
    <cellStyle name="40% - 强调文字颜色 1 3 3 3 5 2 2" xfId="35444"/>
    <cellStyle name="40% - 强调文字颜色 1 3 3 3 5 3" xfId="25460"/>
    <cellStyle name="40% - 强调文字颜色 1 3 3 3 6" xfId="10484"/>
    <cellStyle name="40% - 强调文字颜色 1 3 3 3 6 2" xfId="30452"/>
    <cellStyle name="40% - 强调文字颜色 1 3 3 3 7" xfId="20468"/>
    <cellStyle name="40% - 强调文字颜色 1 3 3 4" xfId="812"/>
    <cellStyle name="40% - 强调文字颜色 1 3 3 4 2" xfId="2060"/>
    <cellStyle name="40% - 强调文字颜色 1 3 3 4 2 2" xfId="4556"/>
    <cellStyle name="40% - 强调文字颜色 1 3 3 4 2 2 2" xfId="9548"/>
    <cellStyle name="40% - 强调文字颜色 1 3 3 4 2 2 2 2" xfId="19532"/>
    <cellStyle name="40% - 强调文字颜色 1 3 3 4 2 2 2 2 2" xfId="39500"/>
    <cellStyle name="40% - 强调文字颜色 1 3 3 4 2 2 2 3" xfId="29516"/>
    <cellStyle name="40% - 强调文字颜色 1 3 3 4 2 2 3" xfId="14540"/>
    <cellStyle name="40% - 强调文字颜色 1 3 3 4 2 2 3 2" xfId="34508"/>
    <cellStyle name="40% - 强调文字颜色 1 3 3 4 2 2 4" xfId="24524"/>
    <cellStyle name="40% - 强调文字颜色 1 3 3 4 2 3" xfId="7052"/>
    <cellStyle name="40% - 强调文字颜色 1 3 3 4 2 3 2" xfId="17036"/>
    <cellStyle name="40% - 强调文字颜色 1 3 3 4 2 3 2 2" xfId="37004"/>
    <cellStyle name="40% - 强调文字颜色 1 3 3 4 2 3 3" xfId="27020"/>
    <cellStyle name="40% - 强调文字颜色 1 3 3 4 2 4" xfId="12044"/>
    <cellStyle name="40% - 强调文字颜色 1 3 3 4 2 4 2" xfId="32012"/>
    <cellStyle name="40% - 强调文字颜色 1 3 3 4 2 5" xfId="22028"/>
    <cellStyle name="40% - 强调文字颜色 1 3 3 4 3" xfId="3308"/>
    <cellStyle name="40% - 强调文字颜色 1 3 3 4 3 2" xfId="8300"/>
    <cellStyle name="40% - 强调文字颜色 1 3 3 4 3 2 2" xfId="18284"/>
    <cellStyle name="40% - 强调文字颜色 1 3 3 4 3 2 2 2" xfId="38252"/>
    <cellStyle name="40% - 强调文字颜色 1 3 3 4 3 2 3" xfId="28268"/>
    <cellStyle name="40% - 强调文字颜色 1 3 3 4 3 3" xfId="13292"/>
    <cellStyle name="40% - 强调文字颜色 1 3 3 4 3 3 2" xfId="33260"/>
    <cellStyle name="40% - 强调文字颜色 1 3 3 4 3 4" xfId="23276"/>
    <cellStyle name="40% - 强调文字颜色 1 3 3 4 4" xfId="5804"/>
    <cellStyle name="40% - 强调文字颜色 1 3 3 4 4 2" xfId="15788"/>
    <cellStyle name="40% - 强调文字颜色 1 3 3 4 4 2 2" xfId="35756"/>
    <cellStyle name="40% - 强调文字颜色 1 3 3 4 4 3" xfId="25772"/>
    <cellStyle name="40% - 强调文字颜色 1 3 3 4 5" xfId="10796"/>
    <cellStyle name="40% - 强调文字颜色 1 3 3 4 5 2" xfId="30764"/>
    <cellStyle name="40% - 强调文字颜色 1 3 3 4 6" xfId="20780"/>
    <cellStyle name="40% - 强调文字颜色 1 3 3 5" xfId="1436"/>
    <cellStyle name="40% - 强调文字颜色 1 3 3 5 2" xfId="3932"/>
    <cellStyle name="40% - 强调文字颜色 1 3 3 5 2 2" xfId="8924"/>
    <cellStyle name="40% - 强调文字颜色 1 3 3 5 2 2 2" xfId="18908"/>
    <cellStyle name="40% - 强调文字颜色 1 3 3 5 2 2 2 2" xfId="38876"/>
    <cellStyle name="40% - 强调文字颜色 1 3 3 5 2 2 3" xfId="28892"/>
    <cellStyle name="40% - 强调文字颜色 1 3 3 5 2 3" xfId="13916"/>
    <cellStyle name="40% - 强调文字颜色 1 3 3 5 2 3 2" xfId="33884"/>
    <cellStyle name="40% - 强调文字颜色 1 3 3 5 2 4" xfId="23900"/>
    <cellStyle name="40% - 强调文字颜色 1 3 3 5 3" xfId="6428"/>
    <cellStyle name="40% - 强调文字颜色 1 3 3 5 3 2" xfId="16412"/>
    <cellStyle name="40% - 强调文字颜色 1 3 3 5 3 2 2" xfId="36380"/>
    <cellStyle name="40% - 强调文字颜色 1 3 3 5 3 3" xfId="26396"/>
    <cellStyle name="40% - 强调文字颜色 1 3 3 5 4" xfId="11420"/>
    <cellStyle name="40% - 强调文字颜色 1 3 3 5 4 2" xfId="31388"/>
    <cellStyle name="40% - 强调文字颜色 1 3 3 5 5" xfId="21404"/>
    <cellStyle name="40% - 强调文字颜色 1 3 3 6" xfId="2684"/>
    <cellStyle name="40% - 强调文字颜色 1 3 3 6 2" xfId="7676"/>
    <cellStyle name="40% - 强调文字颜色 1 3 3 6 2 2" xfId="17660"/>
    <cellStyle name="40% - 强调文字颜色 1 3 3 6 2 2 2" xfId="37628"/>
    <cellStyle name="40% - 强调文字颜色 1 3 3 6 2 3" xfId="27644"/>
    <cellStyle name="40% - 强调文字颜色 1 3 3 6 3" xfId="12668"/>
    <cellStyle name="40% - 强调文字颜色 1 3 3 6 3 2" xfId="32636"/>
    <cellStyle name="40% - 强调文字颜色 1 3 3 6 4" xfId="22652"/>
    <cellStyle name="40% - 强调文字颜色 1 3 3 7" xfId="5180"/>
    <cellStyle name="40% - 强调文字颜色 1 3 3 7 2" xfId="15164"/>
    <cellStyle name="40% - 强调文字颜色 1 3 3 7 2 2" xfId="35132"/>
    <cellStyle name="40% - 强调文字颜色 1 3 3 7 3" xfId="25148"/>
    <cellStyle name="40% - 强调文字颜色 1 3 3 8" xfId="10172"/>
    <cellStyle name="40% - 强调文字颜色 1 3 3 8 2" xfId="30140"/>
    <cellStyle name="40% - 强调文字颜色 1 3 3 9" xfId="20156"/>
    <cellStyle name="40% - 强调文字颜色 1 3 4" xfId="266"/>
    <cellStyle name="40% - 强调文字颜色 1 3 4 2" xfId="578"/>
    <cellStyle name="40% - 强调文字颜色 1 3 4 2 2" xfId="1202"/>
    <cellStyle name="40% - 强调文字颜色 1 3 4 2 2 2" xfId="2450"/>
    <cellStyle name="40% - 强调文字颜色 1 3 4 2 2 2 2" xfId="4946"/>
    <cellStyle name="40% - 强调文字颜色 1 3 4 2 2 2 2 2" xfId="9938"/>
    <cellStyle name="40% - 强调文字颜色 1 3 4 2 2 2 2 2 2" xfId="19922"/>
    <cellStyle name="40% - 强调文字颜色 1 3 4 2 2 2 2 2 2 2" xfId="39890"/>
    <cellStyle name="40% - 强调文字颜色 1 3 4 2 2 2 2 2 3" xfId="29906"/>
    <cellStyle name="40% - 强调文字颜色 1 3 4 2 2 2 2 3" xfId="14930"/>
    <cellStyle name="40% - 强调文字颜色 1 3 4 2 2 2 2 3 2" xfId="34898"/>
    <cellStyle name="40% - 强调文字颜色 1 3 4 2 2 2 2 4" xfId="24914"/>
    <cellStyle name="40% - 强调文字颜色 1 3 4 2 2 2 3" xfId="7442"/>
    <cellStyle name="40% - 强调文字颜色 1 3 4 2 2 2 3 2" xfId="17426"/>
    <cellStyle name="40% - 强调文字颜色 1 3 4 2 2 2 3 2 2" xfId="37394"/>
    <cellStyle name="40% - 强调文字颜色 1 3 4 2 2 2 3 3" xfId="27410"/>
    <cellStyle name="40% - 强调文字颜色 1 3 4 2 2 2 4" xfId="12434"/>
    <cellStyle name="40% - 强调文字颜色 1 3 4 2 2 2 4 2" xfId="32402"/>
    <cellStyle name="40% - 强调文字颜色 1 3 4 2 2 2 5" xfId="22418"/>
    <cellStyle name="40% - 强调文字颜色 1 3 4 2 2 3" xfId="3698"/>
    <cellStyle name="40% - 强调文字颜色 1 3 4 2 2 3 2" xfId="8690"/>
    <cellStyle name="40% - 强调文字颜色 1 3 4 2 2 3 2 2" xfId="18674"/>
    <cellStyle name="40% - 强调文字颜色 1 3 4 2 2 3 2 2 2" xfId="38642"/>
    <cellStyle name="40% - 强调文字颜色 1 3 4 2 2 3 2 3" xfId="28658"/>
    <cellStyle name="40% - 强调文字颜色 1 3 4 2 2 3 3" xfId="13682"/>
    <cellStyle name="40% - 强调文字颜色 1 3 4 2 2 3 3 2" xfId="33650"/>
    <cellStyle name="40% - 强调文字颜色 1 3 4 2 2 3 4" xfId="23666"/>
    <cellStyle name="40% - 强调文字颜色 1 3 4 2 2 4" xfId="6194"/>
    <cellStyle name="40% - 强调文字颜色 1 3 4 2 2 4 2" xfId="16178"/>
    <cellStyle name="40% - 强调文字颜色 1 3 4 2 2 4 2 2" xfId="36146"/>
    <cellStyle name="40% - 强调文字颜色 1 3 4 2 2 4 3" xfId="26162"/>
    <cellStyle name="40% - 强调文字颜色 1 3 4 2 2 5" xfId="11186"/>
    <cellStyle name="40% - 强调文字颜色 1 3 4 2 2 5 2" xfId="31154"/>
    <cellStyle name="40% - 强调文字颜色 1 3 4 2 2 6" xfId="21170"/>
    <cellStyle name="40% - 强调文字颜色 1 3 4 2 3" xfId="1826"/>
    <cellStyle name="40% - 强调文字颜色 1 3 4 2 3 2" xfId="4322"/>
    <cellStyle name="40% - 强调文字颜色 1 3 4 2 3 2 2" xfId="9314"/>
    <cellStyle name="40% - 强调文字颜色 1 3 4 2 3 2 2 2" xfId="19298"/>
    <cellStyle name="40% - 强调文字颜色 1 3 4 2 3 2 2 2 2" xfId="39266"/>
    <cellStyle name="40% - 强调文字颜色 1 3 4 2 3 2 2 3" xfId="29282"/>
    <cellStyle name="40% - 强调文字颜色 1 3 4 2 3 2 3" xfId="14306"/>
    <cellStyle name="40% - 强调文字颜色 1 3 4 2 3 2 3 2" xfId="34274"/>
    <cellStyle name="40% - 强调文字颜色 1 3 4 2 3 2 4" xfId="24290"/>
    <cellStyle name="40% - 强调文字颜色 1 3 4 2 3 3" xfId="6818"/>
    <cellStyle name="40% - 强调文字颜色 1 3 4 2 3 3 2" xfId="16802"/>
    <cellStyle name="40% - 强调文字颜色 1 3 4 2 3 3 2 2" xfId="36770"/>
    <cellStyle name="40% - 强调文字颜色 1 3 4 2 3 3 3" xfId="26786"/>
    <cellStyle name="40% - 强调文字颜色 1 3 4 2 3 4" xfId="11810"/>
    <cellStyle name="40% - 强调文字颜色 1 3 4 2 3 4 2" xfId="31778"/>
    <cellStyle name="40% - 强调文字颜色 1 3 4 2 3 5" xfId="21794"/>
    <cellStyle name="40% - 强调文字颜色 1 3 4 2 4" xfId="3074"/>
    <cellStyle name="40% - 强调文字颜色 1 3 4 2 4 2" xfId="8066"/>
    <cellStyle name="40% - 强调文字颜色 1 3 4 2 4 2 2" xfId="18050"/>
    <cellStyle name="40% - 强调文字颜色 1 3 4 2 4 2 2 2" xfId="38018"/>
    <cellStyle name="40% - 强调文字颜色 1 3 4 2 4 2 3" xfId="28034"/>
    <cellStyle name="40% - 强调文字颜色 1 3 4 2 4 3" xfId="13058"/>
    <cellStyle name="40% - 强调文字颜色 1 3 4 2 4 3 2" xfId="33026"/>
    <cellStyle name="40% - 强调文字颜色 1 3 4 2 4 4" xfId="23042"/>
    <cellStyle name="40% - 强调文字颜色 1 3 4 2 5" xfId="5570"/>
    <cellStyle name="40% - 强调文字颜色 1 3 4 2 5 2" xfId="15554"/>
    <cellStyle name="40% - 强调文字颜色 1 3 4 2 5 2 2" xfId="35522"/>
    <cellStyle name="40% - 强调文字颜色 1 3 4 2 5 3" xfId="25538"/>
    <cellStyle name="40% - 强调文字颜色 1 3 4 2 6" xfId="10562"/>
    <cellStyle name="40% - 强调文字颜色 1 3 4 2 6 2" xfId="30530"/>
    <cellStyle name="40% - 强调文字颜色 1 3 4 2 7" xfId="20546"/>
    <cellStyle name="40% - 强调文字颜色 1 3 4 3" xfId="890"/>
    <cellStyle name="40% - 强调文字颜色 1 3 4 3 2" xfId="2138"/>
    <cellStyle name="40% - 强调文字颜色 1 3 4 3 2 2" xfId="4634"/>
    <cellStyle name="40% - 强调文字颜色 1 3 4 3 2 2 2" xfId="9626"/>
    <cellStyle name="40% - 强调文字颜色 1 3 4 3 2 2 2 2" xfId="19610"/>
    <cellStyle name="40% - 强调文字颜色 1 3 4 3 2 2 2 2 2" xfId="39578"/>
    <cellStyle name="40% - 强调文字颜色 1 3 4 3 2 2 2 3" xfId="29594"/>
    <cellStyle name="40% - 强调文字颜色 1 3 4 3 2 2 3" xfId="14618"/>
    <cellStyle name="40% - 强调文字颜色 1 3 4 3 2 2 3 2" xfId="34586"/>
    <cellStyle name="40% - 强调文字颜色 1 3 4 3 2 2 4" xfId="24602"/>
    <cellStyle name="40% - 强调文字颜色 1 3 4 3 2 3" xfId="7130"/>
    <cellStyle name="40% - 强调文字颜色 1 3 4 3 2 3 2" xfId="17114"/>
    <cellStyle name="40% - 强调文字颜色 1 3 4 3 2 3 2 2" xfId="37082"/>
    <cellStyle name="40% - 强调文字颜色 1 3 4 3 2 3 3" xfId="27098"/>
    <cellStyle name="40% - 强调文字颜色 1 3 4 3 2 4" xfId="12122"/>
    <cellStyle name="40% - 强调文字颜色 1 3 4 3 2 4 2" xfId="32090"/>
    <cellStyle name="40% - 强调文字颜色 1 3 4 3 2 5" xfId="22106"/>
    <cellStyle name="40% - 强调文字颜色 1 3 4 3 3" xfId="3386"/>
    <cellStyle name="40% - 强调文字颜色 1 3 4 3 3 2" xfId="8378"/>
    <cellStyle name="40% - 强调文字颜色 1 3 4 3 3 2 2" xfId="18362"/>
    <cellStyle name="40% - 强调文字颜色 1 3 4 3 3 2 2 2" xfId="38330"/>
    <cellStyle name="40% - 强调文字颜色 1 3 4 3 3 2 3" xfId="28346"/>
    <cellStyle name="40% - 强调文字颜色 1 3 4 3 3 3" xfId="13370"/>
    <cellStyle name="40% - 强调文字颜色 1 3 4 3 3 3 2" xfId="33338"/>
    <cellStyle name="40% - 强调文字颜色 1 3 4 3 3 4" xfId="23354"/>
    <cellStyle name="40% - 强调文字颜色 1 3 4 3 4" xfId="5882"/>
    <cellStyle name="40% - 强调文字颜色 1 3 4 3 4 2" xfId="15866"/>
    <cellStyle name="40% - 强调文字颜色 1 3 4 3 4 2 2" xfId="35834"/>
    <cellStyle name="40% - 强调文字颜色 1 3 4 3 4 3" xfId="25850"/>
    <cellStyle name="40% - 强调文字颜色 1 3 4 3 5" xfId="10874"/>
    <cellStyle name="40% - 强调文字颜色 1 3 4 3 5 2" xfId="30842"/>
    <cellStyle name="40% - 强调文字颜色 1 3 4 3 6" xfId="20858"/>
    <cellStyle name="40% - 强调文字颜色 1 3 4 4" xfId="1514"/>
    <cellStyle name="40% - 强调文字颜色 1 3 4 4 2" xfId="4010"/>
    <cellStyle name="40% - 强调文字颜色 1 3 4 4 2 2" xfId="9002"/>
    <cellStyle name="40% - 强调文字颜色 1 3 4 4 2 2 2" xfId="18986"/>
    <cellStyle name="40% - 强调文字颜色 1 3 4 4 2 2 2 2" xfId="38954"/>
    <cellStyle name="40% - 强调文字颜色 1 3 4 4 2 2 3" xfId="28970"/>
    <cellStyle name="40% - 强调文字颜色 1 3 4 4 2 3" xfId="13994"/>
    <cellStyle name="40% - 强调文字颜色 1 3 4 4 2 3 2" xfId="33962"/>
    <cellStyle name="40% - 强调文字颜色 1 3 4 4 2 4" xfId="23978"/>
    <cellStyle name="40% - 强调文字颜色 1 3 4 4 3" xfId="6506"/>
    <cellStyle name="40% - 强调文字颜色 1 3 4 4 3 2" xfId="16490"/>
    <cellStyle name="40% - 强调文字颜色 1 3 4 4 3 2 2" xfId="36458"/>
    <cellStyle name="40% - 强调文字颜色 1 3 4 4 3 3" xfId="26474"/>
    <cellStyle name="40% - 强调文字颜色 1 3 4 4 4" xfId="11498"/>
    <cellStyle name="40% - 强调文字颜色 1 3 4 4 4 2" xfId="31466"/>
    <cellStyle name="40% - 强调文字颜色 1 3 4 4 5" xfId="21482"/>
    <cellStyle name="40% - 强调文字颜色 1 3 4 5" xfId="2762"/>
    <cellStyle name="40% - 强调文字颜色 1 3 4 5 2" xfId="7754"/>
    <cellStyle name="40% - 强调文字颜色 1 3 4 5 2 2" xfId="17738"/>
    <cellStyle name="40% - 强调文字颜色 1 3 4 5 2 2 2" xfId="37706"/>
    <cellStyle name="40% - 强调文字颜色 1 3 4 5 2 3" xfId="27722"/>
    <cellStyle name="40% - 强调文字颜色 1 3 4 5 3" xfId="12746"/>
    <cellStyle name="40% - 强调文字颜色 1 3 4 5 3 2" xfId="32714"/>
    <cellStyle name="40% - 强调文字颜色 1 3 4 5 4" xfId="22730"/>
    <cellStyle name="40% - 强调文字颜色 1 3 4 6" xfId="5258"/>
    <cellStyle name="40% - 强调文字颜色 1 3 4 6 2" xfId="15242"/>
    <cellStyle name="40% - 强调文字颜色 1 3 4 6 2 2" xfId="35210"/>
    <cellStyle name="40% - 强调文字颜色 1 3 4 6 3" xfId="25226"/>
    <cellStyle name="40% - 强调文字颜色 1 3 4 7" xfId="10250"/>
    <cellStyle name="40% - 强调文字颜色 1 3 4 7 2" xfId="30218"/>
    <cellStyle name="40% - 强调文字颜色 1 3 4 8" xfId="20234"/>
    <cellStyle name="40% - 强调文字颜色 1 3 5" xfId="422"/>
    <cellStyle name="40% - 强调文字颜色 1 3 5 2" xfId="1046"/>
    <cellStyle name="40% - 强调文字颜色 1 3 5 2 2" xfId="2294"/>
    <cellStyle name="40% - 强调文字颜色 1 3 5 2 2 2" xfId="4790"/>
    <cellStyle name="40% - 强调文字颜色 1 3 5 2 2 2 2" xfId="9782"/>
    <cellStyle name="40% - 强调文字颜色 1 3 5 2 2 2 2 2" xfId="19766"/>
    <cellStyle name="40% - 强调文字颜色 1 3 5 2 2 2 2 2 2" xfId="39734"/>
    <cellStyle name="40% - 强调文字颜色 1 3 5 2 2 2 2 3" xfId="29750"/>
    <cellStyle name="40% - 强调文字颜色 1 3 5 2 2 2 3" xfId="14774"/>
    <cellStyle name="40% - 强调文字颜色 1 3 5 2 2 2 3 2" xfId="34742"/>
    <cellStyle name="40% - 强调文字颜色 1 3 5 2 2 2 4" xfId="24758"/>
    <cellStyle name="40% - 强调文字颜色 1 3 5 2 2 3" xfId="7286"/>
    <cellStyle name="40% - 强调文字颜色 1 3 5 2 2 3 2" xfId="17270"/>
    <cellStyle name="40% - 强调文字颜色 1 3 5 2 2 3 2 2" xfId="37238"/>
    <cellStyle name="40% - 强调文字颜色 1 3 5 2 2 3 3" xfId="27254"/>
    <cellStyle name="40% - 强调文字颜色 1 3 5 2 2 4" xfId="12278"/>
    <cellStyle name="40% - 强调文字颜色 1 3 5 2 2 4 2" xfId="32246"/>
    <cellStyle name="40% - 强调文字颜色 1 3 5 2 2 5" xfId="22262"/>
    <cellStyle name="40% - 强调文字颜色 1 3 5 2 3" xfId="3542"/>
    <cellStyle name="40% - 强调文字颜色 1 3 5 2 3 2" xfId="8534"/>
    <cellStyle name="40% - 强调文字颜色 1 3 5 2 3 2 2" xfId="18518"/>
    <cellStyle name="40% - 强调文字颜色 1 3 5 2 3 2 2 2" xfId="38486"/>
    <cellStyle name="40% - 强调文字颜色 1 3 5 2 3 2 3" xfId="28502"/>
    <cellStyle name="40% - 强调文字颜色 1 3 5 2 3 3" xfId="13526"/>
    <cellStyle name="40% - 强调文字颜色 1 3 5 2 3 3 2" xfId="33494"/>
    <cellStyle name="40% - 强调文字颜色 1 3 5 2 3 4" xfId="23510"/>
    <cellStyle name="40% - 强调文字颜色 1 3 5 2 4" xfId="6038"/>
    <cellStyle name="40% - 强调文字颜色 1 3 5 2 4 2" xfId="16022"/>
    <cellStyle name="40% - 强调文字颜色 1 3 5 2 4 2 2" xfId="35990"/>
    <cellStyle name="40% - 强调文字颜色 1 3 5 2 4 3" xfId="26006"/>
    <cellStyle name="40% - 强调文字颜色 1 3 5 2 5" xfId="11030"/>
    <cellStyle name="40% - 强调文字颜色 1 3 5 2 5 2" xfId="30998"/>
    <cellStyle name="40% - 强调文字颜色 1 3 5 2 6" xfId="21014"/>
    <cellStyle name="40% - 强调文字颜色 1 3 5 3" xfId="1670"/>
    <cellStyle name="40% - 强调文字颜色 1 3 5 3 2" xfId="4166"/>
    <cellStyle name="40% - 强调文字颜色 1 3 5 3 2 2" xfId="9158"/>
    <cellStyle name="40% - 强调文字颜色 1 3 5 3 2 2 2" xfId="19142"/>
    <cellStyle name="40% - 强调文字颜色 1 3 5 3 2 2 2 2" xfId="39110"/>
    <cellStyle name="40% - 强调文字颜色 1 3 5 3 2 2 3" xfId="29126"/>
    <cellStyle name="40% - 强调文字颜色 1 3 5 3 2 3" xfId="14150"/>
    <cellStyle name="40% - 强调文字颜色 1 3 5 3 2 3 2" xfId="34118"/>
    <cellStyle name="40% - 强调文字颜色 1 3 5 3 2 4" xfId="24134"/>
    <cellStyle name="40% - 强调文字颜色 1 3 5 3 3" xfId="6662"/>
    <cellStyle name="40% - 强调文字颜色 1 3 5 3 3 2" xfId="16646"/>
    <cellStyle name="40% - 强调文字颜色 1 3 5 3 3 2 2" xfId="36614"/>
    <cellStyle name="40% - 强调文字颜色 1 3 5 3 3 3" xfId="26630"/>
    <cellStyle name="40% - 强调文字颜色 1 3 5 3 4" xfId="11654"/>
    <cellStyle name="40% - 强调文字颜色 1 3 5 3 4 2" xfId="31622"/>
    <cellStyle name="40% - 强调文字颜色 1 3 5 3 5" xfId="21638"/>
    <cellStyle name="40% - 强调文字颜色 1 3 5 4" xfId="2918"/>
    <cellStyle name="40% - 强调文字颜色 1 3 5 4 2" xfId="7910"/>
    <cellStyle name="40% - 强调文字颜色 1 3 5 4 2 2" xfId="17894"/>
    <cellStyle name="40% - 强调文字颜色 1 3 5 4 2 2 2" xfId="37862"/>
    <cellStyle name="40% - 强调文字颜色 1 3 5 4 2 3" xfId="27878"/>
    <cellStyle name="40% - 强调文字颜色 1 3 5 4 3" xfId="12902"/>
    <cellStyle name="40% - 强调文字颜色 1 3 5 4 3 2" xfId="32870"/>
    <cellStyle name="40% - 强调文字颜色 1 3 5 4 4" xfId="22886"/>
    <cellStyle name="40% - 强调文字颜色 1 3 5 5" xfId="5414"/>
    <cellStyle name="40% - 强调文字颜色 1 3 5 5 2" xfId="15398"/>
    <cellStyle name="40% - 强调文字颜色 1 3 5 5 2 2" xfId="35366"/>
    <cellStyle name="40% - 强调文字颜色 1 3 5 5 3" xfId="25382"/>
    <cellStyle name="40% - 强调文字颜色 1 3 5 6" xfId="10406"/>
    <cellStyle name="40% - 强调文字颜色 1 3 5 6 2" xfId="30374"/>
    <cellStyle name="40% - 强调文字颜色 1 3 5 7" xfId="20390"/>
    <cellStyle name="40% - 强调文字颜色 1 3 6" xfId="734"/>
    <cellStyle name="40% - 强调文字颜色 1 3 6 2" xfId="1982"/>
    <cellStyle name="40% - 强调文字颜色 1 3 6 2 2" xfId="4478"/>
    <cellStyle name="40% - 强调文字颜色 1 3 6 2 2 2" xfId="9470"/>
    <cellStyle name="40% - 强调文字颜色 1 3 6 2 2 2 2" xfId="19454"/>
    <cellStyle name="40% - 强调文字颜色 1 3 6 2 2 2 2 2" xfId="39422"/>
    <cellStyle name="40% - 强调文字颜色 1 3 6 2 2 2 3" xfId="29438"/>
    <cellStyle name="40% - 强调文字颜色 1 3 6 2 2 3" xfId="14462"/>
    <cellStyle name="40% - 强调文字颜色 1 3 6 2 2 3 2" xfId="34430"/>
    <cellStyle name="40% - 强调文字颜色 1 3 6 2 2 4" xfId="24446"/>
    <cellStyle name="40% - 强调文字颜色 1 3 6 2 3" xfId="6974"/>
    <cellStyle name="40% - 强调文字颜色 1 3 6 2 3 2" xfId="16958"/>
    <cellStyle name="40% - 强调文字颜色 1 3 6 2 3 2 2" xfId="36926"/>
    <cellStyle name="40% - 强调文字颜色 1 3 6 2 3 3" xfId="26942"/>
    <cellStyle name="40% - 强调文字颜色 1 3 6 2 4" xfId="11966"/>
    <cellStyle name="40% - 强调文字颜色 1 3 6 2 4 2" xfId="31934"/>
    <cellStyle name="40% - 强调文字颜色 1 3 6 2 5" xfId="21950"/>
    <cellStyle name="40% - 强调文字颜色 1 3 6 3" xfId="3230"/>
    <cellStyle name="40% - 强调文字颜色 1 3 6 3 2" xfId="8222"/>
    <cellStyle name="40% - 强调文字颜色 1 3 6 3 2 2" xfId="18206"/>
    <cellStyle name="40% - 强调文字颜色 1 3 6 3 2 2 2" xfId="38174"/>
    <cellStyle name="40% - 强调文字颜色 1 3 6 3 2 3" xfId="28190"/>
    <cellStyle name="40% - 强调文字颜色 1 3 6 3 3" xfId="13214"/>
    <cellStyle name="40% - 强调文字颜色 1 3 6 3 3 2" xfId="33182"/>
    <cellStyle name="40% - 强调文字颜色 1 3 6 3 4" xfId="23198"/>
    <cellStyle name="40% - 强调文字颜色 1 3 6 4" xfId="5726"/>
    <cellStyle name="40% - 强调文字颜色 1 3 6 4 2" xfId="15710"/>
    <cellStyle name="40% - 强调文字颜色 1 3 6 4 2 2" xfId="35678"/>
    <cellStyle name="40% - 强调文字颜色 1 3 6 4 3" xfId="25694"/>
    <cellStyle name="40% - 强调文字颜色 1 3 6 5" xfId="10718"/>
    <cellStyle name="40% - 强调文字颜色 1 3 6 5 2" xfId="30686"/>
    <cellStyle name="40% - 强调文字颜色 1 3 6 6" xfId="20702"/>
    <cellStyle name="40% - 强调文字颜色 1 3 7" xfId="1358"/>
    <cellStyle name="40% - 强调文字颜色 1 3 7 2" xfId="3854"/>
    <cellStyle name="40% - 强调文字颜色 1 3 7 2 2" xfId="8846"/>
    <cellStyle name="40% - 强调文字颜色 1 3 7 2 2 2" xfId="18830"/>
    <cellStyle name="40% - 强调文字颜色 1 3 7 2 2 2 2" xfId="38798"/>
    <cellStyle name="40% - 强调文字颜色 1 3 7 2 2 3" xfId="28814"/>
    <cellStyle name="40% - 强调文字颜色 1 3 7 2 3" xfId="13838"/>
    <cellStyle name="40% - 强调文字颜色 1 3 7 2 3 2" xfId="33806"/>
    <cellStyle name="40% - 强调文字颜色 1 3 7 2 4" xfId="23822"/>
    <cellStyle name="40% - 强调文字颜色 1 3 7 3" xfId="6350"/>
    <cellStyle name="40% - 强调文字颜色 1 3 7 3 2" xfId="16334"/>
    <cellStyle name="40% - 强调文字颜色 1 3 7 3 2 2" xfId="36302"/>
    <cellStyle name="40% - 强调文字颜色 1 3 7 3 3" xfId="26318"/>
    <cellStyle name="40% - 强调文字颜色 1 3 7 4" xfId="11342"/>
    <cellStyle name="40% - 强调文字颜色 1 3 7 4 2" xfId="31310"/>
    <cellStyle name="40% - 强调文字颜色 1 3 7 5" xfId="21326"/>
    <cellStyle name="40% - 强调文字颜色 1 3 8" xfId="2606"/>
    <cellStyle name="40% - 强调文字颜色 1 3 8 2" xfId="7598"/>
    <cellStyle name="40% - 强调文字颜色 1 3 8 2 2" xfId="17582"/>
    <cellStyle name="40% - 强调文字颜色 1 3 8 2 2 2" xfId="37550"/>
    <cellStyle name="40% - 强调文字颜色 1 3 8 2 3" xfId="27566"/>
    <cellStyle name="40% - 强调文字颜色 1 3 8 3" xfId="12590"/>
    <cellStyle name="40% - 强调文字颜色 1 3 8 3 2" xfId="32558"/>
    <cellStyle name="40% - 强调文字颜色 1 3 8 4" xfId="22574"/>
    <cellStyle name="40% - 强调文字颜色 1 3 9" xfId="5102"/>
    <cellStyle name="40% - 强调文字颜色 1 3 9 2" xfId="15086"/>
    <cellStyle name="40% - 强调文字颜色 1 3 9 2 2" xfId="35054"/>
    <cellStyle name="40% - 强调文字颜色 1 3 9 3" xfId="25070"/>
    <cellStyle name="40% - 强调文字颜色 2 2" xfId="87"/>
    <cellStyle name="40% - 强调文字颜色 2 2 10" xfId="10083"/>
    <cellStyle name="40% - 强调文字颜色 2 2 10 2" xfId="30051"/>
    <cellStyle name="40% - 强调文字颜色 2 2 11" xfId="20067"/>
    <cellStyle name="40% - 强调文字颜色 2 2 2" xfId="138"/>
    <cellStyle name="40% - 强调文字颜色 2 2 2 10" xfId="20106"/>
    <cellStyle name="40% - 强调文字颜色 2 2 2 2" xfId="216"/>
    <cellStyle name="40% - 强调文字颜色 2 2 2 2 2" xfId="372"/>
    <cellStyle name="40% - 强调文字颜色 2 2 2 2 2 2" xfId="684"/>
    <cellStyle name="40% - 强调文字颜色 2 2 2 2 2 2 2" xfId="1308"/>
    <cellStyle name="40% - 强调文字颜色 2 2 2 2 2 2 2 2" xfId="2556"/>
    <cellStyle name="40% - 强调文字颜色 2 2 2 2 2 2 2 2 2" xfId="5052"/>
    <cellStyle name="40% - 强调文字颜色 2 2 2 2 2 2 2 2 2 2" xfId="10044"/>
    <cellStyle name="40% - 强调文字颜色 2 2 2 2 2 2 2 2 2 2 2" xfId="20028"/>
    <cellStyle name="40% - 强调文字颜色 2 2 2 2 2 2 2 2 2 2 2 2" xfId="39996"/>
    <cellStyle name="40% - 强调文字颜色 2 2 2 2 2 2 2 2 2 2 3" xfId="30012"/>
    <cellStyle name="40% - 强调文字颜色 2 2 2 2 2 2 2 2 2 3" xfId="15036"/>
    <cellStyle name="40% - 强调文字颜色 2 2 2 2 2 2 2 2 2 3 2" xfId="35004"/>
    <cellStyle name="40% - 强调文字颜色 2 2 2 2 2 2 2 2 2 4" xfId="25020"/>
    <cellStyle name="40% - 强调文字颜色 2 2 2 2 2 2 2 2 3" xfId="7548"/>
    <cellStyle name="40% - 强调文字颜色 2 2 2 2 2 2 2 2 3 2" xfId="17532"/>
    <cellStyle name="40% - 强调文字颜色 2 2 2 2 2 2 2 2 3 2 2" xfId="37500"/>
    <cellStyle name="40% - 强调文字颜色 2 2 2 2 2 2 2 2 3 3" xfId="27516"/>
    <cellStyle name="40% - 强调文字颜色 2 2 2 2 2 2 2 2 4" xfId="12540"/>
    <cellStyle name="40% - 强调文字颜色 2 2 2 2 2 2 2 2 4 2" xfId="32508"/>
    <cellStyle name="40% - 强调文字颜色 2 2 2 2 2 2 2 2 5" xfId="22524"/>
    <cellStyle name="40% - 强调文字颜色 2 2 2 2 2 2 2 3" xfId="3804"/>
    <cellStyle name="40% - 强调文字颜色 2 2 2 2 2 2 2 3 2" xfId="8796"/>
    <cellStyle name="40% - 强调文字颜色 2 2 2 2 2 2 2 3 2 2" xfId="18780"/>
    <cellStyle name="40% - 强调文字颜色 2 2 2 2 2 2 2 3 2 2 2" xfId="38748"/>
    <cellStyle name="40% - 强调文字颜色 2 2 2 2 2 2 2 3 2 3" xfId="28764"/>
    <cellStyle name="40% - 强调文字颜色 2 2 2 2 2 2 2 3 3" xfId="13788"/>
    <cellStyle name="40% - 强调文字颜色 2 2 2 2 2 2 2 3 3 2" xfId="33756"/>
    <cellStyle name="40% - 强调文字颜色 2 2 2 2 2 2 2 3 4" xfId="23772"/>
    <cellStyle name="40% - 强调文字颜色 2 2 2 2 2 2 2 4" xfId="6300"/>
    <cellStyle name="40% - 强调文字颜色 2 2 2 2 2 2 2 4 2" xfId="16284"/>
    <cellStyle name="40% - 强调文字颜色 2 2 2 2 2 2 2 4 2 2" xfId="36252"/>
    <cellStyle name="40% - 强调文字颜色 2 2 2 2 2 2 2 4 3" xfId="26268"/>
    <cellStyle name="40% - 强调文字颜色 2 2 2 2 2 2 2 5" xfId="11292"/>
    <cellStyle name="40% - 强调文字颜色 2 2 2 2 2 2 2 5 2" xfId="31260"/>
    <cellStyle name="40% - 强调文字颜色 2 2 2 2 2 2 2 6" xfId="21276"/>
    <cellStyle name="40% - 强调文字颜色 2 2 2 2 2 2 3" xfId="1932"/>
    <cellStyle name="40% - 强调文字颜色 2 2 2 2 2 2 3 2" xfId="4428"/>
    <cellStyle name="40% - 强调文字颜色 2 2 2 2 2 2 3 2 2" xfId="9420"/>
    <cellStyle name="40% - 强调文字颜色 2 2 2 2 2 2 3 2 2 2" xfId="19404"/>
    <cellStyle name="40% - 强调文字颜色 2 2 2 2 2 2 3 2 2 2 2" xfId="39372"/>
    <cellStyle name="40% - 强调文字颜色 2 2 2 2 2 2 3 2 2 3" xfId="29388"/>
    <cellStyle name="40% - 强调文字颜色 2 2 2 2 2 2 3 2 3" xfId="14412"/>
    <cellStyle name="40% - 强调文字颜色 2 2 2 2 2 2 3 2 3 2" xfId="34380"/>
    <cellStyle name="40% - 强调文字颜色 2 2 2 2 2 2 3 2 4" xfId="24396"/>
    <cellStyle name="40% - 强调文字颜色 2 2 2 2 2 2 3 3" xfId="6924"/>
    <cellStyle name="40% - 强调文字颜色 2 2 2 2 2 2 3 3 2" xfId="16908"/>
    <cellStyle name="40% - 强调文字颜色 2 2 2 2 2 2 3 3 2 2" xfId="36876"/>
    <cellStyle name="40% - 强调文字颜色 2 2 2 2 2 2 3 3 3" xfId="26892"/>
    <cellStyle name="40% - 强调文字颜色 2 2 2 2 2 2 3 4" xfId="11916"/>
    <cellStyle name="40% - 强调文字颜色 2 2 2 2 2 2 3 4 2" xfId="31884"/>
    <cellStyle name="40% - 强调文字颜色 2 2 2 2 2 2 3 5" xfId="21900"/>
    <cellStyle name="40% - 强调文字颜色 2 2 2 2 2 2 4" xfId="3180"/>
    <cellStyle name="40% - 强调文字颜色 2 2 2 2 2 2 4 2" xfId="8172"/>
    <cellStyle name="40% - 强调文字颜色 2 2 2 2 2 2 4 2 2" xfId="18156"/>
    <cellStyle name="40% - 强调文字颜色 2 2 2 2 2 2 4 2 2 2" xfId="38124"/>
    <cellStyle name="40% - 强调文字颜色 2 2 2 2 2 2 4 2 3" xfId="28140"/>
    <cellStyle name="40% - 强调文字颜色 2 2 2 2 2 2 4 3" xfId="13164"/>
    <cellStyle name="40% - 强调文字颜色 2 2 2 2 2 2 4 3 2" xfId="33132"/>
    <cellStyle name="40% - 强调文字颜色 2 2 2 2 2 2 4 4" xfId="23148"/>
    <cellStyle name="40% - 强调文字颜色 2 2 2 2 2 2 5" xfId="5676"/>
    <cellStyle name="40% - 强调文字颜色 2 2 2 2 2 2 5 2" xfId="15660"/>
    <cellStyle name="40% - 强调文字颜色 2 2 2 2 2 2 5 2 2" xfId="35628"/>
    <cellStyle name="40% - 强调文字颜色 2 2 2 2 2 2 5 3" xfId="25644"/>
    <cellStyle name="40% - 强调文字颜色 2 2 2 2 2 2 6" xfId="10668"/>
    <cellStyle name="40% - 强调文字颜色 2 2 2 2 2 2 6 2" xfId="30636"/>
    <cellStyle name="40% - 强调文字颜色 2 2 2 2 2 2 7" xfId="20652"/>
    <cellStyle name="40% - 强调文字颜色 2 2 2 2 2 3" xfId="996"/>
    <cellStyle name="40% - 强调文字颜色 2 2 2 2 2 3 2" xfId="2244"/>
    <cellStyle name="40% - 强调文字颜色 2 2 2 2 2 3 2 2" xfId="4740"/>
    <cellStyle name="40% - 强调文字颜色 2 2 2 2 2 3 2 2 2" xfId="9732"/>
    <cellStyle name="40% - 强调文字颜色 2 2 2 2 2 3 2 2 2 2" xfId="19716"/>
    <cellStyle name="40% - 强调文字颜色 2 2 2 2 2 3 2 2 2 2 2" xfId="39684"/>
    <cellStyle name="40% - 强调文字颜色 2 2 2 2 2 3 2 2 2 3" xfId="29700"/>
    <cellStyle name="40% - 强调文字颜色 2 2 2 2 2 3 2 2 3" xfId="14724"/>
    <cellStyle name="40% - 强调文字颜色 2 2 2 2 2 3 2 2 3 2" xfId="34692"/>
    <cellStyle name="40% - 强调文字颜色 2 2 2 2 2 3 2 2 4" xfId="24708"/>
    <cellStyle name="40% - 强调文字颜色 2 2 2 2 2 3 2 3" xfId="7236"/>
    <cellStyle name="40% - 强调文字颜色 2 2 2 2 2 3 2 3 2" xfId="17220"/>
    <cellStyle name="40% - 强调文字颜色 2 2 2 2 2 3 2 3 2 2" xfId="37188"/>
    <cellStyle name="40% - 强调文字颜色 2 2 2 2 2 3 2 3 3" xfId="27204"/>
    <cellStyle name="40% - 强调文字颜色 2 2 2 2 2 3 2 4" xfId="12228"/>
    <cellStyle name="40% - 强调文字颜色 2 2 2 2 2 3 2 4 2" xfId="32196"/>
    <cellStyle name="40% - 强调文字颜色 2 2 2 2 2 3 2 5" xfId="22212"/>
    <cellStyle name="40% - 强调文字颜色 2 2 2 2 2 3 3" xfId="3492"/>
    <cellStyle name="40% - 强调文字颜色 2 2 2 2 2 3 3 2" xfId="8484"/>
    <cellStyle name="40% - 强调文字颜色 2 2 2 2 2 3 3 2 2" xfId="18468"/>
    <cellStyle name="40% - 强调文字颜色 2 2 2 2 2 3 3 2 2 2" xfId="38436"/>
    <cellStyle name="40% - 强调文字颜色 2 2 2 2 2 3 3 2 3" xfId="28452"/>
    <cellStyle name="40% - 强调文字颜色 2 2 2 2 2 3 3 3" xfId="13476"/>
    <cellStyle name="40% - 强调文字颜色 2 2 2 2 2 3 3 3 2" xfId="33444"/>
    <cellStyle name="40% - 强调文字颜色 2 2 2 2 2 3 3 4" xfId="23460"/>
    <cellStyle name="40% - 强调文字颜色 2 2 2 2 2 3 4" xfId="5988"/>
    <cellStyle name="40% - 强调文字颜色 2 2 2 2 2 3 4 2" xfId="15972"/>
    <cellStyle name="40% - 强调文字颜色 2 2 2 2 2 3 4 2 2" xfId="35940"/>
    <cellStyle name="40% - 强调文字颜色 2 2 2 2 2 3 4 3" xfId="25956"/>
    <cellStyle name="40% - 强调文字颜色 2 2 2 2 2 3 5" xfId="10980"/>
    <cellStyle name="40% - 强调文字颜色 2 2 2 2 2 3 5 2" xfId="30948"/>
    <cellStyle name="40% - 强调文字颜色 2 2 2 2 2 3 6" xfId="20964"/>
    <cellStyle name="40% - 强调文字颜色 2 2 2 2 2 4" xfId="1620"/>
    <cellStyle name="40% - 强调文字颜色 2 2 2 2 2 4 2" xfId="4116"/>
    <cellStyle name="40% - 强调文字颜色 2 2 2 2 2 4 2 2" xfId="9108"/>
    <cellStyle name="40% - 强调文字颜色 2 2 2 2 2 4 2 2 2" xfId="19092"/>
    <cellStyle name="40% - 强调文字颜色 2 2 2 2 2 4 2 2 2 2" xfId="39060"/>
    <cellStyle name="40% - 强调文字颜色 2 2 2 2 2 4 2 2 3" xfId="29076"/>
    <cellStyle name="40% - 强调文字颜色 2 2 2 2 2 4 2 3" xfId="14100"/>
    <cellStyle name="40% - 强调文字颜色 2 2 2 2 2 4 2 3 2" xfId="34068"/>
    <cellStyle name="40% - 强调文字颜色 2 2 2 2 2 4 2 4" xfId="24084"/>
    <cellStyle name="40% - 强调文字颜色 2 2 2 2 2 4 3" xfId="6612"/>
    <cellStyle name="40% - 强调文字颜色 2 2 2 2 2 4 3 2" xfId="16596"/>
    <cellStyle name="40% - 强调文字颜色 2 2 2 2 2 4 3 2 2" xfId="36564"/>
    <cellStyle name="40% - 强调文字颜色 2 2 2 2 2 4 3 3" xfId="26580"/>
    <cellStyle name="40% - 强调文字颜色 2 2 2 2 2 4 4" xfId="11604"/>
    <cellStyle name="40% - 强调文字颜色 2 2 2 2 2 4 4 2" xfId="31572"/>
    <cellStyle name="40% - 强调文字颜色 2 2 2 2 2 4 5" xfId="21588"/>
    <cellStyle name="40% - 强调文字颜色 2 2 2 2 2 5" xfId="2868"/>
    <cellStyle name="40% - 强调文字颜色 2 2 2 2 2 5 2" xfId="7860"/>
    <cellStyle name="40% - 强调文字颜色 2 2 2 2 2 5 2 2" xfId="17844"/>
    <cellStyle name="40% - 强调文字颜色 2 2 2 2 2 5 2 2 2" xfId="37812"/>
    <cellStyle name="40% - 强调文字颜色 2 2 2 2 2 5 2 3" xfId="27828"/>
    <cellStyle name="40% - 强调文字颜色 2 2 2 2 2 5 3" xfId="12852"/>
    <cellStyle name="40% - 强调文字颜色 2 2 2 2 2 5 3 2" xfId="32820"/>
    <cellStyle name="40% - 强调文字颜色 2 2 2 2 2 5 4" xfId="22836"/>
    <cellStyle name="40% - 强调文字颜色 2 2 2 2 2 6" xfId="5364"/>
    <cellStyle name="40% - 强调文字颜色 2 2 2 2 2 6 2" xfId="15348"/>
    <cellStyle name="40% - 强调文字颜色 2 2 2 2 2 6 2 2" xfId="35316"/>
    <cellStyle name="40% - 强调文字颜色 2 2 2 2 2 6 3" xfId="25332"/>
    <cellStyle name="40% - 强调文字颜色 2 2 2 2 2 7" xfId="10356"/>
    <cellStyle name="40% - 强调文字颜色 2 2 2 2 2 7 2" xfId="30324"/>
    <cellStyle name="40% - 强调文字颜色 2 2 2 2 2 8" xfId="20340"/>
    <cellStyle name="40% - 强调文字颜色 2 2 2 2 3" xfId="528"/>
    <cellStyle name="40% - 强调文字颜色 2 2 2 2 3 2" xfId="1152"/>
    <cellStyle name="40% - 强调文字颜色 2 2 2 2 3 2 2" xfId="2400"/>
    <cellStyle name="40% - 强调文字颜色 2 2 2 2 3 2 2 2" xfId="4896"/>
    <cellStyle name="40% - 强调文字颜色 2 2 2 2 3 2 2 2 2" xfId="9888"/>
    <cellStyle name="40% - 强调文字颜色 2 2 2 2 3 2 2 2 2 2" xfId="19872"/>
    <cellStyle name="40% - 强调文字颜色 2 2 2 2 3 2 2 2 2 2 2" xfId="39840"/>
    <cellStyle name="40% - 强调文字颜色 2 2 2 2 3 2 2 2 2 3" xfId="29856"/>
    <cellStyle name="40% - 强调文字颜色 2 2 2 2 3 2 2 2 3" xfId="14880"/>
    <cellStyle name="40% - 强调文字颜色 2 2 2 2 3 2 2 2 3 2" xfId="34848"/>
    <cellStyle name="40% - 强调文字颜色 2 2 2 2 3 2 2 2 4" xfId="24864"/>
    <cellStyle name="40% - 强调文字颜色 2 2 2 2 3 2 2 3" xfId="7392"/>
    <cellStyle name="40% - 强调文字颜色 2 2 2 2 3 2 2 3 2" xfId="17376"/>
    <cellStyle name="40% - 强调文字颜色 2 2 2 2 3 2 2 3 2 2" xfId="37344"/>
    <cellStyle name="40% - 强调文字颜色 2 2 2 2 3 2 2 3 3" xfId="27360"/>
    <cellStyle name="40% - 强调文字颜色 2 2 2 2 3 2 2 4" xfId="12384"/>
    <cellStyle name="40% - 强调文字颜色 2 2 2 2 3 2 2 4 2" xfId="32352"/>
    <cellStyle name="40% - 强调文字颜色 2 2 2 2 3 2 2 5" xfId="22368"/>
    <cellStyle name="40% - 强调文字颜色 2 2 2 2 3 2 3" xfId="3648"/>
    <cellStyle name="40% - 强调文字颜色 2 2 2 2 3 2 3 2" xfId="8640"/>
    <cellStyle name="40% - 强调文字颜色 2 2 2 2 3 2 3 2 2" xfId="18624"/>
    <cellStyle name="40% - 强调文字颜色 2 2 2 2 3 2 3 2 2 2" xfId="38592"/>
    <cellStyle name="40% - 强调文字颜色 2 2 2 2 3 2 3 2 3" xfId="28608"/>
    <cellStyle name="40% - 强调文字颜色 2 2 2 2 3 2 3 3" xfId="13632"/>
    <cellStyle name="40% - 强调文字颜色 2 2 2 2 3 2 3 3 2" xfId="33600"/>
    <cellStyle name="40% - 强调文字颜色 2 2 2 2 3 2 3 4" xfId="23616"/>
    <cellStyle name="40% - 强调文字颜色 2 2 2 2 3 2 4" xfId="6144"/>
    <cellStyle name="40% - 强调文字颜色 2 2 2 2 3 2 4 2" xfId="16128"/>
    <cellStyle name="40% - 强调文字颜色 2 2 2 2 3 2 4 2 2" xfId="36096"/>
    <cellStyle name="40% - 强调文字颜色 2 2 2 2 3 2 4 3" xfId="26112"/>
    <cellStyle name="40% - 强调文字颜色 2 2 2 2 3 2 5" xfId="11136"/>
    <cellStyle name="40% - 强调文字颜色 2 2 2 2 3 2 5 2" xfId="31104"/>
    <cellStyle name="40% - 强调文字颜色 2 2 2 2 3 2 6" xfId="21120"/>
    <cellStyle name="40% - 强调文字颜色 2 2 2 2 3 3" xfId="1776"/>
    <cellStyle name="40% - 强调文字颜色 2 2 2 2 3 3 2" xfId="4272"/>
    <cellStyle name="40% - 强调文字颜色 2 2 2 2 3 3 2 2" xfId="9264"/>
    <cellStyle name="40% - 强调文字颜色 2 2 2 2 3 3 2 2 2" xfId="19248"/>
    <cellStyle name="40% - 强调文字颜色 2 2 2 2 3 3 2 2 2 2" xfId="39216"/>
    <cellStyle name="40% - 强调文字颜色 2 2 2 2 3 3 2 2 3" xfId="29232"/>
    <cellStyle name="40% - 强调文字颜色 2 2 2 2 3 3 2 3" xfId="14256"/>
    <cellStyle name="40% - 强调文字颜色 2 2 2 2 3 3 2 3 2" xfId="34224"/>
    <cellStyle name="40% - 强调文字颜色 2 2 2 2 3 3 2 4" xfId="24240"/>
    <cellStyle name="40% - 强调文字颜色 2 2 2 2 3 3 3" xfId="6768"/>
    <cellStyle name="40% - 强调文字颜色 2 2 2 2 3 3 3 2" xfId="16752"/>
    <cellStyle name="40% - 强调文字颜色 2 2 2 2 3 3 3 2 2" xfId="36720"/>
    <cellStyle name="40% - 强调文字颜色 2 2 2 2 3 3 3 3" xfId="26736"/>
    <cellStyle name="40% - 强调文字颜色 2 2 2 2 3 3 4" xfId="11760"/>
    <cellStyle name="40% - 强调文字颜色 2 2 2 2 3 3 4 2" xfId="31728"/>
    <cellStyle name="40% - 强调文字颜色 2 2 2 2 3 3 5" xfId="21744"/>
    <cellStyle name="40% - 强调文字颜色 2 2 2 2 3 4" xfId="3024"/>
    <cellStyle name="40% - 强调文字颜色 2 2 2 2 3 4 2" xfId="8016"/>
    <cellStyle name="40% - 强调文字颜色 2 2 2 2 3 4 2 2" xfId="18000"/>
    <cellStyle name="40% - 强调文字颜色 2 2 2 2 3 4 2 2 2" xfId="37968"/>
    <cellStyle name="40% - 强调文字颜色 2 2 2 2 3 4 2 3" xfId="27984"/>
    <cellStyle name="40% - 强调文字颜色 2 2 2 2 3 4 3" xfId="13008"/>
    <cellStyle name="40% - 强调文字颜色 2 2 2 2 3 4 3 2" xfId="32976"/>
    <cellStyle name="40% - 强调文字颜色 2 2 2 2 3 4 4" xfId="22992"/>
    <cellStyle name="40% - 强调文字颜色 2 2 2 2 3 5" xfId="5520"/>
    <cellStyle name="40% - 强调文字颜色 2 2 2 2 3 5 2" xfId="15504"/>
    <cellStyle name="40% - 强调文字颜色 2 2 2 2 3 5 2 2" xfId="35472"/>
    <cellStyle name="40% - 强调文字颜色 2 2 2 2 3 5 3" xfId="25488"/>
    <cellStyle name="40% - 强调文字颜色 2 2 2 2 3 6" xfId="10512"/>
    <cellStyle name="40% - 强调文字颜色 2 2 2 2 3 6 2" xfId="30480"/>
    <cellStyle name="40% - 强调文字颜色 2 2 2 2 3 7" xfId="20496"/>
    <cellStyle name="40% - 强调文字颜色 2 2 2 2 4" xfId="840"/>
    <cellStyle name="40% - 强调文字颜色 2 2 2 2 4 2" xfId="2088"/>
    <cellStyle name="40% - 强调文字颜色 2 2 2 2 4 2 2" xfId="4584"/>
    <cellStyle name="40% - 强调文字颜色 2 2 2 2 4 2 2 2" xfId="9576"/>
    <cellStyle name="40% - 强调文字颜色 2 2 2 2 4 2 2 2 2" xfId="19560"/>
    <cellStyle name="40% - 强调文字颜色 2 2 2 2 4 2 2 2 2 2" xfId="39528"/>
    <cellStyle name="40% - 强调文字颜色 2 2 2 2 4 2 2 2 3" xfId="29544"/>
    <cellStyle name="40% - 强调文字颜色 2 2 2 2 4 2 2 3" xfId="14568"/>
    <cellStyle name="40% - 强调文字颜色 2 2 2 2 4 2 2 3 2" xfId="34536"/>
    <cellStyle name="40% - 强调文字颜色 2 2 2 2 4 2 2 4" xfId="24552"/>
    <cellStyle name="40% - 强调文字颜色 2 2 2 2 4 2 3" xfId="7080"/>
    <cellStyle name="40% - 强调文字颜色 2 2 2 2 4 2 3 2" xfId="17064"/>
    <cellStyle name="40% - 强调文字颜色 2 2 2 2 4 2 3 2 2" xfId="37032"/>
    <cellStyle name="40% - 强调文字颜色 2 2 2 2 4 2 3 3" xfId="27048"/>
    <cellStyle name="40% - 强调文字颜色 2 2 2 2 4 2 4" xfId="12072"/>
    <cellStyle name="40% - 强调文字颜色 2 2 2 2 4 2 4 2" xfId="32040"/>
    <cellStyle name="40% - 强调文字颜色 2 2 2 2 4 2 5" xfId="22056"/>
    <cellStyle name="40% - 强调文字颜色 2 2 2 2 4 3" xfId="3336"/>
    <cellStyle name="40% - 强调文字颜色 2 2 2 2 4 3 2" xfId="8328"/>
    <cellStyle name="40% - 强调文字颜色 2 2 2 2 4 3 2 2" xfId="18312"/>
    <cellStyle name="40% - 强调文字颜色 2 2 2 2 4 3 2 2 2" xfId="38280"/>
    <cellStyle name="40% - 强调文字颜色 2 2 2 2 4 3 2 3" xfId="28296"/>
    <cellStyle name="40% - 强调文字颜色 2 2 2 2 4 3 3" xfId="13320"/>
    <cellStyle name="40% - 强调文字颜色 2 2 2 2 4 3 3 2" xfId="33288"/>
    <cellStyle name="40% - 强调文字颜色 2 2 2 2 4 3 4" xfId="23304"/>
    <cellStyle name="40% - 强调文字颜色 2 2 2 2 4 4" xfId="5832"/>
    <cellStyle name="40% - 强调文字颜色 2 2 2 2 4 4 2" xfId="15816"/>
    <cellStyle name="40% - 强调文字颜色 2 2 2 2 4 4 2 2" xfId="35784"/>
    <cellStyle name="40% - 强调文字颜色 2 2 2 2 4 4 3" xfId="25800"/>
    <cellStyle name="40% - 强调文字颜色 2 2 2 2 4 5" xfId="10824"/>
    <cellStyle name="40% - 强调文字颜色 2 2 2 2 4 5 2" xfId="30792"/>
    <cellStyle name="40% - 强调文字颜色 2 2 2 2 4 6" xfId="20808"/>
    <cellStyle name="40% - 强调文字颜色 2 2 2 2 5" xfId="1464"/>
    <cellStyle name="40% - 强调文字颜色 2 2 2 2 5 2" xfId="3960"/>
    <cellStyle name="40% - 强调文字颜色 2 2 2 2 5 2 2" xfId="8952"/>
    <cellStyle name="40% - 强调文字颜色 2 2 2 2 5 2 2 2" xfId="18936"/>
    <cellStyle name="40% - 强调文字颜色 2 2 2 2 5 2 2 2 2" xfId="38904"/>
    <cellStyle name="40% - 强调文字颜色 2 2 2 2 5 2 2 3" xfId="28920"/>
    <cellStyle name="40% - 强调文字颜色 2 2 2 2 5 2 3" xfId="13944"/>
    <cellStyle name="40% - 强调文字颜色 2 2 2 2 5 2 3 2" xfId="33912"/>
    <cellStyle name="40% - 强调文字颜色 2 2 2 2 5 2 4" xfId="23928"/>
    <cellStyle name="40% - 强调文字颜色 2 2 2 2 5 3" xfId="6456"/>
    <cellStyle name="40% - 强调文字颜色 2 2 2 2 5 3 2" xfId="16440"/>
    <cellStyle name="40% - 强调文字颜色 2 2 2 2 5 3 2 2" xfId="36408"/>
    <cellStyle name="40% - 强调文字颜色 2 2 2 2 5 3 3" xfId="26424"/>
    <cellStyle name="40% - 强调文字颜色 2 2 2 2 5 4" xfId="11448"/>
    <cellStyle name="40% - 强调文字颜色 2 2 2 2 5 4 2" xfId="31416"/>
    <cellStyle name="40% - 强调文字颜色 2 2 2 2 5 5" xfId="21432"/>
    <cellStyle name="40% - 强调文字颜色 2 2 2 2 6" xfId="2712"/>
    <cellStyle name="40% - 强调文字颜色 2 2 2 2 6 2" xfId="7704"/>
    <cellStyle name="40% - 强调文字颜色 2 2 2 2 6 2 2" xfId="17688"/>
    <cellStyle name="40% - 强调文字颜色 2 2 2 2 6 2 2 2" xfId="37656"/>
    <cellStyle name="40% - 强调文字颜色 2 2 2 2 6 2 3" xfId="27672"/>
    <cellStyle name="40% - 强调文字颜色 2 2 2 2 6 3" xfId="12696"/>
    <cellStyle name="40% - 强调文字颜色 2 2 2 2 6 3 2" xfId="32664"/>
    <cellStyle name="40% - 强调文字颜色 2 2 2 2 6 4" xfId="22680"/>
    <cellStyle name="40% - 强调文字颜色 2 2 2 2 7" xfId="5208"/>
    <cellStyle name="40% - 强调文字颜色 2 2 2 2 7 2" xfId="15192"/>
    <cellStyle name="40% - 强调文字颜色 2 2 2 2 7 2 2" xfId="35160"/>
    <cellStyle name="40% - 强调文字颜色 2 2 2 2 7 3" xfId="25176"/>
    <cellStyle name="40% - 强调文字颜色 2 2 2 2 8" xfId="10200"/>
    <cellStyle name="40% - 强调文字颜色 2 2 2 2 8 2" xfId="30168"/>
    <cellStyle name="40% - 强调文字颜色 2 2 2 2 9" xfId="20184"/>
    <cellStyle name="40% - 强调文字颜色 2 2 2 3" xfId="294"/>
    <cellStyle name="40% - 强调文字颜色 2 2 2 3 2" xfId="606"/>
    <cellStyle name="40% - 强调文字颜色 2 2 2 3 2 2" xfId="1230"/>
    <cellStyle name="40% - 强调文字颜色 2 2 2 3 2 2 2" xfId="2478"/>
    <cellStyle name="40% - 强调文字颜色 2 2 2 3 2 2 2 2" xfId="4974"/>
    <cellStyle name="40% - 强调文字颜色 2 2 2 3 2 2 2 2 2" xfId="9966"/>
    <cellStyle name="40% - 强调文字颜色 2 2 2 3 2 2 2 2 2 2" xfId="19950"/>
    <cellStyle name="40% - 强调文字颜色 2 2 2 3 2 2 2 2 2 2 2" xfId="39918"/>
    <cellStyle name="40% - 强调文字颜色 2 2 2 3 2 2 2 2 2 3" xfId="29934"/>
    <cellStyle name="40% - 强调文字颜色 2 2 2 3 2 2 2 2 3" xfId="14958"/>
    <cellStyle name="40% - 强调文字颜色 2 2 2 3 2 2 2 2 3 2" xfId="34926"/>
    <cellStyle name="40% - 强调文字颜色 2 2 2 3 2 2 2 2 4" xfId="24942"/>
    <cellStyle name="40% - 强调文字颜色 2 2 2 3 2 2 2 3" xfId="7470"/>
    <cellStyle name="40% - 强调文字颜色 2 2 2 3 2 2 2 3 2" xfId="17454"/>
    <cellStyle name="40% - 强调文字颜色 2 2 2 3 2 2 2 3 2 2" xfId="37422"/>
    <cellStyle name="40% - 强调文字颜色 2 2 2 3 2 2 2 3 3" xfId="27438"/>
    <cellStyle name="40% - 强调文字颜色 2 2 2 3 2 2 2 4" xfId="12462"/>
    <cellStyle name="40% - 强调文字颜色 2 2 2 3 2 2 2 4 2" xfId="32430"/>
    <cellStyle name="40% - 强调文字颜色 2 2 2 3 2 2 2 5" xfId="22446"/>
    <cellStyle name="40% - 强调文字颜色 2 2 2 3 2 2 3" xfId="3726"/>
    <cellStyle name="40% - 强调文字颜色 2 2 2 3 2 2 3 2" xfId="8718"/>
    <cellStyle name="40% - 强调文字颜色 2 2 2 3 2 2 3 2 2" xfId="18702"/>
    <cellStyle name="40% - 强调文字颜色 2 2 2 3 2 2 3 2 2 2" xfId="38670"/>
    <cellStyle name="40% - 强调文字颜色 2 2 2 3 2 2 3 2 3" xfId="28686"/>
    <cellStyle name="40% - 强调文字颜色 2 2 2 3 2 2 3 3" xfId="13710"/>
    <cellStyle name="40% - 强调文字颜色 2 2 2 3 2 2 3 3 2" xfId="33678"/>
    <cellStyle name="40% - 强调文字颜色 2 2 2 3 2 2 3 4" xfId="23694"/>
    <cellStyle name="40% - 强调文字颜色 2 2 2 3 2 2 4" xfId="6222"/>
    <cellStyle name="40% - 强调文字颜色 2 2 2 3 2 2 4 2" xfId="16206"/>
    <cellStyle name="40% - 强调文字颜色 2 2 2 3 2 2 4 2 2" xfId="36174"/>
    <cellStyle name="40% - 强调文字颜色 2 2 2 3 2 2 4 3" xfId="26190"/>
    <cellStyle name="40% - 强调文字颜色 2 2 2 3 2 2 5" xfId="11214"/>
    <cellStyle name="40% - 强调文字颜色 2 2 2 3 2 2 5 2" xfId="31182"/>
    <cellStyle name="40% - 强调文字颜色 2 2 2 3 2 2 6" xfId="21198"/>
    <cellStyle name="40% - 强调文字颜色 2 2 2 3 2 3" xfId="1854"/>
    <cellStyle name="40% - 强调文字颜色 2 2 2 3 2 3 2" xfId="4350"/>
    <cellStyle name="40% - 强调文字颜色 2 2 2 3 2 3 2 2" xfId="9342"/>
    <cellStyle name="40% - 强调文字颜色 2 2 2 3 2 3 2 2 2" xfId="19326"/>
    <cellStyle name="40% - 强调文字颜色 2 2 2 3 2 3 2 2 2 2" xfId="39294"/>
    <cellStyle name="40% - 强调文字颜色 2 2 2 3 2 3 2 2 3" xfId="29310"/>
    <cellStyle name="40% - 强调文字颜色 2 2 2 3 2 3 2 3" xfId="14334"/>
    <cellStyle name="40% - 强调文字颜色 2 2 2 3 2 3 2 3 2" xfId="34302"/>
    <cellStyle name="40% - 强调文字颜色 2 2 2 3 2 3 2 4" xfId="24318"/>
    <cellStyle name="40% - 强调文字颜色 2 2 2 3 2 3 3" xfId="6846"/>
    <cellStyle name="40% - 强调文字颜色 2 2 2 3 2 3 3 2" xfId="16830"/>
    <cellStyle name="40% - 强调文字颜色 2 2 2 3 2 3 3 2 2" xfId="36798"/>
    <cellStyle name="40% - 强调文字颜色 2 2 2 3 2 3 3 3" xfId="26814"/>
    <cellStyle name="40% - 强调文字颜色 2 2 2 3 2 3 4" xfId="11838"/>
    <cellStyle name="40% - 强调文字颜色 2 2 2 3 2 3 4 2" xfId="31806"/>
    <cellStyle name="40% - 强调文字颜色 2 2 2 3 2 3 5" xfId="21822"/>
    <cellStyle name="40% - 强调文字颜色 2 2 2 3 2 4" xfId="3102"/>
    <cellStyle name="40% - 强调文字颜色 2 2 2 3 2 4 2" xfId="8094"/>
    <cellStyle name="40% - 强调文字颜色 2 2 2 3 2 4 2 2" xfId="18078"/>
    <cellStyle name="40% - 强调文字颜色 2 2 2 3 2 4 2 2 2" xfId="38046"/>
    <cellStyle name="40% - 强调文字颜色 2 2 2 3 2 4 2 3" xfId="28062"/>
    <cellStyle name="40% - 强调文字颜色 2 2 2 3 2 4 3" xfId="13086"/>
    <cellStyle name="40% - 强调文字颜色 2 2 2 3 2 4 3 2" xfId="33054"/>
    <cellStyle name="40% - 强调文字颜色 2 2 2 3 2 4 4" xfId="23070"/>
    <cellStyle name="40% - 强调文字颜色 2 2 2 3 2 5" xfId="5598"/>
    <cellStyle name="40% - 强调文字颜色 2 2 2 3 2 5 2" xfId="15582"/>
    <cellStyle name="40% - 强调文字颜色 2 2 2 3 2 5 2 2" xfId="35550"/>
    <cellStyle name="40% - 强调文字颜色 2 2 2 3 2 5 3" xfId="25566"/>
    <cellStyle name="40% - 强调文字颜色 2 2 2 3 2 6" xfId="10590"/>
    <cellStyle name="40% - 强调文字颜色 2 2 2 3 2 6 2" xfId="30558"/>
    <cellStyle name="40% - 强调文字颜色 2 2 2 3 2 7" xfId="20574"/>
    <cellStyle name="40% - 强调文字颜色 2 2 2 3 3" xfId="918"/>
    <cellStyle name="40% - 强调文字颜色 2 2 2 3 3 2" xfId="2166"/>
    <cellStyle name="40% - 强调文字颜色 2 2 2 3 3 2 2" xfId="4662"/>
    <cellStyle name="40% - 强调文字颜色 2 2 2 3 3 2 2 2" xfId="9654"/>
    <cellStyle name="40% - 强调文字颜色 2 2 2 3 3 2 2 2 2" xfId="19638"/>
    <cellStyle name="40% - 强调文字颜色 2 2 2 3 3 2 2 2 2 2" xfId="39606"/>
    <cellStyle name="40% - 强调文字颜色 2 2 2 3 3 2 2 2 3" xfId="29622"/>
    <cellStyle name="40% - 强调文字颜色 2 2 2 3 3 2 2 3" xfId="14646"/>
    <cellStyle name="40% - 强调文字颜色 2 2 2 3 3 2 2 3 2" xfId="34614"/>
    <cellStyle name="40% - 强调文字颜色 2 2 2 3 3 2 2 4" xfId="24630"/>
    <cellStyle name="40% - 强调文字颜色 2 2 2 3 3 2 3" xfId="7158"/>
    <cellStyle name="40% - 强调文字颜色 2 2 2 3 3 2 3 2" xfId="17142"/>
    <cellStyle name="40% - 强调文字颜色 2 2 2 3 3 2 3 2 2" xfId="37110"/>
    <cellStyle name="40% - 强调文字颜色 2 2 2 3 3 2 3 3" xfId="27126"/>
    <cellStyle name="40% - 强调文字颜色 2 2 2 3 3 2 4" xfId="12150"/>
    <cellStyle name="40% - 强调文字颜色 2 2 2 3 3 2 4 2" xfId="32118"/>
    <cellStyle name="40% - 强调文字颜色 2 2 2 3 3 2 5" xfId="22134"/>
    <cellStyle name="40% - 强调文字颜色 2 2 2 3 3 3" xfId="3414"/>
    <cellStyle name="40% - 强调文字颜色 2 2 2 3 3 3 2" xfId="8406"/>
    <cellStyle name="40% - 强调文字颜色 2 2 2 3 3 3 2 2" xfId="18390"/>
    <cellStyle name="40% - 强调文字颜色 2 2 2 3 3 3 2 2 2" xfId="38358"/>
    <cellStyle name="40% - 强调文字颜色 2 2 2 3 3 3 2 3" xfId="28374"/>
    <cellStyle name="40% - 强调文字颜色 2 2 2 3 3 3 3" xfId="13398"/>
    <cellStyle name="40% - 强调文字颜色 2 2 2 3 3 3 3 2" xfId="33366"/>
    <cellStyle name="40% - 强调文字颜色 2 2 2 3 3 3 4" xfId="23382"/>
    <cellStyle name="40% - 强调文字颜色 2 2 2 3 3 4" xfId="5910"/>
    <cellStyle name="40% - 强调文字颜色 2 2 2 3 3 4 2" xfId="15894"/>
    <cellStyle name="40% - 强调文字颜色 2 2 2 3 3 4 2 2" xfId="35862"/>
    <cellStyle name="40% - 强调文字颜色 2 2 2 3 3 4 3" xfId="25878"/>
    <cellStyle name="40% - 强调文字颜色 2 2 2 3 3 5" xfId="10902"/>
    <cellStyle name="40% - 强调文字颜色 2 2 2 3 3 5 2" xfId="30870"/>
    <cellStyle name="40% - 强调文字颜色 2 2 2 3 3 6" xfId="20886"/>
    <cellStyle name="40% - 强调文字颜色 2 2 2 3 4" xfId="1542"/>
    <cellStyle name="40% - 强调文字颜色 2 2 2 3 4 2" xfId="4038"/>
    <cellStyle name="40% - 强调文字颜色 2 2 2 3 4 2 2" xfId="9030"/>
    <cellStyle name="40% - 强调文字颜色 2 2 2 3 4 2 2 2" xfId="19014"/>
    <cellStyle name="40% - 强调文字颜色 2 2 2 3 4 2 2 2 2" xfId="38982"/>
    <cellStyle name="40% - 强调文字颜色 2 2 2 3 4 2 2 3" xfId="28998"/>
    <cellStyle name="40% - 强调文字颜色 2 2 2 3 4 2 3" xfId="14022"/>
    <cellStyle name="40% - 强调文字颜色 2 2 2 3 4 2 3 2" xfId="33990"/>
    <cellStyle name="40% - 强调文字颜色 2 2 2 3 4 2 4" xfId="24006"/>
    <cellStyle name="40% - 强调文字颜色 2 2 2 3 4 3" xfId="6534"/>
    <cellStyle name="40% - 强调文字颜色 2 2 2 3 4 3 2" xfId="16518"/>
    <cellStyle name="40% - 强调文字颜色 2 2 2 3 4 3 2 2" xfId="36486"/>
    <cellStyle name="40% - 强调文字颜色 2 2 2 3 4 3 3" xfId="26502"/>
    <cellStyle name="40% - 强调文字颜色 2 2 2 3 4 4" xfId="11526"/>
    <cellStyle name="40% - 强调文字颜色 2 2 2 3 4 4 2" xfId="31494"/>
    <cellStyle name="40% - 强调文字颜色 2 2 2 3 4 5" xfId="21510"/>
    <cellStyle name="40% - 强调文字颜色 2 2 2 3 5" xfId="2790"/>
    <cellStyle name="40% - 强调文字颜色 2 2 2 3 5 2" xfId="7782"/>
    <cellStyle name="40% - 强调文字颜色 2 2 2 3 5 2 2" xfId="17766"/>
    <cellStyle name="40% - 强调文字颜色 2 2 2 3 5 2 2 2" xfId="37734"/>
    <cellStyle name="40% - 强调文字颜色 2 2 2 3 5 2 3" xfId="27750"/>
    <cellStyle name="40% - 强调文字颜色 2 2 2 3 5 3" xfId="12774"/>
    <cellStyle name="40% - 强调文字颜色 2 2 2 3 5 3 2" xfId="32742"/>
    <cellStyle name="40% - 强调文字颜色 2 2 2 3 5 4" xfId="22758"/>
    <cellStyle name="40% - 强调文字颜色 2 2 2 3 6" xfId="5286"/>
    <cellStyle name="40% - 强调文字颜色 2 2 2 3 6 2" xfId="15270"/>
    <cellStyle name="40% - 强调文字颜色 2 2 2 3 6 2 2" xfId="35238"/>
    <cellStyle name="40% - 强调文字颜色 2 2 2 3 6 3" xfId="25254"/>
    <cellStyle name="40% - 强调文字颜色 2 2 2 3 7" xfId="10278"/>
    <cellStyle name="40% - 强调文字颜色 2 2 2 3 7 2" xfId="30246"/>
    <cellStyle name="40% - 强调文字颜色 2 2 2 3 8" xfId="20262"/>
    <cellStyle name="40% - 强调文字颜色 2 2 2 4" xfId="450"/>
    <cellStyle name="40% - 强调文字颜色 2 2 2 4 2" xfId="1074"/>
    <cellStyle name="40% - 强调文字颜色 2 2 2 4 2 2" xfId="2322"/>
    <cellStyle name="40% - 强调文字颜色 2 2 2 4 2 2 2" xfId="4818"/>
    <cellStyle name="40% - 强调文字颜色 2 2 2 4 2 2 2 2" xfId="9810"/>
    <cellStyle name="40% - 强调文字颜色 2 2 2 4 2 2 2 2 2" xfId="19794"/>
    <cellStyle name="40% - 强调文字颜色 2 2 2 4 2 2 2 2 2 2" xfId="39762"/>
    <cellStyle name="40% - 强调文字颜色 2 2 2 4 2 2 2 2 3" xfId="29778"/>
    <cellStyle name="40% - 强调文字颜色 2 2 2 4 2 2 2 3" xfId="14802"/>
    <cellStyle name="40% - 强调文字颜色 2 2 2 4 2 2 2 3 2" xfId="34770"/>
    <cellStyle name="40% - 强调文字颜色 2 2 2 4 2 2 2 4" xfId="24786"/>
    <cellStyle name="40% - 强调文字颜色 2 2 2 4 2 2 3" xfId="7314"/>
    <cellStyle name="40% - 强调文字颜色 2 2 2 4 2 2 3 2" xfId="17298"/>
    <cellStyle name="40% - 强调文字颜色 2 2 2 4 2 2 3 2 2" xfId="37266"/>
    <cellStyle name="40% - 强调文字颜色 2 2 2 4 2 2 3 3" xfId="27282"/>
    <cellStyle name="40% - 强调文字颜色 2 2 2 4 2 2 4" xfId="12306"/>
    <cellStyle name="40% - 强调文字颜色 2 2 2 4 2 2 4 2" xfId="32274"/>
    <cellStyle name="40% - 强调文字颜色 2 2 2 4 2 2 5" xfId="22290"/>
    <cellStyle name="40% - 强调文字颜色 2 2 2 4 2 3" xfId="3570"/>
    <cellStyle name="40% - 强调文字颜色 2 2 2 4 2 3 2" xfId="8562"/>
    <cellStyle name="40% - 强调文字颜色 2 2 2 4 2 3 2 2" xfId="18546"/>
    <cellStyle name="40% - 强调文字颜色 2 2 2 4 2 3 2 2 2" xfId="38514"/>
    <cellStyle name="40% - 强调文字颜色 2 2 2 4 2 3 2 3" xfId="28530"/>
    <cellStyle name="40% - 强调文字颜色 2 2 2 4 2 3 3" xfId="13554"/>
    <cellStyle name="40% - 强调文字颜色 2 2 2 4 2 3 3 2" xfId="33522"/>
    <cellStyle name="40% - 强调文字颜色 2 2 2 4 2 3 4" xfId="23538"/>
    <cellStyle name="40% - 强调文字颜色 2 2 2 4 2 4" xfId="6066"/>
    <cellStyle name="40% - 强调文字颜色 2 2 2 4 2 4 2" xfId="16050"/>
    <cellStyle name="40% - 强调文字颜色 2 2 2 4 2 4 2 2" xfId="36018"/>
    <cellStyle name="40% - 强调文字颜色 2 2 2 4 2 4 3" xfId="26034"/>
    <cellStyle name="40% - 强调文字颜色 2 2 2 4 2 5" xfId="11058"/>
    <cellStyle name="40% - 强调文字颜色 2 2 2 4 2 5 2" xfId="31026"/>
    <cellStyle name="40% - 强调文字颜色 2 2 2 4 2 6" xfId="21042"/>
    <cellStyle name="40% - 强调文字颜色 2 2 2 4 3" xfId="1698"/>
    <cellStyle name="40% - 强调文字颜色 2 2 2 4 3 2" xfId="4194"/>
    <cellStyle name="40% - 强调文字颜色 2 2 2 4 3 2 2" xfId="9186"/>
    <cellStyle name="40% - 强调文字颜色 2 2 2 4 3 2 2 2" xfId="19170"/>
    <cellStyle name="40% - 强调文字颜色 2 2 2 4 3 2 2 2 2" xfId="39138"/>
    <cellStyle name="40% - 强调文字颜色 2 2 2 4 3 2 2 3" xfId="29154"/>
    <cellStyle name="40% - 强调文字颜色 2 2 2 4 3 2 3" xfId="14178"/>
    <cellStyle name="40% - 强调文字颜色 2 2 2 4 3 2 3 2" xfId="34146"/>
    <cellStyle name="40% - 强调文字颜色 2 2 2 4 3 2 4" xfId="24162"/>
    <cellStyle name="40% - 强调文字颜色 2 2 2 4 3 3" xfId="6690"/>
    <cellStyle name="40% - 强调文字颜色 2 2 2 4 3 3 2" xfId="16674"/>
    <cellStyle name="40% - 强调文字颜色 2 2 2 4 3 3 2 2" xfId="36642"/>
    <cellStyle name="40% - 强调文字颜色 2 2 2 4 3 3 3" xfId="26658"/>
    <cellStyle name="40% - 强调文字颜色 2 2 2 4 3 4" xfId="11682"/>
    <cellStyle name="40% - 强调文字颜色 2 2 2 4 3 4 2" xfId="31650"/>
    <cellStyle name="40% - 强调文字颜色 2 2 2 4 3 5" xfId="21666"/>
    <cellStyle name="40% - 强调文字颜色 2 2 2 4 4" xfId="2946"/>
    <cellStyle name="40% - 强调文字颜色 2 2 2 4 4 2" xfId="7938"/>
    <cellStyle name="40% - 强调文字颜色 2 2 2 4 4 2 2" xfId="17922"/>
    <cellStyle name="40% - 强调文字颜色 2 2 2 4 4 2 2 2" xfId="37890"/>
    <cellStyle name="40% - 强调文字颜色 2 2 2 4 4 2 3" xfId="27906"/>
    <cellStyle name="40% - 强调文字颜色 2 2 2 4 4 3" xfId="12930"/>
    <cellStyle name="40% - 强调文字颜色 2 2 2 4 4 3 2" xfId="32898"/>
    <cellStyle name="40% - 强调文字颜色 2 2 2 4 4 4" xfId="22914"/>
    <cellStyle name="40% - 强调文字颜色 2 2 2 4 5" xfId="5442"/>
    <cellStyle name="40% - 强调文字颜色 2 2 2 4 5 2" xfId="15426"/>
    <cellStyle name="40% - 强调文字颜色 2 2 2 4 5 2 2" xfId="35394"/>
    <cellStyle name="40% - 强调文字颜色 2 2 2 4 5 3" xfId="25410"/>
    <cellStyle name="40% - 强调文字颜色 2 2 2 4 6" xfId="10434"/>
    <cellStyle name="40% - 强调文字颜色 2 2 2 4 6 2" xfId="30402"/>
    <cellStyle name="40% - 强调文字颜色 2 2 2 4 7" xfId="20418"/>
    <cellStyle name="40% - 强调文字颜色 2 2 2 5" xfId="762"/>
    <cellStyle name="40% - 强调文字颜色 2 2 2 5 2" xfId="2010"/>
    <cellStyle name="40% - 强调文字颜色 2 2 2 5 2 2" xfId="4506"/>
    <cellStyle name="40% - 强调文字颜色 2 2 2 5 2 2 2" xfId="9498"/>
    <cellStyle name="40% - 强调文字颜色 2 2 2 5 2 2 2 2" xfId="19482"/>
    <cellStyle name="40% - 强调文字颜色 2 2 2 5 2 2 2 2 2" xfId="39450"/>
    <cellStyle name="40% - 强调文字颜色 2 2 2 5 2 2 2 3" xfId="29466"/>
    <cellStyle name="40% - 强调文字颜色 2 2 2 5 2 2 3" xfId="14490"/>
    <cellStyle name="40% - 强调文字颜色 2 2 2 5 2 2 3 2" xfId="34458"/>
    <cellStyle name="40% - 强调文字颜色 2 2 2 5 2 2 4" xfId="24474"/>
    <cellStyle name="40% - 强调文字颜色 2 2 2 5 2 3" xfId="7002"/>
    <cellStyle name="40% - 强调文字颜色 2 2 2 5 2 3 2" xfId="16986"/>
    <cellStyle name="40% - 强调文字颜色 2 2 2 5 2 3 2 2" xfId="36954"/>
    <cellStyle name="40% - 强调文字颜色 2 2 2 5 2 3 3" xfId="26970"/>
    <cellStyle name="40% - 强调文字颜色 2 2 2 5 2 4" xfId="11994"/>
    <cellStyle name="40% - 强调文字颜色 2 2 2 5 2 4 2" xfId="31962"/>
    <cellStyle name="40% - 强调文字颜色 2 2 2 5 2 5" xfId="21978"/>
    <cellStyle name="40% - 强调文字颜色 2 2 2 5 3" xfId="3258"/>
    <cellStyle name="40% - 强调文字颜色 2 2 2 5 3 2" xfId="8250"/>
    <cellStyle name="40% - 强调文字颜色 2 2 2 5 3 2 2" xfId="18234"/>
    <cellStyle name="40% - 强调文字颜色 2 2 2 5 3 2 2 2" xfId="38202"/>
    <cellStyle name="40% - 强调文字颜色 2 2 2 5 3 2 3" xfId="28218"/>
    <cellStyle name="40% - 强调文字颜色 2 2 2 5 3 3" xfId="13242"/>
    <cellStyle name="40% - 强调文字颜色 2 2 2 5 3 3 2" xfId="33210"/>
    <cellStyle name="40% - 强调文字颜色 2 2 2 5 3 4" xfId="23226"/>
    <cellStyle name="40% - 强调文字颜色 2 2 2 5 4" xfId="5754"/>
    <cellStyle name="40% - 强调文字颜色 2 2 2 5 4 2" xfId="15738"/>
    <cellStyle name="40% - 强调文字颜色 2 2 2 5 4 2 2" xfId="35706"/>
    <cellStyle name="40% - 强调文字颜色 2 2 2 5 4 3" xfId="25722"/>
    <cellStyle name="40% - 强调文字颜色 2 2 2 5 5" xfId="10746"/>
    <cellStyle name="40% - 强调文字颜色 2 2 2 5 5 2" xfId="30714"/>
    <cellStyle name="40% - 强调文字颜色 2 2 2 5 6" xfId="20730"/>
    <cellStyle name="40% - 强调文字颜色 2 2 2 6" xfId="1386"/>
    <cellStyle name="40% - 强调文字颜色 2 2 2 6 2" xfId="3882"/>
    <cellStyle name="40% - 强调文字颜色 2 2 2 6 2 2" xfId="8874"/>
    <cellStyle name="40% - 强调文字颜色 2 2 2 6 2 2 2" xfId="18858"/>
    <cellStyle name="40% - 强调文字颜色 2 2 2 6 2 2 2 2" xfId="38826"/>
    <cellStyle name="40% - 强调文字颜色 2 2 2 6 2 2 3" xfId="28842"/>
    <cellStyle name="40% - 强调文字颜色 2 2 2 6 2 3" xfId="13866"/>
    <cellStyle name="40% - 强调文字颜色 2 2 2 6 2 3 2" xfId="33834"/>
    <cellStyle name="40% - 强调文字颜色 2 2 2 6 2 4" xfId="23850"/>
    <cellStyle name="40% - 强调文字颜色 2 2 2 6 3" xfId="6378"/>
    <cellStyle name="40% - 强调文字颜色 2 2 2 6 3 2" xfId="16362"/>
    <cellStyle name="40% - 强调文字颜色 2 2 2 6 3 2 2" xfId="36330"/>
    <cellStyle name="40% - 强调文字颜色 2 2 2 6 3 3" xfId="26346"/>
    <cellStyle name="40% - 强调文字颜色 2 2 2 6 4" xfId="11370"/>
    <cellStyle name="40% - 强调文字颜色 2 2 2 6 4 2" xfId="31338"/>
    <cellStyle name="40% - 强调文字颜色 2 2 2 6 5" xfId="21354"/>
    <cellStyle name="40% - 强调文字颜色 2 2 2 7" xfId="2634"/>
    <cellStyle name="40% - 强调文字颜色 2 2 2 7 2" xfId="7626"/>
    <cellStyle name="40% - 强调文字颜色 2 2 2 7 2 2" xfId="17610"/>
    <cellStyle name="40% - 强调文字颜色 2 2 2 7 2 2 2" xfId="37578"/>
    <cellStyle name="40% - 强调文字颜色 2 2 2 7 2 3" xfId="27594"/>
    <cellStyle name="40% - 强调文字颜色 2 2 2 7 3" xfId="12618"/>
    <cellStyle name="40% - 强调文字颜色 2 2 2 7 3 2" xfId="32586"/>
    <cellStyle name="40% - 强调文字颜色 2 2 2 7 4" xfId="22602"/>
    <cellStyle name="40% - 强调文字颜色 2 2 2 8" xfId="5130"/>
    <cellStyle name="40% - 强调文字颜色 2 2 2 8 2" xfId="15114"/>
    <cellStyle name="40% - 强调文字颜色 2 2 2 8 2 2" xfId="35082"/>
    <cellStyle name="40% - 强调文字颜色 2 2 2 8 3" xfId="25098"/>
    <cellStyle name="40% - 强调文字颜色 2 2 2 9" xfId="10122"/>
    <cellStyle name="40% - 强调文字颜色 2 2 2 9 2" xfId="30090"/>
    <cellStyle name="40% - 强调文字颜色 2 2 3" xfId="177"/>
    <cellStyle name="40% - 强调文字颜色 2 2 3 2" xfId="333"/>
    <cellStyle name="40% - 强调文字颜色 2 2 3 2 2" xfId="645"/>
    <cellStyle name="40% - 强调文字颜色 2 2 3 2 2 2" xfId="1269"/>
    <cellStyle name="40% - 强调文字颜色 2 2 3 2 2 2 2" xfId="2517"/>
    <cellStyle name="40% - 强调文字颜色 2 2 3 2 2 2 2 2" xfId="5013"/>
    <cellStyle name="40% - 强调文字颜色 2 2 3 2 2 2 2 2 2" xfId="10005"/>
    <cellStyle name="40% - 强调文字颜色 2 2 3 2 2 2 2 2 2 2" xfId="19989"/>
    <cellStyle name="40% - 强调文字颜色 2 2 3 2 2 2 2 2 2 2 2" xfId="39957"/>
    <cellStyle name="40% - 强调文字颜色 2 2 3 2 2 2 2 2 2 3" xfId="29973"/>
    <cellStyle name="40% - 强调文字颜色 2 2 3 2 2 2 2 2 3" xfId="14997"/>
    <cellStyle name="40% - 强调文字颜色 2 2 3 2 2 2 2 2 3 2" xfId="34965"/>
    <cellStyle name="40% - 强调文字颜色 2 2 3 2 2 2 2 2 4" xfId="24981"/>
    <cellStyle name="40% - 强调文字颜色 2 2 3 2 2 2 2 3" xfId="7509"/>
    <cellStyle name="40% - 强调文字颜色 2 2 3 2 2 2 2 3 2" xfId="17493"/>
    <cellStyle name="40% - 强调文字颜色 2 2 3 2 2 2 2 3 2 2" xfId="37461"/>
    <cellStyle name="40% - 强调文字颜色 2 2 3 2 2 2 2 3 3" xfId="27477"/>
    <cellStyle name="40% - 强调文字颜色 2 2 3 2 2 2 2 4" xfId="12501"/>
    <cellStyle name="40% - 强调文字颜色 2 2 3 2 2 2 2 4 2" xfId="32469"/>
    <cellStyle name="40% - 强调文字颜色 2 2 3 2 2 2 2 5" xfId="22485"/>
    <cellStyle name="40% - 强调文字颜色 2 2 3 2 2 2 3" xfId="3765"/>
    <cellStyle name="40% - 强调文字颜色 2 2 3 2 2 2 3 2" xfId="8757"/>
    <cellStyle name="40% - 强调文字颜色 2 2 3 2 2 2 3 2 2" xfId="18741"/>
    <cellStyle name="40% - 强调文字颜色 2 2 3 2 2 2 3 2 2 2" xfId="38709"/>
    <cellStyle name="40% - 强调文字颜色 2 2 3 2 2 2 3 2 3" xfId="28725"/>
    <cellStyle name="40% - 强调文字颜色 2 2 3 2 2 2 3 3" xfId="13749"/>
    <cellStyle name="40% - 强调文字颜色 2 2 3 2 2 2 3 3 2" xfId="33717"/>
    <cellStyle name="40% - 强调文字颜色 2 2 3 2 2 2 3 4" xfId="23733"/>
    <cellStyle name="40% - 强调文字颜色 2 2 3 2 2 2 4" xfId="6261"/>
    <cellStyle name="40% - 强调文字颜色 2 2 3 2 2 2 4 2" xfId="16245"/>
    <cellStyle name="40% - 强调文字颜色 2 2 3 2 2 2 4 2 2" xfId="36213"/>
    <cellStyle name="40% - 强调文字颜色 2 2 3 2 2 2 4 3" xfId="26229"/>
    <cellStyle name="40% - 强调文字颜色 2 2 3 2 2 2 5" xfId="11253"/>
    <cellStyle name="40% - 强调文字颜色 2 2 3 2 2 2 5 2" xfId="31221"/>
    <cellStyle name="40% - 强调文字颜色 2 2 3 2 2 2 6" xfId="21237"/>
    <cellStyle name="40% - 强调文字颜色 2 2 3 2 2 3" xfId="1893"/>
    <cellStyle name="40% - 强调文字颜色 2 2 3 2 2 3 2" xfId="4389"/>
    <cellStyle name="40% - 强调文字颜色 2 2 3 2 2 3 2 2" xfId="9381"/>
    <cellStyle name="40% - 强调文字颜色 2 2 3 2 2 3 2 2 2" xfId="19365"/>
    <cellStyle name="40% - 强调文字颜色 2 2 3 2 2 3 2 2 2 2" xfId="39333"/>
    <cellStyle name="40% - 强调文字颜色 2 2 3 2 2 3 2 2 3" xfId="29349"/>
    <cellStyle name="40% - 强调文字颜色 2 2 3 2 2 3 2 3" xfId="14373"/>
    <cellStyle name="40% - 强调文字颜色 2 2 3 2 2 3 2 3 2" xfId="34341"/>
    <cellStyle name="40% - 强调文字颜色 2 2 3 2 2 3 2 4" xfId="24357"/>
    <cellStyle name="40% - 强调文字颜色 2 2 3 2 2 3 3" xfId="6885"/>
    <cellStyle name="40% - 强调文字颜色 2 2 3 2 2 3 3 2" xfId="16869"/>
    <cellStyle name="40% - 强调文字颜色 2 2 3 2 2 3 3 2 2" xfId="36837"/>
    <cellStyle name="40% - 强调文字颜色 2 2 3 2 2 3 3 3" xfId="26853"/>
    <cellStyle name="40% - 强调文字颜色 2 2 3 2 2 3 4" xfId="11877"/>
    <cellStyle name="40% - 强调文字颜色 2 2 3 2 2 3 4 2" xfId="31845"/>
    <cellStyle name="40% - 强调文字颜色 2 2 3 2 2 3 5" xfId="21861"/>
    <cellStyle name="40% - 强调文字颜色 2 2 3 2 2 4" xfId="3141"/>
    <cellStyle name="40% - 强调文字颜色 2 2 3 2 2 4 2" xfId="8133"/>
    <cellStyle name="40% - 强调文字颜色 2 2 3 2 2 4 2 2" xfId="18117"/>
    <cellStyle name="40% - 强调文字颜色 2 2 3 2 2 4 2 2 2" xfId="38085"/>
    <cellStyle name="40% - 强调文字颜色 2 2 3 2 2 4 2 3" xfId="28101"/>
    <cellStyle name="40% - 强调文字颜色 2 2 3 2 2 4 3" xfId="13125"/>
    <cellStyle name="40% - 强调文字颜色 2 2 3 2 2 4 3 2" xfId="33093"/>
    <cellStyle name="40% - 强调文字颜色 2 2 3 2 2 4 4" xfId="23109"/>
    <cellStyle name="40% - 强调文字颜色 2 2 3 2 2 5" xfId="5637"/>
    <cellStyle name="40% - 强调文字颜色 2 2 3 2 2 5 2" xfId="15621"/>
    <cellStyle name="40% - 强调文字颜色 2 2 3 2 2 5 2 2" xfId="35589"/>
    <cellStyle name="40% - 强调文字颜色 2 2 3 2 2 5 3" xfId="25605"/>
    <cellStyle name="40% - 强调文字颜色 2 2 3 2 2 6" xfId="10629"/>
    <cellStyle name="40% - 强调文字颜色 2 2 3 2 2 6 2" xfId="30597"/>
    <cellStyle name="40% - 强调文字颜色 2 2 3 2 2 7" xfId="20613"/>
    <cellStyle name="40% - 强调文字颜色 2 2 3 2 3" xfId="957"/>
    <cellStyle name="40% - 强调文字颜色 2 2 3 2 3 2" xfId="2205"/>
    <cellStyle name="40% - 强调文字颜色 2 2 3 2 3 2 2" xfId="4701"/>
    <cellStyle name="40% - 强调文字颜色 2 2 3 2 3 2 2 2" xfId="9693"/>
    <cellStyle name="40% - 强调文字颜色 2 2 3 2 3 2 2 2 2" xfId="19677"/>
    <cellStyle name="40% - 强调文字颜色 2 2 3 2 3 2 2 2 2 2" xfId="39645"/>
    <cellStyle name="40% - 强调文字颜色 2 2 3 2 3 2 2 2 3" xfId="29661"/>
    <cellStyle name="40% - 强调文字颜色 2 2 3 2 3 2 2 3" xfId="14685"/>
    <cellStyle name="40% - 强调文字颜色 2 2 3 2 3 2 2 3 2" xfId="34653"/>
    <cellStyle name="40% - 强调文字颜色 2 2 3 2 3 2 2 4" xfId="24669"/>
    <cellStyle name="40% - 强调文字颜色 2 2 3 2 3 2 3" xfId="7197"/>
    <cellStyle name="40% - 强调文字颜色 2 2 3 2 3 2 3 2" xfId="17181"/>
    <cellStyle name="40% - 强调文字颜色 2 2 3 2 3 2 3 2 2" xfId="37149"/>
    <cellStyle name="40% - 强调文字颜色 2 2 3 2 3 2 3 3" xfId="27165"/>
    <cellStyle name="40% - 强调文字颜色 2 2 3 2 3 2 4" xfId="12189"/>
    <cellStyle name="40% - 强调文字颜色 2 2 3 2 3 2 4 2" xfId="32157"/>
    <cellStyle name="40% - 强调文字颜色 2 2 3 2 3 2 5" xfId="22173"/>
    <cellStyle name="40% - 强调文字颜色 2 2 3 2 3 3" xfId="3453"/>
    <cellStyle name="40% - 强调文字颜色 2 2 3 2 3 3 2" xfId="8445"/>
    <cellStyle name="40% - 强调文字颜色 2 2 3 2 3 3 2 2" xfId="18429"/>
    <cellStyle name="40% - 强调文字颜色 2 2 3 2 3 3 2 2 2" xfId="38397"/>
    <cellStyle name="40% - 强调文字颜色 2 2 3 2 3 3 2 3" xfId="28413"/>
    <cellStyle name="40% - 强调文字颜色 2 2 3 2 3 3 3" xfId="13437"/>
    <cellStyle name="40% - 强调文字颜色 2 2 3 2 3 3 3 2" xfId="33405"/>
    <cellStyle name="40% - 强调文字颜色 2 2 3 2 3 3 4" xfId="23421"/>
    <cellStyle name="40% - 强调文字颜色 2 2 3 2 3 4" xfId="5949"/>
    <cellStyle name="40% - 强调文字颜色 2 2 3 2 3 4 2" xfId="15933"/>
    <cellStyle name="40% - 强调文字颜色 2 2 3 2 3 4 2 2" xfId="35901"/>
    <cellStyle name="40% - 强调文字颜色 2 2 3 2 3 4 3" xfId="25917"/>
    <cellStyle name="40% - 强调文字颜色 2 2 3 2 3 5" xfId="10941"/>
    <cellStyle name="40% - 强调文字颜色 2 2 3 2 3 5 2" xfId="30909"/>
    <cellStyle name="40% - 强调文字颜色 2 2 3 2 3 6" xfId="20925"/>
    <cellStyle name="40% - 强调文字颜色 2 2 3 2 4" xfId="1581"/>
    <cellStyle name="40% - 强调文字颜色 2 2 3 2 4 2" xfId="4077"/>
    <cellStyle name="40% - 强调文字颜色 2 2 3 2 4 2 2" xfId="9069"/>
    <cellStyle name="40% - 强调文字颜色 2 2 3 2 4 2 2 2" xfId="19053"/>
    <cellStyle name="40% - 强调文字颜色 2 2 3 2 4 2 2 2 2" xfId="39021"/>
    <cellStyle name="40% - 强调文字颜色 2 2 3 2 4 2 2 3" xfId="29037"/>
    <cellStyle name="40% - 强调文字颜色 2 2 3 2 4 2 3" xfId="14061"/>
    <cellStyle name="40% - 强调文字颜色 2 2 3 2 4 2 3 2" xfId="34029"/>
    <cellStyle name="40% - 强调文字颜色 2 2 3 2 4 2 4" xfId="24045"/>
    <cellStyle name="40% - 强调文字颜色 2 2 3 2 4 3" xfId="6573"/>
    <cellStyle name="40% - 强调文字颜色 2 2 3 2 4 3 2" xfId="16557"/>
    <cellStyle name="40% - 强调文字颜色 2 2 3 2 4 3 2 2" xfId="36525"/>
    <cellStyle name="40% - 强调文字颜色 2 2 3 2 4 3 3" xfId="26541"/>
    <cellStyle name="40% - 强调文字颜色 2 2 3 2 4 4" xfId="11565"/>
    <cellStyle name="40% - 强调文字颜色 2 2 3 2 4 4 2" xfId="31533"/>
    <cellStyle name="40% - 强调文字颜色 2 2 3 2 4 5" xfId="21549"/>
    <cellStyle name="40% - 强调文字颜色 2 2 3 2 5" xfId="2829"/>
    <cellStyle name="40% - 强调文字颜色 2 2 3 2 5 2" xfId="7821"/>
    <cellStyle name="40% - 强调文字颜色 2 2 3 2 5 2 2" xfId="17805"/>
    <cellStyle name="40% - 强调文字颜色 2 2 3 2 5 2 2 2" xfId="37773"/>
    <cellStyle name="40% - 强调文字颜色 2 2 3 2 5 2 3" xfId="27789"/>
    <cellStyle name="40% - 强调文字颜色 2 2 3 2 5 3" xfId="12813"/>
    <cellStyle name="40% - 强调文字颜色 2 2 3 2 5 3 2" xfId="32781"/>
    <cellStyle name="40% - 强调文字颜色 2 2 3 2 5 4" xfId="22797"/>
    <cellStyle name="40% - 强调文字颜色 2 2 3 2 6" xfId="5325"/>
    <cellStyle name="40% - 强调文字颜色 2 2 3 2 6 2" xfId="15309"/>
    <cellStyle name="40% - 强调文字颜色 2 2 3 2 6 2 2" xfId="35277"/>
    <cellStyle name="40% - 强调文字颜色 2 2 3 2 6 3" xfId="25293"/>
    <cellStyle name="40% - 强调文字颜色 2 2 3 2 7" xfId="10317"/>
    <cellStyle name="40% - 强调文字颜色 2 2 3 2 7 2" xfId="30285"/>
    <cellStyle name="40% - 强调文字颜色 2 2 3 2 8" xfId="20301"/>
    <cellStyle name="40% - 强调文字颜色 2 2 3 3" xfId="489"/>
    <cellStyle name="40% - 强调文字颜色 2 2 3 3 2" xfId="1113"/>
    <cellStyle name="40% - 强调文字颜色 2 2 3 3 2 2" xfId="2361"/>
    <cellStyle name="40% - 强调文字颜色 2 2 3 3 2 2 2" xfId="4857"/>
    <cellStyle name="40% - 强调文字颜色 2 2 3 3 2 2 2 2" xfId="9849"/>
    <cellStyle name="40% - 强调文字颜色 2 2 3 3 2 2 2 2 2" xfId="19833"/>
    <cellStyle name="40% - 强调文字颜色 2 2 3 3 2 2 2 2 2 2" xfId="39801"/>
    <cellStyle name="40% - 强调文字颜色 2 2 3 3 2 2 2 2 3" xfId="29817"/>
    <cellStyle name="40% - 强调文字颜色 2 2 3 3 2 2 2 3" xfId="14841"/>
    <cellStyle name="40% - 强调文字颜色 2 2 3 3 2 2 2 3 2" xfId="34809"/>
    <cellStyle name="40% - 强调文字颜色 2 2 3 3 2 2 2 4" xfId="24825"/>
    <cellStyle name="40% - 强调文字颜色 2 2 3 3 2 2 3" xfId="7353"/>
    <cellStyle name="40% - 强调文字颜色 2 2 3 3 2 2 3 2" xfId="17337"/>
    <cellStyle name="40% - 强调文字颜色 2 2 3 3 2 2 3 2 2" xfId="37305"/>
    <cellStyle name="40% - 强调文字颜色 2 2 3 3 2 2 3 3" xfId="27321"/>
    <cellStyle name="40% - 强调文字颜色 2 2 3 3 2 2 4" xfId="12345"/>
    <cellStyle name="40% - 强调文字颜色 2 2 3 3 2 2 4 2" xfId="32313"/>
    <cellStyle name="40% - 强调文字颜色 2 2 3 3 2 2 5" xfId="22329"/>
    <cellStyle name="40% - 强调文字颜色 2 2 3 3 2 3" xfId="3609"/>
    <cellStyle name="40% - 强调文字颜色 2 2 3 3 2 3 2" xfId="8601"/>
    <cellStyle name="40% - 强调文字颜色 2 2 3 3 2 3 2 2" xfId="18585"/>
    <cellStyle name="40% - 强调文字颜色 2 2 3 3 2 3 2 2 2" xfId="38553"/>
    <cellStyle name="40% - 强调文字颜色 2 2 3 3 2 3 2 3" xfId="28569"/>
    <cellStyle name="40% - 强调文字颜色 2 2 3 3 2 3 3" xfId="13593"/>
    <cellStyle name="40% - 强调文字颜色 2 2 3 3 2 3 3 2" xfId="33561"/>
    <cellStyle name="40% - 强调文字颜色 2 2 3 3 2 3 4" xfId="23577"/>
    <cellStyle name="40% - 强调文字颜色 2 2 3 3 2 4" xfId="6105"/>
    <cellStyle name="40% - 强调文字颜色 2 2 3 3 2 4 2" xfId="16089"/>
    <cellStyle name="40% - 强调文字颜色 2 2 3 3 2 4 2 2" xfId="36057"/>
    <cellStyle name="40% - 强调文字颜色 2 2 3 3 2 4 3" xfId="26073"/>
    <cellStyle name="40% - 强调文字颜色 2 2 3 3 2 5" xfId="11097"/>
    <cellStyle name="40% - 强调文字颜色 2 2 3 3 2 5 2" xfId="31065"/>
    <cellStyle name="40% - 强调文字颜色 2 2 3 3 2 6" xfId="21081"/>
    <cellStyle name="40% - 强调文字颜色 2 2 3 3 3" xfId="1737"/>
    <cellStyle name="40% - 强调文字颜色 2 2 3 3 3 2" xfId="4233"/>
    <cellStyle name="40% - 强调文字颜色 2 2 3 3 3 2 2" xfId="9225"/>
    <cellStyle name="40% - 强调文字颜色 2 2 3 3 3 2 2 2" xfId="19209"/>
    <cellStyle name="40% - 强调文字颜色 2 2 3 3 3 2 2 2 2" xfId="39177"/>
    <cellStyle name="40% - 强调文字颜色 2 2 3 3 3 2 2 3" xfId="29193"/>
    <cellStyle name="40% - 强调文字颜色 2 2 3 3 3 2 3" xfId="14217"/>
    <cellStyle name="40% - 强调文字颜色 2 2 3 3 3 2 3 2" xfId="34185"/>
    <cellStyle name="40% - 强调文字颜色 2 2 3 3 3 2 4" xfId="24201"/>
    <cellStyle name="40% - 强调文字颜色 2 2 3 3 3 3" xfId="6729"/>
    <cellStyle name="40% - 强调文字颜色 2 2 3 3 3 3 2" xfId="16713"/>
    <cellStyle name="40% - 强调文字颜色 2 2 3 3 3 3 2 2" xfId="36681"/>
    <cellStyle name="40% - 强调文字颜色 2 2 3 3 3 3 3" xfId="26697"/>
    <cellStyle name="40% - 强调文字颜色 2 2 3 3 3 4" xfId="11721"/>
    <cellStyle name="40% - 强调文字颜色 2 2 3 3 3 4 2" xfId="31689"/>
    <cellStyle name="40% - 强调文字颜色 2 2 3 3 3 5" xfId="21705"/>
    <cellStyle name="40% - 强调文字颜色 2 2 3 3 4" xfId="2985"/>
    <cellStyle name="40% - 强调文字颜色 2 2 3 3 4 2" xfId="7977"/>
    <cellStyle name="40% - 强调文字颜色 2 2 3 3 4 2 2" xfId="17961"/>
    <cellStyle name="40% - 强调文字颜色 2 2 3 3 4 2 2 2" xfId="37929"/>
    <cellStyle name="40% - 强调文字颜色 2 2 3 3 4 2 3" xfId="27945"/>
    <cellStyle name="40% - 强调文字颜色 2 2 3 3 4 3" xfId="12969"/>
    <cellStyle name="40% - 强调文字颜色 2 2 3 3 4 3 2" xfId="32937"/>
    <cellStyle name="40% - 强调文字颜色 2 2 3 3 4 4" xfId="22953"/>
    <cellStyle name="40% - 强调文字颜色 2 2 3 3 5" xfId="5481"/>
    <cellStyle name="40% - 强调文字颜色 2 2 3 3 5 2" xfId="15465"/>
    <cellStyle name="40% - 强调文字颜色 2 2 3 3 5 2 2" xfId="35433"/>
    <cellStyle name="40% - 强调文字颜色 2 2 3 3 5 3" xfId="25449"/>
    <cellStyle name="40% - 强调文字颜色 2 2 3 3 6" xfId="10473"/>
    <cellStyle name="40% - 强调文字颜色 2 2 3 3 6 2" xfId="30441"/>
    <cellStyle name="40% - 强调文字颜色 2 2 3 3 7" xfId="20457"/>
    <cellStyle name="40% - 强调文字颜色 2 2 3 4" xfId="801"/>
    <cellStyle name="40% - 强调文字颜色 2 2 3 4 2" xfId="2049"/>
    <cellStyle name="40% - 强调文字颜色 2 2 3 4 2 2" xfId="4545"/>
    <cellStyle name="40% - 强调文字颜色 2 2 3 4 2 2 2" xfId="9537"/>
    <cellStyle name="40% - 强调文字颜色 2 2 3 4 2 2 2 2" xfId="19521"/>
    <cellStyle name="40% - 强调文字颜色 2 2 3 4 2 2 2 2 2" xfId="39489"/>
    <cellStyle name="40% - 强调文字颜色 2 2 3 4 2 2 2 3" xfId="29505"/>
    <cellStyle name="40% - 强调文字颜色 2 2 3 4 2 2 3" xfId="14529"/>
    <cellStyle name="40% - 强调文字颜色 2 2 3 4 2 2 3 2" xfId="34497"/>
    <cellStyle name="40% - 强调文字颜色 2 2 3 4 2 2 4" xfId="24513"/>
    <cellStyle name="40% - 强调文字颜色 2 2 3 4 2 3" xfId="7041"/>
    <cellStyle name="40% - 强调文字颜色 2 2 3 4 2 3 2" xfId="17025"/>
    <cellStyle name="40% - 强调文字颜色 2 2 3 4 2 3 2 2" xfId="36993"/>
    <cellStyle name="40% - 强调文字颜色 2 2 3 4 2 3 3" xfId="27009"/>
    <cellStyle name="40% - 强调文字颜色 2 2 3 4 2 4" xfId="12033"/>
    <cellStyle name="40% - 强调文字颜色 2 2 3 4 2 4 2" xfId="32001"/>
    <cellStyle name="40% - 强调文字颜色 2 2 3 4 2 5" xfId="22017"/>
    <cellStyle name="40% - 强调文字颜色 2 2 3 4 3" xfId="3297"/>
    <cellStyle name="40% - 强调文字颜色 2 2 3 4 3 2" xfId="8289"/>
    <cellStyle name="40% - 强调文字颜色 2 2 3 4 3 2 2" xfId="18273"/>
    <cellStyle name="40% - 强调文字颜色 2 2 3 4 3 2 2 2" xfId="38241"/>
    <cellStyle name="40% - 强调文字颜色 2 2 3 4 3 2 3" xfId="28257"/>
    <cellStyle name="40% - 强调文字颜色 2 2 3 4 3 3" xfId="13281"/>
    <cellStyle name="40% - 强调文字颜色 2 2 3 4 3 3 2" xfId="33249"/>
    <cellStyle name="40% - 强调文字颜色 2 2 3 4 3 4" xfId="23265"/>
    <cellStyle name="40% - 强调文字颜色 2 2 3 4 4" xfId="5793"/>
    <cellStyle name="40% - 强调文字颜色 2 2 3 4 4 2" xfId="15777"/>
    <cellStyle name="40% - 强调文字颜色 2 2 3 4 4 2 2" xfId="35745"/>
    <cellStyle name="40% - 强调文字颜色 2 2 3 4 4 3" xfId="25761"/>
    <cellStyle name="40% - 强调文字颜色 2 2 3 4 5" xfId="10785"/>
    <cellStyle name="40% - 强调文字颜色 2 2 3 4 5 2" xfId="30753"/>
    <cellStyle name="40% - 强调文字颜色 2 2 3 4 6" xfId="20769"/>
    <cellStyle name="40% - 强调文字颜色 2 2 3 5" xfId="1425"/>
    <cellStyle name="40% - 强调文字颜色 2 2 3 5 2" xfId="3921"/>
    <cellStyle name="40% - 强调文字颜色 2 2 3 5 2 2" xfId="8913"/>
    <cellStyle name="40% - 强调文字颜色 2 2 3 5 2 2 2" xfId="18897"/>
    <cellStyle name="40% - 强调文字颜色 2 2 3 5 2 2 2 2" xfId="38865"/>
    <cellStyle name="40% - 强调文字颜色 2 2 3 5 2 2 3" xfId="28881"/>
    <cellStyle name="40% - 强调文字颜色 2 2 3 5 2 3" xfId="13905"/>
    <cellStyle name="40% - 强调文字颜色 2 2 3 5 2 3 2" xfId="33873"/>
    <cellStyle name="40% - 强调文字颜色 2 2 3 5 2 4" xfId="23889"/>
    <cellStyle name="40% - 强调文字颜色 2 2 3 5 3" xfId="6417"/>
    <cellStyle name="40% - 强调文字颜色 2 2 3 5 3 2" xfId="16401"/>
    <cellStyle name="40% - 强调文字颜色 2 2 3 5 3 2 2" xfId="36369"/>
    <cellStyle name="40% - 强调文字颜色 2 2 3 5 3 3" xfId="26385"/>
    <cellStyle name="40% - 强调文字颜色 2 2 3 5 4" xfId="11409"/>
    <cellStyle name="40% - 强调文字颜色 2 2 3 5 4 2" xfId="31377"/>
    <cellStyle name="40% - 强调文字颜色 2 2 3 5 5" xfId="21393"/>
    <cellStyle name="40% - 强调文字颜色 2 2 3 6" xfId="2673"/>
    <cellStyle name="40% - 强调文字颜色 2 2 3 6 2" xfId="7665"/>
    <cellStyle name="40% - 强调文字颜色 2 2 3 6 2 2" xfId="17649"/>
    <cellStyle name="40% - 强调文字颜色 2 2 3 6 2 2 2" xfId="37617"/>
    <cellStyle name="40% - 强调文字颜色 2 2 3 6 2 3" xfId="27633"/>
    <cellStyle name="40% - 强调文字颜色 2 2 3 6 3" xfId="12657"/>
    <cellStyle name="40% - 强调文字颜色 2 2 3 6 3 2" xfId="32625"/>
    <cellStyle name="40% - 强调文字颜色 2 2 3 6 4" xfId="22641"/>
    <cellStyle name="40% - 强调文字颜色 2 2 3 7" xfId="5169"/>
    <cellStyle name="40% - 强调文字颜色 2 2 3 7 2" xfId="15153"/>
    <cellStyle name="40% - 强调文字颜色 2 2 3 7 2 2" xfId="35121"/>
    <cellStyle name="40% - 强调文字颜色 2 2 3 7 3" xfId="25137"/>
    <cellStyle name="40% - 强调文字颜色 2 2 3 8" xfId="10161"/>
    <cellStyle name="40% - 强调文字颜色 2 2 3 8 2" xfId="30129"/>
    <cellStyle name="40% - 强调文字颜色 2 2 3 9" xfId="20145"/>
    <cellStyle name="40% - 强调文字颜色 2 2 4" xfId="255"/>
    <cellStyle name="40% - 强调文字颜色 2 2 4 2" xfId="567"/>
    <cellStyle name="40% - 强调文字颜色 2 2 4 2 2" xfId="1191"/>
    <cellStyle name="40% - 强调文字颜色 2 2 4 2 2 2" xfId="2439"/>
    <cellStyle name="40% - 强调文字颜色 2 2 4 2 2 2 2" xfId="4935"/>
    <cellStyle name="40% - 强调文字颜色 2 2 4 2 2 2 2 2" xfId="9927"/>
    <cellStyle name="40% - 强调文字颜色 2 2 4 2 2 2 2 2 2" xfId="19911"/>
    <cellStyle name="40% - 强调文字颜色 2 2 4 2 2 2 2 2 2 2" xfId="39879"/>
    <cellStyle name="40% - 强调文字颜色 2 2 4 2 2 2 2 2 3" xfId="29895"/>
    <cellStyle name="40% - 强调文字颜色 2 2 4 2 2 2 2 3" xfId="14919"/>
    <cellStyle name="40% - 强调文字颜色 2 2 4 2 2 2 2 3 2" xfId="34887"/>
    <cellStyle name="40% - 强调文字颜色 2 2 4 2 2 2 2 4" xfId="24903"/>
    <cellStyle name="40% - 强调文字颜色 2 2 4 2 2 2 3" xfId="7431"/>
    <cellStyle name="40% - 强调文字颜色 2 2 4 2 2 2 3 2" xfId="17415"/>
    <cellStyle name="40% - 强调文字颜色 2 2 4 2 2 2 3 2 2" xfId="37383"/>
    <cellStyle name="40% - 强调文字颜色 2 2 4 2 2 2 3 3" xfId="27399"/>
    <cellStyle name="40% - 强调文字颜色 2 2 4 2 2 2 4" xfId="12423"/>
    <cellStyle name="40% - 强调文字颜色 2 2 4 2 2 2 4 2" xfId="32391"/>
    <cellStyle name="40% - 强调文字颜色 2 2 4 2 2 2 5" xfId="22407"/>
    <cellStyle name="40% - 强调文字颜色 2 2 4 2 2 3" xfId="3687"/>
    <cellStyle name="40% - 强调文字颜色 2 2 4 2 2 3 2" xfId="8679"/>
    <cellStyle name="40% - 强调文字颜色 2 2 4 2 2 3 2 2" xfId="18663"/>
    <cellStyle name="40% - 强调文字颜色 2 2 4 2 2 3 2 2 2" xfId="38631"/>
    <cellStyle name="40% - 强调文字颜色 2 2 4 2 2 3 2 3" xfId="28647"/>
    <cellStyle name="40% - 强调文字颜色 2 2 4 2 2 3 3" xfId="13671"/>
    <cellStyle name="40% - 强调文字颜色 2 2 4 2 2 3 3 2" xfId="33639"/>
    <cellStyle name="40% - 强调文字颜色 2 2 4 2 2 3 4" xfId="23655"/>
    <cellStyle name="40% - 强调文字颜色 2 2 4 2 2 4" xfId="6183"/>
    <cellStyle name="40% - 强调文字颜色 2 2 4 2 2 4 2" xfId="16167"/>
    <cellStyle name="40% - 强调文字颜色 2 2 4 2 2 4 2 2" xfId="36135"/>
    <cellStyle name="40% - 强调文字颜色 2 2 4 2 2 4 3" xfId="26151"/>
    <cellStyle name="40% - 强调文字颜色 2 2 4 2 2 5" xfId="11175"/>
    <cellStyle name="40% - 强调文字颜色 2 2 4 2 2 5 2" xfId="31143"/>
    <cellStyle name="40% - 强调文字颜色 2 2 4 2 2 6" xfId="21159"/>
    <cellStyle name="40% - 强调文字颜色 2 2 4 2 3" xfId="1815"/>
    <cellStyle name="40% - 强调文字颜色 2 2 4 2 3 2" xfId="4311"/>
    <cellStyle name="40% - 强调文字颜色 2 2 4 2 3 2 2" xfId="9303"/>
    <cellStyle name="40% - 强调文字颜色 2 2 4 2 3 2 2 2" xfId="19287"/>
    <cellStyle name="40% - 强调文字颜色 2 2 4 2 3 2 2 2 2" xfId="39255"/>
    <cellStyle name="40% - 强调文字颜色 2 2 4 2 3 2 2 3" xfId="29271"/>
    <cellStyle name="40% - 强调文字颜色 2 2 4 2 3 2 3" xfId="14295"/>
    <cellStyle name="40% - 强调文字颜色 2 2 4 2 3 2 3 2" xfId="34263"/>
    <cellStyle name="40% - 强调文字颜色 2 2 4 2 3 2 4" xfId="24279"/>
    <cellStyle name="40% - 强调文字颜色 2 2 4 2 3 3" xfId="6807"/>
    <cellStyle name="40% - 强调文字颜色 2 2 4 2 3 3 2" xfId="16791"/>
    <cellStyle name="40% - 强调文字颜色 2 2 4 2 3 3 2 2" xfId="36759"/>
    <cellStyle name="40% - 强调文字颜色 2 2 4 2 3 3 3" xfId="26775"/>
    <cellStyle name="40% - 强调文字颜色 2 2 4 2 3 4" xfId="11799"/>
    <cellStyle name="40% - 强调文字颜色 2 2 4 2 3 4 2" xfId="31767"/>
    <cellStyle name="40% - 强调文字颜色 2 2 4 2 3 5" xfId="21783"/>
    <cellStyle name="40% - 强调文字颜色 2 2 4 2 4" xfId="3063"/>
    <cellStyle name="40% - 强调文字颜色 2 2 4 2 4 2" xfId="8055"/>
    <cellStyle name="40% - 强调文字颜色 2 2 4 2 4 2 2" xfId="18039"/>
    <cellStyle name="40% - 强调文字颜色 2 2 4 2 4 2 2 2" xfId="38007"/>
    <cellStyle name="40% - 强调文字颜色 2 2 4 2 4 2 3" xfId="28023"/>
    <cellStyle name="40% - 强调文字颜色 2 2 4 2 4 3" xfId="13047"/>
    <cellStyle name="40% - 强调文字颜色 2 2 4 2 4 3 2" xfId="33015"/>
    <cellStyle name="40% - 强调文字颜色 2 2 4 2 4 4" xfId="23031"/>
    <cellStyle name="40% - 强调文字颜色 2 2 4 2 5" xfId="5559"/>
    <cellStyle name="40% - 强调文字颜色 2 2 4 2 5 2" xfId="15543"/>
    <cellStyle name="40% - 强调文字颜色 2 2 4 2 5 2 2" xfId="35511"/>
    <cellStyle name="40% - 强调文字颜色 2 2 4 2 5 3" xfId="25527"/>
    <cellStyle name="40% - 强调文字颜色 2 2 4 2 6" xfId="10551"/>
    <cellStyle name="40% - 强调文字颜色 2 2 4 2 6 2" xfId="30519"/>
    <cellStyle name="40% - 强调文字颜色 2 2 4 2 7" xfId="20535"/>
    <cellStyle name="40% - 强调文字颜色 2 2 4 3" xfId="879"/>
    <cellStyle name="40% - 强调文字颜色 2 2 4 3 2" xfId="2127"/>
    <cellStyle name="40% - 强调文字颜色 2 2 4 3 2 2" xfId="4623"/>
    <cellStyle name="40% - 强调文字颜色 2 2 4 3 2 2 2" xfId="9615"/>
    <cellStyle name="40% - 强调文字颜色 2 2 4 3 2 2 2 2" xfId="19599"/>
    <cellStyle name="40% - 强调文字颜色 2 2 4 3 2 2 2 2 2" xfId="39567"/>
    <cellStyle name="40% - 强调文字颜色 2 2 4 3 2 2 2 3" xfId="29583"/>
    <cellStyle name="40% - 强调文字颜色 2 2 4 3 2 2 3" xfId="14607"/>
    <cellStyle name="40% - 强调文字颜色 2 2 4 3 2 2 3 2" xfId="34575"/>
    <cellStyle name="40% - 强调文字颜色 2 2 4 3 2 2 4" xfId="24591"/>
    <cellStyle name="40% - 强调文字颜色 2 2 4 3 2 3" xfId="7119"/>
    <cellStyle name="40% - 强调文字颜色 2 2 4 3 2 3 2" xfId="17103"/>
    <cellStyle name="40% - 强调文字颜色 2 2 4 3 2 3 2 2" xfId="37071"/>
    <cellStyle name="40% - 强调文字颜色 2 2 4 3 2 3 3" xfId="27087"/>
    <cellStyle name="40% - 强调文字颜色 2 2 4 3 2 4" xfId="12111"/>
    <cellStyle name="40% - 强调文字颜色 2 2 4 3 2 4 2" xfId="32079"/>
    <cellStyle name="40% - 强调文字颜色 2 2 4 3 2 5" xfId="22095"/>
    <cellStyle name="40% - 强调文字颜色 2 2 4 3 3" xfId="3375"/>
    <cellStyle name="40% - 强调文字颜色 2 2 4 3 3 2" xfId="8367"/>
    <cellStyle name="40% - 强调文字颜色 2 2 4 3 3 2 2" xfId="18351"/>
    <cellStyle name="40% - 强调文字颜色 2 2 4 3 3 2 2 2" xfId="38319"/>
    <cellStyle name="40% - 强调文字颜色 2 2 4 3 3 2 3" xfId="28335"/>
    <cellStyle name="40% - 强调文字颜色 2 2 4 3 3 3" xfId="13359"/>
    <cellStyle name="40% - 强调文字颜色 2 2 4 3 3 3 2" xfId="33327"/>
    <cellStyle name="40% - 强调文字颜色 2 2 4 3 3 4" xfId="23343"/>
    <cellStyle name="40% - 强调文字颜色 2 2 4 3 4" xfId="5871"/>
    <cellStyle name="40% - 强调文字颜色 2 2 4 3 4 2" xfId="15855"/>
    <cellStyle name="40% - 强调文字颜色 2 2 4 3 4 2 2" xfId="35823"/>
    <cellStyle name="40% - 强调文字颜色 2 2 4 3 4 3" xfId="25839"/>
    <cellStyle name="40% - 强调文字颜色 2 2 4 3 5" xfId="10863"/>
    <cellStyle name="40% - 强调文字颜色 2 2 4 3 5 2" xfId="30831"/>
    <cellStyle name="40% - 强调文字颜色 2 2 4 3 6" xfId="20847"/>
    <cellStyle name="40% - 强调文字颜色 2 2 4 4" xfId="1503"/>
    <cellStyle name="40% - 强调文字颜色 2 2 4 4 2" xfId="3999"/>
    <cellStyle name="40% - 强调文字颜色 2 2 4 4 2 2" xfId="8991"/>
    <cellStyle name="40% - 强调文字颜色 2 2 4 4 2 2 2" xfId="18975"/>
    <cellStyle name="40% - 强调文字颜色 2 2 4 4 2 2 2 2" xfId="38943"/>
    <cellStyle name="40% - 强调文字颜色 2 2 4 4 2 2 3" xfId="28959"/>
    <cellStyle name="40% - 强调文字颜色 2 2 4 4 2 3" xfId="13983"/>
    <cellStyle name="40% - 强调文字颜色 2 2 4 4 2 3 2" xfId="33951"/>
    <cellStyle name="40% - 强调文字颜色 2 2 4 4 2 4" xfId="23967"/>
    <cellStyle name="40% - 强调文字颜色 2 2 4 4 3" xfId="6495"/>
    <cellStyle name="40% - 强调文字颜色 2 2 4 4 3 2" xfId="16479"/>
    <cellStyle name="40% - 强调文字颜色 2 2 4 4 3 2 2" xfId="36447"/>
    <cellStyle name="40% - 强调文字颜色 2 2 4 4 3 3" xfId="26463"/>
    <cellStyle name="40% - 强调文字颜色 2 2 4 4 4" xfId="11487"/>
    <cellStyle name="40% - 强调文字颜色 2 2 4 4 4 2" xfId="31455"/>
    <cellStyle name="40% - 强调文字颜色 2 2 4 4 5" xfId="21471"/>
    <cellStyle name="40% - 强调文字颜色 2 2 4 5" xfId="2751"/>
    <cellStyle name="40% - 强调文字颜色 2 2 4 5 2" xfId="7743"/>
    <cellStyle name="40% - 强调文字颜色 2 2 4 5 2 2" xfId="17727"/>
    <cellStyle name="40% - 强调文字颜色 2 2 4 5 2 2 2" xfId="37695"/>
    <cellStyle name="40% - 强调文字颜色 2 2 4 5 2 3" xfId="27711"/>
    <cellStyle name="40% - 强调文字颜色 2 2 4 5 3" xfId="12735"/>
    <cellStyle name="40% - 强调文字颜色 2 2 4 5 3 2" xfId="32703"/>
    <cellStyle name="40% - 强调文字颜色 2 2 4 5 4" xfId="22719"/>
    <cellStyle name="40% - 强调文字颜色 2 2 4 6" xfId="5247"/>
    <cellStyle name="40% - 强调文字颜色 2 2 4 6 2" xfId="15231"/>
    <cellStyle name="40% - 强调文字颜色 2 2 4 6 2 2" xfId="35199"/>
    <cellStyle name="40% - 强调文字颜色 2 2 4 6 3" xfId="25215"/>
    <cellStyle name="40% - 强调文字颜色 2 2 4 7" xfId="10239"/>
    <cellStyle name="40% - 强调文字颜色 2 2 4 7 2" xfId="30207"/>
    <cellStyle name="40% - 强调文字颜色 2 2 4 8" xfId="20223"/>
    <cellStyle name="40% - 强调文字颜色 2 2 5" xfId="411"/>
    <cellStyle name="40% - 强调文字颜色 2 2 5 2" xfId="1035"/>
    <cellStyle name="40% - 强调文字颜色 2 2 5 2 2" xfId="2283"/>
    <cellStyle name="40% - 强调文字颜色 2 2 5 2 2 2" xfId="4779"/>
    <cellStyle name="40% - 强调文字颜色 2 2 5 2 2 2 2" xfId="9771"/>
    <cellStyle name="40% - 强调文字颜色 2 2 5 2 2 2 2 2" xfId="19755"/>
    <cellStyle name="40% - 强调文字颜色 2 2 5 2 2 2 2 2 2" xfId="39723"/>
    <cellStyle name="40% - 强调文字颜色 2 2 5 2 2 2 2 3" xfId="29739"/>
    <cellStyle name="40% - 强调文字颜色 2 2 5 2 2 2 3" xfId="14763"/>
    <cellStyle name="40% - 强调文字颜色 2 2 5 2 2 2 3 2" xfId="34731"/>
    <cellStyle name="40% - 强调文字颜色 2 2 5 2 2 2 4" xfId="24747"/>
    <cellStyle name="40% - 强调文字颜色 2 2 5 2 2 3" xfId="7275"/>
    <cellStyle name="40% - 强调文字颜色 2 2 5 2 2 3 2" xfId="17259"/>
    <cellStyle name="40% - 强调文字颜色 2 2 5 2 2 3 2 2" xfId="37227"/>
    <cellStyle name="40% - 强调文字颜色 2 2 5 2 2 3 3" xfId="27243"/>
    <cellStyle name="40% - 强调文字颜色 2 2 5 2 2 4" xfId="12267"/>
    <cellStyle name="40% - 强调文字颜色 2 2 5 2 2 4 2" xfId="32235"/>
    <cellStyle name="40% - 强调文字颜色 2 2 5 2 2 5" xfId="22251"/>
    <cellStyle name="40% - 强调文字颜色 2 2 5 2 3" xfId="3531"/>
    <cellStyle name="40% - 强调文字颜色 2 2 5 2 3 2" xfId="8523"/>
    <cellStyle name="40% - 强调文字颜色 2 2 5 2 3 2 2" xfId="18507"/>
    <cellStyle name="40% - 强调文字颜色 2 2 5 2 3 2 2 2" xfId="38475"/>
    <cellStyle name="40% - 强调文字颜色 2 2 5 2 3 2 3" xfId="28491"/>
    <cellStyle name="40% - 强调文字颜色 2 2 5 2 3 3" xfId="13515"/>
    <cellStyle name="40% - 强调文字颜色 2 2 5 2 3 3 2" xfId="33483"/>
    <cellStyle name="40% - 强调文字颜色 2 2 5 2 3 4" xfId="23499"/>
    <cellStyle name="40% - 强调文字颜色 2 2 5 2 4" xfId="6027"/>
    <cellStyle name="40% - 强调文字颜色 2 2 5 2 4 2" xfId="16011"/>
    <cellStyle name="40% - 强调文字颜色 2 2 5 2 4 2 2" xfId="35979"/>
    <cellStyle name="40% - 强调文字颜色 2 2 5 2 4 3" xfId="25995"/>
    <cellStyle name="40% - 强调文字颜色 2 2 5 2 5" xfId="11019"/>
    <cellStyle name="40% - 强调文字颜色 2 2 5 2 5 2" xfId="30987"/>
    <cellStyle name="40% - 强调文字颜色 2 2 5 2 6" xfId="21003"/>
    <cellStyle name="40% - 强调文字颜色 2 2 5 3" xfId="1659"/>
    <cellStyle name="40% - 强调文字颜色 2 2 5 3 2" xfId="4155"/>
    <cellStyle name="40% - 强调文字颜色 2 2 5 3 2 2" xfId="9147"/>
    <cellStyle name="40% - 强调文字颜色 2 2 5 3 2 2 2" xfId="19131"/>
    <cellStyle name="40% - 强调文字颜色 2 2 5 3 2 2 2 2" xfId="39099"/>
    <cellStyle name="40% - 强调文字颜色 2 2 5 3 2 2 3" xfId="29115"/>
    <cellStyle name="40% - 强调文字颜色 2 2 5 3 2 3" xfId="14139"/>
    <cellStyle name="40% - 强调文字颜色 2 2 5 3 2 3 2" xfId="34107"/>
    <cellStyle name="40% - 强调文字颜色 2 2 5 3 2 4" xfId="24123"/>
    <cellStyle name="40% - 强调文字颜色 2 2 5 3 3" xfId="6651"/>
    <cellStyle name="40% - 强调文字颜色 2 2 5 3 3 2" xfId="16635"/>
    <cellStyle name="40% - 强调文字颜色 2 2 5 3 3 2 2" xfId="36603"/>
    <cellStyle name="40% - 强调文字颜色 2 2 5 3 3 3" xfId="26619"/>
    <cellStyle name="40% - 强调文字颜色 2 2 5 3 4" xfId="11643"/>
    <cellStyle name="40% - 强调文字颜色 2 2 5 3 4 2" xfId="31611"/>
    <cellStyle name="40% - 强调文字颜色 2 2 5 3 5" xfId="21627"/>
    <cellStyle name="40% - 强调文字颜色 2 2 5 4" xfId="2907"/>
    <cellStyle name="40% - 强调文字颜色 2 2 5 4 2" xfId="7899"/>
    <cellStyle name="40% - 强调文字颜色 2 2 5 4 2 2" xfId="17883"/>
    <cellStyle name="40% - 强调文字颜色 2 2 5 4 2 2 2" xfId="37851"/>
    <cellStyle name="40% - 强调文字颜色 2 2 5 4 2 3" xfId="27867"/>
    <cellStyle name="40% - 强调文字颜色 2 2 5 4 3" xfId="12891"/>
    <cellStyle name="40% - 强调文字颜色 2 2 5 4 3 2" xfId="32859"/>
    <cellStyle name="40% - 强调文字颜色 2 2 5 4 4" xfId="22875"/>
    <cellStyle name="40% - 强调文字颜色 2 2 5 5" xfId="5403"/>
    <cellStyle name="40% - 强调文字颜色 2 2 5 5 2" xfId="15387"/>
    <cellStyle name="40% - 强调文字颜色 2 2 5 5 2 2" xfId="35355"/>
    <cellStyle name="40% - 强调文字颜色 2 2 5 5 3" xfId="25371"/>
    <cellStyle name="40% - 强调文字颜色 2 2 5 6" xfId="10395"/>
    <cellStyle name="40% - 强调文字颜色 2 2 5 6 2" xfId="30363"/>
    <cellStyle name="40% - 强调文字颜色 2 2 5 7" xfId="20379"/>
    <cellStyle name="40% - 强调文字颜色 2 2 6" xfId="723"/>
    <cellStyle name="40% - 强调文字颜色 2 2 6 2" xfId="1971"/>
    <cellStyle name="40% - 强调文字颜色 2 2 6 2 2" xfId="4467"/>
    <cellStyle name="40% - 强调文字颜色 2 2 6 2 2 2" xfId="9459"/>
    <cellStyle name="40% - 强调文字颜色 2 2 6 2 2 2 2" xfId="19443"/>
    <cellStyle name="40% - 强调文字颜色 2 2 6 2 2 2 2 2" xfId="39411"/>
    <cellStyle name="40% - 强调文字颜色 2 2 6 2 2 2 3" xfId="29427"/>
    <cellStyle name="40% - 强调文字颜色 2 2 6 2 2 3" xfId="14451"/>
    <cellStyle name="40% - 强调文字颜色 2 2 6 2 2 3 2" xfId="34419"/>
    <cellStyle name="40% - 强调文字颜色 2 2 6 2 2 4" xfId="24435"/>
    <cellStyle name="40% - 强调文字颜色 2 2 6 2 3" xfId="6963"/>
    <cellStyle name="40% - 强调文字颜色 2 2 6 2 3 2" xfId="16947"/>
    <cellStyle name="40% - 强调文字颜色 2 2 6 2 3 2 2" xfId="36915"/>
    <cellStyle name="40% - 强调文字颜色 2 2 6 2 3 3" xfId="26931"/>
    <cellStyle name="40% - 强调文字颜色 2 2 6 2 4" xfId="11955"/>
    <cellStyle name="40% - 强调文字颜色 2 2 6 2 4 2" xfId="31923"/>
    <cellStyle name="40% - 强调文字颜色 2 2 6 2 5" xfId="21939"/>
    <cellStyle name="40% - 强调文字颜色 2 2 6 3" xfId="3219"/>
    <cellStyle name="40% - 强调文字颜色 2 2 6 3 2" xfId="8211"/>
    <cellStyle name="40% - 强调文字颜色 2 2 6 3 2 2" xfId="18195"/>
    <cellStyle name="40% - 强调文字颜色 2 2 6 3 2 2 2" xfId="38163"/>
    <cellStyle name="40% - 强调文字颜色 2 2 6 3 2 3" xfId="28179"/>
    <cellStyle name="40% - 强调文字颜色 2 2 6 3 3" xfId="13203"/>
    <cellStyle name="40% - 强调文字颜色 2 2 6 3 3 2" xfId="33171"/>
    <cellStyle name="40% - 强调文字颜色 2 2 6 3 4" xfId="23187"/>
    <cellStyle name="40% - 强调文字颜色 2 2 6 4" xfId="5715"/>
    <cellStyle name="40% - 强调文字颜色 2 2 6 4 2" xfId="15699"/>
    <cellStyle name="40% - 强调文字颜色 2 2 6 4 2 2" xfId="35667"/>
    <cellStyle name="40% - 强调文字颜色 2 2 6 4 3" xfId="25683"/>
    <cellStyle name="40% - 强调文字颜色 2 2 6 5" xfId="10707"/>
    <cellStyle name="40% - 强调文字颜色 2 2 6 5 2" xfId="30675"/>
    <cellStyle name="40% - 强调文字颜色 2 2 6 6" xfId="20691"/>
    <cellStyle name="40% - 强调文字颜色 2 2 7" xfId="1347"/>
    <cellStyle name="40% - 强调文字颜色 2 2 7 2" xfId="3843"/>
    <cellStyle name="40% - 强调文字颜色 2 2 7 2 2" xfId="8835"/>
    <cellStyle name="40% - 强调文字颜色 2 2 7 2 2 2" xfId="18819"/>
    <cellStyle name="40% - 强调文字颜色 2 2 7 2 2 2 2" xfId="38787"/>
    <cellStyle name="40% - 强调文字颜色 2 2 7 2 2 3" xfId="28803"/>
    <cellStyle name="40% - 强调文字颜色 2 2 7 2 3" xfId="13827"/>
    <cellStyle name="40% - 强调文字颜色 2 2 7 2 3 2" xfId="33795"/>
    <cellStyle name="40% - 强调文字颜色 2 2 7 2 4" xfId="23811"/>
    <cellStyle name="40% - 强调文字颜色 2 2 7 3" xfId="6339"/>
    <cellStyle name="40% - 强调文字颜色 2 2 7 3 2" xfId="16323"/>
    <cellStyle name="40% - 强调文字颜色 2 2 7 3 2 2" xfId="36291"/>
    <cellStyle name="40% - 强调文字颜色 2 2 7 3 3" xfId="26307"/>
    <cellStyle name="40% - 强调文字颜色 2 2 7 4" xfId="11331"/>
    <cellStyle name="40% - 强调文字颜色 2 2 7 4 2" xfId="31299"/>
    <cellStyle name="40% - 强调文字颜色 2 2 7 5" xfId="21315"/>
    <cellStyle name="40% - 强调文字颜色 2 2 8" xfId="2595"/>
    <cellStyle name="40% - 强调文字颜色 2 2 8 2" xfId="7587"/>
    <cellStyle name="40% - 强调文字颜色 2 2 8 2 2" xfId="17571"/>
    <cellStyle name="40% - 强调文字颜色 2 2 8 2 2 2" xfId="37539"/>
    <cellStyle name="40% - 强调文字颜色 2 2 8 2 3" xfId="27555"/>
    <cellStyle name="40% - 强调文字颜色 2 2 8 3" xfId="12579"/>
    <cellStyle name="40% - 强调文字颜色 2 2 8 3 2" xfId="32547"/>
    <cellStyle name="40% - 强调文字颜色 2 2 8 4" xfId="22563"/>
    <cellStyle name="40% - 强调文字颜色 2 2 9" xfId="5091"/>
    <cellStyle name="40% - 强调文字颜色 2 2 9 2" xfId="15075"/>
    <cellStyle name="40% - 强调文字颜色 2 2 9 2 2" xfId="35043"/>
    <cellStyle name="40% - 强调文字颜色 2 2 9 3" xfId="25059"/>
    <cellStyle name="40% - 强调文字颜色 2 3" xfId="109"/>
    <cellStyle name="40% - 强调文字颜色 2 3 10" xfId="10096"/>
    <cellStyle name="40% - 强调文字颜色 2 3 10 2" xfId="30064"/>
    <cellStyle name="40% - 强调文字颜色 2 3 11" xfId="20080"/>
    <cellStyle name="40% - 强调文字颜色 2 3 2" xfId="151"/>
    <cellStyle name="40% - 强调文字颜色 2 3 2 10" xfId="20119"/>
    <cellStyle name="40% - 强调文字颜色 2 3 2 2" xfId="229"/>
    <cellStyle name="40% - 强调文字颜色 2 3 2 2 2" xfId="385"/>
    <cellStyle name="40% - 强调文字颜色 2 3 2 2 2 2" xfId="697"/>
    <cellStyle name="40% - 强调文字颜色 2 3 2 2 2 2 2" xfId="1321"/>
    <cellStyle name="40% - 强调文字颜色 2 3 2 2 2 2 2 2" xfId="2569"/>
    <cellStyle name="40% - 强调文字颜色 2 3 2 2 2 2 2 2 2" xfId="5065"/>
    <cellStyle name="40% - 强调文字颜色 2 3 2 2 2 2 2 2 2 2" xfId="10057"/>
    <cellStyle name="40% - 强调文字颜色 2 3 2 2 2 2 2 2 2 2 2" xfId="20041"/>
    <cellStyle name="40% - 强调文字颜色 2 3 2 2 2 2 2 2 2 2 2 2" xfId="40009"/>
    <cellStyle name="40% - 强调文字颜色 2 3 2 2 2 2 2 2 2 2 3" xfId="30025"/>
    <cellStyle name="40% - 强调文字颜色 2 3 2 2 2 2 2 2 2 3" xfId="15049"/>
    <cellStyle name="40% - 强调文字颜色 2 3 2 2 2 2 2 2 2 3 2" xfId="35017"/>
    <cellStyle name="40% - 强调文字颜色 2 3 2 2 2 2 2 2 2 4" xfId="25033"/>
    <cellStyle name="40% - 强调文字颜色 2 3 2 2 2 2 2 2 3" xfId="7561"/>
    <cellStyle name="40% - 强调文字颜色 2 3 2 2 2 2 2 2 3 2" xfId="17545"/>
    <cellStyle name="40% - 强调文字颜色 2 3 2 2 2 2 2 2 3 2 2" xfId="37513"/>
    <cellStyle name="40% - 强调文字颜色 2 3 2 2 2 2 2 2 3 3" xfId="27529"/>
    <cellStyle name="40% - 强调文字颜色 2 3 2 2 2 2 2 2 4" xfId="12553"/>
    <cellStyle name="40% - 强调文字颜色 2 3 2 2 2 2 2 2 4 2" xfId="32521"/>
    <cellStyle name="40% - 强调文字颜色 2 3 2 2 2 2 2 2 5" xfId="22537"/>
    <cellStyle name="40% - 强调文字颜色 2 3 2 2 2 2 2 3" xfId="3817"/>
    <cellStyle name="40% - 强调文字颜色 2 3 2 2 2 2 2 3 2" xfId="8809"/>
    <cellStyle name="40% - 强调文字颜色 2 3 2 2 2 2 2 3 2 2" xfId="18793"/>
    <cellStyle name="40% - 强调文字颜色 2 3 2 2 2 2 2 3 2 2 2" xfId="38761"/>
    <cellStyle name="40% - 强调文字颜色 2 3 2 2 2 2 2 3 2 3" xfId="28777"/>
    <cellStyle name="40% - 强调文字颜色 2 3 2 2 2 2 2 3 3" xfId="13801"/>
    <cellStyle name="40% - 强调文字颜色 2 3 2 2 2 2 2 3 3 2" xfId="33769"/>
    <cellStyle name="40% - 强调文字颜色 2 3 2 2 2 2 2 3 4" xfId="23785"/>
    <cellStyle name="40% - 强调文字颜色 2 3 2 2 2 2 2 4" xfId="6313"/>
    <cellStyle name="40% - 强调文字颜色 2 3 2 2 2 2 2 4 2" xfId="16297"/>
    <cellStyle name="40% - 强调文字颜色 2 3 2 2 2 2 2 4 2 2" xfId="36265"/>
    <cellStyle name="40% - 强调文字颜色 2 3 2 2 2 2 2 4 3" xfId="26281"/>
    <cellStyle name="40% - 强调文字颜色 2 3 2 2 2 2 2 5" xfId="11305"/>
    <cellStyle name="40% - 强调文字颜色 2 3 2 2 2 2 2 5 2" xfId="31273"/>
    <cellStyle name="40% - 强调文字颜色 2 3 2 2 2 2 2 6" xfId="21289"/>
    <cellStyle name="40% - 强调文字颜色 2 3 2 2 2 2 3" xfId="1945"/>
    <cellStyle name="40% - 强调文字颜色 2 3 2 2 2 2 3 2" xfId="4441"/>
    <cellStyle name="40% - 强调文字颜色 2 3 2 2 2 2 3 2 2" xfId="9433"/>
    <cellStyle name="40% - 强调文字颜色 2 3 2 2 2 2 3 2 2 2" xfId="19417"/>
    <cellStyle name="40% - 强调文字颜色 2 3 2 2 2 2 3 2 2 2 2" xfId="39385"/>
    <cellStyle name="40% - 强调文字颜色 2 3 2 2 2 2 3 2 2 3" xfId="29401"/>
    <cellStyle name="40% - 强调文字颜色 2 3 2 2 2 2 3 2 3" xfId="14425"/>
    <cellStyle name="40% - 强调文字颜色 2 3 2 2 2 2 3 2 3 2" xfId="34393"/>
    <cellStyle name="40% - 强调文字颜色 2 3 2 2 2 2 3 2 4" xfId="24409"/>
    <cellStyle name="40% - 强调文字颜色 2 3 2 2 2 2 3 3" xfId="6937"/>
    <cellStyle name="40% - 强调文字颜色 2 3 2 2 2 2 3 3 2" xfId="16921"/>
    <cellStyle name="40% - 强调文字颜色 2 3 2 2 2 2 3 3 2 2" xfId="36889"/>
    <cellStyle name="40% - 强调文字颜色 2 3 2 2 2 2 3 3 3" xfId="26905"/>
    <cellStyle name="40% - 强调文字颜色 2 3 2 2 2 2 3 4" xfId="11929"/>
    <cellStyle name="40% - 强调文字颜色 2 3 2 2 2 2 3 4 2" xfId="31897"/>
    <cellStyle name="40% - 强调文字颜色 2 3 2 2 2 2 3 5" xfId="21913"/>
    <cellStyle name="40% - 强调文字颜色 2 3 2 2 2 2 4" xfId="3193"/>
    <cellStyle name="40% - 强调文字颜色 2 3 2 2 2 2 4 2" xfId="8185"/>
    <cellStyle name="40% - 强调文字颜色 2 3 2 2 2 2 4 2 2" xfId="18169"/>
    <cellStyle name="40% - 强调文字颜色 2 3 2 2 2 2 4 2 2 2" xfId="38137"/>
    <cellStyle name="40% - 强调文字颜色 2 3 2 2 2 2 4 2 3" xfId="28153"/>
    <cellStyle name="40% - 强调文字颜色 2 3 2 2 2 2 4 3" xfId="13177"/>
    <cellStyle name="40% - 强调文字颜色 2 3 2 2 2 2 4 3 2" xfId="33145"/>
    <cellStyle name="40% - 强调文字颜色 2 3 2 2 2 2 4 4" xfId="23161"/>
    <cellStyle name="40% - 强调文字颜色 2 3 2 2 2 2 5" xfId="5689"/>
    <cellStyle name="40% - 强调文字颜色 2 3 2 2 2 2 5 2" xfId="15673"/>
    <cellStyle name="40% - 强调文字颜色 2 3 2 2 2 2 5 2 2" xfId="35641"/>
    <cellStyle name="40% - 强调文字颜色 2 3 2 2 2 2 5 3" xfId="25657"/>
    <cellStyle name="40% - 强调文字颜色 2 3 2 2 2 2 6" xfId="10681"/>
    <cellStyle name="40% - 强调文字颜色 2 3 2 2 2 2 6 2" xfId="30649"/>
    <cellStyle name="40% - 强调文字颜色 2 3 2 2 2 2 7" xfId="20665"/>
    <cellStyle name="40% - 强调文字颜色 2 3 2 2 2 3" xfId="1009"/>
    <cellStyle name="40% - 强调文字颜色 2 3 2 2 2 3 2" xfId="2257"/>
    <cellStyle name="40% - 强调文字颜色 2 3 2 2 2 3 2 2" xfId="4753"/>
    <cellStyle name="40% - 强调文字颜色 2 3 2 2 2 3 2 2 2" xfId="9745"/>
    <cellStyle name="40% - 强调文字颜色 2 3 2 2 2 3 2 2 2 2" xfId="19729"/>
    <cellStyle name="40% - 强调文字颜色 2 3 2 2 2 3 2 2 2 2 2" xfId="39697"/>
    <cellStyle name="40% - 强调文字颜色 2 3 2 2 2 3 2 2 2 3" xfId="29713"/>
    <cellStyle name="40% - 强调文字颜色 2 3 2 2 2 3 2 2 3" xfId="14737"/>
    <cellStyle name="40% - 强调文字颜色 2 3 2 2 2 3 2 2 3 2" xfId="34705"/>
    <cellStyle name="40% - 强调文字颜色 2 3 2 2 2 3 2 2 4" xfId="24721"/>
    <cellStyle name="40% - 强调文字颜色 2 3 2 2 2 3 2 3" xfId="7249"/>
    <cellStyle name="40% - 强调文字颜色 2 3 2 2 2 3 2 3 2" xfId="17233"/>
    <cellStyle name="40% - 强调文字颜色 2 3 2 2 2 3 2 3 2 2" xfId="37201"/>
    <cellStyle name="40% - 强调文字颜色 2 3 2 2 2 3 2 3 3" xfId="27217"/>
    <cellStyle name="40% - 强调文字颜色 2 3 2 2 2 3 2 4" xfId="12241"/>
    <cellStyle name="40% - 强调文字颜色 2 3 2 2 2 3 2 4 2" xfId="32209"/>
    <cellStyle name="40% - 强调文字颜色 2 3 2 2 2 3 2 5" xfId="22225"/>
    <cellStyle name="40% - 强调文字颜色 2 3 2 2 2 3 3" xfId="3505"/>
    <cellStyle name="40% - 强调文字颜色 2 3 2 2 2 3 3 2" xfId="8497"/>
    <cellStyle name="40% - 强调文字颜色 2 3 2 2 2 3 3 2 2" xfId="18481"/>
    <cellStyle name="40% - 强调文字颜色 2 3 2 2 2 3 3 2 2 2" xfId="38449"/>
    <cellStyle name="40% - 强调文字颜色 2 3 2 2 2 3 3 2 3" xfId="28465"/>
    <cellStyle name="40% - 强调文字颜色 2 3 2 2 2 3 3 3" xfId="13489"/>
    <cellStyle name="40% - 强调文字颜色 2 3 2 2 2 3 3 3 2" xfId="33457"/>
    <cellStyle name="40% - 强调文字颜色 2 3 2 2 2 3 3 4" xfId="23473"/>
    <cellStyle name="40% - 强调文字颜色 2 3 2 2 2 3 4" xfId="6001"/>
    <cellStyle name="40% - 强调文字颜色 2 3 2 2 2 3 4 2" xfId="15985"/>
    <cellStyle name="40% - 强调文字颜色 2 3 2 2 2 3 4 2 2" xfId="35953"/>
    <cellStyle name="40% - 强调文字颜色 2 3 2 2 2 3 4 3" xfId="25969"/>
    <cellStyle name="40% - 强调文字颜色 2 3 2 2 2 3 5" xfId="10993"/>
    <cellStyle name="40% - 强调文字颜色 2 3 2 2 2 3 5 2" xfId="30961"/>
    <cellStyle name="40% - 强调文字颜色 2 3 2 2 2 3 6" xfId="20977"/>
    <cellStyle name="40% - 强调文字颜色 2 3 2 2 2 4" xfId="1633"/>
    <cellStyle name="40% - 强调文字颜色 2 3 2 2 2 4 2" xfId="4129"/>
    <cellStyle name="40% - 强调文字颜色 2 3 2 2 2 4 2 2" xfId="9121"/>
    <cellStyle name="40% - 强调文字颜色 2 3 2 2 2 4 2 2 2" xfId="19105"/>
    <cellStyle name="40% - 强调文字颜色 2 3 2 2 2 4 2 2 2 2" xfId="39073"/>
    <cellStyle name="40% - 强调文字颜色 2 3 2 2 2 4 2 2 3" xfId="29089"/>
    <cellStyle name="40% - 强调文字颜色 2 3 2 2 2 4 2 3" xfId="14113"/>
    <cellStyle name="40% - 强调文字颜色 2 3 2 2 2 4 2 3 2" xfId="34081"/>
    <cellStyle name="40% - 强调文字颜色 2 3 2 2 2 4 2 4" xfId="24097"/>
    <cellStyle name="40% - 强调文字颜色 2 3 2 2 2 4 3" xfId="6625"/>
    <cellStyle name="40% - 强调文字颜色 2 3 2 2 2 4 3 2" xfId="16609"/>
    <cellStyle name="40% - 强调文字颜色 2 3 2 2 2 4 3 2 2" xfId="36577"/>
    <cellStyle name="40% - 强调文字颜色 2 3 2 2 2 4 3 3" xfId="26593"/>
    <cellStyle name="40% - 强调文字颜色 2 3 2 2 2 4 4" xfId="11617"/>
    <cellStyle name="40% - 强调文字颜色 2 3 2 2 2 4 4 2" xfId="31585"/>
    <cellStyle name="40% - 强调文字颜色 2 3 2 2 2 4 5" xfId="21601"/>
    <cellStyle name="40% - 强调文字颜色 2 3 2 2 2 5" xfId="2881"/>
    <cellStyle name="40% - 强调文字颜色 2 3 2 2 2 5 2" xfId="7873"/>
    <cellStyle name="40% - 强调文字颜色 2 3 2 2 2 5 2 2" xfId="17857"/>
    <cellStyle name="40% - 强调文字颜色 2 3 2 2 2 5 2 2 2" xfId="37825"/>
    <cellStyle name="40% - 强调文字颜色 2 3 2 2 2 5 2 3" xfId="27841"/>
    <cellStyle name="40% - 强调文字颜色 2 3 2 2 2 5 3" xfId="12865"/>
    <cellStyle name="40% - 强调文字颜色 2 3 2 2 2 5 3 2" xfId="32833"/>
    <cellStyle name="40% - 强调文字颜色 2 3 2 2 2 5 4" xfId="22849"/>
    <cellStyle name="40% - 强调文字颜色 2 3 2 2 2 6" xfId="5377"/>
    <cellStyle name="40% - 强调文字颜色 2 3 2 2 2 6 2" xfId="15361"/>
    <cellStyle name="40% - 强调文字颜色 2 3 2 2 2 6 2 2" xfId="35329"/>
    <cellStyle name="40% - 强调文字颜色 2 3 2 2 2 6 3" xfId="25345"/>
    <cellStyle name="40% - 强调文字颜色 2 3 2 2 2 7" xfId="10369"/>
    <cellStyle name="40% - 强调文字颜色 2 3 2 2 2 7 2" xfId="30337"/>
    <cellStyle name="40% - 强调文字颜色 2 3 2 2 2 8" xfId="20353"/>
    <cellStyle name="40% - 强调文字颜色 2 3 2 2 3" xfId="541"/>
    <cellStyle name="40% - 强调文字颜色 2 3 2 2 3 2" xfId="1165"/>
    <cellStyle name="40% - 强调文字颜色 2 3 2 2 3 2 2" xfId="2413"/>
    <cellStyle name="40% - 强调文字颜色 2 3 2 2 3 2 2 2" xfId="4909"/>
    <cellStyle name="40% - 强调文字颜色 2 3 2 2 3 2 2 2 2" xfId="9901"/>
    <cellStyle name="40% - 强调文字颜色 2 3 2 2 3 2 2 2 2 2" xfId="19885"/>
    <cellStyle name="40% - 强调文字颜色 2 3 2 2 3 2 2 2 2 2 2" xfId="39853"/>
    <cellStyle name="40% - 强调文字颜色 2 3 2 2 3 2 2 2 2 3" xfId="29869"/>
    <cellStyle name="40% - 强调文字颜色 2 3 2 2 3 2 2 2 3" xfId="14893"/>
    <cellStyle name="40% - 强调文字颜色 2 3 2 2 3 2 2 2 3 2" xfId="34861"/>
    <cellStyle name="40% - 强调文字颜色 2 3 2 2 3 2 2 2 4" xfId="24877"/>
    <cellStyle name="40% - 强调文字颜色 2 3 2 2 3 2 2 3" xfId="7405"/>
    <cellStyle name="40% - 强调文字颜色 2 3 2 2 3 2 2 3 2" xfId="17389"/>
    <cellStyle name="40% - 强调文字颜色 2 3 2 2 3 2 2 3 2 2" xfId="37357"/>
    <cellStyle name="40% - 强调文字颜色 2 3 2 2 3 2 2 3 3" xfId="27373"/>
    <cellStyle name="40% - 强调文字颜色 2 3 2 2 3 2 2 4" xfId="12397"/>
    <cellStyle name="40% - 强调文字颜色 2 3 2 2 3 2 2 4 2" xfId="32365"/>
    <cellStyle name="40% - 强调文字颜色 2 3 2 2 3 2 2 5" xfId="22381"/>
    <cellStyle name="40% - 强调文字颜色 2 3 2 2 3 2 3" xfId="3661"/>
    <cellStyle name="40% - 强调文字颜色 2 3 2 2 3 2 3 2" xfId="8653"/>
    <cellStyle name="40% - 强调文字颜色 2 3 2 2 3 2 3 2 2" xfId="18637"/>
    <cellStyle name="40% - 强调文字颜色 2 3 2 2 3 2 3 2 2 2" xfId="38605"/>
    <cellStyle name="40% - 强调文字颜色 2 3 2 2 3 2 3 2 3" xfId="28621"/>
    <cellStyle name="40% - 强调文字颜色 2 3 2 2 3 2 3 3" xfId="13645"/>
    <cellStyle name="40% - 强调文字颜色 2 3 2 2 3 2 3 3 2" xfId="33613"/>
    <cellStyle name="40% - 强调文字颜色 2 3 2 2 3 2 3 4" xfId="23629"/>
    <cellStyle name="40% - 强调文字颜色 2 3 2 2 3 2 4" xfId="6157"/>
    <cellStyle name="40% - 强调文字颜色 2 3 2 2 3 2 4 2" xfId="16141"/>
    <cellStyle name="40% - 强调文字颜色 2 3 2 2 3 2 4 2 2" xfId="36109"/>
    <cellStyle name="40% - 强调文字颜色 2 3 2 2 3 2 4 3" xfId="26125"/>
    <cellStyle name="40% - 强调文字颜色 2 3 2 2 3 2 5" xfId="11149"/>
    <cellStyle name="40% - 强调文字颜色 2 3 2 2 3 2 5 2" xfId="31117"/>
    <cellStyle name="40% - 强调文字颜色 2 3 2 2 3 2 6" xfId="21133"/>
    <cellStyle name="40% - 强调文字颜色 2 3 2 2 3 3" xfId="1789"/>
    <cellStyle name="40% - 强调文字颜色 2 3 2 2 3 3 2" xfId="4285"/>
    <cellStyle name="40% - 强调文字颜色 2 3 2 2 3 3 2 2" xfId="9277"/>
    <cellStyle name="40% - 强调文字颜色 2 3 2 2 3 3 2 2 2" xfId="19261"/>
    <cellStyle name="40% - 强调文字颜色 2 3 2 2 3 3 2 2 2 2" xfId="39229"/>
    <cellStyle name="40% - 强调文字颜色 2 3 2 2 3 3 2 2 3" xfId="29245"/>
    <cellStyle name="40% - 强调文字颜色 2 3 2 2 3 3 2 3" xfId="14269"/>
    <cellStyle name="40% - 强调文字颜色 2 3 2 2 3 3 2 3 2" xfId="34237"/>
    <cellStyle name="40% - 强调文字颜色 2 3 2 2 3 3 2 4" xfId="24253"/>
    <cellStyle name="40% - 强调文字颜色 2 3 2 2 3 3 3" xfId="6781"/>
    <cellStyle name="40% - 强调文字颜色 2 3 2 2 3 3 3 2" xfId="16765"/>
    <cellStyle name="40% - 强调文字颜色 2 3 2 2 3 3 3 2 2" xfId="36733"/>
    <cellStyle name="40% - 强调文字颜色 2 3 2 2 3 3 3 3" xfId="26749"/>
    <cellStyle name="40% - 强调文字颜色 2 3 2 2 3 3 4" xfId="11773"/>
    <cellStyle name="40% - 强调文字颜色 2 3 2 2 3 3 4 2" xfId="31741"/>
    <cellStyle name="40% - 强调文字颜色 2 3 2 2 3 3 5" xfId="21757"/>
    <cellStyle name="40% - 强调文字颜色 2 3 2 2 3 4" xfId="3037"/>
    <cellStyle name="40% - 强调文字颜色 2 3 2 2 3 4 2" xfId="8029"/>
    <cellStyle name="40% - 强调文字颜色 2 3 2 2 3 4 2 2" xfId="18013"/>
    <cellStyle name="40% - 强调文字颜色 2 3 2 2 3 4 2 2 2" xfId="37981"/>
    <cellStyle name="40% - 强调文字颜色 2 3 2 2 3 4 2 3" xfId="27997"/>
    <cellStyle name="40% - 强调文字颜色 2 3 2 2 3 4 3" xfId="13021"/>
    <cellStyle name="40% - 强调文字颜色 2 3 2 2 3 4 3 2" xfId="32989"/>
    <cellStyle name="40% - 强调文字颜色 2 3 2 2 3 4 4" xfId="23005"/>
    <cellStyle name="40% - 强调文字颜色 2 3 2 2 3 5" xfId="5533"/>
    <cellStyle name="40% - 强调文字颜色 2 3 2 2 3 5 2" xfId="15517"/>
    <cellStyle name="40% - 强调文字颜色 2 3 2 2 3 5 2 2" xfId="35485"/>
    <cellStyle name="40% - 强调文字颜色 2 3 2 2 3 5 3" xfId="25501"/>
    <cellStyle name="40% - 强调文字颜色 2 3 2 2 3 6" xfId="10525"/>
    <cellStyle name="40% - 强调文字颜色 2 3 2 2 3 6 2" xfId="30493"/>
    <cellStyle name="40% - 强调文字颜色 2 3 2 2 3 7" xfId="20509"/>
    <cellStyle name="40% - 强调文字颜色 2 3 2 2 4" xfId="853"/>
    <cellStyle name="40% - 强调文字颜色 2 3 2 2 4 2" xfId="2101"/>
    <cellStyle name="40% - 强调文字颜色 2 3 2 2 4 2 2" xfId="4597"/>
    <cellStyle name="40% - 强调文字颜色 2 3 2 2 4 2 2 2" xfId="9589"/>
    <cellStyle name="40% - 强调文字颜色 2 3 2 2 4 2 2 2 2" xfId="19573"/>
    <cellStyle name="40% - 强调文字颜色 2 3 2 2 4 2 2 2 2 2" xfId="39541"/>
    <cellStyle name="40% - 强调文字颜色 2 3 2 2 4 2 2 2 3" xfId="29557"/>
    <cellStyle name="40% - 强调文字颜色 2 3 2 2 4 2 2 3" xfId="14581"/>
    <cellStyle name="40% - 强调文字颜色 2 3 2 2 4 2 2 3 2" xfId="34549"/>
    <cellStyle name="40% - 强调文字颜色 2 3 2 2 4 2 2 4" xfId="24565"/>
    <cellStyle name="40% - 强调文字颜色 2 3 2 2 4 2 3" xfId="7093"/>
    <cellStyle name="40% - 强调文字颜色 2 3 2 2 4 2 3 2" xfId="17077"/>
    <cellStyle name="40% - 强调文字颜色 2 3 2 2 4 2 3 2 2" xfId="37045"/>
    <cellStyle name="40% - 强调文字颜色 2 3 2 2 4 2 3 3" xfId="27061"/>
    <cellStyle name="40% - 强调文字颜色 2 3 2 2 4 2 4" xfId="12085"/>
    <cellStyle name="40% - 强调文字颜色 2 3 2 2 4 2 4 2" xfId="32053"/>
    <cellStyle name="40% - 强调文字颜色 2 3 2 2 4 2 5" xfId="22069"/>
    <cellStyle name="40% - 强调文字颜色 2 3 2 2 4 3" xfId="3349"/>
    <cellStyle name="40% - 强调文字颜色 2 3 2 2 4 3 2" xfId="8341"/>
    <cellStyle name="40% - 强调文字颜色 2 3 2 2 4 3 2 2" xfId="18325"/>
    <cellStyle name="40% - 强调文字颜色 2 3 2 2 4 3 2 2 2" xfId="38293"/>
    <cellStyle name="40% - 强调文字颜色 2 3 2 2 4 3 2 3" xfId="28309"/>
    <cellStyle name="40% - 强调文字颜色 2 3 2 2 4 3 3" xfId="13333"/>
    <cellStyle name="40% - 强调文字颜色 2 3 2 2 4 3 3 2" xfId="33301"/>
    <cellStyle name="40% - 强调文字颜色 2 3 2 2 4 3 4" xfId="23317"/>
    <cellStyle name="40% - 强调文字颜色 2 3 2 2 4 4" xfId="5845"/>
    <cellStyle name="40% - 强调文字颜色 2 3 2 2 4 4 2" xfId="15829"/>
    <cellStyle name="40% - 强调文字颜色 2 3 2 2 4 4 2 2" xfId="35797"/>
    <cellStyle name="40% - 强调文字颜色 2 3 2 2 4 4 3" xfId="25813"/>
    <cellStyle name="40% - 强调文字颜色 2 3 2 2 4 5" xfId="10837"/>
    <cellStyle name="40% - 强调文字颜色 2 3 2 2 4 5 2" xfId="30805"/>
    <cellStyle name="40% - 强调文字颜色 2 3 2 2 4 6" xfId="20821"/>
    <cellStyle name="40% - 强调文字颜色 2 3 2 2 5" xfId="1477"/>
    <cellStyle name="40% - 强调文字颜色 2 3 2 2 5 2" xfId="3973"/>
    <cellStyle name="40% - 强调文字颜色 2 3 2 2 5 2 2" xfId="8965"/>
    <cellStyle name="40% - 强调文字颜色 2 3 2 2 5 2 2 2" xfId="18949"/>
    <cellStyle name="40% - 强调文字颜色 2 3 2 2 5 2 2 2 2" xfId="38917"/>
    <cellStyle name="40% - 强调文字颜色 2 3 2 2 5 2 2 3" xfId="28933"/>
    <cellStyle name="40% - 强调文字颜色 2 3 2 2 5 2 3" xfId="13957"/>
    <cellStyle name="40% - 强调文字颜色 2 3 2 2 5 2 3 2" xfId="33925"/>
    <cellStyle name="40% - 强调文字颜色 2 3 2 2 5 2 4" xfId="23941"/>
    <cellStyle name="40% - 强调文字颜色 2 3 2 2 5 3" xfId="6469"/>
    <cellStyle name="40% - 强调文字颜色 2 3 2 2 5 3 2" xfId="16453"/>
    <cellStyle name="40% - 强调文字颜色 2 3 2 2 5 3 2 2" xfId="36421"/>
    <cellStyle name="40% - 强调文字颜色 2 3 2 2 5 3 3" xfId="26437"/>
    <cellStyle name="40% - 强调文字颜色 2 3 2 2 5 4" xfId="11461"/>
    <cellStyle name="40% - 强调文字颜色 2 3 2 2 5 4 2" xfId="31429"/>
    <cellStyle name="40% - 强调文字颜色 2 3 2 2 5 5" xfId="21445"/>
    <cellStyle name="40% - 强调文字颜色 2 3 2 2 6" xfId="2725"/>
    <cellStyle name="40% - 强调文字颜色 2 3 2 2 6 2" xfId="7717"/>
    <cellStyle name="40% - 强调文字颜色 2 3 2 2 6 2 2" xfId="17701"/>
    <cellStyle name="40% - 强调文字颜色 2 3 2 2 6 2 2 2" xfId="37669"/>
    <cellStyle name="40% - 强调文字颜色 2 3 2 2 6 2 3" xfId="27685"/>
    <cellStyle name="40% - 强调文字颜色 2 3 2 2 6 3" xfId="12709"/>
    <cellStyle name="40% - 强调文字颜色 2 3 2 2 6 3 2" xfId="32677"/>
    <cellStyle name="40% - 强调文字颜色 2 3 2 2 6 4" xfId="22693"/>
    <cellStyle name="40% - 强调文字颜色 2 3 2 2 7" xfId="5221"/>
    <cellStyle name="40% - 强调文字颜色 2 3 2 2 7 2" xfId="15205"/>
    <cellStyle name="40% - 强调文字颜色 2 3 2 2 7 2 2" xfId="35173"/>
    <cellStyle name="40% - 强调文字颜色 2 3 2 2 7 3" xfId="25189"/>
    <cellStyle name="40% - 强调文字颜色 2 3 2 2 8" xfId="10213"/>
    <cellStyle name="40% - 强调文字颜色 2 3 2 2 8 2" xfId="30181"/>
    <cellStyle name="40% - 强调文字颜色 2 3 2 2 9" xfId="20197"/>
    <cellStyle name="40% - 强调文字颜色 2 3 2 3" xfId="307"/>
    <cellStyle name="40% - 强调文字颜色 2 3 2 3 2" xfId="619"/>
    <cellStyle name="40% - 强调文字颜色 2 3 2 3 2 2" xfId="1243"/>
    <cellStyle name="40% - 强调文字颜色 2 3 2 3 2 2 2" xfId="2491"/>
    <cellStyle name="40% - 强调文字颜色 2 3 2 3 2 2 2 2" xfId="4987"/>
    <cellStyle name="40% - 强调文字颜色 2 3 2 3 2 2 2 2 2" xfId="9979"/>
    <cellStyle name="40% - 强调文字颜色 2 3 2 3 2 2 2 2 2 2" xfId="19963"/>
    <cellStyle name="40% - 强调文字颜色 2 3 2 3 2 2 2 2 2 2 2" xfId="39931"/>
    <cellStyle name="40% - 强调文字颜色 2 3 2 3 2 2 2 2 2 3" xfId="29947"/>
    <cellStyle name="40% - 强调文字颜色 2 3 2 3 2 2 2 2 3" xfId="14971"/>
    <cellStyle name="40% - 强调文字颜色 2 3 2 3 2 2 2 2 3 2" xfId="34939"/>
    <cellStyle name="40% - 强调文字颜色 2 3 2 3 2 2 2 2 4" xfId="24955"/>
    <cellStyle name="40% - 强调文字颜色 2 3 2 3 2 2 2 3" xfId="7483"/>
    <cellStyle name="40% - 强调文字颜色 2 3 2 3 2 2 2 3 2" xfId="17467"/>
    <cellStyle name="40% - 强调文字颜色 2 3 2 3 2 2 2 3 2 2" xfId="37435"/>
    <cellStyle name="40% - 强调文字颜色 2 3 2 3 2 2 2 3 3" xfId="27451"/>
    <cellStyle name="40% - 强调文字颜色 2 3 2 3 2 2 2 4" xfId="12475"/>
    <cellStyle name="40% - 强调文字颜色 2 3 2 3 2 2 2 4 2" xfId="32443"/>
    <cellStyle name="40% - 强调文字颜色 2 3 2 3 2 2 2 5" xfId="22459"/>
    <cellStyle name="40% - 强调文字颜色 2 3 2 3 2 2 3" xfId="3739"/>
    <cellStyle name="40% - 强调文字颜色 2 3 2 3 2 2 3 2" xfId="8731"/>
    <cellStyle name="40% - 强调文字颜色 2 3 2 3 2 2 3 2 2" xfId="18715"/>
    <cellStyle name="40% - 强调文字颜色 2 3 2 3 2 2 3 2 2 2" xfId="38683"/>
    <cellStyle name="40% - 强调文字颜色 2 3 2 3 2 2 3 2 3" xfId="28699"/>
    <cellStyle name="40% - 强调文字颜色 2 3 2 3 2 2 3 3" xfId="13723"/>
    <cellStyle name="40% - 强调文字颜色 2 3 2 3 2 2 3 3 2" xfId="33691"/>
    <cellStyle name="40% - 强调文字颜色 2 3 2 3 2 2 3 4" xfId="23707"/>
    <cellStyle name="40% - 强调文字颜色 2 3 2 3 2 2 4" xfId="6235"/>
    <cellStyle name="40% - 强调文字颜色 2 3 2 3 2 2 4 2" xfId="16219"/>
    <cellStyle name="40% - 强调文字颜色 2 3 2 3 2 2 4 2 2" xfId="36187"/>
    <cellStyle name="40% - 强调文字颜色 2 3 2 3 2 2 4 3" xfId="26203"/>
    <cellStyle name="40% - 强调文字颜色 2 3 2 3 2 2 5" xfId="11227"/>
    <cellStyle name="40% - 强调文字颜色 2 3 2 3 2 2 5 2" xfId="31195"/>
    <cellStyle name="40% - 强调文字颜色 2 3 2 3 2 2 6" xfId="21211"/>
    <cellStyle name="40% - 强调文字颜色 2 3 2 3 2 3" xfId="1867"/>
    <cellStyle name="40% - 强调文字颜色 2 3 2 3 2 3 2" xfId="4363"/>
    <cellStyle name="40% - 强调文字颜色 2 3 2 3 2 3 2 2" xfId="9355"/>
    <cellStyle name="40% - 强调文字颜色 2 3 2 3 2 3 2 2 2" xfId="19339"/>
    <cellStyle name="40% - 强调文字颜色 2 3 2 3 2 3 2 2 2 2" xfId="39307"/>
    <cellStyle name="40% - 强调文字颜色 2 3 2 3 2 3 2 2 3" xfId="29323"/>
    <cellStyle name="40% - 强调文字颜色 2 3 2 3 2 3 2 3" xfId="14347"/>
    <cellStyle name="40% - 强调文字颜色 2 3 2 3 2 3 2 3 2" xfId="34315"/>
    <cellStyle name="40% - 强调文字颜色 2 3 2 3 2 3 2 4" xfId="24331"/>
    <cellStyle name="40% - 强调文字颜色 2 3 2 3 2 3 3" xfId="6859"/>
    <cellStyle name="40% - 强调文字颜色 2 3 2 3 2 3 3 2" xfId="16843"/>
    <cellStyle name="40% - 强调文字颜色 2 3 2 3 2 3 3 2 2" xfId="36811"/>
    <cellStyle name="40% - 强调文字颜色 2 3 2 3 2 3 3 3" xfId="26827"/>
    <cellStyle name="40% - 强调文字颜色 2 3 2 3 2 3 4" xfId="11851"/>
    <cellStyle name="40% - 强调文字颜色 2 3 2 3 2 3 4 2" xfId="31819"/>
    <cellStyle name="40% - 强调文字颜色 2 3 2 3 2 3 5" xfId="21835"/>
    <cellStyle name="40% - 强调文字颜色 2 3 2 3 2 4" xfId="3115"/>
    <cellStyle name="40% - 强调文字颜色 2 3 2 3 2 4 2" xfId="8107"/>
    <cellStyle name="40% - 强调文字颜色 2 3 2 3 2 4 2 2" xfId="18091"/>
    <cellStyle name="40% - 强调文字颜色 2 3 2 3 2 4 2 2 2" xfId="38059"/>
    <cellStyle name="40% - 强调文字颜色 2 3 2 3 2 4 2 3" xfId="28075"/>
    <cellStyle name="40% - 强调文字颜色 2 3 2 3 2 4 3" xfId="13099"/>
    <cellStyle name="40% - 强调文字颜色 2 3 2 3 2 4 3 2" xfId="33067"/>
    <cellStyle name="40% - 强调文字颜色 2 3 2 3 2 4 4" xfId="23083"/>
    <cellStyle name="40% - 强调文字颜色 2 3 2 3 2 5" xfId="5611"/>
    <cellStyle name="40% - 强调文字颜色 2 3 2 3 2 5 2" xfId="15595"/>
    <cellStyle name="40% - 强调文字颜色 2 3 2 3 2 5 2 2" xfId="35563"/>
    <cellStyle name="40% - 强调文字颜色 2 3 2 3 2 5 3" xfId="25579"/>
    <cellStyle name="40% - 强调文字颜色 2 3 2 3 2 6" xfId="10603"/>
    <cellStyle name="40% - 强调文字颜色 2 3 2 3 2 6 2" xfId="30571"/>
    <cellStyle name="40% - 强调文字颜色 2 3 2 3 2 7" xfId="20587"/>
    <cellStyle name="40% - 强调文字颜色 2 3 2 3 3" xfId="931"/>
    <cellStyle name="40% - 强调文字颜色 2 3 2 3 3 2" xfId="2179"/>
    <cellStyle name="40% - 强调文字颜色 2 3 2 3 3 2 2" xfId="4675"/>
    <cellStyle name="40% - 强调文字颜色 2 3 2 3 3 2 2 2" xfId="9667"/>
    <cellStyle name="40% - 强调文字颜色 2 3 2 3 3 2 2 2 2" xfId="19651"/>
    <cellStyle name="40% - 强调文字颜色 2 3 2 3 3 2 2 2 2 2" xfId="39619"/>
    <cellStyle name="40% - 强调文字颜色 2 3 2 3 3 2 2 2 3" xfId="29635"/>
    <cellStyle name="40% - 强调文字颜色 2 3 2 3 3 2 2 3" xfId="14659"/>
    <cellStyle name="40% - 强调文字颜色 2 3 2 3 3 2 2 3 2" xfId="34627"/>
    <cellStyle name="40% - 强调文字颜色 2 3 2 3 3 2 2 4" xfId="24643"/>
    <cellStyle name="40% - 强调文字颜色 2 3 2 3 3 2 3" xfId="7171"/>
    <cellStyle name="40% - 强调文字颜色 2 3 2 3 3 2 3 2" xfId="17155"/>
    <cellStyle name="40% - 强调文字颜色 2 3 2 3 3 2 3 2 2" xfId="37123"/>
    <cellStyle name="40% - 强调文字颜色 2 3 2 3 3 2 3 3" xfId="27139"/>
    <cellStyle name="40% - 强调文字颜色 2 3 2 3 3 2 4" xfId="12163"/>
    <cellStyle name="40% - 强调文字颜色 2 3 2 3 3 2 4 2" xfId="32131"/>
    <cellStyle name="40% - 强调文字颜色 2 3 2 3 3 2 5" xfId="22147"/>
    <cellStyle name="40% - 强调文字颜色 2 3 2 3 3 3" xfId="3427"/>
    <cellStyle name="40% - 强调文字颜色 2 3 2 3 3 3 2" xfId="8419"/>
    <cellStyle name="40% - 强调文字颜色 2 3 2 3 3 3 2 2" xfId="18403"/>
    <cellStyle name="40% - 强调文字颜色 2 3 2 3 3 3 2 2 2" xfId="38371"/>
    <cellStyle name="40% - 强调文字颜色 2 3 2 3 3 3 2 3" xfId="28387"/>
    <cellStyle name="40% - 强调文字颜色 2 3 2 3 3 3 3" xfId="13411"/>
    <cellStyle name="40% - 强调文字颜色 2 3 2 3 3 3 3 2" xfId="33379"/>
    <cellStyle name="40% - 强调文字颜色 2 3 2 3 3 3 4" xfId="23395"/>
    <cellStyle name="40% - 强调文字颜色 2 3 2 3 3 4" xfId="5923"/>
    <cellStyle name="40% - 强调文字颜色 2 3 2 3 3 4 2" xfId="15907"/>
    <cellStyle name="40% - 强调文字颜色 2 3 2 3 3 4 2 2" xfId="35875"/>
    <cellStyle name="40% - 强调文字颜色 2 3 2 3 3 4 3" xfId="25891"/>
    <cellStyle name="40% - 强调文字颜色 2 3 2 3 3 5" xfId="10915"/>
    <cellStyle name="40% - 强调文字颜色 2 3 2 3 3 5 2" xfId="30883"/>
    <cellStyle name="40% - 强调文字颜色 2 3 2 3 3 6" xfId="20899"/>
    <cellStyle name="40% - 强调文字颜色 2 3 2 3 4" xfId="1555"/>
    <cellStyle name="40% - 强调文字颜色 2 3 2 3 4 2" xfId="4051"/>
    <cellStyle name="40% - 强调文字颜色 2 3 2 3 4 2 2" xfId="9043"/>
    <cellStyle name="40% - 强调文字颜色 2 3 2 3 4 2 2 2" xfId="19027"/>
    <cellStyle name="40% - 强调文字颜色 2 3 2 3 4 2 2 2 2" xfId="38995"/>
    <cellStyle name="40% - 强调文字颜色 2 3 2 3 4 2 2 3" xfId="29011"/>
    <cellStyle name="40% - 强调文字颜色 2 3 2 3 4 2 3" xfId="14035"/>
    <cellStyle name="40% - 强调文字颜色 2 3 2 3 4 2 3 2" xfId="34003"/>
    <cellStyle name="40% - 强调文字颜色 2 3 2 3 4 2 4" xfId="24019"/>
    <cellStyle name="40% - 强调文字颜色 2 3 2 3 4 3" xfId="6547"/>
    <cellStyle name="40% - 强调文字颜色 2 3 2 3 4 3 2" xfId="16531"/>
    <cellStyle name="40% - 强调文字颜色 2 3 2 3 4 3 2 2" xfId="36499"/>
    <cellStyle name="40% - 强调文字颜色 2 3 2 3 4 3 3" xfId="26515"/>
    <cellStyle name="40% - 强调文字颜色 2 3 2 3 4 4" xfId="11539"/>
    <cellStyle name="40% - 强调文字颜色 2 3 2 3 4 4 2" xfId="31507"/>
    <cellStyle name="40% - 强调文字颜色 2 3 2 3 4 5" xfId="21523"/>
    <cellStyle name="40% - 强调文字颜色 2 3 2 3 5" xfId="2803"/>
    <cellStyle name="40% - 强调文字颜色 2 3 2 3 5 2" xfId="7795"/>
    <cellStyle name="40% - 强调文字颜色 2 3 2 3 5 2 2" xfId="17779"/>
    <cellStyle name="40% - 强调文字颜色 2 3 2 3 5 2 2 2" xfId="37747"/>
    <cellStyle name="40% - 强调文字颜色 2 3 2 3 5 2 3" xfId="27763"/>
    <cellStyle name="40% - 强调文字颜色 2 3 2 3 5 3" xfId="12787"/>
    <cellStyle name="40% - 强调文字颜色 2 3 2 3 5 3 2" xfId="32755"/>
    <cellStyle name="40% - 强调文字颜色 2 3 2 3 5 4" xfId="22771"/>
    <cellStyle name="40% - 强调文字颜色 2 3 2 3 6" xfId="5299"/>
    <cellStyle name="40% - 强调文字颜色 2 3 2 3 6 2" xfId="15283"/>
    <cellStyle name="40% - 强调文字颜色 2 3 2 3 6 2 2" xfId="35251"/>
    <cellStyle name="40% - 强调文字颜色 2 3 2 3 6 3" xfId="25267"/>
    <cellStyle name="40% - 强调文字颜色 2 3 2 3 7" xfId="10291"/>
    <cellStyle name="40% - 强调文字颜色 2 3 2 3 7 2" xfId="30259"/>
    <cellStyle name="40% - 强调文字颜色 2 3 2 3 8" xfId="20275"/>
    <cellStyle name="40% - 强调文字颜色 2 3 2 4" xfId="463"/>
    <cellStyle name="40% - 强调文字颜色 2 3 2 4 2" xfId="1087"/>
    <cellStyle name="40% - 强调文字颜色 2 3 2 4 2 2" xfId="2335"/>
    <cellStyle name="40% - 强调文字颜色 2 3 2 4 2 2 2" xfId="4831"/>
    <cellStyle name="40% - 强调文字颜色 2 3 2 4 2 2 2 2" xfId="9823"/>
    <cellStyle name="40% - 强调文字颜色 2 3 2 4 2 2 2 2 2" xfId="19807"/>
    <cellStyle name="40% - 强调文字颜色 2 3 2 4 2 2 2 2 2 2" xfId="39775"/>
    <cellStyle name="40% - 强调文字颜色 2 3 2 4 2 2 2 2 3" xfId="29791"/>
    <cellStyle name="40% - 强调文字颜色 2 3 2 4 2 2 2 3" xfId="14815"/>
    <cellStyle name="40% - 强调文字颜色 2 3 2 4 2 2 2 3 2" xfId="34783"/>
    <cellStyle name="40% - 强调文字颜色 2 3 2 4 2 2 2 4" xfId="24799"/>
    <cellStyle name="40% - 强调文字颜色 2 3 2 4 2 2 3" xfId="7327"/>
    <cellStyle name="40% - 强调文字颜色 2 3 2 4 2 2 3 2" xfId="17311"/>
    <cellStyle name="40% - 强调文字颜色 2 3 2 4 2 2 3 2 2" xfId="37279"/>
    <cellStyle name="40% - 强调文字颜色 2 3 2 4 2 2 3 3" xfId="27295"/>
    <cellStyle name="40% - 强调文字颜色 2 3 2 4 2 2 4" xfId="12319"/>
    <cellStyle name="40% - 强调文字颜色 2 3 2 4 2 2 4 2" xfId="32287"/>
    <cellStyle name="40% - 强调文字颜色 2 3 2 4 2 2 5" xfId="22303"/>
    <cellStyle name="40% - 强调文字颜色 2 3 2 4 2 3" xfId="3583"/>
    <cellStyle name="40% - 强调文字颜色 2 3 2 4 2 3 2" xfId="8575"/>
    <cellStyle name="40% - 强调文字颜色 2 3 2 4 2 3 2 2" xfId="18559"/>
    <cellStyle name="40% - 强调文字颜色 2 3 2 4 2 3 2 2 2" xfId="38527"/>
    <cellStyle name="40% - 强调文字颜色 2 3 2 4 2 3 2 3" xfId="28543"/>
    <cellStyle name="40% - 强调文字颜色 2 3 2 4 2 3 3" xfId="13567"/>
    <cellStyle name="40% - 强调文字颜色 2 3 2 4 2 3 3 2" xfId="33535"/>
    <cellStyle name="40% - 强调文字颜色 2 3 2 4 2 3 4" xfId="23551"/>
    <cellStyle name="40% - 强调文字颜色 2 3 2 4 2 4" xfId="6079"/>
    <cellStyle name="40% - 强调文字颜色 2 3 2 4 2 4 2" xfId="16063"/>
    <cellStyle name="40% - 强调文字颜色 2 3 2 4 2 4 2 2" xfId="36031"/>
    <cellStyle name="40% - 强调文字颜色 2 3 2 4 2 4 3" xfId="26047"/>
    <cellStyle name="40% - 强调文字颜色 2 3 2 4 2 5" xfId="11071"/>
    <cellStyle name="40% - 强调文字颜色 2 3 2 4 2 5 2" xfId="31039"/>
    <cellStyle name="40% - 强调文字颜色 2 3 2 4 2 6" xfId="21055"/>
    <cellStyle name="40% - 强调文字颜色 2 3 2 4 3" xfId="1711"/>
    <cellStyle name="40% - 强调文字颜色 2 3 2 4 3 2" xfId="4207"/>
    <cellStyle name="40% - 强调文字颜色 2 3 2 4 3 2 2" xfId="9199"/>
    <cellStyle name="40% - 强调文字颜色 2 3 2 4 3 2 2 2" xfId="19183"/>
    <cellStyle name="40% - 强调文字颜色 2 3 2 4 3 2 2 2 2" xfId="39151"/>
    <cellStyle name="40% - 强调文字颜色 2 3 2 4 3 2 2 3" xfId="29167"/>
    <cellStyle name="40% - 强调文字颜色 2 3 2 4 3 2 3" xfId="14191"/>
    <cellStyle name="40% - 强调文字颜色 2 3 2 4 3 2 3 2" xfId="34159"/>
    <cellStyle name="40% - 强调文字颜色 2 3 2 4 3 2 4" xfId="24175"/>
    <cellStyle name="40% - 强调文字颜色 2 3 2 4 3 3" xfId="6703"/>
    <cellStyle name="40% - 强调文字颜色 2 3 2 4 3 3 2" xfId="16687"/>
    <cellStyle name="40% - 强调文字颜色 2 3 2 4 3 3 2 2" xfId="36655"/>
    <cellStyle name="40% - 强调文字颜色 2 3 2 4 3 3 3" xfId="26671"/>
    <cellStyle name="40% - 强调文字颜色 2 3 2 4 3 4" xfId="11695"/>
    <cellStyle name="40% - 强调文字颜色 2 3 2 4 3 4 2" xfId="31663"/>
    <cellStyle name="40% - 强调文字颜色 2 3 2 4 3 5" xfId="21679"/>
    <cellStyle name="40% - 强调文字颜色 2 3 2 4 4" xfId="2959"/>
    <cellStyle name="40% - 强调文字颜色 2 3 2 4 4 2" xfId="7951"/>
    <cellStyle name="40% - 强调文字颜色 2 3 2 4 4 2 2" xfId="17935"/>
    <cellStyle name="40% - 强调文字颜色 2 3 2 4 4 2 2 2" xfId="37903"/>
    <cellStyle name="40% - 强调文字颜色 2 3 2 4 4 2 3" xfId="27919"/>
    <cellStyle name="40% - 强调文字颜色 2 3 2 4 4 3" xfId="12943"/>
    <cellStyle name="40% - 强调文字颜色 2 3 2 4 4 3 2" xfId="32911"/>
    <cellStyle name="40% - 强调文字颜色 2 3 2 4 4 4" xfId="22927"/>
    <cellStyle name="40% - 强调文字颜色 2 3 2 4 5" xfId="5455"/>
    <cellStyle name="40% - 强调文字颜色 2 3 2 4 5 2" xfId="15439"/>
    <cellStyle name="40% - 强调文字颜色 2 3 2 4 5 2 2" xfId="35407"/>
    <cellStyle name="40% - 强调文字颜色 2 3 2 4 5 3" xfId="25423"/>
    <cellStyle name="40% - 强调文字颜色 2 3 2 4 6" xfId="10447"/>
    <cellStyle name="40% - 强调文字颜色 2 3 2 4 6 2" xfId="30415"/>
    <cellStyle name="40% - 强调文字颜色 2 3 2 4 7" xfId="20431"/>
    <cellStyle name="40% - 强调文字颜色 2 3 2 5" xfId="775"/>
    <cellStyle name="40% - 强调文字颜色 2 3 2 5 2" xfId="2023"/>
    <cellStyle name="40% - 强调文字颜色 2 3 2 5 2 2" xfId="4519"/>
    <cellStyle name="40% - 强调文字颜色 2 3 2 5 2 2 2" xfId="9511"/>
    <cellStyle name="40% - 强调文字颜色 2 3 2 5 2 2 2 2" xfId="19495"/>
    <cellStyle name="40% - 强调文字颜色 2 3 2 5 2 2 2 2 2" xfId="39463"/>
    <cellStyle name="40% - 强调文字颜色 2 3 2 5 2 2 2 3" xfId="29479"/>
    <cellStyle name="40% - 强调文字颜色 2 3 2 5 2 2 3" xfId="14503"/>
    <cellStyle name="40% - 强调文字颜色 2 3 2 5 2 2 3 2" xfId="34471"/>
    <cellStyle name="40% - 强调文字颜色 2 3 2 5 2 2 4" xfId="24487"/>
    <cellStyle name="40% - 强调文字颜色 2 3 2 5 2 3" xfId="7015"/>
    <cellStyle name="40% - 强调文字颜色 2 3 2 5 2 3 2" xfId="16999"/>
    <cellStyle name="40% - 强调文字颜色 2 3 2 5 2 3 2 2" xfId="36967"/>
    <cellStyle name="40% - 强调文字颜色 2 3 2 5 2 3 3" xfId="26983"/>
    <cellStyle name="40% - 强调文字颜色 2 3 2 5 2 4" xfId="12007"/>
    <cellStyle name="40% - 强调文字颜色 2 3 2 5 2 4 2" xfId="31975"/>
    <cellStyle name="40% - 强调文字颜色 2 3 2 5 2 5" xfId="21991"/>
    <cellStyle name="40% - 强调文字颜色 2 3 2 5 3" xfId="3271"/>
    <cellStyle name="40% - 强调文字颜色 2 3 2 5 3 2" xfId="8263"/>
    <cellStyle name="40% - 强调文字颜色 2 3 2 5 3 2 2" xfId="18247"/>
    <cellStyle name="40% - 强调文字颜色 2 3 2 5 3 2 2 2" xfId="38215"/>
    <cellStyle name="40% - 强调文字颜色 2 3 2 5 3 2 3" xfId="28231"/>
    <cellStyle name="40% - 强调文字颜色 2 3 2 5 3 3" xfId="13255"/>
    <cellStyle name="40% - 强调文字颜色 2 3 2 5 3 3 2" xfId="33223"/>
    <cellStyle name="40% - 强调文字颜色 2 3 2 5 3 4" xfId="23239"/>
    <cellStyle name="40% - 强调文字颜色 2 3 2 5 4" xfId="5767"/>
    <cellStyle name="40% - 强调文字颜色 2 3 2 5 4 2" xfId="15751"/>
    <cellStyle name="40% - 强调文字颜色 2 3 2 5 4 2 2" xfId="35719"/>
    <cellStyle name="40% - 强调文字颜色 2 3 2 5 4 3" xfId="25735"/>
    <cellStyle name="40% - 强调文字颜色 2 3 2 5 5" xfId="10759"/>
    <cellStyle name="40% - 强调文字颜色 2 3 2 5 5 2" xfId="30727"/>
    <cellStyle name="40% - 强调文字颜色 2 3 2 5 6" xfId="20743"/>
    <cellStyle name="40% - 强调文字颜色 2 3 2 6" xfId="1399"/>
    <cellStyle name="40% - 强调文字颜色 2 3 2 6 2" xfId="3895"/>
    <cellStyle name="40% - 强调文字颜色 2 3 2 6 2 2" xfId="8887"/>
    <cellStyle name="40% - 强调文字颜色 2 3 2 6 2 2 2" xfId="18871"/>
    <cellStyle name="40% - 强调文字颜色 2 3 2 6 2 2 2 2" xfId="38839"/>
    <cellStyle name="40% - 强调文字颜色 2 3 2 6 2 2 3" xfId="28855"/>
    <cellStyle name="40% - 强调文字颜色 2 3 2 6 2 3" xfId="13879"/>
    <cellStyle name="40% - 强调文字颜色 2 3 2 6 2 3 2" xfId="33847"/>
    <cellStyle name="40% - 强调文字颜色 2 3 2 6 2 4" xfId="23863"/>
    <cellStyle name="40% - 强调文字颜色 2 3 2 6 3" xfId="6391"/>
    <cellStyle name="40% - 强调文字颜色 2 3 2 6 3 2" xfId="16375"/>
    <cellStyle name="40% - 强调文字颜色 2 3 2 6 3 2 2" xfId="36343"/>
    <cellStyle name="40% - 强调文字颜色 2 3 2 6 3 3" xfId="26359"/>
    <cellStyle name="40% - 强调文字颜色 2 3 2 6 4" xfId="11383"/>
    <cellStyle name="40% - 强调文字颜色 2 3 2 6 4 2" xfId="31351"/>
    <cellStyle name="40% - 强调文字颜色 2 3 2 6 5" xfId="21367"/>
    <cellStyle name="40% - 强调文字颜色 2 3 2 7" xfId="2647"/>
    <cellStyle name="40% - 强调文字颜色 2 3 2 7 2" xfId="7639"/>
    <cellStyle name="40% - 强调文字颜色 2 3 2 7 2 2" xfId="17623"/>
    <cellStyle name="40% - 强调文字颜色 2 3 2 7 2 2 2" xfId="37591"/>
    <cellStyle name="40% - 强调文字颜色 2 3 2 7 2 3" xfId="27607"/>
    <cellStyle name="40% - 强调文字颜色 2 3 2 7 3" xfId="12631"/>
    <cellStyle name="40% - 强调文字颜色 2 3 2 7 3 2" xfId="32599"/>
    <cellStyle name="40% - 强调文字颜色 2 3 2 7 4" xfId="22615"/>
    <cellStyle name="40% - 强调文字颜色 2 3 2 8" xfId="5143"/>
    <cellStyle name="40% - 强调文字颜色 2 3 2 8 2" xfId="15127"/>
    <cellStyle name="40% - 强调文字颜色 2 3 2 8 2 2" xfId="35095"/>
    <cellStyle name="40% - 强调文字颜色 2 3 2 8 3" xfId="25111"/>
    <cellStyle name="40% - 强调文字颜色 2 3 2 9" xfId="10135"/>
    <cellStyle name="40% - 强调文字颜色 2 3 2 9 2" xfId="30103"/>
    <cellStyle name="40% - 强调文字颜色 2 3 3" xfId="190"/>
    <cellStyle name="40% - 强调文字颜色 2 3 3 2" xfId="346"/>
    <cellStyle name="40% - 强调文字颜色 2 3 3 2 2" xfId="658"/>
    <cellStyle name="40% - 强调文字颜色 2 3 3 2 2 2" xfId="1282"/>
    <cellStyle name="40% - 强调文字颜色 2 3 3 2 2 2 2" xfId="2530"/>
    <cellStyle name="40% - 强调文字颜色 2 3 3 2 2 2 2 2" xfId="5026"/>
    <cellStyle name="40% - 强调文字颜色 2 3 3 2 2 2 2 2 2" xfId="10018"/>
    <cellStyle name="40% - 强调文字颜色 2 3 3 2 2 2 2 2 2 2" xfId="20002"/>
    <cellStyle name="40% - 强调文字颜色 2 3 3 2 2 2 2 2 2 2 2" xfId="39970"/>
    <cellStyle name="40% - 强调文字颜色 2 3 3 2 2 2 2 2 2 3" xfId="29986"/>
    <cellStyle name="40% - 强调文字颜色 2 3 3 2 2 2 2 2 3" xfId="15010"/>
    <cellStyle name="40% - 强调文字颜色 2 3 3 2 2 2 2 2 3 2" xfId="34978"/>
    <cellStyle name="40% - 强调文字颜色 2 3 3 2 2 2 2 2 4" xfId="24994"/>
    <cellStyle name="40% - 强调文字颜色 2 3 3 2 2 2 2 3" xfId="7522"/>
    <cellStyle name="40% - 强调文字颜色 2 3 3 2 2 2 2 3 2" xfId="17506"/>
    <cellStyle name="40% - 强调文字颜色 2 3 3 2 2 2 2 3 2 2" xfId="37474"/>
    <cellStyle name="40% - 强调文字颜色 2 3 3 2 2 2 2 3 3" xfId="27490"/>
    <cellStyle name="40% - 强调文字颜色 2 3 3 2 2 2 2 4" xfId="12514"/>
    <cellStyle name="40% - 强调文字颜色 2 3 3 2 2 2 2 4 2" xfId="32482"/>
    <cellStyle name="40% - 强调文字颜色 2 3 3 2 2 2 2 5" xfId="22498"/>
    <cellStyle name="40% - 强调文字颜色 2 3 3 2 2 2 3" xfId="3778"/>
    <cellStyle name="40% - 强调文字颜色 2 3 3 2 2 2 3 2" xfId="8770"/>
    <cellStyle name="40% - 强调文字颜色 2 3 3 2 2 2 3 2 2" xfId="18754"/>
    <cellStyle name="40% - 强调文字颜色 2 3 3 2 2 2 3 2 2 2" xfId="38722"/>
    <cellStyle name="40% - 强调文字颜色 2 3 3 2 2 2 3 2 3" xfId="28738"/>
    <cellStyle name="40% - 强调文字颜色 2 3 3 2 2 2 3 3" xfId="13762"/>
    <cellStyle name="40% - 强调文字颜色 2 3 3 2 2 2 3 3 2" xfId="33730"/>
    <cellStyle name="40% - 强调文字颜色 2 3 3 2 2 2 3 4" xfId="23746"/>
    <cellStyle name="40% - 强调文字颜色 2 3 3 2 2 2 4" xfId="6274"/>
    <cellStyle name="40% - 强调文字颜色 2 3 3 2 2 2 4 2" xfId="16258"/>
    <cellStyle name="40% - 强调文字颜色 2 3 3 2 2 2 4 2 2" xfId="36226"/>
    <cellStyle name="40% - 强调文字颜色 2 3 3 2 2 2 4 3" xfId="26242"/>
    <cellStyle name="40% - 强调文字颜色 2 3 3 2 2 2 5" xfId="11266"/>
    <cellStyle name="40% - 强调文字颜色 2 3 3 2 2 2 5 2" xfId="31234"/>
    <cellStyle name="40% - 强调文字颜色 2 3 3 2 2 2 6" xfId="21250"/>
    <cellStyle name="40% - 强调文字颜色 2 3 3 2 2 3" xfId="1906"/>
    <cellStyle name="40% - 强调文字颜色 2 3 3 2 2 3 2" xfId="4402"/>
    <cellStyle name="40% - 强调文字颜色 2 3 3 2 2 3 2 2" xfId="9394"/>
    <cellStyle name="40% - 强调文字颜色 2 3 3 2 2 3 2 2 2" xfId="19378"/>
    <cellStyle name="40% - 强调文字颜色 2 3 3 2 2 3 2 2 2 2" xfId="39346"/>
    <cellStyle name="40% - 强调文字颜色 2 3 3 2 2 3 2 2 3" xfId="29362"/>
    <cellStyle name="40% - 强调文字颜色 2 3 3 2 2 3 2 3" xfId="14386"/>
    <cellStyle name="40% - 强调文字颜色 2 3 3 2 2 3 2 3 2" xfId="34354"/>
    <cellStyle name="40% - 强调文字颜色 2 3 3 2 2 3 2 4" xfId="24370"/>
    <cellStyle name="40% - 强调文字颜色 2 3 3 2 2 3 3" xfId="6898"/>
    <cellStyle name="40% - 强调文字颜色 2 3 3 2 2 3 3 2" xfId="16882"/>
    <cellStyle name="40% - 强调文字颜色 2 3 3 2 2 3 3 2 2" xfId="36850"/>
    <cellStyle name="40% - 强调文字颜色 2 3 3 2 2 3 3 3" xfId="26866"/>
    <cellStyle name="40% - 强调文字颜色 2 3 3 2 2 3 4" xfId="11890"/>
    <cellStyle name="40% - 强调文字颜色 2 3 3 2 2 3 4 2" xfId="31858"/>
    <cellStyle name="40% - 强调文字颜色 2 3 3 2 2 3 5" xfId="21874"/>
    <cellStyle name="40% - 强调文字颜色 2 3 3 2 2 4" xfId="3154"/>
    <cellStyle name="40% - 强调文字颜色 2 3 3 2 2 4 2" xfId="8146"/>
    <cellStyle name="40% - 强调文字颜色 2 3 3 2 2 4 2 2" xfId="18130"/>
    <cellStyle name="40% - 强调文字颜色 2 3 3 2 2 4 2 2 2" xfId="38098"/>
    <cellStyle name="40% - 强调文字颜色 2 3 3 2 2 4 2 3" xfId="28114"/>
    <cellStyle name="40% - 强调文字颜色 2 3 3 2 2 4 3" xfId="13138"/>
    <cellStyle name="40% - 强调文字颜色 2 3 3 2 2 4 3 2" xfId="33106"/>
    <cellStyle name="40% - 强调文字颜色 2 3 3 2 2 4 4" xfId="23122"/>
    <cellStyle name="40% - 强调文字颜色 2 3 3 2 2 5" xfId="5650"/>
    <cellStyle name="40% - 强调文字颜色 2 3 3 2 2 5 2" xfId="15634"/>
    <cellStyle name="40% - 强调文字颜色 2 3 3 2 2 5 2 2" xfId="35602"/>
    <cellStyle name="40% - 强调文字颜色 2 3 3 2 2 5 3" xfId="25618"/>
    <cellStyle name="40% - 强调文字颜色 2 3 3 2 2 6" xfId="10642"/>
    <cellStyle name="40% - 强调文字颜色 2 3 3 2 2 6 2" xfId="30610"/>
    <cellStyle name="40% - 强调文字颜色 2 3 3 2 2 7" xfId="20626"/>
    <cellStyle name="40% - 强调文字颜色 2 3 3 2 3" xfId="970"/>
    <cellStyle name="40% - 强调文字颜色 2 3 3 2 3 2" xfId="2218"/>
    <cellStyle name="40% - 强调文字颜色 2 3 3 2 3 2 2" xfId="4714"/>
    <cellStyle name="40% - 强调文字颜色 2 3 3 2 3 2 2 2" xfId="9706"/>
    <cellStyle name="40% - 强调文字颜色 2 3 3 2 3 2 2 2 2" xfId="19690"/>
    <cellStyle name="40% - 强调文字颜色 2 3 3 2 3 2 2 2 2 2" xfId="39658"/>
    <cellStyle name="40% - 强调文字颜色 2 3 3 2 3 2 2 2 3" xfId="29674"/>
    <cellStyle name="40% - 强调文字颜色 2 3 3 2 3 2 2 3" xfId="14698"/>
    <cellStyle name="40% - 强调文字颜色 2 3 3 2 3 2 2 3 2" xfId="34666"/>
    <cellStyle name="40% - 强调文字颜色 2 3 3 2 3 2 2 4" xfId="24682"/>
    <cellStyle name="40% - 强调文字颜色 2 3 3 2 3 2 3" xfId="7210"/>
    <cellStyle name="40% - 强调文字颜色 2 3 3 2 3 2 3 2" xfId="17194"/>
    <cellStyle name="40% - 强调文字颜色 2 3 3 2 3 2 3 2 2" xfId="37162"/>
    <cellStyle name="40% - 强调文字颜色 2 3 3 2 3 2 3 3" xfId="27178"/>
    <cellStyle name="40% - 强调文字颜色 2 3 3 2 3 2 4" xfId="12202"/>
    <cellStyle name="40% - 强调文字颜色 2 3 3 2 3 2 4 2" xfId="32170"/>
    <cellStyle name="40% - 强调文字颜色 2 3 3 2 3 2 5" xfId="22186"/>
    <cellStyle name="40% - 强调文字颜色 2 3 3 2 3 3" xfId="3466"/>
    <cellStyle name="40% - 强调文字颜色 2 3 3 2 3 3 2" xfId="8458"/>
    <cellStyle name="40% - 强调文字颜色 2 3 3 2 3 3 2 2" xfId="18442"/>
    <cellStyle name="40% - 强调文字颜色 2 3 3 2 3 3 2 2 2" xfId="38410"/>
    <cellStyle name="40% - 强调文字颜色 2 3 3 2 3 3 2 3" xfId="28426"/>
    <cellStyle name="40% - 强调文字颜色 2 3 3 2 3 3 3" xfId="13450"/>
    <cellStyle name="40% - 强调文字颜色 2 3 3 2 3 3 3 2" xfId="33418"/>
    <cellStyle name="40% - 强调文字颜色 2 3 3 2 3 3 4" xfId="23434"/>
    <cellStyle name="40% - 强调文字颜色 2 3 3 2 3 4" xfId="5962"/>
    <cellStyle name="40% - 强调文字颜色 2 3 3 2 3 4 2" xfId="15946"/>
    <cellStyle name="40% - 强调文字颜色 2 3 3 2 3 4 2 2" xfId="35914"/>
    <cellStyle name="40% - 强调文字颜色 2 3 3 2 3 4 3" xfId="25930"/>
    <cellStyle name="40% - 强调文字颜色 2 3 3 2 3 5" xfId="10954"/>
    <cellStyle name="40% - 强调文字颜色 2 3 3 2 3 5 2" xfId="30922"/>
    <cellStyle name="40% - 强调文字颜色 2 3 3 2 3 6" xfId="20938"/>
    <cellStyle name="40% - 强调文字颜色 2 3 3 2 4" xfId="1594"/>
    <cellStyle name="40% - 强调文字颜色 2 3 3 2 4 2" xfId="4090"/>
    <cellStyle name="40% - 强调文字颜色 2 3 3 2 4 2 2" xfId="9082"/>
    <cellStyle name="40% - 强调文字颜色 2 3 3 2 4 2 2 2" xfId="19066"/>
    <cellStyle name="40% - 强调文字颜色 2 3 3 2 4 2 2 2 2" xfId="39034"/>
    <cellStyle name="40% - 强调文字颜色 2 3 3 2 4 2 2 3" xfId="29050"/>
    <cellStyle name="40% - 强调文字颜色 2 3 3 2 4 2 3" xfId="14074"/>
    <cellStyle name="40% - 强调文字颜色 2 3 3 2 4 2 3 2" xfId="34042"/>
    <cellStyle name="40% - 强调文字颜色 2 3 3 2 4 2 4" xfId="24058"/>
    <cellStyle name="40% - 强调文字颜色 2 3 3 2 4 3" xfId="6586"/>
    <cellStyle name="40% - 强调文字颜色 2 3 3 2 4 3 2" xfId="16570"/>
    <cellStyle name="40% - 强调文字颜色 2 3 3 2 4 3 2 2" xfId="36538"/>
    <cellStyle name="40% - 强调文字颜色 2 3 3 2 4 3 3" xfId="26554"/>
    <cellStyle name="40% - 强调文字颜色 2 3 3 2 4 4" xfId="11578"/>
    <cellStyle name="40% - 强调文字颜色 2 3 3 2 4 4 2" xfId="31546"/>
    <cellStyle name="40% - 强调文字颜色 2 3 3 2 4 5" xfId="21562"/>
    <cellStyle name="40% - 强调文字颜色 2 3 3 2 5" xfId="2842"/>
    <cellStyle name="40% - 强调文字颜色 2 3 3 2 5 2" xfId="7834"/>
    <cellStyle name="40% - 强调文字颜色 2 3 3 2 5 2 2" xfId="17818"/>
    <cellStyle name="40% - 强调文字颜色 2 3 3 2 5 2 2 2" xfId="37786"/>
    <cellStyle name="40% - 强调文字颜色 2 3 3 2 5 2 3" xfId="27802"/>
    <cellStyle name="40% - 强调文字颜色 2 3 3 2 5 3" xfId="12826"/>
    <cellStyle name="40% - 强调文字颜色 2 3 3 2 5 3 2" xfId="32794"/>
    <cellStyle name="40% - 强调文字颜色 2 3 3 2 5 4" xfId="22810"/>
    <cellStyle name="40% - 强调文字颜色 2 3 3 2 6" xfId="5338"/>
    <cellStyle name="40% - 强调文字颜色 2 3 3 2 6 2" xfId="15322"/>
    <cellStyle name="40% - 强调文字颜色 2 3 3 2 6 2 2" xfId="35290"/>
    <cellStyle name="40% - 强调文字颜色 2 3 3 2 6 3" xfId="25306"/>
    <cellStyle name="40% - 强调文字颜色 2 3 3 2 7" xfId="10330"/>
    <cellStyle name="40% - 强调文字颜色 2 3 3 2 7 2" xfId="30298"/>
    <cellStyle name="40% - 强调文字颜色 2 3 3 2 8" xfId="20314"/>
    <cellStyle name="40% - 强调文字颜色 2 3 3 3" xfId="502"/>
    <cellStyle name="40% - 强调文字颜色 2 3 3 3 2" xfId="1126"/>
    <cellStyle name="40% - 强调文字颜色 2 3 3 3 2 2" xfId="2374"/>
    <cellStyle name="40% - 强调文字颜色 2 3 3 3 2 2 2" xfId="4870"/>
    <cellStyle name="40% - 强调文字颜色 2 3 3 3 2 2 2 2" xfId="9862"/>
    <cellStyle name="40% - 强调文字颜色 2 3 3 3 2 2 2 2 2" xfId="19846"/>
    <cellStyle name="40% - 强调文字颜色 2 3 3 3 2 2 2 2 2 2" xfId="39814"/>
    <cellStyle name="40% - 强调文字颜色 2 3 3 3 2 2 2 2 3" xfId="29830"/>
    <cellStyle name="40% - 强调文字颜色 2 3 3 3 2 2 2 3" xfId="14854"/>
    <cellStyle name="40% - 强调文字颜色 2 3 3 3 2 2 2 3 2" xfId="34822"/>
    <cellStyle name="40% - 强调文字颜色 2 3 3 3 2 2 2 4" xfId="24838"/>
    <cellStyle name="40% - 强调文字颜色 2 3 3 3 2 2 3" xfId="7366"/>
    <cellStyle name="40% - 强调文字颜色 2 3 3 3 2 2 3 2" xfId="17350"/>
    <cellStyle name="40% - 强调文字颜色 2 3 3 3 2 2 3 2 2" xfId="37318"/>
    <cellStyle name="40% - 强调文字颜色 2 3 3 3 2 2 3 3" xfId="27334"/>
    <cellStyle name="40% - 强调文字颜色 2 3 3 3 2 2 4" xfId="12358"/>
    <cellStyle name="40% - 强调文字颜色 2 3 3 3 2 2 4 2" xfId="32326"/>
    <cellStyle name="40% - 强调文字颜色 2 3 3 3 2 2 5" xfId="22342"/>
    <cellStyle name="40% - 强调文字颜色 2 3 3 3 2 3" xfId="3622"/>
    <cellStyle name="40% - 强调文字颜色 2 3 3 3 2 3 2" xfId="8614"/>
    <cellStyle name="40% - 强调文字颜色 2 3 3 3 2 3 2 2" xfId="18598"/>
    <cellStyle name="40% - 强调文字颜色 2 3 3 3 2 3 2 2 2" xfId="38566"/>
    <cellStyle name="40% - 强调文字颜色 2 3 3 3 2 3 2 3" xfId="28582"/>
    <cellStyle name="40% - 强调文字颜色 2 3 3 3 2 3 3" xfId="13606"/>
    <cellStyle name="40% - 强调文字颜色 2 3 3 3 2 3 3 2" xfId="33574"/>
    <cellStyle name="40% - 强调文字颜色 2 3 3 3 2 3 4" xfId="23590"/>
    <cellStyle name="40% - 强调文字颜色 2 3 3 3 2 4" xfId="6118"/>
    <cellStyle name="40% - 强调文字颜色 2 3 3 3 2 4 2" xfId="16102"/>
    <cellStyle name="40% - 强调文字颜色 2 3 3 3 2 4 2 2" xfId="36070"/>
    <cellStyle name="40% - 强调文字颜色 2 3 3 3 2 4 3" xfId="26086"/>
    <cellStyle name="40% - 强调文字颜色 2 3 3 3 2 5" xfId="11110"/>
    <cellStyle name="40% - 强调文字颜色 2 3 3 3 2 5 2" xfId="31078"/>
    <cellStyle name="40% - 强调文字颜色 2 3 3 3 2 6" xfId="21094"/>
    <cellStyle name="40% - 强调文字颜色 2 3 3 3 3" xfId="1750"/>
    <cellStyle name="40% - 强调文字颜色 2 3 3 3 3 2" xfId="4246"/>
    <cellStyle name="40% - 强调文字颜色 2 3 3 3 3 2 2" xfId="9238"/>
    <cellStyle name="40% - 强调文字颜色 2 3 3 3 3 2 2 2" xfId="19222"/>
    <cellStyle name="40% - 强调文字颜色 2 3 3 3 3 2 2 2 2" xfId="39190"/>
    <cellStyle name="40% - 强调文字颜色 2 3 3 3 3 2 2 3" xfId="29206"/>
    <cellStyle name="40% - 强调文字颜色 2 3 3 3 3 2 3" xfId="14230"/>
    <cellStyle name="40% - 强调文字颜色 2 3 3 3 3 2 3 2" xfId="34198"/>
    <cellStyle name="40% - 强调文字颜色 2 3 3 3 3 2 4" xfId="24214"/>
    <cellStyle name="40% - 强调文字颜色 2 3 3 3 3 3" xfId="6742"/>
    <cellStyle name="40% - 强调文字颜色 2 3 3 3 3 3 2" xfId="16726"/>
    <cellStyle name="40% - 强调文字颜色 2 3 3 3 3 3 2 2" xfId="36694"/>
    <cellStyle name="40% - 强调文字颜色 2 3 3 3 3 3 3" xfId="26710"/>
    <cellStyle name="40% - 强调文字颜色 2 3 3 3 3 4" xfId="11734"/>
    <cellStyle name="40% - 强调文字颜色 2 3 3 3 3 4 2" xfId="31702"/>
    <cellStyle name="40% - 强调文字颜色 2 3 3 3 3 5" xfId="21718"/>
    <cellStyle name="40% - 强调文字颜色 2 3 3 3 4" xfId="2998"/>
    <cellStyle name="40% - 强调文字颜色 2 3 3 3 4 2" xfId="7990"/>
    <cellStyle name="40% - 强调文字颜色 2 3 3 3 4 2 2" xfId="17974"/>
    <cellStyle name="40% - 强调文字颜色 2 3 3 3 4 2 2 2" xfId="37942"/>
    <cellStyle name="40% - 强调文字颜色 2 3 3 3 4 2 3" xfId="27958"/>
    <cellStyle name="40% - 强调文字颜色 2 3 3 3 4 3" xfId="12982"/>
    <cellStyle name="40% - 强调文字颜色 2 3 3 3 4 3 2" xfId="32950"/>
    <cellStyle name="40% - 强调文字颜色 2 3 3 3 4 4" xfId="22966"/>
    <cellStyle name="40% - 强调文字颜色 2 3 3 3 5" xfId="5494"/>
    <cellStyle name="40% - 强调文字颜色 2 3 3 3 5 2" xfId="15478"/>
    <cellStyle name="40% - 强调文字颜色 2 3 3 3 5 2 2" xfId="35446"/>
    <cellStyle name="40% - 强调文字颜色 2 3 3 3 5 3" xfId="25462"/>
    <cellStyle name="40% - 强调文字颜色 2 3 3 3 6" xfId="10486"/>
    <cellStyle name="40% - 强调文字颜色 2 3 3 3 6 2" xfId="30454"/>
    <cellStyle name="40% - 强调文字颜色 2 3 3 3 7" xfId="20470"/>
    <cellStyle name="40% - 强调文字颜色 2 3 3 4" xfId="814"/>
    <cellStyle name="40% - 强调文字颜色 2 3 3 4 2" xfId="2062"/>
    <cellStyle name="40% - 强调文字颜色 2 3 3 4 2 2" xfId="4558"/>
    <cellStyle name="40% - 强调文字颜色 2 3 3 4 2 2 2" xfId="9550"/>
    <cellStyle name="40% - 强调文字颜色 2 3 3 4 2 2 2 2" xfId="19534"/>
    <cellStyle name="40% - 强调文字颜色 2 3 3 4 2 2 2 2 2" xfId="39502"/>
    <cellStyle name="40% - 强调文字颜色 2 3 3 4 2 2 2 3" xfId="29518"/>
    <cellStyle name="40% - 强调文字颜色 2 3 3 4 2 2 3" xfId="14542"/>
    <cellStyle name="40% - 强调文字颜色 2 3 3 4 2 2 3 2" xfId="34510"/>
    <cellStyle name="40% - 强调文字颜色 2 3 3 4 2 2 4" xfId="24526"/>
    <cellStyle name="40% - 强调文字颜色 2 3 3 4 2 3" xfId="7054"/>
    <cellStyle name="40% - 强调文字颜色 2 3 3 4 2 3 2" xfId="17038"/>
    <cellStyle name="40% - 强调文字颜色 2 3 3 4 2 3 2 2" xfId="37006"/>
    <cellStyle name="40% - 强调文字颜色 2 3 3 4 2 3 3" xfId="27022"/>
    <cellStyle name="40% - 强调文字颜色 2 3 3 4 2 4" xfId="12046"/>
    <cellStyle name="40% - 强调文字颜色 2 3 3 4 2 4 2" xfId="32014"/>
    <cellStyle name="40% - 强调文字颜色 2 3 3 4 2 5" xfId="22030"/>
    <cellStyle name="40% - 强调文字颜色 2 3 3 4 3" xfId="3310"/>
    <cellStyle name="40% - 强调文字颜色 2 3 3 4 3 2" xfId="8302"/>
    <cellStyle name="40% - 强调文字颜色 2 3 3 4 3 2 2" xfId="18286"/>
    <cellStyle name="40% - 强调文字颜色 2 3 3 4 3 2 2 2" xfId="38254"/>
    <cellStyle name="40% - 强调文字颜色 2 3 3 4 3 2 3" xfId="28270"/>
    <cellStyle name="40% - 强调文字颜色 2 3 3 4 3 3" xfId="13294"/>
    <cellStyle name="40% - 强调文字颜色 2 3 3 4 3 3 2" xfId="33262"/>
    <cellStyle name="40% - 强调文字颜色 2 3 3 4 3 4" xfId="23278"/>
    <cellStyle name="40% - 强调文字颜色 2 3 3 4 4" xfId="5806"/>
    <cellStyle name="40% - 强调文字颜色 2 3 3 4 4 2" xfId="15790"/>
    <cellStyle name="40% - 强调文字颜色 2 3 3 4 4 2 2" xfId="35758"/>
    <cellStyle name="40% - 强调文字颜色 2 3 3 4 4 3" xfId="25774"/>
    <cellStyle name="40% - 强调文字颜色 2 3 3 4 5" xfId="10798"/>
    <cellStyle name="40% - 强调文字颜色 2 3 3 4 5 2" xfId="30766"/>
    <cellStyle name="40% - 强调文字颜色 2 3 3 4 6" xfId="20782"/>
    <cellStyle name="40% - 强调文字颜色 2 3 3 5" xfId="1438"/>
    <cellStyle name="40% - 强调文字颜色 2 3 3 5 2" xfId="3934"/>
    <cellStyle name="40% - 强调文字颜色 2 3 3 5 2 2" xfId="8926"/>
    <cellStyle name="40% - 强调文字颜色 2 3 3 5 2 2 2" xfId="18910"/>
    <cellStyle name="40% - 强调文字颜色 2 3 3 5 2 2 2 2" xfId="38878"/>
    <cellStyle name="40% - 强调文字颜色 2 3 3 5 2 2 3" xfId="28894"/>
    <cellStyle name="40% - 强调文字颜色 2 3 3 5 2 3" xfId="13918"/>
    <cellStyle name="40% - 强调文字颜色 2 3 3 5 2 3 2" xfId="33886"/>
    <cellStyle name="40% - 强调文字颜色 2 3 3 5 2 4" xfId="23902"/>
    <cellStyle name="40% - 强调文字颜色 2 3 3 5 3" xfId="6430"/>
    <cellStyle name="40% - 强调文字颜色 2 3 3 5 3 2" xfId="16414"/>
    <cellStyle name="40% - 强调文字颜色 2 3 3 5 3 2 2" xfId="36382"/>
    <cellStyle name="40% - 强调文字颜色 2 3 3 5 3 3" xfId="26398"/>
    <cellStyle name="40% - 强调文字颜色 2 3 3 5 4" xfId="11422"/>
    <cellStyle name="40% - 强调文字颜色 2 3 3 5 4 2" xfId="31390"/>
    <cellStyle name="40% - 强调文字颜色 2 3 3 5 5" xfId="21406"/>
    <cellStyle name="40% - 强调文字颜色 2 3 3 6" xfId="2686"/>
    <cellStyle name="40% - 强调文字颜色 2 3 3 6 2" xfId="7678"/>
    <cellStyle name="40% - 强调文字颜色 2 3 3 6 2 2" xfId="17662"/>
    <cellStyle name="40% - 强调文字颜色 2 3 3 6 2 2 2" xfId="37630"/>
    <cellStyle name="40% - 强调文字颜色 2 3 3 6 2 3" xfId="27646"/>
    <cellStyle name="40% - 强调文字颜色 2 3 3 6 3" xfId="12670"/>
    <cellStyle name="40% - 强调文字颜色 2 3 3 6 3 2" xfId="32638"/>
    <cellStyle name="40% - 强调文字颜色 2 3 3 6 4" xfId="22654"/>
    <cellStyle name="40% - 强调文字颜色 2 3 3 7" xfId="5182"/>
    <cellStyle name="40% - 强调文字颜色 2 3 3 7 2" xfId="15166"/>
    <cellStyle name="40% - 强调文字颜色 2 3 3 7 2 2" xfId="35134"/>
    <cellStyle name="40% - 强调文字颜色 2 3 3 7 3" xfId="25150"/>
    <cellStyle name="40% - 强调文字颜色 2 3 3 8" xfId="10174"/>
    <cellStyle name="40% - 强调文字颜色 2 3 3 8 2" xfId="30142"/>
    <cellStyle name="40% - 强调文字颜色 2 3 3 9" xfId="20158"/>
    <cellStyle name="40% - 强调文字颜色 2 3 4" xfId="268"/>
    <cellStyle name="40% - 强调文字颜色 2 3 4 2" xfId="580"/>
    <cellStyle name="40% - 强调文字颜色 2 3 4 2 2" xfId="1204"/>
    <cellStyle name="40% - 强调文字颜色 2 3 4 2 2 2" xfId="2452"/>
    <cellStyle name="40% - 强调文字颜色 2 3 4 2 2 2 2" xfId="4948"/>
    <cellStyle name="40% - 强调文字颜色 2 3 4 2 2 2 2 2" xfId="9940"/>
    <cellStyle name="40% - 强调文字颜色 2 3 4 2 2 2 2 2 2" xfId="19924"/>
    <cellStyle name="40% - 强调文字颜色 2 3 4 2 2 2 2 2 2 2" xfId="39892"/>
    <cellStyle name="40% - 强调文字颜色 2 3 4 2 2 2 2 2 3" xfId="29908"/>
    <cellStyle name="40% - 强调文字颜色 2 3 4 2 2 2 2 3" xfId="14932"/>
    <cellStyle name="40% - 强调文字颜色 2 3 4 2 2 2 2 3 2" xfId="34900"/>
    <cellStyle name="40% - 强调文字颜色 2 3 4 2 2 2 2 4" xfId="24916"/>
    <cellStyle name="40% - 强调文字颜色 2 3 4 2 2 2 3" xfId="7444"/>
    <cellStyle name="40% - 强调文字颜色 2 3 4 2 2 2 3 2" xfId="17428"/>
    <cellStyle name="40% - 强调文字颜色 2 3 4 2 2 2 3 2 2" xfId="37396"/>
    <cellStyle name="40% - 强调文字颜色 2 3 4 2 2 2 3 3" xfId="27412"/>
    <cellStyle name="40% - 强调文字颜色 2 3 4 2 2 2 4" xfId="12436"/>
    <cellStyle name="40% - 强调文字颜色 2 3 4 2 2 2 4 2" xfId="32404"/>
    <cellStyle name="40% - 强调文字颜色 2 3 4 2 2 2 5" xfId="22420"/>
    <cellStyle name="40% - 强调文字颜色 2 3 4 2 2 3" xfId="3700"/>
    <cellStyle name="40% - 强调文字颜色 2 3 4 2 2 3 2" xfId="8692"/>
    <cellStyle name="40% - 强调文字颜色 2 3 4 2 2 3 2 2" xfId="18676"/>
    <cellStyle name="40% - 强调文字颜色 2 3 4 2 2 3 2 2 2" xfId="38644"/>
    <cellStyle name="40% - 强调文字颜色 2 3 4 2 2 3 2 3" xfId="28660"/>
    <cellStyle name="40% - 强调文字颜色 2 3 4 2 2 3 3" xfId="13684"/>
    <cellStyle name="40% - 强调文字颜色 2 3 4 2 2 3 3 2" xfId="33652"/>
    <cellStyle name="40% - 强调文字颜色 2 3 4 2 2 3 4" xfId="23668"/>
    <cellStyle name="40% - 强调文字颜色 2 3 4 2 2 4" xfId="6196"/>
    <cellStyle name="40% - 强调文字颜色 2 3 4 2 2 4 2" xfId="16180"/>
    <cellStyle name="40% - 强调文字颜色 2 3 4 2 2 4 2 2" xfId="36148"/>
    <cellStyle name="40% - 强调文字颜色 2 3 4 2 2 4 3" xfId="26164"/>
    <cellStyle name="40% - 强调文字颜色 2 3 4 2 2 5" xfId="11188"/>
    <cellStyle name="40% - 强调文字颜色 2 3 4 2 2 5 2" xfId="31156"/>
    <cellStyle name="40% - 强调文字颜色 2 3 4 2 2 6" xfId="21172"/>
    <cellStyle name="40% - 强调文字颜色 2 3 4 2 3" xfId="1828"/>
    <cellStyle name="40% - 强调文字颜色 2 3 4 2 3 2" xfId="4324"/>
    <cellStyle name="40% - 强调文字颜色 2 3 4 2 3 2 2" xfId="9316"/>
    <cellStyle name="40% - 强调文字颜色 2 3 4 2 3 2 2 2" xfId="19300"/>
    <cellStyle name="40% - 强调文字颜色 2 3 4 2 3 2 2 2 2" xfId="39268"/>
    <cellStyle name="40% - 强调文字颜色 2 3 4 2 3 2 2 3" xfId="29284"/>
    <cellStyle name="40% - 强调文字颜色 2 3 4 2 3 2 3" xfId="14308"/>
    <cellStyle name="40% - 强调文字颜色 2 3 4 2 3 2 3 2" xfId="34276"/>
    <cellStyle name="40% - 强调文字颜色 2 3 4 2 3 2 4" xfId="24292"/>
    <cellStyle name="40% - 强调文字颜色 2 3 4 2 3 3" xfId="6820"/>
    <cellStyle name="40% - 强调文字颜色 2 3 4 2 3 3 2" xfId="16804"/>
    <cellStyle name="40% - 强调文字颜色 2 3 4 2 3 3 2 2" xfId="36772"/>
    <cellStyle name="40% - 强调文字颜色 2 3 4 2 3 3 3" xfId="26788"/>
    <cellStyle name="40% - 强调文字颜色 2 3 4 2 3 4" xfId="11812"/>
    <cellStyle name="40% - 强调文字颜色 2 3 4 2 3 4 2" xfId="31780"/>
    <cellStyle name="40% - 强调文字颜色 2 3 4 2 3 5" xfId="21796"/>
    <cellStyle name="40% - 强调文字颜色 2 3 4 2 4" xfId="3076"/>
    <cellStyle name="40% - 强调文字颜色 2 3 4 2 4 2" xfId="8068"/>
    <cellStyle name="40% - 强调文字颜色 2 3 4 2 4 2 2" xfId="18052"/>
    <cellStyle name="40% - 强调文字颜色 2 3 4 2 4 2 2 2" xfId="38020"/>
    <cellStyle name="40% - 强调文字颜色 2 3 4 2 4 2 3" xfId="28036"/>
    <cellStyle name="40% - 强调文字颜色 2 3 4 2 4 3" xfId="13060"/>
    <cellStyle name="40% - 强调文字颜色 2 3 4 2 4 3 2" xfId="33028"/>
    <cellStyle name="40% - 强调文字颜色 2 3 4 2 4 4" xfId="23044"/>
    <cellStyle name="40% - 强调文字颜色 2 3 4 2 5" xfId="5572"/>
    <cellStyle name="40% - 强调文字颜色 2 3 4 2 5 2" xfId="15556"/>
    <cellStyle name="40% - 强调文字颜色 2 3 4 2 5 2 2" xfId="35524"/>
    <cellStyle name="40% - 强调文字颜色 2 3 4 2 5 3" xfId="25540"/>
    <cellStyle name="40% - 强调文字颜色 2 3 4 2 6" xfId="10564"/>
    <cellStyle name="40% - 强调文字颜色 2 3 4 2 6 2" xfId="30532"/>
    <cellStyle name="40% - 强调文字颜色 2 3 4 2 7" xfId="20548"/>
    <cellStyle name="40% - 强调文字颜色 2 3 4 3" xfId="892"/>
    <cellStyle name="40% - 强调文字颜色 2 3 4 3 2" xfId="2140"/>
    <cellStyle name="40% - 强调文字颜色 2 3 4 3 2 2" xfId="4636"/>
    <cellStyle name="40% - 强调文字颜色 2 3 4 3 2 2 2" xfId="9628"/>
    <cellStyle name="40% - 强调文字颜色 2 3 4 3 2 2 2 2" xfId="19612"/>
    <cellStyle name="40% - 强调文字颜色 2 3 4 3 2 2 2 2 2" xfId="39580"/>
    <cellStyle name="40% - 强调文字颜色 2 3 4 3 2 2 2 3" xfId="29596"/>
    <cellStyle name="40% - 强调文字颜色 2 3 4 3 2 2 3" xfId="14620"/>
    <cellStyle name="40% - 强调文字颜色 2 3 4 3 2 2 3 2" xfId="34588"/>
    <cellStyle name="40% - 强调文字颜色 2 3 4 3 2 2 4" xfId="24604"/>
    <cellStyle name="40% - 强调文字颜色 2 3 4 3 2 3" xfId="7132"/>
    <cellStyle name="40% - 强调文字颜色 2 3 4 3 2 3 2" xfId="17116"/>
    <cellStyle name="40% - 强调文字颜色 2 3 4 3 2 3 2 2" xfId="37084"/>
    <cellStyle name="40% - 强调文字颜色 2 3 4 3 2 3 3" xfId="27100"/>
    <cellStyle name="40% - 强调文字颜色 2 3 4 3 2 4" xfId="12124"/>
    <cellStyle name="40% - 强调文字颜色 2 3 4 3 2 4 2" xfId="32092"/>
    <cellStyle name="40% - 强调文字颜色 2 3 4 3 2 5" xfId="22108"/>
    <cellStyle name="40% - 强调文字颜色 2 3 4 3 3" xfId="3388"/>
    <cellStyle name="40% - 强调文字颜色 2 3 4 3 3 2" xfId="8380"/>
    <cellStyle name="40% - 强调文字颜色 2 3 4 3 3 2 2" xfId="18364"/>
    <cellStyle name="40% - 强调文字颜色 2 3 4 3 3 2 2 2" xfId="38332"/>
    <cellStyle name="40% - 强调文字颜色 2 3 4 3 3 2 3" xfId="28348"/>
    <cellStyle name="40% - 强调文字颜色 2 3 4 3 3 3" xfId="13372"/>
    <cellStyle name="40% - 强调文字颜色 2 3 4 3 3 3 2" xfId="33340"/>
    <cellStyle name="40% - 强调文字颜色 2 3 4 3 3 4" xfId="23356"/>
    <cellStyle name="40% - 强调文字颜色 2 3 4 3 4" xfId="5884"/>
    <cellStyle name="40% - 强调文字颜色 2 3 4 3 4 2" xfId="15868"/>
    <cellStyle name="40% - 强调文字颜色 2 3 4 3 4 2 2" xfId="35836"/>
    <cellStyle name="40% - 强调文字颜色 2 3 4 3 4 3" xfId="25852"/>
    <cellStyle name="40% - 强调文字颜色 2 3 4 3 5" xfId="10876"/>
    <cellStyle name="40% - 强调文字颜色 2 3 4 3 5 2" xfId="30844"/>
    <cellStyle name="40% - 强调文字颜色 2 3 4 3 6" xfId="20860"/>
    <cellStyle name="40% - 强调文字颜色 2 3 4 4" xfId="1516"/>
    <cellStyle name="40% - 强调文字颜色 2 3 4 4 2" xfId="4012"/>
    <cellStyle name="40% - 强调文字颜色 2 3 4 4 2 2" xfId="9004"/>
    <cellStyle name="40% - 强调文字颜色 2 3 4 4 2 2 2" xfId="18988"/>
    <cellStyle name="40% - 强调文字颜色 2 3 4 4 2 2 2 2" xfId="38956"/>
    <cellStyle name="40% - 强调文字颜色 2 3 4 4 2 2 3" xfId="28972"/>
    <cellStyle name="40% - 强调文字颜色 2 3 4 4 2 3" xfId="13996"/>
    <cellStyle name="40% - 强调文字颜色 2 3 4 4 2 3 2" xfId="33964"/>
    <cellStyle name="40% - 强调文字颜色 2 3 4 4 2 4" xfId="23980"/>
    <cellStyle name="40% - 强调文字颜色 2 3 4 4 3" xfId="6508"/>
    <cellStyle name="40% - 强调文字颜色 2 3 4 4 3 2" xfId="16492"/>
    <cellStyle name="40% - 强调文字颜色 2 3 4 4 3 2 2" xfId="36460"/>
    <cellStyle name="40% - 强调文字颜色 2 3 4 4 3 3" xfId="26476"/>
    <cellStyle name="40% - 强调文字颜色 2 3 4 4 4" xfId="11500"/>
    <cellStyle name="40% - 强调文字颜色 2 3 4 4 4 2" xfId="31468"/>
    <cellStyle name="40% - 强调文字颜色 2 3 4 4 5" xfId="21484"/>
    <cellStyle name="40% - 强调文字颜色 2 3 4 5" xfId="2764"/>
    <cellStyle name="40% - 强调文字颜色 2 3 4 5 2" xfId="7756"/>
    <cellStyle name="40% - 强调文字颜色 2 3 4 5 2 2" xfId="17740"/>
    <cellStyle name="40% - 强调文字颜色 2 3 4 5 2 2 2" xfId="37708"/>
    <cellStyle name="40% - 强调文字颜色 2 3 4 5 2 3" xfId="27724"/>
    <cellStyle name="40% - 强调文字颜色 2 3 4 5 3" xfId="12748"/>
    <cellStyle name="40% - 强调文字颜色 2 3 4 5 3 2" xfId="32716"/>
    <cellStyle name="40% - 强调文字颜色 2 3 4 5 4" xfId="22732"/>
    <cellStyle name="40% - 强调文字颜色 2 3 4 6" xfId="5260"/>
    <cellStyle name="40% - 强调文字颜色 2 3 4 6 2" xfId="15244"/>
    <cellStyle name="40% - 强调文字颜色 2 3 4 6 2 2" xfId="35212"/>
    <cellStyle name="40% - 强调文字颜色 2 3 4 6 3" xfId="25228"/>
    <cellStyle name="40% - 强调文字颜色 2 3 4 7" xfId="10252"/>
    <cellStyle name="40% - 强调文字颜色 2 3 4 7 2" xfId="30220"/>
    <cellStyle name="40% - 强调文字颜色 2 3 4 8" xfId="20236"/>
    <cellStyle name="40% - 强调文字颜色 2 3 5" xfId="424"/>
    <cellStyle name="40% - 强调文字颜色 2 3 5 2" xfId="1048"/>
    <cellStyle name="40% - 强调文字颜色 2 3 5 2 2" xfId="2296"/>
    <cellStyle name="40% - 强调文字颜色 2 3 5 2 2 2" xfId="4792"/>
    <cellStyle name="40% - 强调文字颜色 2 3 5 2 2 2 2" xfId="9784"/>
    <cellStyle name="40% - 强调文字颜色 2 3 5 2 2 2 2 2" xfId="19768"/>
    <cellStyle name="40% - 强调文字颜色 2 3 5 2 2 2 2 2 2" xfId="39736"/>
    <cellStyle name="40% - 强调文字颜色 2 3 5 2 2 2 2 3" xfId="29752"/>
    <cellStyle name="40% - 强调文字颜色 2 3 5 2 2 2 3" xfId="14776"/>
    <cellStyle name="40% - 强调文字颜色 2 3 5 2 2 2 3 2" xfId="34744"/>
    <cellStyle name="40% - 强调文字颜色 2 3 5 2 2 2 4" xfId="24760"/>
    <cellStyle name="40% - 强调文字颜色 2 3 5 2 2 3" xfId="7288"/>
    <cellStyle name="40% - 强调文字颜色 2 3 5 2 2 3 2" xfId="17272"/>
    <cellStyle name="40% - 强调文字颜色 2 3 5 2 2 3 2 2" xfId="37240"/>
    <cellStyle name="40% - 强调文字颜色 2 3 5 2 2 3 3" xfId="27256"/>
    <cellStyle name="40% - 强调文字颜色 2 3 5 2 2 4" xfId="12280"/>
    <cellStyle name="40% - 强调文字颜色 2 3 5 2 2 4 2" xfId="32248"/>
    <cellStyle name="40% - 强调文字颜色 2 3 5 2 2 5" xfId="22264"/>
    <cellStyle name="40% - 强调文字颜色 2 3 5 2 3" xfId="3544"/>
    <cellStyle name="40% - 强调文字颜色 2 3 5 2 3 2" xfId="8536"/>
    <cellStyle name="40% - 强调文字颜色 2 3 5 2 3 2 2" xfId="18520"/>
    <cellStyle name="40% - 强调文字颜色 2 3 5 2 3 2 2 2" xfId="38488"/>
    <cellStyle name="40% - 强调文字颜色 2 3 5 2 3 2 3" xfId="28504"/>
    <cellStyle name="40% - 强调文字颜色 2 3 5 2 3 3" xfId="13528"/>
    <cellStyle name="40% - 强调文字颜色 2 3 5 2 3 3 2" xfId="33496"/>
    <cellStyle name="40% - 强调文字颜色 2 3 5 2 3 4" xfId="23512"/>
    <cellStyle name="40% - 强调文字颜色 2 3 5 2 4" xfId="6040"/>
    <cellStyle name="40% - 强调文字颜色 2 3 5 2 4 2" xfId="16024"/>
    <cellStyle name="40% - 强调文字颜色 2 3 5 2 4 2 2" xfId="35992"/>
    <cellStyle name="40% - 强调文字颜色 2 3 5 2 4 3" xfId="26008"/>
    <cellStyle name="40% - 强调文字颜色 2 3 5 2 5" xfId="11032"/>
    <cellStyle name="40% - 强调文字颜色 2 3 5 2 5 2" xfId="31000"/>
    <cellStyle name="40% - 强调文字颜色 2 3 5 2 6" xfId="21016"/>
    <cellStyle name="40% - 强调文字颜色 2 3 5 3" xfId="1672"/>
    <cellStyle name="40% - 强调文字颜色 2 3 5 3 2" xfId="4168"/>
    <cellStyle name="40% - 强调文字颜色 2 3 5 3 2 2" xfId="9160"/>
    <cellStyle name="40% - 强调文字颜色 2 3 5 3 2 2 2" xfId="19144"/>
    <cellStyle name="40% - 强调文字颜色 2 3 5 3 2 2 2 2" xfId="39112"/>
    <cellStyle name="40% - 强调文字颜色 2 3 5 3 2 2 3" xfId="29128"/>
    <cellStyle name="40% - 强调文字颜色 2 3 5 3 2 3" xfId="14152"/>
    <cellStyle name="40% - 强调文字颜色 2 3 5 3 2 3 2" xfId="34120"/>
    <cellStyle name="40% - 强调文字颜色 2 3 5 3 2 4" xfId="24136"/>
    <cellStyle name="40% - 强调文字颜色 2 3 5 3 3" xfId="6664"/>
    <cellStyle name="40% - 强调文字颜色 2 3 5 3 3 2" xfId="16648"/>
    <cellStyle name="40% - 强调文字颜色 2 3 5 3 3 2 2" xfId="36616"/>
    <cellStyle name="40% - 强调文字颜色 2 3 5 3 3 3" xfId="26632"/>
    <cellStyle name="40% - 强调文字颜色 2 3 5 3 4" xfId="11656"/>
    <cellStyle name="40% - 强调文字颜色 2 3 5 3 4 2" xfId="31624"/>
    <cellStyle name="40% - 强调文字颜色 2 3 5 3 5" xfId="21640"/>
    <cellStyle name="40% - 强调文字颜色 2 3 5 4" xfId="2920"/>
    <cellStyle name="40% - 强调文字颜色 2 3 5 4 2" xfId="7912"/>
    <cellStyle name="40% - 强调文字颜色 2 3 5 4 2 2" xfId="17896"/>
    <cellStyle name="40% - 强调文字颜色 2 3 5 4 2 2 2" xfId="37864"/>
    <cellStyle name="40% - 强调文字颜色 2 3 5 4 2 3" xfId="27880"/>
    <cellStyle name="40% - 强调文字颜色 2 3 5 4 3" xfId="12904"/>
    <cellStyle name="40% - 强调文字颜色 2 3 5 4 3 2" xfId="32872"/>
    <cellStyle name="40% - 强调文字颜色 2 3 5 4 4" xfId="22888"/>
    <cellStyle name="40% - 强调文字颜色 2 3 5 5" xfId="5416"/>
    <cellStyle name="40% - 强调文字颜色 2 3 5 5 2" xfId="15400"/>
    <cellStyle name="40% - 强调文字颜色 2 3 5 5 2 2" xfId="35368"/>
    <cellStyle name="40% - 强调文字颜色 2 3 5 5 3" xfId="25384"/>
    <cellStyle name="40% - 强调文字颜色 2 3 5 6" xfId="10408"/>
    <cellStyle name="40% - 强调文字颜色 2 3 5 6 2" xfId="30376"/>
    <cellStyle name="40% - 强调文字颜色 2 3 5 7" xfId="20392"/>
    <cellStyle name="40% - 强调文字颜色 2 3 6" xfId="736"/>
    <cellStyle name="40% - 强调文字颜色 2 3 6 2" xfId="1984"/>
    <cellStyle name="40% - 强调文字颜色 2 3 6 2 2" xfId="4480"/>
    <cellStyle name="40% - 强调文字颜色 2 3 6 2 2 2" xfId="9472"/>
    <cellStyle name="40% - 强调文字颜色 2 3 6 2 2 2 2" xfId="19456"/>
    <cellStyle name="40% - 强调文字颜色 2 3 6 2 2 2 2 2" xfId="39424"/>
    <cellStyle name="40% - 强调文字颜色 2 3 6 2 2 2 3" xfId="29440"/>
    <cellStyle name="40% - 强调文字颜色 2 3 6 2 2 3" xfId="14464"/>
    <cellStyle name="40% - 强调文字颜色 2 3 6 2 2 3 2" xfId="34432"/>
    <cellStyle name="40% - 强调文字颜色 2 3 6 2 2 4" xfId="24448"/>
    <cellStyle name="40% - 强调文字颜色 2 3 6 2 3" xfId="6976"/>
    <cellStyle name="40% - 强调文字颜色 2 3 6 2 3 2" xfId="16960"/>
    <cellStyle name="40% - 强调文字颜色 2 3 6 2 3 2 2" xfId="36928"/>
    <cellStyle name="40% - 强调文字颜色 2 3 6 2 3 3" xfId="26944"/>
    <cellStyle name="40% - 强调文字颜色 2 3 6 2 4" xfId="11968"/>
    <cellStyle name="40% - 强调文字颜色 2 3 6 2 4 2" xfId="31936"/>
    <cellStyle name="40% - 强调文字颜色 2 3 6 2 5" xfId="21952"/>
    <cellStyle name="40% - 强调文字颜色 2 3 6 3" xfId="3232"/>
    <cellStyle name="40% - 强调文字颜色 2 3 6 3 2" xfId="8224"/>
    <cellStyle name="40% - 强调文字颜色 2 3 6 3 2 2" xfId="18208"/>
    <cellStyle name="40% - 强调文字颜色 2 3 6 3 2 2 2" xfId="38176"/>
    <cellStyle name="40% - 强调文字颜色 2 3 6 3 2 3" xfId="28192"/>
    <cellStyle name="40% - 强调文字颜色 2 3 6 3 3" xfId="13216"/>
    <cellStyle name="40% - 强调文字颜色 2 3 6 3 3 2" xfId="33184"/>
    <cellStyle name="40% - 强调文字颜色 2 3 6 3 4" xfId="23200"/>
    <cellStyle name="40% - 强调文字颜色 2 3 6 4" xfId="5728"/>
    <cellStyle name="40% - 强调文字颜色 2 3 6 4 2" xfId="15712"/>
    <cellStyle name="40% - 强调文字颜色 2 3 6 4 2 2" xfId="35680"/>
    <cellStyle name="40% - 强调文字颜色 2 3 6 4 3" xfId="25696"/>
    <cellStyle name="40% - 强调文字颜色 2 3 6 5" xfId="10720"/>
    <cellStyle name="40% - 强调文字颜色 2 3 6 5 2" xfId="30688"/>
    <cellStyle name="40% - 强调文字颜色 2 3 6 6" xfId="20704"/>
    <cellStyle name="40% - 强调文字颜色 2 3 7" xfId="1360"/>
    <cellStyle name="40% - 强调文字颜色 2 3 7 2" xfId="3856"/>
    <cellStyle name="40% - 强调文字颜色 2 3 7 2 2" xfId="8848"/>
    <cellStyle name="40% - 强调文字颜色 2 3 7 2 2 2" xfId="18832"/>
    <cellStyle name="40% - 强调文字颜色 2 3 7 2 2 2 2" xfId="38800"/>
    <cellStyle name="40% - 强调文字颜色 2 3 7 2 2 3" xfId="28816"/>
    <cellStyle name="40% - 强调文字颜色 2 3 7 2 3" xfId="13840"/>
    <cellStyle name="40% - 强调文字颜色 2 3 7 2 3 2" xfId="33808"/>
    <cellStyle name="40% - 强调文字颜色 2 3 7 2 4" xfId="23824"/>
    <cellStyle name="40% - 强调文字颜色 2 3 7 3" xfId="6352"/>
    <cellStyle name="40% - 强调文字颜色 2 3 7 3 2" xfId="16336"/>
    <cellStyle name="40% - 强调文字颜色 2 3 7 3 2 2" xfId="36304"/>
    <cellStyle name="40% - 强调文字颜色 2 3 7 3 3" xfId="26320"/>
    <cellStyle name="40% - 强调文字颜色 2 3 7 4" xfId="11344"/>
    <cellStyle name="40% - 强调文字颜色 2 3 7 4 2" xfId="31312"/>
    <cellStyle name="40% - 强调文字颜色 2 3 7 5" xfId="21328"/>
    <cellStyle name="40% - 强调文字颜色 2 3 8" xfId="2608"/>
    <cellStyle name="40% - 强调文字颜色 2 3 8 2" xfId="7600"/>
    <cellStyle name="40% - 强调文字颜色 2 3 8 2 2" xfId="17584"/>
    <cellStyle name="40% - 强调文字颜色 2 3 8 2 2 2" xfId="37552"/>
    <cellStyle name="40% - 强调文字颜色 2 3 8 2 3" xfId="27568"/>
    <cellStyle name="40% - 强调文字颜色 2 3 8 3" xfId="12592"/>
    <cellStyle name="40% - 强调文字颜色 2 3 8 3 2" xfId="32560"/>
    <cellStyle name="40% - 强调文字颜色 2 3 8 4" xfId="22576"/>
    <cellStyle name="40% - 强调文字颜色 2 3 9" xfId="5104"/>
    <cellStyle name="40% - 强调文字颜色 2 3 9 2" xfId="15088"/>
    <cellStyle name="40% - 强调文字颜色 2 3 9 2 2" xfId="35056"/>
    <cellStyle name="40% - 强调文字颜色 2 3 9 3" xfId="25072"/>
    <cellStyle name="40% - 强调文字颜色 3 2" xfId="91"/>
    <cellStyle name="40% - 强调文字颜色 3 2 10" xfId="10085"/>
    <cellStyle name="40% - 强调文字颜色 3 2 10 2" xfId="30053"/>
    <cellStyle name="40% - 强调文字颜色 3 2 11" xfId="20069"/>
    <cellStyle name="40% - 强调文字颜色 3 2 2" xfId="140"/>
    <cellStyle name="40% - 强调文字颜色 3 2 2 10" xfId="20108"/>
    <cellStyle name="40% - 强调文字颜色 3 2 2 2" xfId="218"/>
    <cellStyle name="40% - 强调文字颜色 3 2 2 2 2" xfId="374"/>
    <cellStyle name="40% - 强调文字颜色 3 2 2 2 2 2" xfId="686"/>
    <cellStyle name="40% - 强调文字颜色 3 2 2 2 2 2 2" xfId="1310"/>
    <cellStyle name="40% - 强调文字颜色 3 2 2 2 2 2 2 2" xfId="2558"/>
    <cellStyle name="40% - 强调文字颜色 3 2 2 2 2 2 2 2 2" xfId="5054"/>
    <cellStyle name="40% - 强调文字颜色 3 2 2 2 2 2 2 2 2 2" xfId="10046"/>
    <cellStyle name="40% - 强调文字颜色 3 2 2 2 2 2 2 2 2 2 2" xfId="20030"/>
    <cellStyle name="40% - 强调文字颜色 3 2 2 2 2 2 2 2 2 2 2 2" xfId="39998"/>
    <cellStyle name="40% - 强调文字颜色 3 2 2 2 2 2 2 2 2 2 3" xfId="30014"/>
    <cellStyle name="40% - 强调文字颜色 3 2 2 2 2 2 2 2 2 3" xfId="15038"/>
    <cellStyle name="40% - 强调文字颜色 3 2 2 2 2 2 2 2 2 3 2" xfId="35006"/>
    <cellStyle name="40% - 强调文字颜色 3 2 2 2 2 2 2 2 2 4" xfId="25022"/>
    <cellStyle name="40% - 强调文字颜色 3 2 2 2 2 2 2 2 3" xfId="7550"/>
    <cellStyle name="40% - 强调文字颜色 3 2 2 2 2 2 2 2 3 2" xfId="17534"/>
    <cellStyle name="40% - 强调文字颜色 3 2 2 2 2 2 2 2 3 2 2" xfId="37502"/>
    <cellStyle name="40% - 强调文字颜色 3 2 2 2 2 2 2 2 3 3" xfId="27518"/>
    <cellStyle name="40% - 强调文字颜色 3 2 2 2 2 2 2 2 4" xfId="12542"/>
    <cellStyle name="40% - 强调文字颜色 3 2 2 2 2 2 2 2 4 2" xfId="32510"/>
    <cellStyle name="40% - 强调文字颜色 3 2 2 2 2 2 2 2 5" xfId="22526"/>
    <cellStyle name="40% - 强调文字颜色 3 2 2 2 2 2 2 3" xfId="3806"/>
    <cellStyle name="40% - 强调文字颜色 3 2 2 2 2 2 2 3 2" xfId="8798"/>
    <cellStyle name="40% - 强调文字颜色 3 2 2 2 2 2 2 3 2 2" xfId="18782"/>
    <cellStyle name="40% - 强调文字颜色 3 2 2 2 2 2 2 3 2 2 2" xfId="38750"/>
    <cellStyle name="40% - 强调文字颜色 3 2 2 2 2 2 2 3 2 3" xfId="28766"/>
    <cellStyle name="40% - 强调文字颜色 3 2 2 2 2 2 2 3 3" xfId="13790"/>
    <cellStyle name="40% - 强调文字颜色 3 2 2 2 2 2 2 3 3 2" xfId="33758"/>
    <cellStyle name="40% - 强调文字颜色 3 2 2 2 2 2 2 3 4" xfId="23774"/>
    <cellStyle name="40% - 强调文字颜色 3 2 2 2 2 2 2 4" xfId="6302"/>
    <cellStyle name="40% - 强调文字颜色 3 2 2 2 2 2 2 4 2" xfId="16286"/>
    <cellStyle name="40% - 强调文字颜色 3 2 2 2 2 2 2 4 2 2" xfId="36254"/>
    <cellStyle name="40% - 强调文字颜色 3 2 2 2 2 2 2 4 3" xfId="26270"/>
    <cellStyle name="40% - 强调文字颜色 3 2 2 2 2 2 2 5" xfId="11294"/>
    <cellStyle name="40% - 强调文字颜色 3 2 2 2 2 2 2 5 2" xfId="31262"/>
    <cellStyle name="40% - 强调文字颜色 3 2 2 2 2 2 2 6" xfId="21278"/>
    <cellStyle name="40% - 强调文字颜色 3 2 2 2 2 2 3" xfId="1934"/>
    <cellStyle name="40% - 强调文字颜色 3 2 2 2 2 2 3 2" xfId="4430"/>
    <cellStyle name="40% - 强调文字颜色 3 2 2 2 2 2 3 2 2" xfId="9422"/>
    <cellStyle name="40% - 强调文字颜色 3 2 2 2 2 2 3 2 2 2" xfId="19406"/>
    <cellStyle name="40% - 强调文字颜色 3 2 2 2 2 2 3 2 2 2 2" xfId="39374"/>
    <cellStyle name="40% - 强调文字颜色 3 2 2 2 2 2 3 2 2 3" xfId="29390"/>
    <cellStyle name="40% - 强调文字颜色 3 2 2 2 2 2 3 2 3" xfId="14414"/>
    <cellStyle name="40% - 强调文字颜色 3 2 2 2 2 2 3 2 3 2" xfId="34382"/>
    <cellStyle name="40% - 强调文字颜色 3 2 2 2 2 2 3 2 4" xfId="24398"/>
    <cellStyle name="40% - 强调文字颜色 3 2 2 2 2 2 3 3" xfId="6926"/>
    <cellStyle name="40% - 强调文字颜色 3 2 2 2 2 2 3 3 2" xfId="16910"/>
    <cellStyle name="40% - 强调文字颜色 3 2 2 2 2 2 3 3 2 2" xfId="36878"/>
    <cellStyle name="40% - 强调文字颜色 3 2 2 2 2 2 3 3 3" xfId="26894"/>
    <cellStyle name="40% - 强调文字颜色 3 2 2 2 2 2 3 4" xfId="11918"/>
    <cellStyle name="40% - 强调文字颜色 3 2 2 2 2 2 3 4 2" xfId="31886"/>
    <cellStyle name="40% - 强调文字颜色 3 2 2 2 2 2 3 5" xfId="21902"/>
    <cellStyle name="40% - 强调文字颜色 3 2 2 2 2 2 4" xfId="3182"/>
    <cellStyle name="40% - 强调文字颜色 3 2 2 2 2 2 4 2" xfId="8174"/>
    <cellStyle name="40% - 强调文字颜色 3 2 2 2 2 2 4 2 2" xfId="18158"/>
    <cellStyle name="40% - 强调文字颜色 3 2 2 2 2 2 4 2 2 2" xfId="38126"/>
    <cellStyle name="40% - 强调文字颜色 3 2 2 2 2 2 4 2 3" xfId="28142"/>
    <cellStyle name="40% - 强调文字颜色 3 2 2 2 2 2 4 3" xfId="13166"/>
    <cellStyle name="40% - 强调文字颜色 3 2 2 2 2 2 4 3 2" xfId="33134"/>
    <cellStyle name="40% - 强调文字颜色 3 2 2 2 2 2 4 4" xfId="23150"/>
    <cellStyle name="40% - 强调文字颜色 3 2 2 2 2 2 5" xfId="5678"/>
    <cellStyle name="40% - 强调文字颜色 3 2 2 2 2 2 5 2" xfId="15662"/>
    <cellStyle name="40% - 强调文字颜色 3 2 2 2 2 2 5 2 2" xfId="35630"/>
    <cellStyle name="40% - 强调文字颜色 3 2 2 2 2 2 5 3" xfId="25646"/>
    <cellStyle name="40% - 强调文字颜色 3 2 2 2 2 2 6" xfId="10670"/>
    <cellStyle name="40% - 强调文字颜色 3 2 2 2 2 2 6 2" xfId="30638"/>
    <cellStyle name="40% - 强调文字颜色 3 2 2 2 2 2 7" xfId="20654"/>
    <cellStyle name="40% - 强调文字颜色 3 2 2 2 2 3" xfId="998"/>
    <cellStyle name="40% - 强调文字颜色 3 2 2 2 2 3 2" xfId="2246"/>
    <cellStyle name="40% - 强调文字颜色 3 2 2 2 2 3 2 2" xfId="4742"/>
    <cellStyle name="40% - 强调文字颜色 3 2 2 2 2 3 2 2 2" xfId="9734"/>
    <cellStyle name="40% - 强调文字颜色 3 2 2 2 2 3 2 2 2 2" xfId="19718"/>
    <cellStyle name="40% - 强调文字颜色 3 2 2 2 2 3 2 2 2 2 2" xfId="39686"/>
    <cellStyle name="40% - 强调文字颜色 3 2 2 2 2 3 2 2 2 3" xfId="29702"/>
    <cellStyle name="40% - 强调文字颜色 3 2 2 2 2 3 2 2 3" xfId="14726"/>
    <cellStyle name="40% - 强调文字颜色 3 2 2 2 2 3 2 2 3 2" xfId="34694"/>
    <cellStyle name="40% - 强调文字颜色 3 2 2 2 2 3 2 2 4" xfId="24710"/>
    <cellStyle name="40% - 强调文字颜色 3 2 2 2 2 3 2 3" xfId="7238"/>
    <cellStyle name="40% - 强调文字颜色 3 2 2 2 2 3 2 3 2" xfId="17222"/>
    <cellStyle name="40% - 强调文字颜色 3 2 2 2 2 3 2 3 2 2" xfId="37190"/>
    <cellStyle name="40% - 强调文字颜色 3 2 2 2 2 3 2 3 3" xfId="27206"/>
    <cellStyle name="40% - 强调文字颜色 3 2 2 2 2 3 2 4" xfId="12230"/>
    <cellStyle name="40% - 强调文字颜色 3 2 2 2 2 3 2 4 2" xfId="32198"/>
    <cellStyle name="40% - 强调文字颜色 3 2 2 2 2 3 2 5" xfId="22214"/>
    <cellStyle name="40% - 强调文字颜色 3 2 2 2 2 3 3" xfId="3494"/>
    <cellStyle name="40% - 强调文字颜色 3 2 2 2 2 3 3 2" xfId="8486"/>
    <cellStyle name="40% - 强调文字颜色 3 2 2 2 2 3 3 2 2" xfId="18470"/>
    <cellStyle name="40% - 强调文字颜色 3 2 2 2 2 3 3 2 2 2" xfId="38438"/>
    <cellStyle name="40% - 强调文字颜色 3 2 2 2 2 3 3 2 3" xfId="28454"/>
    <cellStyle name="40% - 强调文字颜色 3 2 2 2 2 3 3 3" xfId="13478"/>
    <cellStyle name="40% - 强调文字颜色 3 2 2 2 2 3 3 3 2" xfId="33446"/>
    <cellStyle name="40% - 强调文字颜色 3 2 2 2 2 3 3 4" xfId="23462"/>
    <cellStyle name="40% - 强调文字颜色 3 2 2 2 2 3 4" xfId="5990"/>
    <cellStyle name="40% - 强调文字颜色 3 2 2 2 2 3 4 2" xfId="15974"/>
    <cellStyle name="40% - 强调文字颜色 3 2 2 2 2 3 4 2 2" xfId="35942"/>
    <cellStyle name="40% - 强调文字颜色 3 2 2 2 2 3 4 3" xfId="25958"/>
    <cellStyle name="40% - 强调文字颜色 3 2 2 2 2 3 5" xfId="10982"/>
    <cellStyle name="40% - 强调文字颜色 3 2 2 2 2 3 5 2" xfId="30950"/>
    <cellStyle name="40% - 强调文字颜色 3 2 2 2 2 3 6" xfId="20966"/>
    <cellStyle name="40% - 强调文字颜色 3 2 2 2 2 4" xfId="1622"/>
    <cellStyle name="40% - 强调文字颜色 3 2 2 2 2 4 2" xfId="4118"/>
    <cellStyle name="40% - 强调文字颜色 3 2 2 2 2 4 2 2" xfId="9110"/>
    <cellStyle name="40% - 强调文字颜色 3 2 2 2 2 4 2 2 2" xfId="19094"/>
    <cellStyle name="40% - 强调文字颜色 3 2 2 2 2 4 2 2 2 2" xfId="39062"/>
    <cellStyle name="40% - 强调文字颜色 3 2 2 2 2 4 2 2 3" xfId="29078"/>
    <cellStyle name="40% - 强调文字颜色 3 2 2 2 2 4 2 3" xfId="14102"/>
    <cellStyle name="40% - 强调文字颜色 3 2 2 2 2 4 2 3 2" xfId="34070"/>
    <cellStyle name="40% - 强调文字颜色 3 2 2 2 2 4 2 4" xfId="24086"/>
    <cellStyle name="40% - 强调文字颜色 3 2 2 2 2 4 3" xfId="6614"/>
    <cellStyle name="40% - 强调文字颜色 3 2 2 2 2 4 3 2" xfId="16598"/>
    <cellStyle name="40% - 强调文字颜色 3 2 2 2 2 4 3 2 2" xfId="36566"/>
    <cellStyle name="40% - 强调文字颜色 3 2 2 2 2 4 3 3" xfId="26582"/>
    <cellStyle name="40% - 强调文字颜色 3 2 2 2 2 4 4" xfId="11606"/>
    <cellStyle name="40% - 强调文字颜色 3 2 2 2 2 4 4 2" xfId="31574"/>
    <cellStyle name="40% - 强调文字颜色 3 2 2 2 2 4 5" xfId="21590"/>
    <cellStyle name="40% - 强调文字颜色 3 2 2 2 2 5" xfId="2870"/>
    <cellStyle name="40% - 强调文字颜色 3 2 2 2 2 5 2" xfId="7862"/>
    <cellStyle name="40% - 强调文字颜色 3 2 2 2 2 5 2 2" xfId="17846"/>
    <cellStyle name="40% - 强调文字颜色 3 2 2 2 2 5 2 2 2" xfId="37814"/>
    <cellStyle name="40% - 强调文字颜色 3 2 2 2 2 5 2 3" xfId="27830"/>
    <cellStyle name="40% - 强调文字颜色 3 2 2 2 2 5 3" xfId="12854"/>
    <cellStyle name="40% - 强调文字颜色 3 2 2 2 2 5 3 2" xfId="32822"/>
    <cellStyle name="40% - 强调文字颜色 3 2 2 2 2 5 4" xfId="22838"/>
    <cellStyle name="40% - 强调文字颜色 3 2 2 2 2 6" xfId="5366"/>
    <cellStyle name="40% - 强调文字颜色 3 2 2 2 2 6 2" xfId="15350"/>
    <cellStyle name="40% - 强调文字颜色 3 2 2 2 2 6 2 2" xfId="35318"/>
    <cellStyle name="40% - 强调文字颜色 3 2 2 2 2 6 3" xfId="25334"/>
    <cellStyle name="40% - 强调文字颜色 3 2 2 2 2 7" xfId="10358"/>
    <cellStyle name="40% - 强调文字颜色 3 2 2 2 2 7 2" xfId="30326"/>
    <cellStyle name="40% - 强调文字颜色 3 2 2 2 2 8" xfId="20342"/>
    <cellStyle name="40% - 强调文字颜色 3 2 2 2 3" xfId="530"/>
    <cellStyle name="40% - 强调文字颜色 3 2 2 2 3 2" xfId="1154"/>
    <cellStyle name="40% - 强调文字颜色 3 2 2 2 3 2 2" xfId="2402"/>
    <cellStyle name="40% - 强调文字颜色 3 2 2 2 3 2 2 2" xfId="4898"/>
    <cellStyle name="40% - 强调文字颜色 3 2 2 2 3 2 2 2 2" xfId="9890"/>
    <cellStyle name="40% - 强调文字颜色 3 2 2 2 3 2 2 2 2 2" xfId="19874"/>
    <cellStyle name="40% - 强调文字颜色 3 2 2 2 3 2 2 2 2 2 2" xfId="39842"/>
    <cellStyle name="40% - 强调文字颜色 3 2 2 2 3 2 2 2 2 3" xfId="29858"/>
    <cellStyle name="40% - 强调文字颜色 3 2 2 2 3 2 2 2 3" xfId="14882"/>
    <cellStyle name="40% - 强调文字颜色 3 2 2 2 3 2 2 2 3 2" xfId="34850"/>
    <cellStyle name="40% - 强调文字颜色 3 2 2 2 3 2 2 2 4" xfId="24866"/>
    <cellStyle name="40% - 强调文字颜色 3 2 2 2 3 2 2 3" xfId="7394"/>
    <cellStyle name="40% - 强调文字颜色 3 2 2 2 3 2 2 3 2" xfId="17378"/>
    <cellStyle name="40% - 强调文字颜色 3 2 2 2 3 2 2 3 2 2" xfId="37346"/>
    <cellStyle name="40% - 强调文字颜色 3 2 2 2 3 2 2 3 3" xfId="27362"/>
    <cellStyle name="40% - 强调文字颜色 3 2 2 2 3 2 2 4" xfId="12386"/>
    <cellStyle name="40% - 强调文字颜色 3 2 2 2 3 2 2 4 2" xfId="32354"/>
    <cellStyle name="40% - 强调文字颜色 3 2 2 2 3 2 2 5" xfId="22370"/>
    <cellStyle name="40% - 强调文字颜色 3 2 2 2 3 2 3" xfId="3650"/>
    <cellStyle name="40% - 强调文字颜色 3 2 2 2 3 2 3 2" xfId="8642"/>
    <cellStyle name="40% - 强调文字颜色 3 2 2 2 3 2 3 2 2" xfId="18626"/>
    <cellStyle name="40% - 强调文字颜色 3 2 2 2 3 2 3 2 2 2" xfId="38594"/>
    <cellStyle name="40% - 强调文字颜色 3 2 2 2 3 2 3 2 3" xfId="28610"/>
    <cellStyle name="40% - 强调文字颜色 3 2 2 2 3 2 3 3" xfId="13634"/>
    <cellStyle name="40% - 强调文字颜色 3 2 2 2 3 2 3 3 2" xfId="33602"/>
    <cellStyle name="40% - 强调文字颜色 3 2 2 2 3 2 3 4" xfId="23618"/>
    <cellStyle name="40% - 强调文字颜色 3 2 2 2 3 2 4" xfId="6146"/>
    <cellStyle name="40% - 强调文字颜色 3 2 2 2 3 2 4 2" xfId="16130"/>
    <cellStyle name="40% - 强调文字颜色 3 2 2 2 3 2 4 2 2" xfId="36098"/>
    <cellStyle name="40% - 强调文字颜色 3 2 2 2 3 2 4 3" xfId="26114"/>
    <cellStyle name="40% - 强调文字颜色 3 2 2 2 3 2 5" xfId="11138"/>
    <cellStyle name="40% - 强调文字颜色 3 2 2 2 3 2 5 2" xfId="31106"/>
    <cellStyle name="40% - 强调文字颜色 3 2 2 2 3 2 6" xfId="21122"/>
    <cellStyle name="40% - 强调文字颜色 3 2 2 2 3 3" xfId="1778"/>
    <cellStyle name="40% - 强调文字颜色 3 2 2 2 3 3 2" xfId="4274"/>
    <cellStyle name="40% - 强调文字颜色 3 2 2 2 3 3 2 2" xfId="9266"/>
    <cellStyle name="40% - 强调文字颜色 3 2 2 2 3 3 2 2 2" xfId="19250"/>
    <cellStyle name="40% - 强调文字颜色 3 2 2 2 3 3 2 2 2 2" xfId="39218"/>
    <cellStyle name="40% - 强调文字颜色 3 2 2 2 3 3 2 2 3" xfId="29234"/>
    <cellStyle name="40% - 强调文字颜色 3 2 2 2 3 3 2 3" xfId="14258"/>
    <cellStyle name="40% - 强调文字颜色 3 2 2 2 3 3 2 3 2" xfId="34226"/>
    <cellStyle name="40% - 强调文字颜色 3 2 2 2 3 3 2 4" xfId="24242"/>
    <cellStyle name="40% - 强调文字颜色 3 2 2 2 3 3 3" xfId="6770"/>
    <cellStyle name="40% - 强调文字颜色 3 2 2 2 3 3 3 2" xfId="16754"/>
    <cellStyle name="40% - 强调文字颜色 3 2 2 2 3 3 3 2 2" xfId="36722"/>
    <cellStyle name="40% - 强调文字颜色 3 2 2 2 3 3 3 3" xfId="26738"/>
    <cellStyle name="40% - 强调文字颜色 3 2 2 2 3 3 4" xfId="11762"/>
    <cellStyle name="40% - 强调文字颜色 3 2 2 2 3 3 4 2" xfId="31730"/>
    <cellStyle name="40% - 强调文字颜色 3 2 2 2 3 3 5" xfId="21746"/>
    <cellStyle name="40% - 强调文字颜色 3 2 2 2 3 4" xfId="3026"/>
    <cellStyle name="40% - 强调文字颜色 3 2 2 2 3 4 2" xfId="8018"/>
    <cellStyle name="40% - 强调文字颜色 3 2 2 2 3 4 2 2" xfId="18002"/>
    <cellStyle name="40% - 强调文字颜色 3 2 2 2 3 4 2 2 2" xfId="37970"/>
    <cellStyle name="40% - 强调文字颜色 3 2 2 2 3 4 2 3" xfId="27986"/>
    <cellStyle name="40% - 强调文字颜色 3 2 2 2 3 4 3" xfId="13010"/>
    <cellStyle name="40% - 强调文字颜色 3 2 2 2 3 4 3 2" xfId="32978"/>
    <cellStyle name="40% - 强调文字颜色 3 2 2 2 3 4 4" xfId="22994"/>
    <cellStyle name="40% - 强调文字颜色 3 2 2 2 3 5" xfId="5522"/>
    <cellStyle name="40% - 强调文字颜色 3 2 2 2 3 5 2" xfId="15506"/>
    <cellStyle name="40% - 强调文字颜色 3 2 2 2 3 5 2 2" xfId="35474"/>
    <cellStyle name="40% - 强调文字颜色 3 2 2 2 3 5 3" xfId="25490"/>
    <cellStyle name="40% - 强调文字颜色 3 2 2 2 3 6" xfId="10514"/>
    <cellStyle name="40% - 强调文字颜色 3 2 2 2 3 6 2" xfId="30482"/>
    <cellStyle name="40% - 强调文字颜色 3 2 2 2 3 7" xfId="20498"/>
    <cellStyle name="40% - 强调文字颜色 3 2 2 2 4" xfId="842"/>
    <cellStyle name="40% - 强调文字颜色 3 2 2 2 4 2" xfId="2090"/>
    <cellStyle name="40% - 强调文字颜色 3 2 2 2 4 2 2" xfId="4586"/>
    <cellStyle name="40% - 强调文字颜色 3 2 2 2 4 2 2 2" xfId="9578"/>
    <cellStyle name="40% - 强调文字颜色 3 2 2 2 4 2 2 2 2" xfId="19562"/>
    <cellStyle name="40% - 强调文字颜色 3 2 2 2 4 2 2 2 2 2" xfId="39530"/>
    <cellStyle name="40% - 强调文字颜色 3 2 2 2 4 2 2 2 3" xfId="29546"/>
    <cellStyle name="40% - 强调文字颜色 3 2 2 2 4 2 2 3" xfId="14570"/>
    <cellStyle name="40% - 强调文字颜色 3 2 2 2 4 2 2 3 2" xfId="34538"/>
    <cellStyle name="40% - 强调文字颜色 3 2 2 2 4 2 2 4" xfId="24554"/>
    <cellStyle name="40% - 强调文字颜色 3 2 2 2 4 2 3" xfId="7082"/>
    <cellStyle name="40% - 强调文字颜色 3 2 2 2 4 2 3 2" xfId="17066"/>
    <cellStyle name="40% - 强调文字颜色 3 2 2 2 4 2 3 2 2" xfId="37034"/>
    <cellStyle name="40% - 强调文字颜色 3 2 2 2 4 2 3 3" xfId="27050"/>
    <cellStyle name="40% - 强调文字颜色 3 2 2 2 4 2 4" xfId="12074"/>
    <cellStyle name="40% - 强调文字颜色 3 2 2 2 4 2 4 2" xfId="32042"/>
    <cellStyle name="40% - 强调文字颜色 3 2 2 2 4 2 5" xfId="22058"/>
    <cellStyle name="40% - 强调文字颜色 3 2 2 2 4 3" xfId="3338"/>
    <cellStyle name="40% - 强调文字颜色 3 2 2 2 4 3 2" xfId="8330"/>
    <cellStyle name="40% - 强调文字颜色 3 2 2 2 4 3 2 2" xfId="18314"/>
    <cellStyle name="40% - 强调文字颜色 3 2 2 2 4 3 2 2 2" xfId="38282"/>
    <cellStyle name="40% - 强调文字颜色 3 2 2 2 4 3 2 3" xfId="28298"/>
    <cellStyle name="40% - 强调文字颜色 3 2 2 2 4 3 3" xfId="13322"/>
    <cellStyle name="40% - 强调文字颜色 3 2 2 2 4 3 3 2" xfId="33290"/>
    <cellStyle name="40% - 强调文字颜色 3 2 2 2 4 3 4" xfId="23306"/>
    <cellStyle name="40% - 强调文字颜色 3 2 2 2 4 4" xfId="5834"/>
    <cellStyle name="40% - 强调文字颜色 3 2 2 2 4 4 2" xfId="15818"/>
    <cellStyle name="40% - 强调文字颜色 3 2 2 2 4 4 2 2" xfId="35786"/>
    <cellStyle name="40% - 强调文字颜色 3 2 2 2 4 4 3" xfId="25802"/>
    <cellStyle name="40% - 强调文字颜色 3 2 2 2 4 5" xfId="10826"/>
    <cellStyle name="40% - 强调文字颜色 3 2 2 2 4 5 2" xfId="30794"/>
    <cellStyle name="40% - 强调文字颜色 3 2 2 2 4 6" xfId="20810"/>
    <cellStyle name="40% - 强调文字颜色 3 2 2 2 5" xfId="1466"/>
    <cellStyle name="40% - 强调文字颜色 3 2 2 2 5 2" xfId="3962"/>
    <cellStyle name="40% - 强调文字颜色 3 2 2 2 5 2 2" xfId="8954"/>
    <cellStyle name="40% - 强调文字颜色 3 2 2 2 5 2 2 2" xfId="18938"/>
    <cellStyle name="40% - 强调文字颜色 3 2 2 2 5 2 2 2 2" xfId="38906"/>
    <cellStyle name="40% - 强调文字颜色 3 2 2 2 5 2 2 3" xfId="28922"/>
    <cellStyle name="40% - 强调文字颜色 3 2 2 2 5 2 3" xfId="13946"/>
    <cellStyle name="40% - 强调文字颜色 3 2 2 2 5 2 3 2" xfId="33914"/>
    <cellStyle name="40% - 强调文字颜色 3 2 2 2 5 2 4" xfId="23930"/>
    <cellStyle name="40% - 强调文字颜色 3 2 2 2 5 3" xfId="6458"/>
    <cellStyle name="40% - 强调文字颜色 3 2 2 2 5 3 2" xfId="16442"/>
    <cellStyle name="40% - 强调文字颜色 3 2 2 2 5 3 2 2" xfId="36410"/>
    <cellStyle name="40% - 强调文字颜色 3 2 2 2 5 3 3" xfId="26426"/>
    <cellStyle name="40% - 强调文字颜色 3 2 2 2 5 4" xfId="11450"/>
    <cellStyle name="40% - 强调文字颜色 3 2 2 2 5 4 2" xfId="31418"/>
    <cellStyle name="40% - 强调文字颜色 3 2 2 2 5 5" xfId="21434"/>
    <cellStyle name="40% - 强调文字颜色 3 2 2 2 6" xfId="2714"/>
    <cellStyle name="40% - 强调文字颜色 3 2 2 2 6 2" xfId="7706"/>
    <cellStyle name="40% - 强调文字颜色 3 2 2 2 6 2 2" xfId="17690"/>
    <cellStyle name="40% - 强调文字颜色 3 2 2 2 6 2 2 2" xfId="37658"/>
    <cellStyle name="40% - 强调文字颜色 3 2 2 2 6 2 3" xfId="27674"/>
    <cellStyle name="40% - 强调文字颜色 3 2 2 2 6 3" xfId="12698"/>
    <cellStyle name="40% - 强调文字颜色 3 2 2 2 6 3 2" xfId="32666"/>
    <cellStyle name="40% - 强调文字颜色 3 2 2 2 6 4" xfId="22682"/>
    <cellStyle name="40% - 强调文字颜色 3 2 2 2 7" xfId="5210"/>
    <cellStyle name="40% - 强调文字颜色 3 2 2 2 7 2" xfId="15194"/>
    <cellStyle name="40% - 强调文字颜色 3 2 2 2 7 2 2" xfId="35162"/>
    <cellStyle name="40% - 强调文字颜色 3 2 2 2 7 3" xfId="25178"/>
    <cellStyle name="40% - 强调文字颜色 3 2 2 2 8" xfId="10202"/>
    <cellStyle name="40% - 强调文字颜色 3 2 2 2 8 2" xfId="30170"/>
    <cellStyle name="40% - 强调文字颜色 3 2 2 2 9" xfId="20186"/>
    <cellStyle name="40% - 强调文字颜色 3 2 2 3" xfId="296"/>
    <cellStyle name="40% - 强调文字颜色 3 2 2 3 2" xfId="608"/>
    <cellStyle name="40% - 强调文字颜色 3 2 2 3 2 2" xfId="1232"/>
    <cellStyle name="40% - 强调文字颜色 3 2 2 3 2 2 2" xfId="2480"/>
    <cellStyle name="40% - 强调文字颜色 3 2 2 3 2 2 2 2" xfId="4976"/>
    <cellStyle name="40% - 强调文字颜色 3 2 2 3 2 2 2 2 2" xfId="9968"/>
    <cellStyle name="40% - 强调文字颜色 3 2 2 3 2 2 2 2 2 2" xfId="19952"/>
    <cellStyle name="40% - 强调文字颜色 3 2 2 3 2 2 2 2 2 2 2" xfId="39920"/>
    <cellStyle name="40% - 强调文字颜色 3 2 2 3 2 2 2 2 2 3" xfId="29936"/>
    <cellStyle name="40% - 强调文字颜色 3 2 2 3 2 2 2 2 3" xfId="14960"/>
    <cellStyle name="40% - 强调文字颜色 3 2 2 3 2 2 2 2 3 2" xfId="34928"/>
    <cellStyle name="40% - 强调文字颜色 3 2 2 3 2 2 2 2 4" xfId="24944"/>
    <cellStyle name="40% - 强调文字颜色 3 2 2 3 2 2 2 3" xfId="7472"/>
    <cellStyle name="40% - 强调文字颜色 3 2 2 3 2 2 2 3 2" xfId="17456"/>
    <cellStyle name="40% - 强调文字颜色 3 2 2 3 2 2 2 3 2 2" xfId="37424"/>
    <cellStyle name="40% - 强调文字颜色 3 2 2 3 2 2 2 3 3" xfId="27440"/>
    <cellStyle name="40% - 强调文字颜色 3 2 2 3 2 2 2 4" xfId="12464"/>
    <cellStyle name="40% - 强调文字颜色 3 2 2 3 2 2 2 4 2" xfId="32432"/>
    <cellStyle name="40% - 强调文字颜色 3 2 2 3 2 2 2 5" xfId="22448"/>
    <cellStyle name="40% - 强调文字颜色 3 2 2 3 2 2 3" xfId="3728"/>
    <cellStyle name="40% - 强调文字颜色 3 2 2 3 2 2 3 2" xfId="8720"/>
    <cellStyle name="40% - 强调文字颜色 3 2 2 3 2 2 3 2 2" xfId="18704"/>
    <cellStyle name="40% - 强调文字颜色 3 2 2 3 2 2 3 2 2 2" xfId="38672"/>
    <cellStyle name="40% - 强调文字颜色 3 2 2 3 2 2 3 2 3" xfId="28688"/>
    <cellStyle name="40% - 强调文字颜色 3 2 2 3 2 2 3 3" xfId="13712"/>
    <cellStyle name="40% - 强调文字颜色 3 2 2 3 2 2 3 3 2" xfId="33680"/>
    <cellStyle name="40% - 强调文字颜色 3 2 2 3 2 2 3 4" xfId="23696"/>
    <cellStyle name="40% - 强调文字颜色 3 2 2 3 2 2 4" xfId="6224"/>
    <cellStyle name="40% - 强调文字颜色 3 2 2 3 2 2 4 2" xfId="16208"/>
    <cellStyle name="40% - 强调文字颜色 3 2 2 3 2 2 4 2 2" xfId="36176"/>
    <cellStyle name="40% - 强调文字颜色 3 2 2 3 2 2 4 3" xfId="26192"/>
    <cellStyle name="40% - 强调文字颜色 3 2 2 3 2 2 5" xfId="11216"/>
    <cellStyle name="40% - 强调文字颜色 3 2 2 3 2 2 5 2" xfId="31184"/>
    <cellStyle name="40% - 强调文字颜色 3 2 2 3 2 2 6" xfId="21200"/>
    <cellStyle name="40% - 强调文字颜色 3 2 2 3 2 3" xfId="1856"/>
    <cellStyle name="40% - 强调文字颜色 3 2 2 3 2 3 2" xfId="4352"/>
    <cellStyle name="40% - 强调文字颜色 3 2 2 3 2 3 2 2" xfId="9344"/>
    <cellStyle name="40% - 强调文字颜色 3 2 2 3 2 3 2 2 2" xfId="19328"/>
    <cellStyle name="40% - 强调文字颜色 3 2 2 3 2 3 2 2 2 2" xfId="39296"/>
    <cellStyle name="40% - 强调文字颜色 3 2 2 3 2 3 2 2 3" xfId="29312"/>
    <cellStyle name="40% - 强调文字颜色 3 2 2 3 2 3 2 3" xfId="14336"/>
    <cellStyle name="40% - 强调文字颜色 3 2 2 3 2 3 2 3 2" xfId="34304"/>
    <cellStyle name="40% - 强调文字颜色 3 2 2 3 2 3 2 4" xfId="24320"/>
    <cellStyle name="40% - 强调文字颜色 3 2 2 3 2 3 3" xfId="6848"/>
    <cellStyle name="40% - 强调文字颜色 3 2 2 3 2 3 3 2" xfId="16832"/>
    <cellStyle name="40% - 强调文字颜色 3 2 2 3 2 3 3 2 2" xfId="36800"/>
    <cellStyle name="40% - 强调文字颜色 3 2 2 3 2 3 3 3" xfId="26816"/>
    <cellStyle name="40% - 强调文字颜色 3 2 2 3 2 3 4" xfId="11840"/>
    <cellStyle name="40% - 强调文字颜色 3 2 2 3 2 3 4 2" xfId="31808"/>
    <cellStyle name="40% - 强调文字颜色 3 2 2 3 2 3 5" xfId="21824"/>
    <cellStyle name="40% - 强调文字颜色 3 2 2 3 2 4" xfId="3104"/>
    <cellStyle name="40% - 强调文字颜色 3 2 2 3 2 4 2" xfId="8096"/>
    <cellStyle name="40% - 强调文字颜色 3 2 2 3 2 4 2 2" xfId="18080"/>
    <cellStyle name="40% - 强调文字颜色 3 2 2 3 2 4 2 2 2" xfId="38048"/>
    <cellStyle name="40% - 强调文字颜色 3 2 2 3 2 4 2 3" xfId="28064"/>
    <cellStyle name="40% - 强调文字颜色 3 2 2 3 2 4 3" xfId="13088"/>
    <cellStyle name="40% - 强调文字颜色 3 2 2 3 2 4 3 2" xfId="33056"/>
    <cellStyle name="40% - 强调文字颜色 3 2 2 3 2 4 4" xfId="23072"/>
    <cellStyle name="40% - 强调文字颜色 3 2 2 3 2 5" xfId="5600"/>
    <cellStyle name="40% - 强调文字颜色 3 2 2 3 2 5 2" xfId="15584"/>
    <cellStyle name="40% - 强调文字颜色 3 2 2 3 2 5 2 2" xfId="35552"/>
    <cellStyle name="40% - 强调文字颜色 3 2 2 3 2 5 3" xfId="25568"/>
    <cellStyle name="40% - 强调文字颜色 3 2 2 3 2 6" xfId="10592"/>
    <cellStyle name="40% - 强调文字颜色 3 2 2 3 2 6 2" xfId="30560"/>
    <cellStyle name="40% - 强调文字颜色 3 2 2 3 2 7" xfId="20576"/>
    <cellStyle name="40% - 强调文字颜色 3 2 2 3 3" xfId="920"/>
    <cellStyle name="40% - 强调文字颜色 3 2 2 3 3 2" xfId="2168"/>
    <cellStyle name="40% - 强调文字颜色 3 2 2 3 3 2 2" xfId="4664"/>
    <cellStyle name="40% - 强调文字颜色 3 2 2 3 3 2 2 2" xfId="9656"/>
    <cellStyle name="40% - 强调文字颜色 3 2 2 3 3 2 2 2 2" xfId="19640"/>
    <cellStyle name="40% - 强调文字颜色 3 2 2 3 3 2 2 2 2 2" xfId="39608"/>
    <cellStyle name="40% - 强调文字颜色 3 2 2 3 3 2 2 2 3" xfId="29624"/>
    <cellStyle name="40% - 强调文字颜色 3 2 2 3 3 2 2 3" xfId="14648"/>
    <cellStyle name="40% - 强调文字颜色 3 2 2 3 3 2 2 3 2" xfId="34616"/>
    <cellStyle name="40% - 强调文字颜色 3 2 2 3 3 2 2 4" xfId="24632"/>
    <cellStyle name="40% - 强调文字颜色 3 2 2 3 3 2 3" xfId="7160"/>
    <cellStyle name="40% - 强调文字颜色 3 2 2 3 3 2 3 2" xfId="17144"/>
    <cellStyle name="40% - 强调文字颜色 3 2 2 3 3 2 3 2 2" xfId="37112"/>
    <cellStyle name="40% - 强调文字颜色 3 2 2 3 3 2 3 3" xfId="27128"/>
    <cellStyle name="40% - 强调文字颜色 3 2 2 3 3 2 4" xfId="12152"/>
    <cellStyle name="40% - 强调文字颜色 3 2 2 3 3 2 4 2" xfId="32120"/>
    <cellStyle name="40% - 强调文字颜色 3 2 2 3 3 2 5" xfId="22136"/>
    <cellStyle name="40% - 强调文字颜色 3 2 2 3 3 3" xfId="3416"/>
    <cellStyle name="40% - 强调文字颜色 3 2 2 3 3 3 2" xfId="8408"/>
    <cellStyle name="40% - 强调文字颜色 3 2 2 3 3 3 2 2" xfId="18392"/>
    <cellStyle name="40% - 强调文字颜色 3 2 2 3 3 3 2 2 2" xfId="38360"/>
    <cellStyle name="40% - 强调文字颜色 3 2 2 3 3 3 2 3" xfId="28376"/>
    <cellStyle name="40% - 强调文字颜色 3 2 2 3 3 3 3" xfId="13400"/>
    <cellStyle name="40% - 强调文字颜色 3 2 2 3 3 3 3 2" xfId="33368"/>
    <cellStyle name="40% - 强调文字颜色 3 2 2 3 3 3 4" xfId="23384"/>
    <cellStyle name="40% - 强调文字颜色 3 2 2 3 3 4" xfId="5912"/>
    <cellStyle name="40% - 强调文字颜色 3 2 2 3 3 4 2" xfId="15896"/>
    <cellStyle name="40% - 强调文字颜色 3 2 2 3 3 4 2 2" xfId="35864"/>
    <cellStyle name="40% - 强调文字颜色 3 2 2 3 3 4 3" xfId="25880"/>
    <cellStyle name="40% - 强调文字颜色 3 2 2 3 3 5" xfId="10904"/>
    <cellStyle name="40% - 强调文字颜色 3 2 2 3 3 5 2" xfId="30872"/>
    <cellStyle name="40% - 强调文字颜色 3 2 2 3 3 6" xfId="20888"/>
    <cellStyle name="40% - 强调文字颜色 3 2 2 3 4" xfId="1544"/>
    <cellStyle name="40% - 强调文字颜色 3 2 2 3 4 2" xfId="4040"/>
    <cellStyle name="40% - 强调文字颜色 3 2 2 3 4 2 2" xfId="9032"/>
    <cellStyle name="40% - 强调文字颜色 3 2 2 3 4 2 2 2" xfId="19016"/>
    <cellStyle name="40% - 强调文字颜色 3 2 2 3 4 2 2 2 2" xfId="38984"/>
    <cellStyle name="40% - 强调文字颜色 3 2 2 3 4 2 2 3" xfId="29000"/>
    <cellStyle name="40% - 强调文字颜色 3 2 2 3 4 2 3" xfId="14024"/>
    <cellStyle name="40% - 强调文字颜色 3 2 2 3 4 2 3 2" xfId="33992"/>
    <cellStyle name="40% - 强调文字颜色 3 2 2 3 4 2 4" xfId="24008"/>
    <cellStyle name="40% - 强调文字颜色 3 2 2 3 4 3" xfId="6536"/>
    <cellStyle name="40% - 强调文字颜色 3 2 2 3 4 3 2" xfId="16520"/>
    <cellStyle name="40% - 强调文字颜色 3 2 2 3 4 3 2 2" xfId="36488"/>
    <cellStyle name="40% - 强调文字颜色 3 2 2 3 4 3 3" xfId="26504"/>
    <cellStyle name="40% - 强调文字颜色 3 2 2 3 4 4" xfId="11528"/>
    <cellStyle name="40% - 强调文字颜色 3 2 2 3 4 4 2" xfId="31496"/>
    <cellStyle name="40% - 强调文字颜色 3 2 2 3 4 5" xfId="21512"/>
    <cellStyle name="40% - 强调文字颜色 3 2 2 3 5" xfId="2792"/>
    <cellStyle name="40% - 强调文字颜色 3 2 2 3 5 2" xfId="7784"/>
    <cellStyle name="40% - 强调文字颜色 3 2 2 3 5 2 2" xfId="17768"/>
    <cellStyle name="40% - 强调文字颜色 3 2 2 3 5 2 2 2" xfId="37736"/>
    <cellStyle name="40% - 强调文字颜色 3 2 2 3 5 2 3" xfId="27752"/>
    <cellStyle name="40% - 强调文字颜色 3 2 2 3 5 3" xfId="12776"/>
    <cellStyle name="40% - 强调文字颜色 3 2 2 3 5 3 2" xfId="32744"/>
    <cellStyle name="40% - 强调文字颜色 3 2 2 3 5 4" xfId="22760"/>
    <cellStyle name="40% - 强调文字颜色 3 2 2 3 6" xfId="5288"/>
    <cellStyle name="40% - 强调文字颜色 3 2 2 3 6 2" xfId="15272"/>
    <cellStyle name="40% - 强调文字颜色 3 2 2 3 6 2 2" xfId="35240"/>
    <cellStyle name="40% - 强调文字颜色 3 2 2 3 6 3" xfId="25256"/>
    <cellStyle name="40% - 强调文字颜色 3 2 2 3 7" xfId="10280"/>
    <cellStyle name="40% - 强调文字颜色 3 2 2 3 7 2" xfId="30248"/>
    <cellStyle name="40% - 强调文字颜色 3 2 2 3 8" xfId="20264"/>
    <cellStyle name="40% - 强调文字颜色 3 2 2 4" xfId="452"/>
    <cellStyle name="40% - 强调文字颜色 3 2 2 4 2" xfId="1076"/>
    <cellStyle name="40% - 强调文字颜色 3 2 2 4 2 2" xfId="2324"/>
    <cellStyle name="40% - 强调文字颜色 3 2 2 4 2 2 2" xfId="4820"/>
    <cellStyle name="40% - 强调文字颜色 3 2 2 4 2 2 2 2" xfId="9812"/>
    <cellStyle name="40% - 强调文字颜色 3 2 2 4 2 2 2 2 2" xfId="19796"/>
    <cellStyle name="40% - 强调文字颜色 3 2 2 4 2 2 2 2 2 2" xfId="39764"/>
    <cellStyle name="40% - 强调文字颜色 3 2 2 4 2 2 2 2 3" xfId="29780"/>
    <cellStyle name="40% - 强调文字颜色 3 2 2 4 2 2 2 3" xfId="14804"/>
    <cellStyle name="40% - 强调文字颜色 3 2 2 4 2 2 2 3 2" xfId="34772"/>
    <cellStyle name="40% - 强调文字颜色 3 2 2 4 2 2 2 4" xfId="24788"/>
    <cellStyle name="40% - 强调文字颜色 3 2 2 4 2 2 3" xfId="7316"/>
    <cellStyle name="40% - 强调文字颜色 3 2 2 4 2 2 3 2" xfId="17300"/>
    <cellStyle name="40% - 强调文字颜色 3 2 2 4 2 2 3 2 2" xfId="37268"/>
    <cellStyle name="40% - 强调文字颜色 3 2 2 4 2 2 3 3" xfId="27284"/>
    <cellStyle name="40% - 强调文字颜色 3 2 2 4 2 2 4" xfId="12308"/>
    <cellStyle name="40% - 强调文字颜色 3 2 2 4 2 2 4 2" xfId="32276"/>
    <cellStyle name="40% - 强调文字颜色 3 2 2 4 2 2 5" xfId="22292"/>
    <cellStyle name="40% - 强调文字颜色 3 2 2 4 2 3" xfId="3572"/>
    <cellStyle name="40% - 强调文字颜色 3 2 2 4 2 3 2" xfId="8564"/>
    <cellStyle name="40% - 强调文字颜色 3 2 2 4 2 3 2 2" xfId="18548"/>
    <cellStyle name="40% - 强调文字颜色 3 2 2 4 2 3 2 2 2" xfId="38516"/>
    <cellStyle name="40% - 强调文字颜色 3 2 2 4 2 3 2 3" xfId="28532"/>
    <cellStyle name="40% - 强调文字颜色 3 2 2 4 2 3 3" xfId="13556"/>
    <cellStyle name="40% - 强调文字颜色 3 2 2 4 2 3 3 2" xfId="33524"/>
    <cellStyle name="40% - 强调文字颜色 3 2 2 4 2 3 4" xfId="23540"/>
    <cellStyle name="40% - 强调文字颜色 3 2 2 4 2 4" xfId="6068"/>
    <cellStyle name="40% - 强调文字颜色 3 2 2 4 2 4 2" xfId="16052"/>
    <cellStyle name="40% - 强调文字颜色 3 2 2 4 2 4 2 2" xfId="36020"/>
    <cellStyle name="40% - 强调文字颜色 3 2 2 4 2 4 3" xfId="26036"/>
    <cellStyle name="40% - 强调文字颜色 3 2 2 4 2 5" xfId="11060"/>
    <cellStyle name="40% - 强调文字颜色 3 2 2 4 2 5 2" xfId="31028"/>
    <cellStyle name="40% - 强调文字颜色 3 2 2 4 2 6" xfId="21044"/>
    <cellStyle name="40% - 强调文字颜色 3 2 2 4 3" xfId="1700"/>
    <cellStyle name="40% - 强调文字颜色 3 2 2 4 3 2" xfId="4196"/>
    <cellStyle name="40% - 强调文字颜色 3 2 2 4 3 2 2" xfId="9188"/>
    <cellStyle name="40% - 强调文字颜色 3 2 2 4 3 2 2 2" xfId="19172"/>
    <cellStyle name="40% - 强调文字颜色 3 2 2 4 3 2 2 2 2" xfId="39140"/>
    <cellStyle name="40% - 强调文字颜色 3 2 2 4 3 2 2 3" xfId="29156"/>
    <cellStyle name="40% - 强调文字颜色 3 2 2 4 3 2 3" xfId="14180"/>
    <cellStyle name="40% - 强调文字颜色 3 2 2 4 3 2 3 2" xfId="34148"/>
    <cellStyle name="40% - 强调文字颜色 3 2 2 4 3 2 4" xfId="24164"/>
    <cellStyle name="40% - 强调文字颜色 3 2 2 4 3 3" xfId="6692"/>
    <cellStyle name="40% - 强调文字颜色 3 2 2 4 3 3 2" xfId="16676"/>
    <cellStyle name="40% - 强调文字颜色 3 2 2 4 3 3 2 2" xfId="36644"/>
    <cellStyle name="40% - 强调文字颜色 3 2 2 4 3 3 3" xfId="26660"/>
    <cellStyle name="40% - 强调文字颜色 3 2 2 4 3 4" xfId="11684"/>
    <cellStyle name="40% - 强调文字颜色 3 2 2 4 3 4 2" xfId="31652"/>
    <cellStyle name="40% - 强调文字颜色 3 2 2 4 3 5" xfId="21668"/>
    <cellStyle name="40% - 强调文字颜色 3 2 2 4 4" xfId="2948"/>
    <cellStyle name="40% - 强调文字颜色 3 2 2 4 4 2" xfId="7940"/>
    <cellStyle name="40% - 强调文字颜色 3 2 2 4 4 2 2" xfId="17924"/>
    <cellStyle name="40% - 强调文字颜色 3 2 2 4 4 2 2 2" xfId="37892"/>
    <cellStyle name="40% - 强调文字颜色 3 2 2 4 4 2 3" xfId="27908"/>
    <cellStyle name="40% - 强调文字颜色 3 2 2 4 4 3" xfId="12932"/>
    <cellStyle name="40% - 强调文字颜色 3 2 2 4 4 3 2" xfId="32900"/>
    <cellStyle name="40% - 强调文字颜色 3 2 2 4 4 4" xfId="22916"/>
    <cellStyle name="40% - 强调文字颜色 3 2 2 4 5" xfId="5444"/>
    <cellStyle name="40% - 强调文字颜色 3 2 2 4 5 2" xfId="15428"/>
    <cellStyle name="40% - 强调文字颜色 3 2 2 4 5 2 2" xfId="35396"/>
    <cellStyle name="40% - 强调文字颜色 3 2 2 4 5 3" xfId="25412"/>
    <cellStyle name="40% - 强调文字颜色 3 2 2 4 6" xfId="10436"/>
    <cellStyle name="40% - 强调文字颜色 3 2 2 4 6 2" xfId="30404"/>
    <cellStyle name="40% - 强调文字颜色 3 2 2 4 7" xfId="20420"/>
    <cellStyle name="40% - 强调文字颜色 3 2 2 5" xfId="764"/>
    <cellStyle name="40% - 强调文字颜色 3 2 2 5 2" xfId="2012"/>
    <cellStyle name="40% - 强调文字颜色 3 2 2 5 2 2" xfId="4508"/>
    <cellStyle name="40% - 强调文字颜色 3 2 2 5 2 2 2" xfId="9500"/>
    <cellStyle name="40% - 强调文字颜色 3 2 2 5 2 2 2 2" xfId="19484"/>
    <cellStyle name="40% - 强调文字颜色 3 2 2 5 2 2 2 2 2" xfId="39452"/>
    <cellStyle name="40% - 强调文字颜色 3 2 2 5 2 2 2 3" xfId="29468"/>
    <cellStyle name="40% - 强调文字颜色 3 2 2 5 2 2 3" xfId="14492"/>
    <cellStyle name="40% - 强调文字颜色 3 2 2 5 2 2 3 2" xfId="34460"/>
    <cellStyle name="40% - 强调文字颜色 3 2 2 5 2 2 4" xfId="24476"/>
    <cellStyle name="40% - 强调文字颜色 3 2 2 5 2 3" xfId="7004"/>
    <cellStyle name="40% - 强调文字颜色 3 2 2 5 2 3 2" xfId="16988"/>
    <cellStyle name="40% - 强调文字颜色 3 2 2 5 2 3 2 2" xfId="36956"/>
    <cellStyle name="40% - 强调文字颜色 3 2 2 5 2 3 3" xfId="26972"/>
    <cellStyle name="40% - 强调文字颜色 3 2 2 5 2 4" xfId="11996"/>
    <cellStyle name="40% - 强调文字颜色 3 2 2 5 2 4 2" xfId="31964"/>
    <cellStyle name="40% - 强调文字颜色 3 2 2 5 2 5" xfId="21980"/>
    <cellStyle name="40% - 强调文字颜色 3 2 2 5 3" xfId="3260"/>
    <cellStyle name="40% - 强调文字颜色 3 2 2 5 3 2" xfId="8252"/>
    <cellStyle name="40% - 强调文字颜色 3 2 2 5 3 2 2" xfId="18236"/>
    <cellStyle name="40% - 强调文字颜色 3 2 2 5 3 2 2 2" xfId="38204"/>
    <cellStyle name="40% - 强调文字颜色 3 2 2 5 3 2 3" xfId="28220"/>
    <cellStyle name="40% - 强调文字颜色 3 2 2 5 3 3" xfId="13244"/>
    <cellStyle name="40% - 强调文字颜色 3 2 2 5 3 3 2" xfId="33212"/>
    <cellStyle name="40% - 强调文字颜色 3 2 2 5 3 4" xfId="23228"/>
    <cellStyle name="40% - 强调文字颜色 3 2 2 5 4" xfId="5756"/>
    <cellStyle name="40% - 强调文字颜色 3 2 2 5 4 2" xfId="15740"/>
    <cellStyle name="40% - 强调文字颜色 3 2 2 5 4 2 2" xfId="35708"/>
    <cellStyle name="40% - 强调文字颜色 3 2 2 5 4 3" xfId="25724"/>
    <cellStyle name="40% - 强调文字颜色 3 2 2 5 5" xfId="10748"/>
    <cellStyle name="40% - 强调文字颜色 3 2 2 5 5 2" xfId="30716"/>
    <cellStyle name="40% - 强调文字颜色 3 2 2 5 6" xfId="20732"/>
    <cellStyle name="40% - 强调文字颜色 3 2 2 6" xfId="1388"/>
    <cellStyle name="40% - 强调文字颜色 3 2 2 6 2" xfId="3884"/>
    <cellStyle name="40% - 强调文字颜色 3 2 2 6 2 2" xfId="8876"/>
    <cellStyle name="40% - 强调文字颜色 3 2 2 6 2 2 2" xfId="18860"/>
    <cellStyle name="40% - 强调文字颜色 3 2 2 6 2 2 2 2" xfId="38828"/>
    <cellStyle name="40% - 强调文字颜色 3 2 2 6 2 2 3" xfId="28844"/>
    <cellStyle name="40% - 强调文字颜色 3 2 2 6 2 3" xfId="13868"/>
    <cellStyle name="40% - 强调文字颜色 3 2 2 6 2 3 2" xfId="33836"/>
    <cellStyle name="40% - 强调文字颜色 3 2 2 6 2 4" xfId="23852"/>
    <cellStyle name="40% - 强调文字颜色 3 2 2 6 3" xfId="6380"/>
    <cellStyle name="40% - 强调文字颜色 3 2 2 6 3 2" xfId="16364"/>
    <cellStyle name="40% - 强调文字颜色 3 2 2 6 3 2 2" xfId="36332"/>
    <cellStyle name="40% - 强调文字颜色 3 2 2 6 3 3" xfId="26348"/>
    <cellStyle name="40% - 强调文字颜色 3 2 2 6 4" xfId="11372"/>
    <cellStyle name="40% - 强调文字颜色 3 2 2 6 4 2" xfId="31340"/>
    <cellStyle name="40% - 强调文字颜色 3 2 2 6 5" xfId="21356"/>
    <cellStyle name="40% - 强调文字颜色 3 2 2 7" xfId="2636"/>
    <cellStyle name="40% - 强调文字颜色 3 2 2 7 2" xfId="7628"/>
    <cellStyle name="40% - 强调文字颜色 3 2 2 7 2 2" xfId="17612"/>
    <cellStyle name="40% - 强调文字颜色 3 2 2 7 2 2 2" xfId="37580"/>
    <cellStyle name="40% - 强调文字颜色 3 2 2 7 2 3" xfId="27596"/>
    <cellStyle name="40% - 强调文字颜色 3 2 2 7 3" xfId="12620"/>
    <cellStyle name="40% - 强调文字颜色 3 2 2 7 3 2" xfId="32588"/>
    <cellStyle name="40% - 强调文字颜色 3 2 2 7 4" xfId="22604"/>
    <cellStyle name="40% - 强调文字颜色 3 2 2 8" xfId="5132"/>
    <cellStyle name="40% - 强调文字颜色 3 2 2 8 2" xfId="15116"/>
    <cellStyle name="40% - 强调文字颜色 3 2 2 8 2 2" xfId="35084"/>
    <cellStyle name="40% - 强调文字颜色 3 2 2 8 3" xfId="25100"/>
    <cellStyle name="40% - 强调文字颜色 3 2 2 9" xfId="10124"/>
    <cellStyle name="40% - 强调文字颜色 3 2 2 9 2" xfId="30092"/>
    <cellStyle name="40% - 强调文字颜色 3 2 3" xfId="179"/>
    <cellStyle name="40% - 强调文字颜色 3 2 3 2" xfId="335"/>
    <cellStyle name="40% - 强调文字颜色 3 2 3 2 2" xfId="647"/>
    <cellStyle name="40% - 强调文字颜色 3 2 3 2 2 2" xfId="1271"/>
    <cellStyle name="40% - 强调文字颜色 3 2 3 2 2 2 2" xfId="2519"/>
    <cellStyle name="40% - 强调文字颜色 3 2 3 2 2 2 2 2" xfId="5015"/>
    <cellStyle name="40% - 强调文字颜色 3 2 3 2 2 2 2 2 2" xfId="10007"/>
    <cellStyle name="40% - 强调文字颜色 3 2 3 2 2 2 2 2 2 2" xfId="19991"/>
    <cellStyle name="40% - 强调文字颜色 3 2 3 2 2 2 2 2 2 2 2" xfId="39959"/>
    <cellStyle name="40% - 强调文字颜色 3 2 3 2 2 2 2 2 2 3" xfId="29975"/>
    <cellStyle name="40% - 强调文字颜色 3 2 3 2 2 2 2 2 3" xfId="14999"/>
    <cellStyle name="40% - 强调文字颜色 3 2 3 2 2 2 2 2 3 2" xfId="34967"/>
    <cellStyle name="40% - 强调文字颜色 3 2 3 2 2 2 2 2 4" xfId="24983"/>
    <cellStyle name="40% - 强调文字颜色 3 2 3 2 2 2 2 3" xfId="7511"/>
    <cellStyle name="40% - 强调文字颜色 3 2 3 2 2 2 2 3 2" xfId="17495"/>
    <cellStyle name="40% - 强调文字颜色 3 2 3 2 2 2 2 3 2 2" xfId="37463"/>
    <cellStyle name="40% - 强调文字颜色 3 2 3 2 2 2 2 3 3" xfId="27479"/>
    <cellStyle name="40% - 强调文字颜色 3 2 3 2 2 2 2 4" xfId="12503"/>
    <cellStyle name="40% - 强调文字颜色 3 2 3 2 2 2 2 4 2" xfId="32471"/>
    <cellStyle name="40% - 强调文字颜色 3 2 3 2 2 2 2 5" xfId="22487"/>
    <cellStyle name="40% - 强调文字颜色 3 2 3 2 2 2 3" xfId="3767"/>
    <cellStyle name="40% - 强调文字颜色 3 2 3 2 2 2 3 2" xfId="8759"/>
    <cellStyle name="40% - 强调文字颜色 3 2 3 2 2 2 3 2 2" xfId="18743"/>
    <cellStyle name="40% - 强调文字颜色 3 2 3 2 2 2 3 2 2 2" xfId="38711"/>
    <cellStyle name="40% - 强调文字颜色 3 2 3 2 2 2 3 2 3" xfId="28727"/>
    <cellStyle name="40% - 强调文字颜色 3 2 3 2 2 2 3 3" xfId="13751"/>
    <cellStyle name="40% - 强调文字颜色 3 2 3 2 2 2 3 3 2" xfId="33719"/>
    <cellStyle name="40% - 强调文字颜色 3 2 3 2 2 2 3 4" xfId="23735"/>
    <cellStyle name="40% - 强调文字颜色 3 2 3 2 2 2 4" xfId="6263"/>
    <cellStyle name="40% - 强调文字颜色 3 2 3 2 2 2 4 2" xfId="16247"/>
    <cellStyle name="40% - 强调文字颜色 3 2 3 2 2 2 4 2 2" xfId="36215"/>
    <cellStyle name="40% - 强调文字颜色 3 2 3 2 2 2 4 3" xfId="26231"/>
    <cellStyle name="40% - 强调文字颜色 3 2 3 2 2 2 5" xfId="11255"/>
    <cellStyle name="40% - 强调文字颜色 3 2 3 2 2 2 5 2" xfId="31223"/>
    <cellStyle name="40% - 强调文字颜色 3 2 3 2 2 2 6" xfId="21239"/>
    <cellStyle name="40% - 强调文字颜色 3 2 3 2 2 3" xfId="1895"/>
    <cellStyle name="40% - 强调文字颜色 3 2 3 2 2 3 2" xfId="4391"/>
    <cellStyle name="40% - 强调文字颜色 3 2 3 2 2 3 2 2" xfId="9383"/>
    <cellStyle name="40% - 强调文字颜色 3 2 3 2 2 3 2 2 2" xfId="19367"/>
    <cellStyle name="40% - 强调文字颜色 3 2 3 2 2 3 2 2 2 2" xfId="39335"/>
    <cellStyle name="40% - 强调文字颜色 3 2 3 2 2 3 2 2 3" xfId="29351"/>
    <cellStyle name="40% - 强调文字颜色 3 2 3 2 2 3 2 3" xfId="14375"/>
    <cellStyle name="40% - 强调文字颜色 3 2 3 2 2 3 2 3 2" xfId="34343"/>
    <cellStyle name="40% - 强调文字颜色 3 2 3 2 2 3 2 4" xfId="24359"/>
    <cellStyle name="40% - 强调文字颜色 3 2 3 2 2 3 3" xfId="6887"/>
    <cellStyle name="40% - 强调文字颜色 3 2 3 2 2 3 3 2" xfId="16871"/>
    <cellStyle name="40% - 强调文字颜色 3 2 3 2 2 3 3 2 2" xfId="36839"/>
    <cellStyle name="40% - 强调文字颜色 3 2 3 2 2 3 3 3" xfId="26855"/>
    <cellStyle name="40% - 强调文字颜色 3 2 3 2 2 3 4" xfId="11879"/>
    <cellStyle name="40% - 强调文字颜色 3 2 3 2 2 3 4 2" xfId="31847"/>
    <cellStyle name="40% - 强调文字颜色 3 2 3 2 2 3 5" xfId="21863"/>
    <cellStyle name="40% - 强调文字颜色 3 2 3 2 2 4" xfId="3143"/>
    <cellStyle name="40% - 强调文字颜色 3 2 3 2 2 4 2" xfId="8135"/>
    <cellStyle name="40% - 强调文字颜色 3 2 3 2 2 4 2 2" xfId="18119"/>
    <cellStyle name="40% - 强调文字颜色 3 2 3 2 2 4 2 2 2" xfId="38087"/>
    <cellStyle name="40% - 强调文字颜色 3 2 3 2 2 4 2 3" xfId="28103"/>
    <cellStyle name="40% - 强调文字颜色 3 2 3 2 2 4 3" xfId="13127"/>
    <cellStyle name="40% - 强调文字颜色 3 2 3 2 2 4 3 2" xfId="33095"/>
    <cellStyle name="40% - 强调文字颜色 3 2 3 2 2 4 4" xfId="23111"/>
    <cellStyle name="40% - 强调文字颜色 3 2 3 2 2 5" xfId="5639"/>
    <cellStyle name="40% - 强调文字颜色 3 2 3 2 2 5 2" xfId="15623"/>
    <cellStyle name="40% - 强调文字颜色 3 2 3 2 2 5 2 2" xfId="35591"/>
    <cellStyle name="40% - 强调文字颜色 3 2 3 2 2 5 3" xfId="25607"/>
    <cellStyle name="40% - 强调文字颜色 3 2 3 2 2 6" xfId="10631"/>
    <cellStyle name="40% - 强调文字颜色 3 2 3 2 2 6 2" xfId="30599"/>
    <cellStyle name="40% - 强调文字颜色 3 2 3 2 2 7" xfId="20615"/>
    <cellStyle name="40% - 强调文字颜色 3 2 3 2 3" xfId="959"/>
    <cellStyle name="40% - 强调文字颜色 3 2 3 2 3 2" xfId="2207"/>
    <cellStyle name="40% - 强调文字颜色 3 2 3 2 3 2 2" xfId="4703"/>
    <cellStyle name="40% - 强调文字颜色 3 2 3 2 3 2 2 2" xfId="9695"/>
    <cellStyle name="40% - 强调文字颜色 3 2 3 2 3 2 2 2 2" xfId="19679"/>
    <cellStyle name="40% - 强调文字颜色 3 2 3 2 3 2 2 2 2 2" xfId="39647"/>
    <cellStyle name="40% - 强调文字颜色 3 2 3 2 3 2 2 2 3" xfId="29663"/>
    <cellStyle name="40% - 强调文字颜色 3 2 3 2 3 2 2 3" xfId="14687"/>
    <cellStyle name="40% - 强调文字颜色 3 2 3 2 3 2 2 3 2" xfId="34655"/>
    <cellStyle name="40% - 强调文字颜色 3 2 3 2 3 2 2 4" xfId="24671"/>
    <cellStyle name="40% - 强调文字颜色 3 2 3 2 3 2 3" xfId="7199"/>
    <cellStyle name="40% - 强调文字颜色 3 2 3 2 3 2 3 2" xfId="17183"/>
    <cellStyle name="40% - 强调文字颜色 3 2 3 2 3 2 3 2 2" xfId="37151"/>
    <cellStyle name="40% - 强调文字颜色 3 2 3 2 3 2 3 3" xfId="27167"/>
    <cellStyle name="40% - 强调文字颜色 3 2 3 2 3 2 4" xfId="12191"/>
    <cellStyle name="40% - 强调文字颜色 3 2 3 2 3 2 4 2" xfId="32159"/>
    <cellStyle name="40% - 强调文字颜色 3 2 3 2 3 2 5" xfId="22175"/>
    <cellStyle name="40% - 强调文字颜色 3 2 3 2 3 3" xfId="3455"/>
    <cellStyle name="40% - 强调文字颜色 3 2 3 2 3 3 2" xfId="8447"/>
    <cellStyle name="40% - 强调文字颜色 3 2 3 2 3 3 2 2" xfId="18431"/>
    <cellStyle name="40% - 强调文字颜色 3 2 3 2 3 3 2 2 2" xfId="38399"/>
    <cellStyle name="40% - 强调文字颜色 3 2 3 2 3 3 2 3" xfId="28415"/>
    <cellStyle name="40% - 强调文字颜色 3 2 3 2 3 3 3" xfId="13439"/>
    <cellStyle name="40% - 强调文字颜色 3 2 3 2 3 3 3 2" xfId="33407"/>
    <cellStyle name="40% - 强调文字颜色 3 2 3 2 3 3 4" xfId="23423"/>
    <cellStyle name="40% - 强调文字颜色 3 2 3 2 3 4" xfId="5951"/>
    <cellStyle name="40% - 强调文字颜色 3 2 3 2 3 4 2" xfId="15935"/>
    <cellStyle name="40% - 强调文字颜色 3 2 3 2 3 4 2 2" xfId="35903"/>
    <cellStyle name="40% - 强调文字颜色 3 2 3 2 3 4 3" xfId="25919"/>
    <cellStyle name="40% - 强调文字颜色 3 2 3 2 3 5" xfId="10943"/>
    <cellStyle name="40% - 强调文字颜色 3 2 3 2 3 5 2" xfId="30911"/>
    <cellStyle name="40% - 强调文字颜色 3 2 3 2 3 6" xfId="20927"/>
    <cellStyle name="40% - 强调文字颜色 3 2 3 2 4" xfId="1583"/>
    <cellStyle name="40% - 强调文字颜色 3 2 3 2 4 2" xfId="4079"/>
    <cellStyle name="40% - 强调文字颜色 3 2 3 2 4 2 2" xfId="9071"/>
    <cellStyle name="40% - 强调文字颜色 3 2 3 2 4 2 2 2" xfId="19055"/>
    <cellStyle name="40% - 强调文字颜色 3 2 3 2 4 2 2 2 2" xfId="39023"/>
    <cellStyle name="40% - 强调文字颜色 3 2 3 2 4 2 2 3" xfId="29039"/>
    <cellStyle name="40% - 强调文字颜色 3 2 3 2 4 2 3" xfId="14063"/>
    <cellStyle name="40% - 强调文字颜色 3 2 3 2 4 2 3 2" xfId="34031"/>
    <cellStyle name="40% - 强调文字颜色 3 2 3 2 4 2 4" xfId="24047"/>
    <cellStyle name="40% - 强调文字颜色 3 2 3 2 4 3" xfId="6575"/>
    <cellStyle name="40% - 强调文字颜色 3 2 3 2 4 3 2" xfId="16559"/>
    <cellStyle name="40% - 强调文字颜色 3 2 3 2 4 3 2 2" xfId="36527"/>
    <cellStyle name="40% - 强调文字颜色 3 2 3 2 4 3 3" xfId="26543"/>
    <cellStyle name="40% - 强调文字颜色 3 2 3 2 4 4" xfId="11567"/>
    <cellStyle name="40% - 强调文字颜色 3 2 3 2 4 4 2" xfId="31535"/>
    <cellStyle name="40% - 强调文字颜色 3 2 3 2 4 5" xfId="21551"/>
    <cellStyle name="40% - 强调文字颜色 3 2 3 2 5" xfId="2831"/>
    <cellStyle name="40% - 强调文字颜色 3 2 3 2 5 2" xfId="7823"/>
    <cellStyle name="40% - 强调文字颜色 3 2 3 2 5 2 2" xfId="17807"/>
    <cellStyle name="40% - 强调文字颜色 3 2 3 2 5 2 2 2" xfId="37775"/>
    <cellStyle name="40% - 强调文字颜色 3 2 3 2 5 2 3" xfId="27791"/>
    <cellStyle name="40% - 强调文字颜色 3 2 3 2 5 3" xfId="12815"/>
    <cellStyle name="40% - 强调文字颜色 3 2 3 2 5 3 2" xfId="32783"/>
    <cellStyle name="40% - 强调文字颜色 3 2 3 2 5 4" xfId="22799"/>
    <cellStyle name="40% - 强调文字颜色 3 2 3 2 6" xfId="5327"/>
    <cellStyle name="40% - 强调文字颜色 3 2 3 2 6 2" xfId="15311"/>
    <cellStyle name="40% - 强调文字颜色 3 2 3 2 6 2 2" xfId="35279"/>
    <cellStyle name="40% - 强调文字颜色 3 2 3 2 6 3" xfId="25295"/>
    <cellStyle name="40% - 强调文字颜色 3 2 3 2 7" xfId="10319"/>
    <cellStyle name="40% - 强调文字颜色 3 2 3 2 7 2" xfId="30287"/>
    <cellStyle name="40% - 强调文字颜色 3 2 3 2 8" xfId="20303"/>
    <cellStyle name="40% - 强调文字颜色 3 2 3 3" xfId="491"/>
    <cellStyle name="40% - 强调文字颜色 3 2 3 3 2" xfId="1115"/>
    <cellStyle name="40% - 强调文字颜色 3 2 3 3 2 2" xfId="2363"/>
    <cellStyle name="40% - 强调文字颜色 3 2 3 3 2 2 2" xfId="4859"/>
    <cellStyle name="40% - 强调文字颜色 3 2 3 3 2 2 2 2" xfId="9851"/>
    <cellStyle name="40% - 强调文字颜色 3 2 3 3 2 2 2 2 2" xfId="19835"/>
    <cellStyle name="40% - 强调文字颜色 3 2 3 3 2 2 2 2 2 2" xfId="39803"/>
    <cellStyle name="40% - 强调文字颜色 3 2 3 3 2 2 2 2 3" xfId="29819"/>
    <cellStyle name="40% - 强调文字颜色 3 2 3 3 2 2 2 3" xfId="14843"/>
    <cellStyle name="40% - 强调文字颜色 3 2 3 3 2 2 2 3 2" xfId="34811"/>
    <cellStyle name="40% - 强调文字颜色 3 2 3 3 2 2 2 4" xfId="24827"/>
    <cellStyle name="40% - 强调文字颜色 3 2 3 3 2 2 3" xfId="7355"/>
    <cellStyle name="40% - 强调文字颜色 3 2 3 3 2 2 3 2" xfId="17339"/>
    <cellStyle name="40% - 强调文字颜色 3 2 3 3 2 2 3 2 2" xfId="37307"/>
    <cellStyle name="40% - 强调文字颜色 3 2 3 3 2 2 3 3" xfId="27323"/>
    <cellStyle name="40% - 强调文字颜色 3 2 3 3 2 2 4" xfId="12347"/>
    <cellStyle name="40% - 强调文字颜色 3 2 3 3 2 2 4 2" xfId="32315"/>
    <cellStyle name="40% - 强调文字颜色 3 2 3 3 2 2 5" xfId="22331"/>
    <cellStyle name="40% - 强调文字颜色 3 2 3 3 2 3" xfId="3611"/>
    <cellStyle name="40% - 强调文字颜色 3 2 3 3 2 3 2" xfId="8603"/>
    <cellStyle name="40% - 强调文字颜色 3 2 3 3 2 3 2 2" xfId="18587"/>
    <cellStyle name="40% - 强调文字颜色 3 2 3 3 2 3 2 2 2" xfId="38555"/>
    <cellStyle name="40% - 强调文字颜色 3 2 3 3 2 3 2 3" xfId="28571"/>
    <cellStyle name="40% - 强调文字颜色 3 2 3 3 2 3 3" xfId="13595"/>
    <cellStyle name="40% - 强调文字颜色 3 2 3 3 2 3 3 2" xfId="33563"/>
    <cellStyle name="40% - 强调文字颜色 3 2 3 3 2 3 4" xfId="23579"/>
    <cellStyle name="40% - 强调文字颜色 3 2 3 3 2 4" xfId="6107"/>
    <cellStyle name="40% - 强调文字颜色 3 2 3 3 2 4 2" xfId="16091"/>
    <cellStyle name="40% - 强调文字颜色 3 2 3 3 2 4 2 2" xfId="36059"/>
    <cellStyle name="40% - 强调文字颜色 3 2 3 3 2 4 3" xfId="26075"/>
    <cellStyle name="40% - 强调文字颜色 3 2 3 3 2 5" xfId="11099"/>
    <cellStyle name="40% - 强调文字颜色 3 2 3 3 2 5 2" xfId="31067"/>
    <cellStyle name="40% - 强调文字颜色 3 2 3 3 2 6" xfId="21083"/>
    <cellStyle name="40% - 强调文字颜色 3 2 3 3 3" xfId="1739"/>
    <cellStyle name="40% - 强调文字颜色 3 2 3 3 3 2" xfId="4235"/>
    <cellStyle name="40% - 强调文字颜色 3 2 3 3 3 2 2" xfId="9227"/>
    <cellStyle name="40% - 强调文字颜色 3 2 3 3 3 2 2 2" xfId="19211"/>
    <cellStyle name="40% - 强调文字颜色 3 2 3 3 3 2 2 2 2" xfId="39179"/>
    <cellStyle name="40% - 强调文字颜色 3 2 3 3 3 2 2 3" xfId="29195"/>
    <cellStyle name="40% - 强调文字颜色 3 2 3 3 3 2 3" xfId="14219"/>
    <cellStyle name="40% - 强调文字颜色 3 2 3 3 3 2 3 2" xfId="34187"/>
    <cellStyle name="40% - 强调文字颜色 3 2 3 3 3 2 4" xfId="24203"/>
    <cellStyle name="40% - 强调文字颜色 3 2 3 3 3 3" xfId="6731"/>
    <cellStyle name="40% - 强调文字颜色 3 2 3 3 3 3 2" xfId="16715"/>
    <cellStyle name="40% - 强调文字颜色 3 2 3 3 3 3 2 2" xfId="36683"/>
    <cellStyle name="40% - 强调文字颜色 3 2 3 3 3 3 3" xfId="26699"/>
    <cellStyle name="40% - 强调文字颜色 3 2 3 3 3 4" xfId="11723"/>
    <cellStyle name="40% - 强调文字颜色 3 2 3 3 3 4 2" xfId="31691"/>
    <cellStyle name="40% - 强调文字颜色 3 2 3 3 3 5" xfId="21707"/>
    <cellStyle name="40% - 强调文字颜色 3 2 3 3 4" xfId="2987"/>
    <cellStyle name="40% - 强调文字颜色 3 2 3 3 4 2" xfId="7979"/>
    <cellStyle name="40% - 强调文字颜色 3 2 3 3 4 2 2" xfId="17963"/>
    <cellStyle name="40% - 强调文字颜色 3 2 3 3 4 2 2 2" xfId="37931"/>
    <cellStyle name="40% - 强调文字颜色 3 2 3 3 4 2 3" xfId="27947"/>
    <cellStyle name="40% - 强调文字颜色 3 2 3 3 4 3" xfId="12971"/>
    <cellStyle name="40% - 强调文字颜色 3 2 3 3 4 3 2" xfId="32939"/>
    <cellStyle name="40% - 强调文字颜色 3 2 3 3 4 4" xfId="22955"/>
    <cellStyle name="40% - 强调文字颜色 3 2 3 3 5" xfId="5483"/>
    <cellStyle name="40% - 强调文字颜色 3 2 3 3 5 2" xfId="15467"/>
    <cellStyle name="40% - 强调文字颜色 3 2 3 3 5 2 2" xfId="35435"/>
    <cellStyle name="40% - 强调文字颜色 3 2 3 3 5 3" xfId="25451"/>
    <cellStyle name="40% - 强调文字颜色 3 2 3 3 6" xfId="10475"/>
    <cellStyle name="40% - 强调文字颜色 3 2 3 3 6 2" xfId="30443"/>
    <cellStyle name="40% - 强调文字颜色 3 2 3 3 7" xfId="20459"/>
    <cellStyle name="40% - 强调文字颜色 3 2 3 4" xfId="803"/>
    <cellStyle name="40% - 强调文字颜色 3 2 3 4 2" xfId="2051"/>
    <cellStyle name="40% - 强调文字颜色 3 2 3 4 2 2" xfId="4547"/>
    <cellStyle name="40% - 强调文字颜色 3 2 3 4 2 2 2" xfId="9539"/>
    <cellStyle name="40% - 强调文字颜色 3 2 3 4 2 2 2 2" xfId="19523"/>
    <cellStyle name="40% - 强调文字颜色 3 2 3 4 2 2 2 2 2" xfId="39491"/>
    <cellStyle name="40% - 强调文字颜色 3 2 3 4 2 2 2 3" xfId="29507"/>
    <cellStyle name="40% - 强调文字颜色 3 2 3 4 2 2 3" xfId="14531"/>
    <cellStyle name="40% - 强调文字颜色 3 2 3 4 2 2 3 2" xfId="34499"/>
    <cellStyle name="40% - 强调文字颜色 3 2 3 4 2 2 4" xfId="24515"/>
    <cellStyle name="40% - 强调文字颜色 3 2 3 4 2 3" xfId="7043"/>
    <cellStyle name="40% - 强调文字颜色 3 2 3 4 2 3 2" xfId="17027"/>
    <cellStyle name="40% - 强调文字颜色 3 2 3 4 2 3 2 2" xfId="36995"/>
    <cellStyle name="40% - 强调文字颜色 3 2 3 4 2 3 3" xfId="27011"/>
    <cellStyle name="40% - 强调文字颜色 3 2 3 4 2 4" xfId="12035"/>
    <cellStyle name="40% - 强调文字颜色 3 2 3 4 2 4 2" xfId="32003"/>
    <cellStyle name="40% - 强调文字颜色 3 2 3 4 2 5" xfId="22019"/>
    <cellStyle name="40% - 强调文字颜色 3 2 3 4 3" xfId="3299"/>
    <cellStyle name="40% - 强调文字颜色 3 2 3 4 3 2" xfId="8291"/>
    <cellStyle name="40% - 强调文字颜色 3 2 3 4 3 2 2" xfId="18275"/>
    <cellStyle name="40% - 强调文字颜色 3 2 3 4 3 2 2 2" xfId="38243"/>
    <cellStyle name="40% - 强调文字颜色 3 2 3 4 3 2 3" xfId="28259"/>
    <cellStyle name="40% - 强调文字颜色 3 2 3 4 3 3" xfId="13283"/>
    <cellStyle name="40% - 强调文字颜色 3 2 3 4 3 3 2" xfId="33251"/>
    <cellStyle name="40% - 强调文字颜色 3 2 3 4 3 4" xfId="23267"/>
    <cellStyle name="40% - 强调文字颜色 3 2 3 4 4" xfId="5795"/>
    <cellStyle name="40% - 强调文字颜色 3 2 3 4 4 2" xfId="15779"/>
    <cellStyle name="40% - 强调文字颜色 3 2 3 4 4 2 2" xfId="35747"/>
    <cellStyle name="40% - 强调文字颜色 3 2 3 4 4 3" xfId="25763"/>
    <cellStyle name="40% - 强调文字颜色 3 2 3 4 5" xfId="10787"/>
    <cellStyle name="40% - 强调文字颜色 3 2 3 4 5 2" xfId="30755"/>
    <cellStyle name="40% - 强调文字颜色 3 2 3 4 6" xfId="20771"/>
    <cellStyle name="40% - 强调文字颜色 3 2 3 5" xfId="1427"/>
    <cellStyle name="40% - 强调文字颜色 3 2 3 5 2" xfId="3923"/>
    <cellStyle name="40% - 强调文字颜色 3 2 3 5 2 2" xfId="8915"/>
    <cellStyle name="40% - 强调文字颜色 3 2 3 5 2 2 2" xfId="18899"/>
    <cellStyle name="40% - 强调文字颜色 3 2 3 5 2 2 2 2" xfId="38867"/>
    <cellStyle name="40% - 强调文字颜色 3 2 3 5 2 2 3" xfId="28883"/>
    <cellStyle name="40% - 强调文字颜色 3 2 3 5 2 3" xfId="13907"/>
    <cellStyle name="40% - 强调文字颜色 3 2 3 5 2 3 2" xfId="33875"/>
    <cellStyle name="40% - 强调文字颜色 3 2 3 5 2 4" xfId="23891"/>
    <cellStyle name="40% - 强调文字颜色 3 2 3 5 3" xfId="6419"/>
    <cellStyle name="40% - 强调文字颜色 3 2 3 5 3 2" xfId="16403"/>
    <cellStyle name="40% - 强调文字颜色 3 2 3 5 3 2 2" xfId="36371"/>
    <cellStyle name="40% - 强调文字颜色 3 2 3 5 3 3" xfId="26387"/>
    <cellStyle name="40% - 强调文字颜色 3 2 3 5 4" xfId="11411"/>
    <cellStyle name="40% - 强调文字颜色 3 2 3 5 4 2" xfId="31379"/>
    <cellStyle name="40% - 强调文字颜色 3 2 3 5 5" xfId="21395"/>
    <cellStyle name="40% - 强调文字颜色 3 2 3 6" xfId="2675"/>
    <cellStyle name="40% - 强调文字颜色 3 2 3 6 2" xfId="7667"/>
    <cellStyle name="40% - 强调文字颜色 3 2 3 6 2 2" xfId="17651"/>
    <cellStyle name="40% - 强调文字颜色 3 2 3 6 2 2 2" xfId="37619"/>
    <cellStyle name="40% - 强调文字颜色 3 2 3 6 2 3" xfId="27635"/>
    <cellStyle name="40% - 强调文字颜色 3 2 3 6 3" xfId="12659"/>
    <cellStyle name="40% - 强调文字颜色 3 2 3 6 3 2" xfId="32627"/>
    <cellStyle name="40% - 强调文字颜色 3 2 3 6 4" xfId="22643"/>
    <cellStyle name="40% - 强调文字颜色 3 2 3 7" xfId="5171"/>
    <cellStyle name="40% - 强调文字颜色 3 2 3 7 2" xfId="15155"/>
    <cellStyle name="40% - 强调文字颜色 3 2 3 7 2 2" xfId="35123"/>
    <cellStyle name="40% - 强调文字颜色 3 2 3 7 3" xfId="25139"/>
    <cellStyle name="40% - 强调文字颜色 3 2 3 8" xfId="10163"/>
    <cellStyle name="40% - 强调文字颜色 3 2 3 8 2" xfId="30131"/>
    <cellStyle name="40% - 强调文字颜色 3 2 3 9" xfId="20147"/>
    <cellStyle name="40% - 强调文字颜色 3 2 4" xfId="257"/>
    <cellStyle name="40% - 强调文字颜色 3 2 4 2" xfId="569"/>
    <cellStyle name="40% - 强调文字颜色 3 2 4 2 2" xfId="1193"/>
    <cellStyle name="40% - 强调文字颜色 3 2 4 2 2 2" xfId="2441"/>
    <cellStyle name="40% - 强调文字颜色 3 2 4 2 2 2 2" xfId="4937"/>
    <cellStyle name="40% - 强调文字颜色 3 2 4 2 2 2 2 2" xfId="9929"/>
    <cellStyle name="40% - 强调文字颜色 3 2 4 2 2 2 2 2 2" xfId="19913"/>
    <cellStyle name="40% - 强调文字颜色 3 2 4 2 2 2 2 2 2 2" xfId="39881"/>
    <cellStyle name="40% - 强调文字颜色 3 2 4 2 2 2 2 2 3" xfId="29897"/>
    <cellStyle name="40% - 强调文字颜色 3 2 4 2 2 2 2 3" xfId="14921"/>
    <cellStyle name="40% - 强调文字颜色 3 2 4 2 2 2 2 3 2" xfId="34889"/>
    <cellStyle name="40% - 强调文字颜色 3 2 4 2 2 2 2 4" xfId="24905"/>
    <cellStyle name="40% - 强调文字颜色 3 2 4 2 2 2 3" xfId="7433"/>
    <cellStyle name="40% - 强调文字颜色 3 2 4 2 2 2 3 2" xfId="17417"/>
    <cellStyle name="40% - 强调文字颜色 3 2 4 2 2 2 3 2 2" xfId="37385"/>
    <cellStyle name="40% - 强调文字颜色 3 2 4 2 2 2 3 3" xfId="27401"/>
    <cellStyle name="40% - 强调文字颜色 3 2 4 2 2 2 4" xfId="12425"/>
    <cellStyle name="40% - 强调文字颜色 3 2 4 2 2 2 4 2" xfId="32393"/>
    <cellStyle name="40% - 强调文字颜色 3 2 4 2 2 2 5" xfId="22409"/>
    <cellStyle name="40% - 强调文字颜色 3 2 4 2 2 3" xfId="3689"/>
    <cellStyle name="40% - 强调文字颜色 3 2 4 2 2 3 2" xfId="8681"/>
    <cellStyle name="40% - 强调文字颜色 3 2 4 2 2 3 2 2" xfId="18665"/>
    <cellStyle name="40% - 强调文字颜色 3 2 4 2 2 3 2 2 2" xfId="38633"/>
    <cellStyle name="40% - 强调文字颜色 3 2 4 2 2 3 2 3" xfId="28649"/>
    <cellStyle name="40% - 强调文字颜色 3 2 4 2 2 3 3" xfId="13673"/>
    <cellStyle name="40% - 强调文字颜色 3 2 4 2 2 3 3 2" xfId="33641"/>
    <cellStyle name="40% - 强调文字颜色 3 2 4 2 2 3 4" xfId="23657"/>
    <cellStyle name="40% - 强调文字颜色 3 2 4 2 2 4" xfId="6185"/>
    <cellStyle name="40% - 强调文字颜色 3 2 4 2 2 4 2" xfId="16169"/>
    <cellStyle name="40% - 强调文字颜色 3 2 4 2 2 4 2 2" xfId="36137"/>
    <cellStyle name="40% - 强调文字颜色 3 2 4 2 2 4 3" xfId="26153"/>
    <cellStyle name="40% - 强调文字颜色 3 2 4 2 2 5" xfId="11177"/>
    <cellStyle name="40% - 强调文字颜色 3 2 4 2 2 5 2" xfId="31145"/>
    <cellStyle name="40% - 强调文字颜色 3 2 4 2 2 6" xfId="21161"/>
    <cellStyle name="40% - 强调文字颜色 3 2 4 2 3" xfId="1817"/>
    <cellStyle name="40% - 强调文字颜色 3 2 4 2 3 2" xfId="4313"/>
    <cellStyle name="40% - 强调文字颜色 3 2 4 2 3 2 2" xfId="9305"/>
    <cellStyle name="40% - 强调文字颜色 3 2 4 2 3 2 2 2" xfId="19289"/>
    <cellStyle name="40% - 强调文字颜色 3 2 4 2 3 2 2 2 2" xfId="39257"/>
    <cellStyle name="40% - 强调文字颜色 3 2 4 2 3 2 2 3" xfId="29273"/>
    <cellStyle name="40% - 强调文字颜色 3 2 4 2 3 2 3" xfId="14297"/>
    <cellStyle name="40% - 强调文字颜色 3 2 4 2 3 2 3 2" xfId="34265"/>
    <cellStyle name="40% - 强调文字颜色 3 2 4 2 3 2 4" xfId="24281"/>
    <cellStyle name="40% - 强调文字颜色 3 2 4 2 3 3" xfId="6809"/>
    <cellStyle name="40% - 强调文字颜色 3 2 4 2 3 3 2" xfId="16793"/>
    <cellStyle name="40% - 强调文字颜色 3 2 4 2 3 3 2 2" xfId="36761"/>
    <cellStyle name="40% - 强调文字颜色 3 2 4 2 3 3 3" xfId="26777"/>
    <cellStyle name="40% - 强调文字颜色 3 2 4 2 3 4" xfId="11801"/>
    <cellStyle name="40% - 强调文字颜色 3 2 4 2 3 4 2" xfId="31769"/>
    <cellStyle name="40% - 强调文字颜色 3 2 4 2 3 5" xfId="21785"/>
    <cellStyle name="40% - 强调文字颜色 3 2 4 2 4" xfId="3065"/>
    <cellStyle name="40% - 强调文字颜色 3 2 4 2 4 2" xfId="8057"/>
    <cellStyle name="40% - 强调文字颜色 3 2 4 2 4 2 2" xfId="18041"/>
    <cellStyle name="40% - 强调文字颜色 3 2 4 2 4 2 2 2" xfId="38009"/>
    <cellStyle name="40% - 强调文字颜色 3 2 4 2 4 2 3" xfId="28025"/>
    <cellStyle name="40% - 强调文字颜色 3 2 4 2 4 3" xfId="13049"/>
    <cellStyle name="40% - 强调文字颜色 3 2 4 2 4 3 2" xfId="33017"/>
    <cellStyle name="40% - 强调文字颜色 3 2 4 2 4 4" xfId="23033"/>
    <cellStyle name="40% - 强调文字颜色 3 2 4 2 5" xfId="5561"/>
    <cellStyle name="40% - 强调文字颜色 3 2 4 2 5 2" xfId="15545"/>
    <cellStyle name="40% - 强调文字颜色 3 2 4 2 5 2 2" xfId="35513"/>
    <cellStyle name="40% - 强调文字颜色 3 2 4 2 5 3" xfId="25529"/>
    <cellStyle name="40% - 强调文字颜色 3 2 4 2 6" xfId="10553"/>
    <cellStyle name="40% - 强调文字颜色 3 2 4 2 6 2" xfId="30521"/>
    <cellStyle name="40% - 强调文字颜色 3 2 4 2 7" xfId="20537"/>
    <cellStyle name="40% - 强调文字颜色 3 2 4 3" xfId="881"/>
    <cellStyle name="40% - 强调文字颜色 3 2 4 3 2" xfId="2129"/>
    <cellStyle name="40% - 强调文字颜色 3 2 4 3 2 2" xfId="4625"/>
    <cellStyle name="40% - 强调文字颜色 3 2 4 3 2 2 2" xfId="9617"/>
    <cellStyle name="40% - 强调文字颜色 3 2 4 3 2 2 2 2" xfId="19601"/>
    <cellStyle name="40% - 强调文字颜色 3 2 4 3 2 2 2 2 2" xfId="39569"/>
    <cellStyle name="40% - 强调文字颜色 3 2 4 3 2 2 2 3" xfId="29585"/>
    <cellStyle name="40% - 强调文字颜色 3 2 4 3 2 2 3" xfId="14609"/>
    <cellStyle name="40% - 强调文字颜色 3 2 4 3 2 2 3 2" xfId="34577"/>
    <cellStyle name="40% - 强调文字颜色 3 2 4 3 2 2 4" xfId="24593"/>
    <cellStyle name="40% - 强调文字颜色 3 2 4 3 2 3" xfId="7121"/>
    <cellStyle name="40% - 强调文字颜色 3 2 4 3 2 3 2" xfId="17105"/>
    <cellStyle name="40% - 强调文字颜色 3 2 4 3 2 3 2 2" xfId="37073"/>
    <cellStyle name="40% - 强调文字颜色 3 2 4 3 2 3 3" xfId="27089"/>
    <cellStyle name="40% - 强调文字颜色 3 2 4 3 2 4" xfId="12113"/>
    <cellStyle name="40% - 强调文字颜色 3 2 4 3 2 4 2" xfId="32081"/>
    <cellStyle name="40% - 强调文字颜色 3 2 4 3 2 5" xfId="22097"/>
    <cellStyle name="40% - 强调文字颜色 3 2 4 3 3" xfId="3377"/>
    <cellStyle name="40% - 强调文字颜色 3 2 4 3 3 2" xfId="8369"/>
    <cellStyle name="40% - 强调文字颜色 3 2 4 3 3 2 2" xfId="18353"/>
    <cellStyle name="40% - 强调文字颜色 3 2 4 3 3 2 2 2" xfId="38321"/>
    <cellStyle name="40% - 强调文字颜色 3 2 4 3 3 2 3" xfId="28337"/>
    <cellStyle name="40% - 强调文字颜色 3 2 4 3 3 3" xfId="13361"/>
    <cellStyle name="40% - 强调文字颜色 3 2 4 3 3 3 2" xfId="33329"/>
    <cellStyle name="40% - 强调文字颜色 3 2 4 3 3 4" xfId="23345"/>
    <cellStyle name="40% - 强调文字颜色 3 2 4 3 4" xfId="5873"/>
    <cellStyle name="40% - 强调文字颜色 3 2 4 3 4 2" xfId="15857"/>
    <cellStyle name="40% - 强调文字颜色 3 2 4 3 4 2 2" xfId="35825"/>
    <cellStyle name="40% - 强调文字颜色 3 2 4 3 4 3" xfId="25841"/>
    <cellStyle name="40% - 强调文字颜色 3 2 4 3 5" xfId="10865"/>
    <cellStyle name="40% - 强调文字颜色 3 2 4 3 5 2" xfId="30833"/>
    <cellStyle name="40% - 强调文字颜色 3 2 4 3 6" xfId="20849"/>
    <cellStyle name="40% - 强调文字颜色 3 2 4 4" xfId="1505"/>
    <cellStyle name="40% - 强调文字颜色 3 2 4 4 2" xfId="4001"/>
    <cellStyle name="40% - 强调文字颜色 3 2 4 4 2 2" xfId="8993"/>
    <cellStyle name="40% - 强调文字颜色 3 2 4 4 2 2 2" xfId="18977"/>
    <cellStyle name="40% - 强调文字颜色 3 2 4 4 2 2 2 2" xfId="38945"/>
    <cellStyle name="40% - 强调文字颜色 3 2 4 4 2 2 3" xfId="28961"/>
    <cellStyle name="40% - 强调文字颜色 3 2 4 4 2 3" xfId="13985"/>
    <cellStyle name="40% - 强调文字颜色 3 2 4 4 2 3 2" xfId="33953"/>
    <cellStyle name="40% - 强调文字颜色 3 2 4 4 2 4" xfId="23969"/>
    <cellStyle name="40% - 强调文字颜色 3 2 4 4 3" xfId="6497"/>
    <cellStyle name="40% - 强调文字颜色 3 2 4 4 3 2" xfId="16481"/>
    <cellStyle name="40% - 强调文字颜色 3 2 4 4 3 2 2" xfId="36449"/>
    <cellStyle name="40% - 强调文字颜色 3 2 4 4 3 3" xfId="26465"/>
    <cellStyle name="40% - 强调文字颜色 3 2 4 4 4" xfId="11489"/>
    <cellStyle name="40% - 强调文字颜色 3 2 4 4 4 2" xfId="31457"/>
    <cellStyle name="40% - 强调文字颜色 3 2 4 4 5" xfId="21473"/>
    <cellStyle name="40% - 强调文字颜色 3 2 4 5" xfId="2753"/>
    <cellStyle name="40% - 强调文字颜色 3 2 4 5 2" xfId="7745"/>
    <cellStyle name="40% - 强调文字颜色 3 2 4 5 2 2" xfId="17729"/>
    <cellStyle name="40% - 强调文字颜色 3 2 4 5 2 2 2" xfId="37697"/>
    <cellStyle name="40% - 强调文字颜色 3 2 4 5 2 3" xfId="27713"/>
    <cellStyle name="40% - 强调文字颜色 3 2 4 5 3" xfId="12737"/>
    <cellStyle name="40% - 强调文字颜色 3 2 4 5 3 2" xfId="32705"/>
    <cellStyle name="40% - 强调文字颜色 3 2 4 5 4" xfId="22721"/>
    <cellStyle name="40% - 强调文字颜色 3 2 4 6" xfId="5249"/>
    <cellStyle name="40% - 强调文字颜色 3 2 4 6 2" xfId="15233"/>
    <cellStyle name="40% - 强调文字颜色 3 2 4 6 2 2" xfId="35201"/>
    <cellStyle name="40% - 强调文字颜色 3 2 4 6 3" xfId="25217"/>
    <cellStyle name="40% - 强调文字颜色 3 2 4 7" xfId="10241"/>
    <cellStyle name="40% - 强调文字颜色 3 2 4 7 2" xfId="30209"/>
    <cellStyle name="40% - 强调文字颜色 3 2 4 8" xfId="20225"/>
    <cellStyle name="40% - 强调文字颜色 3 2 5" xfId="413"/>
    <cellStyle name="40% - 强调文字颜色 3 2 5 2" xfId="1037"/>
    <cellStyle name="40% - 强调文字颜色 3 2 5 2 2" xfId="2285"/>
    <cellStyle name="40% - 强调文字颜色 3 2 5 2 2 2" xfId="4781"/>
    <cellStyle name="40% - 强调文字颜色 3 2 5 2 2 2 2" xfId="9773"/>
    <cellStyle name="40% - 强调文字颜色 3 2 5 2 2 2 2 2" xfId="19757"/>
    <cellStyle name="40% - 强调文字颜色 3 2 5 2 2 2 2 2 2" xfId="39725"/>
    <cellStyle name="40% - 强调文字颜色 3 2 5 2 2 2 2 3" xfId="29741"/>
    <cellStyle name="40% - 强调文字颜色 3 2 5 2 2 2 3" xfId="14765"/>
    <cellStyle name="40% - 强调文字颜色 3 2 5 2 2 2 3 2" xfId="34733"/>
    <cellStyle name="40% - 强调文字颜色 3 2 5 2 2 2 4" xfId="24749"/>
    <cellStyle name="40% - 强调文字颜色 3 2 5 2 2 3" xfId="7277"/>
    <cellStyle name="40% - 强调文字颜色 3 2 5 2 2 3 2" xfId="17261"/>
    <cellStyle name="40% - 强调文字颜色 3 2 5 2 2 3 2 2" xfId="37229"/>
    <cellStyle name="40% - 强调文字颜色 3 2 5 2 2 3 3" xfId="27245"/>
    <cellStyle name="40% - 强调文字颜色 3 2 5 2 2 4" xfId="12269"/>
    <cellStyle name="40% - 强调文字颜色 3 2 5 2 2 4 2" xfId="32237"/>
    <cellStyle name="40% - 强调文字颜色 3 2 5 2 2 5" xfId="22253"/>
    <cellStyle name="40% - 强调文字颜色 3 2 5 2 3" xfId="3533"/>
    <cellStyle name="40% - 强调文字颜色 3 2 5 2 3 2" xfId="8525"/>
    <cellStyle name="40% - 强调文字颜色 3 2 5 2 3 2 2" xfId="18509"/>
    <cellStyle name="40% - 强调文字颜色 3 2 5 2 3 2 2 2" xfId="38477"/>
    <cellStyle name="40% - 强调文字颜色 3 2 5 2 3 2 3" xfId="28493"/>
    <cellStyle name="40% - 强调文字颜色 3 2 5 2 3 3" xfId="13517"/>
    <cellStyle name="40% - 强调文字颜色 3 2 5 2 3 3 2" xfId="33485"/>
    <cellStyle name="40% - 强调文字颜色 3 2 5 2 3 4" xfId="23501"/>
    <cellStyle name="40% - 强调文字颜色 3 2 5 2 4" xfId="6029"/>
    <cellStyle name="40% - 强调文字颜色 3 2 5 2 4 2" xfId="16013"/>
    <cellStyle name="40% - 强调文字颜色 3 2 5 2 4 2 2" xfId="35981"/>
    <cellStyle name="40% - 强调文字颜色 3 2 5 2 4 3" xfId="25997"/>
    <cellStyle name="40% - 强调文字颜色 3 2 5 2 5" xfId="11021"/>
    <cellStyle name="40% - 强调文字颜色 3 2 5 2 5 2" xfId="30989"/>
    <cellStyle name="40% - 强调文字颜色 3 2 5 2 6" xfId="21005"/>
    <cellStyle name="40% - 强调文字颜色 3 2 5 3" xfId="1661"/>
    <cellStyle name="40% - 强调文字颜色 3 2 5 3 2" xfId="4157"/>
    <cellStyle name="40% - 强调文字颜色 3 2 5 3 2 2" xfId="9149"/>
    <cellStyle name="40% - 强调文字颜色 3 2 5 3 2 2 2" xfId="19133"/>
    <cellStyle name="40% - 强调文字颜色 3 2 5 3 2 2 2 2" xfId="39101"/>
    <cellStyle name="40% - 强调文字颜色 3 2 5 3 2 2 3" xfId="29117"/>
    <cellStyle name="40% - 强调文字颜色 3 2 5 3 2 3" xfId="14141"/>
    <cellStyle name="40% - 强调文字颜色 3 2 5 3 2 3 2" xfId="34109"/>
    <cellStyle name="40% - 强调文字颜色 3 2 5 3 2 4" xfId="24125"/>
    <cellStyle name="40% - 强调文字颜色 3 2 5 3 3" xfId="6653"/>
    <cellStyle name="40% - 强调文字颜色 3 2 5 3 3 2" xfId="16637"/>
    <cellStyle name="40% - 强调文字颜色 3 2 5 3 3 2 2" xfId="36605"/>
    <cellStyle name="40% - 强调文字颜色 3 2 5 3 3 3" xfId="26621"/>
    <cellStyle name="40% - 强调文字颜色 3 2 5 3 4" xfId="11645"/>
    <cellStyle name="40% - 强调文字颜色 3 2 5 3 4 2" xfId="31613"/>
    <cellStyle name="40% - 强调文字颜色 3 2 5 3 5" xfId="21629"/>
    <cellStyle name="40% - 强调文字颜色 3 2 5 4" xfId="2909"/>
    <cellStyle name="40% - 强调文字颜色 3 2 5 4 2" xfId="7901"/>
    <cellStyle name="40% - 强调文字颜色 3 2 5 4 2 2" xfId="17885"/>
    <cellStyle name="40% - 强调文字颜色 3 2 5 4 2 2 2" xfId="37853"/>
    <cellStyle name="40% - 强调文字颜色 3 2 5 4 2 3" xfId="27869"/>
    <cellStyle name="40% - 强调文字颜色 3 2 5 4 3" xfId="12893"/>
    <cellStyle name="40% - 强调文字颜色 3 2 5 4 3 2" xfId="32861"/>
    <cellStyle name="40% - 强调文字颜色 3 2 5 4 4" xfId="22877"/>
    <cellStyle name="40% - 强调文字颜色 3 2 5 5" xfId="5405"/>
    <cellStyle name="40% - 强调文字颜色 3 2 5 5 2" xfId="15389"/>
    <cellStyle name="40% - 强调文字颜色 3 2 5 5 2 2" xfId="35357"/>
    <cellStyle name="40% - 强调文字颜色 3 2 5 5 3" xfId="25373"/>
    <cellStyle name="40% - 强调文字颜色 3 2 5 6" xfId="10397"/>
    <cellStyle name="40% - 强调文字颜色 3 2 5 6 2" xfId="30365"/>
    <cellStyle name="40% - 强调文字颜色 3 2 5 7" xfId="20381"/>
    <cellStyle name="40% - 强调文字颜色 3 2 6" xfId="725"/>
    <cellStyle name="40% - 强调文字颜色 3 2 6 2" xfId="1973"/>
    <cellStyle name="40% - 强调文字颜色 3 2 6 2 2" xfId="4469"/>
    <cellStyle name="40% - 强调文字颜色 3 2 6 2 2 2" xfId="9461"/>
    <cellStyle name="40% - 强调文字颜色 3 2 6 2 2 2 2" xfId="19445"/>
    <cellStyle name="40% - 强调文字颜色 3 2 6 2 2 2 2 2" xfId="39413"/>
    <cellStyle name="40% - 强调文字颜色 3 2 6 2 2 2 3" xfId="29429"/>
    <cellStyle name="40% - 强调文字颜色 3 2 6 2 2 3" xfId="14453"/>
    <cellStyle name="40% - 强调文字颜色 3 2 6 2 2 3 2" xfId="34421"/>
    <cellStyle name="40% - 强调文字颜色 3 2 6 2 2 4" xfId="24437"/>
    <cellStyle name="40% - 强调文字颜色 3 2 6 2 3" xfId="6965"/>
    <cellStyle name="40% - 强调文字颜色 3 2 6 2 3 2" xfId="16949"/>
    <cellStyle name="40% - 强调文字颜色 3 2 6 2 3 2 2" xfId="36917"/>
    <cellStyle name="40% - 强调文字颜色 3 2 6 2 3 3" xfId="26933"/>
    <cellStyle name="40% - 强调文字颜色 3 2 6 2 4" xfId="11957"/>
    <cellStyle name="40% - 强调文字颜色 3 2 6 2 4 2" xfId="31925"/>
    <cellStyle name="40% - 强调文字颜色 3 2 6 2 5" xfId="21941"/>
    <cellStyle name="40% - 强调文字颜色 3 2 6 3" xfId="3221"/>
    <cellStyle name="40% - 强调文字颜色 3 2 6 3 2" xfId="8213"/>
    <cellStyle name="40% - 强调文字颜色 3 2 6 3 2 2" xfId="18197"/>
    <cellStyle name="40% - 强调文字颜色 3 2 6 3 2 2 2" xfId="38165"/>
    <cellStyle name="40% - 强调文字颜色 3 2 6 3 2 3" xfId="28181"/>
    <cellStyle name="40% - 强调文字颜色 3 2 6 3 3" xfId="13205"/>
    <cellStyle name="40% - 强调文字颜色 3 2 6 3 3 2" xfId="33173"/>
    <cellStyle name="40% - 强调文字颜色 3 2 6 3 4" xfId="23189"/>
    <cellStyle name="40% - 强调文字颜色 3 2 6 4" xfId="5717"/>
    <cellStyle name="40% - 强调文字颜色 3 2 6 4 2" xfId="15701"/>
    <cellStyle name="40% - 强调文字颜色 3 2 6 4 2 2" xfId="35669"/>
    <cellStyle name="40% - 强调文字颜色 3 2 6 4 3" xfId="25685"/>
    <cellStyle name="40% - 强调文字颜色 3 2 6 5" xfId="10709"/>
    <cellStyle name="40% - 强调文字颜色 3 2 6 5 2" xfId="30677"/>
    <cellStyle name="40% - 强调文字颜色 3 2 6 6" xfId="20693"/>
    <cellStyle name="40% - 强调文字颜色 3 2 7" xfId="1349"/>
    <cellStyle name="40% - 强调文字颜色 3 2 7 2" xfId="3845"/>
    <cellStyle name="40% - 强调文字颜色 3 2 7 2 2" xfId="8837"/>
    <cellStyle name="40% - 强调文字颜色 3 2 7 2 2 2" xfId="18821"/>
    <cellStyle name="40% - 强调文字颜色 3 2 7 2 2 2 2" xfId="38789"/>
    <cellStyle name="40% - 强调文字颜色 3 2 7 2 2 3" xfId="28805"/>
    <cellStyle name="40% - 强调文字颜色 3 2 7 2 3" xfId="13829"/>
    <cellStyle name="40% - 强调文字颜色 3 2 7 2 3 2" xfId="33797"/>
    <cellStyle name="40% - 强调文字颜色 3 2 7 2 4" xfId="23813"/>
    <cellStyle name="40% - 强调文字颜色 3 2 7 3" xfId="6341"/>
    <cellStyle name="40% - 强调文字颜色 3 2 7 3 2" xfId="16325"/>
    <cellStyle name="40% - 强调文字颜色 3 2 7 3 2 2" xfId="36293"/>
    <cellStyle name="40% - 强调文字颜色 3 2 7 3 3" xfId="26309"/>
    <cellStyle name="40% - 强调文字颜色 3 2 7 4" xfId="11333"/>
    <cellStyle name="40% - 强调文字颜色 3 2 7 4 2" xfId="31301"/>
    <cellStyle name="40% - 强调文字颜色 3 2 7 5" xfId="21317"/>
    <cellStyle name="40% - 强调文字颜色 3 2 8" xfId="2597"/>
    <cellStyle name="40% - 强调文字颜色 3 2 8 2" xfId="7589"/>
    <cellStyle name="40% - 强调文字颜色 3 2 8 2 2" xfId="17573"/>
    <cellStyle name="40% - 强调文字颜色 3 2 8 2 2 2" xfId="37541"/>
    <cellStyle name="40% - 强调文字颜色 3 2 8 2 3" xfId="27557"/>
    <cellStyle name="40% - 强调文字颜色 3 2 8 3" xfId="12581"/>
    <cellStyle name="40% - 强调文字颜色 3 2 8 3 2" xfId="32549"/>
    <cellStyle name="40% - 强调文字颜色 3 2 8 4" xfId="22565"/>
    <cellStyle name="40% - 强调文字颜色 3 2 9" xfId="5093"/>
    <cellStyle name="40% - 强调文字颜色 3 2 9 2" xfId="15077"/>
    <cellStyle name="40% - 强调文字颜色 3 2 9 2 2" xfId="35045"/>
    <cellStyle name="40% - 强调文字颜色 3 2 9 3" xfId="25061"/>
    <cellStyle name="40% - 强调文字颜色 3 3" xfId="111"/>
    <cellStyle name="40% - 强调文字颜色 3 3 10" xfId="10098"/>
    <cellStyle name="40% - 强调文字颜色 3 3 10 2" xfId="30066"/>
    <cellStyle name="40% - 强调文字颜色 3 3 11" xfId="20082"/>
    <cellStyle name="40% - 强调文字颜色 3 3 2" xfId="153"/>
    <cellStyle name="40% - 强调文字颜色 3 3 2 10" xfId="20121"/>
    <cellStyle name="40% - 强调文字颜色 3 3 2 2" xfId="231"/>
    <cellStyle name="40% - 强调文字颜色 3 3 2 2 2" xfId="387"/>
    <cellStyle name="40% - 强调文字颜色 3 3 2 2 2 2" xfId="699"/>
    <cellStyle name="40% - 强调文字颜色 3 3 2 2 2 2 2" xfId="1323"/>
    <cellStyle name="40% - 强调文字颜色 3 3 2 2 2 2 2 2" xfId="2571"/>
    <cellStyle name="40% - 强调文字颜色 3 3 2 2 2 2 2 2 2" xfId="5067"/>
    <cellStyle name="40% - 强调文字颜色 3 3 2 2 2 2 2 2 2 2" xfId="10059"/>
    <cellStyle name="40% - 强调文字颜色 3 3 2 2 2 2 2 2 2 2 2" xfId="20043"/>
    <cellStyle name="40% - 强调文字颜色 3 3 2 2 2 2 2 2 2 2 2 2" xfId="40011"/>
    <cellStyle name="40% - 强调文字颜色 3 3 2 2 2 2 2 2 2 2 3" xfId="30027"/>
    <cellStyle name="40% - 强调文字颜色 3 3 2 2 2 2 2 2 2 3" xfId="15051"/>
    <cellStyle name="40% - 强调文字颜色 3 3 2 2 2 2 2 2 2 3 2" xfId="35019"/>
    <cellStyle name="40% - 强调文字颜色 3 3 2 2 2 2 2 2 2 4" xfId="25035"/>
    <cellStyle name="40% - 强调文字颜色 3 3 2 2 2 2 2 2 3" xfId="7563"/>
    <cellStyle name="40% - 强调文字颜色 3 3 2 2 2 2 2 2 3 2" xfId="17547"/>
    <cellStyle name="40% - 强调文字颜色 3 3 2 2 2 2 2 2 3 2 2" xfId="37515"/>
    <cellStyle name="40% - 强调文字颜色 3 3 2 2 2 2 2 2 3 3" xfId="27531"/>
    <cellStyle name="40% - 强调文字颜色 3 3 2 2 2 2 2 2 4" xfId="12555"/>
    <cellStyle name="40% - 强调文字颜色 3 3 2 2 2 2 2 2 4 2" xfId="32523"/>
    <cellStyle name="40% - 强调文字颜色 3 3 2 2 2 2 2 2 5" xfId="22539"/>
    <cellStyle name="40% - 强调文字颜色 3 3 2 2 2 2 2 3" xfId="3819"/>
    <cellStyle name="40% - 强调文字颜色 3 3 2 2 2 2 2 3 2" xfId="8811"/>
    <cellStyle name="40% - 强调文字颜色 3 3 2 2 2 2 2 3 2 2" xfId="18795"/>
    <cellStyle name="40% - 强调文字颜色 3 3 2 2 2 2 2 3 2 2 2" xfId="38763"/>
    <cellStyle name="40% - 强调文字颜色 3 3 2 2 2 2 2 3 2 3" xfId="28779"/>
    <cellStyle name="40% - 强调文字颜色 3 3 2 2 2 2 2 3 3" xfId="13803"/>
    <cellStyle name="40% - 强调文字颜色 3 3 2 2 2 2 2 3 3 2" xfId="33771"/>
    <cellStyle name="40% - 强调文字颜色 3 3 2 2 2 2 2 3 4" xfId="23787"/>
    <cellStyle name="40% - 强调文字颜色 3 3 2 2 2 2 2 4" xfId="6315"/>
    <cellStyle name="40% - 强调文字颜色 3 3 2 2 2 2 2 4 2" xfId="16299"/>
    <cellStyle name="40% - 强调文字颜色 3 3 2 2 2 2 2 4 2 2" xfId="36267"/>
    <cellStyle name="40% - 强调文字颜色 3 3 2 2 2 2 2 4 3" xfId="26283"/>
    <cellStyle name="40% - 强调文字颜色 3 3 2 2 2 2 2 5" xfId="11307"/>
    <cellStyle name="40% - 强调文字颜色 3 3 2 2 2 2 2 5 2" xfId="31275"/>
    <cellStyle name="40% - 强调文字颜色 3 3 2 2 2 2 2 6" xfId="21291"/>
    <cellStyle name="40% - 强调文字颜色 3 3 2 2 2 2 3" xfId="1947"/>
    <cellStyle name="40% - 强调文字颜色 3 3 2 2 2 2 3 2" xfId="4443"/>
    <cellStyle name="40% - 强调文字颜色 3 3 2 2 2 2 3 2 2" xfId="9435"/>
    <cellStyle name="40% - 强调文字颜色 3 3 2 2 2 2 3 2 2 2" xfId="19419"/>
    <cellStyle name="40% - 强调文字颜色 3 3 2 2 2 2 3 2 2 2 2" xfId="39387"/>
    <cellStyle name="40% - 强调文字颜色 3 3 2 2 2 2 3 2 2 3" xfId="29403"/>
    <cellStyle name="40% - 强调文字颜色 3 3 2 2 2 2 3 2 3" xfId="14427"/>
    <cellStyle name="40% - 强调文字颜色 3 3 2 2 2 2 3 2 3 2" xfId="34395"/>
    <cellStyle name="40% - 强调文字颜色 3 3 2 2 2 2 3 2 4" xfId="24411"/>
    <cellStyle name="40% - 强调文字颜色 3 3 2 2 2 2 3 3" xfId="6939"/>
    <cellStyle name="40% - 强调文字颜色 3 3 2 2 2 2 3 3 2" xfId="16923"/>
    <cellStyle name="40% - 强调文字颜色 3 3 2 2 2 2 3 3 2 2" xfId="36891"/>
    <cellStyle name="40% - 强调文字颜色 3 3 2 2 2 2 3 3 3" xfId="26907"/>
    <cellStyle name="40% - 强调文字颜色 3 3 2 2 2 2 3 4" xfId="11931"/>
    <cellStyle name="40% - 强调文字颜色 3 3 2 2 2 2 3 4 2" xfId="31899"/>
    <cellStyle name="40% - 强调文字颜色 3 3 2 2 2 2 3 5" xfId="21915"/>
    <cellStyle name="40% - 强调文字颜色 3 3 2 2 2 2 4" xfId="3195"/>
    <cellStyle name="40% - 强调文字颜色 3 3 2 2 2 2 4 2" xfId="8187"/>
    <cellStyle name="40% - 强调文字颜色 3 3 2 2 2 2 4 2 2" xfId="18171"/>
    <cellStyle name="40% - 强调文字颜色 3 3 2 2 2 2 4 2 2 2" xfId="38139"/>
    <cellStyle name="40% - 强调文字颜色 3 3 2 2 2 2 4 2 3" xfId="28155"/>
    <cellStyle name="40% - 强调文字颜色 3 3 2 2 2 2 4 3" xfId="13179"/>
    <cellStyle name="40% - 强调文字颜色 3 3 2 2 2 2 4 3 2" xfId="33147"/>
    <cellStyle name="40% - 强调文字颜色 3 3 2 2 2 2 4 4" xfId="23163"/>
    <cellStyle name="40% - 强调文字颜色 3 3 2 2 2 2 5" xfId="5691"/>
    <cellStyle name="40% - 强调文字颜色 3 3 2 2 2 2 5 2" xfId="15675"/>
    <cellStyle name="40% - 强调文字颜色 3 3 2 2 2 2 5 2 2" xfId="35643"/>
    <cellStyle name="40% - 强调文字颜色 3 3 2 2 2 2 5 3" xfId="25659"/>
    <cellStyle name="40% - 强调文字颜色 3 3 2 2 2 2 6" xfId="10683"/>
    <cellStyle name="40% - 强调文字颜色 3 3 2 2 2 2 6 2" xfId="30651"/>
    <cellStyle name="40% - 强调文字颜色 3 3 2 2 2 2 7" xfId="20667"/>
    <cellStyle name="40% - 强调文字颜色 3 3 2 2 2 3" xfId="1011"/>
    <cellStyle name="40% - 强调文字颜色 3 3 2 2 2 3 2" xfId="2259"/>
    <cellStyle name="40% - 强调文字颜色 3 3 2 2 2 3 2 2" xfId="4755"/>
    <cellStyle name="40% - 强调文字颜色 3 3 2 2 2 3 2 2 2" xfId="9747"/>
    <cellStyle name="40% - 强调文字颜色 3 3 2 2 2 3 2 2 2 2" xfId="19731"/>
    <cellStyle name="40% - 强调文字颜色 3 3 2 2 2 3 2 2 2 2 2" xfId="39699"/>
    <cellStyle name="40% - 强调文字颜色 3 3 2 2 2 3 2 2 2 3" xfId="29715"/>
    <cellStyle name="40% - 强调文字颜色 3 3 2 2 2 3 2 2 3" xfId="14739"/>
    <cellStyle name="40% - 强调文字颜色 3 3 2 2 2 3 2 2 3 2" xfId="34707"/>
    <cellStyle name="40% - 强调文字颜色 3 3 2 2 2 3 2 2 4" xfId="24723"/>
    <cellStyle name="40% - 强调文字颜色 3 3 2 2 2 3 2 3" xfId="7251"/>
    <cellStyle name="40% - 强调文字颜色 3 3 2 2 2 3 2 3 2" xfId="17235"/>
    <cellStyle name="40% - 强调文字颜色 3 3 2 2 2 3 2 3 2 2" xfId="37203"/>
    <cellStyle name="40% - 强调文字颜色 3 3 2 2 2 3 2 3 3" xfId="27219"/>
    <cellStyle name="40% - 强调文字颜色 3 3 2 2 2 3 2 4" xfId="12243"/>
    <cellStyle name="40% - 强调文字颜色 3 3 2 2 2 3 2 4 2" xfId="32211"/>
    <cellStyle name="40% - 强调文字颜色 3 3 2 2 2 3 2 5" xfId="22227"/>
    <cellStyle name="40% - 强调文字颜色 3 3 2 2 2 3 3" xfId="3507"/>
    <cellStyle name="40% - 强调文字颜色 3 3 2 2 2 3 3 2" xfId="8499"/>
    <cellStyle name="40% - 强调文字颜色 3 3 2 2 2 3 3 2 2" xfId="18483"/>
    <cellStyle name="40% - 强调文字颜色 3 3 2 2 2 3 3 2 2 2" xfId="38451"/>
    <cellStyle name="40% - 强调文字颜色 3 3 2 2 2 3 3 2 3" xfId="28467"/>
    <cellStyle name="40% - 强调文字颜色 3 3 2 2 2 3 3 3" xfId="13491"/>
    <cellStyle name="40% - 强调文字颜色 3 3 2 2 2 3 3 3 2" xfId="33459"/>
    <cellStyle name="40% - 强调文字颜色 3 3 2 2 2 3 3 4" xfId="23475"/>
    <cellStyle name="40% - 强调文字颜色 3 3 2 2 2 3 4" xfId="6003"/>
    <cellStyle name="40% - 强调文字颜色 3 3 2 2 2 3 4 2" xfId="15987"/>
    <cellStyle name="40% - 强调文字颜色 3 3 2 2 2 3 4 2 2" xfId="35955"/>
    <cellStyle name="40% - 强调文字颜色 3 3 2 2 2 3 4 3" xfId="25971"/>
    <cellStyle name="40% - 强调文字颜色 3 3 2 2 2 3 5" xfId="10995"/>
    <cellStyle name="40% - 强调文字颜色 3 3 2 2 2 3 5 2" xfId="30963"/>
    <cellStyle name="40% - 强调文字颜色 3 3 2 2 2 3 6" xfId="20979"/>
    <cellStyle name="40% - 强调文字颜色 3 3 2 2 2 4" xfId="1635"/>
    <cellStyle name="40% - 强调文字颜色 3 3 2 2 2 4 2" xfId="4131"/>
    <cellStyle name="40% - 强调文字颜色 3 3 2 2 2 4 2 2" xfId="9123"/>
    <cellStyle name="40% - 强调文字颜色 3 3 2 2 2 4 2 2 2" xfId="19107"/>
    <cellStyle name="40% - 强调文字颜色 3 3 2 2 2 4 2 2 2 2" xfId="39075"/>
    <cellStyle name="40% - 强调文字颜色 3 3 2 2 2 4 2 2 3" xfId="29091"/>
    <cellStyle name="40% - 强调文字颜色 3 3 2 2 2 4 2 3" xfId="14115"/>
    <cellStyle name="40% - 强调文字颜色 3 3 2 2 2 4 2 3 2" xfId="34083"/>
    <cellStyle name="40% - 强调文字颜色 3 3 2 2 2 4 2 4" xfId="24099"/>
    <cellStyle name="40% - 强调文字颜色 3 3 2 2 2 4 3" xfId="6627"/>
    <cellStyle name="40% - 强调文字颜色 3 3 2 2 2 4 3 2" xfId="16611"/>
    <cellStyle name="40% - 强调文字颜色 3 3 2 2 2 4 3 2 2" xfId="36579"/>
    <cellStyle name="40% - 强调文字颜色 3 3 2 2 2 4 3 3" xfId="26595"/>
    <cellStyle name="40% - 强调文字颜色 3 3 2 2 2 4 4" xfId="11619"/>
    <cellStyle name="40% - 强调文字颜色 3 3 2 2 2 4 4 2" xfId="31587"/>
    <cellStyle name="40% - 强调文字颜色 3 3 2 2 2 4 5" xfId="21603"/>
    <cellStyle name="40% - 强调文字颜色 3 3 2 2 2 5" xfId="2883"/>
    <cellStyle name="40% - 强调文字颜色 3 3 2 2 2 5 2" xfId="7875"/>
    <cellStyle name="40% - 强调文字颜色 3 3 2 2 2 5 2 2" xfId="17859"/>
    <cellStyle name="40% - 强调文字颜色 3 3 2 2 2 5 2 2 2" xfId="37827"/>
    <cellStyle name="40% - 强调文字颜色 3 3 2 2 2 5 2 3" xfId="27843"/>
    <cellStyle name="40% - 强调文字颜色 3 3 2 2 2 5 3" xfId="12867"/>
    <cellStyle name="40% - 强调文字颜色 3 3 2 2 2 5 3 2" xfId="32835"/>
    <cellStyle name="40% - 强调文字颜色 3 3 2 2 2 5 4" xfId="22851"/>
    <cellStyle name="40% - 强调文字颜色 3 3 2 2 2 6" xfId="5379"/>
    <cellStyle name="40% - 强调文字颜色 3 3 2 2 2 6 2" xfId="15363"/>
    <cellStyle name="40% - 强调文字颜色 3 3 2 2 2 6 2 2" xfId="35331"/>
    <cellStyle name="40% - 强调文字颜色 3 3 2 2 2 6 3" xfId="25347"/>
    <cellStyle name="40% - 强调文字颜色 3 3 2 2 2 7" xfId="10371"/>
    <cellStyle name="40% - 强调文字颜色 3 3 2 2 2 7 2" xfId="30339"/>
    <cellStyle name="40% - 强调文字颜色 3 3 2 2 2 8" xfId="20355"/>
    <cellStyle name="40% - 强调文字颜色 3 3 2 2 3" xfId="543"/>
    <cellStyle name="40% - 强调文字颜色 3 3 2 2 3 2" xfId="1167"/>
    <cellStyle name="40% - 强调文字颜色 3 3 2 2 3 2 2" xfId="2415"/>
    <cellStyle name="40% - 强调文字颜色 3 3 2 2 3 2 2 2" xfId="4911"/>
    <cellStyle name="40% - 强调文字颜色 3 3 2 2 3 2 2 2 2" xfId="9903"/>
    <cellStyle name="40% - 强调文字颜色 3 3 2 2 3 2 2 2 2 2" xfId="19887"/>
    <cellStyle name="40% - 强调文字颜色 3 3 2 2 3 2 2 2 2 2 2" xfId="39855"/>
    <cellStyle name="40% - 强调文字颜色 3 3 2 2 3 2 2 2 2 3" xfId="29871"/>
    <cellStyle name="40% - 强调文字颜色 3 3 2 2 3 2 2 2 3" xfId="14895"/>
    <cellStyle name="40% - 强调文字颜色 3 3 2 2 3 2 2 2 3 2" xfId="34863"/>
    <cellStyle name="40% - 强调文字颜色 3 3 2 2 3 2 2 2 4" xfId="24879"/>
    <cellStyle name="40% - 强调文字颜色 3 3 2 2 3 2 2 3" xfId="7407"/>
    <cellStyle name="40% - 强调文字颜色 3 3 2 2 3 2 2 3 2" xfId="17391"/>
    <cellStyle name="40% - 强调文字颜色 3 3 2 2 3 2 2 3 2 2" xfId="37359"/>
    <cellStyle name="40% - 强调文字颜色 3 3 2 2 3 2 2 3 3" xfId="27375"/>
    <cellStyle name="40% - 强调文字颜色 3 3 2 2 3 2 2 4" xfId="12399"/>
    <cellStyle name="40% - 强调文字颜色 3 3 2 2 3 2 2 4 2" xfId="32367"/>
    <cellStyle name="40% - 强调文字颜色 3 3 2 2 3 2 2 5" xfId="22383"/>
    <cellStyle name="40% - 强调文字颜色 3 3 2 2 3 2 3" xfId="3663"/>
    <cellStyle name="40% - 强调文字颜色 3 3 2 2 3 2 3 2" xfId="8655"/>
    <cellStyle name="40% - 强调文字颜色 3 3 2 2 3 2 3 2 2" xfId="18639"/>
    <cellStyle name="40% - 强调文字颜色 3 3 2 2 3 2 3 2 2 2" xfId="38607"/>
    <cellStyle name="40% - 强调文字颜色 3 3 2 2 3 2 3 2 3" xfId="28623"/>
    <cellStyle name="40% - 强调文字颜色 3 3 2 2 3 2 3 3" xfId="13647"/>
    <cellStyle name="40% - 强调文字颜色 3 3 2 2 3 2 3 3 2" xfId="33615"/>
    <cellStyle name="40% - 强调文字颜色 3 3 2 2 3 2 3 4" xfId="23631"/>
    <cellStyle name="40% - 强调文字颜色 3 3 2 2 3 2 4" xfId="6159"/>
    <cellStyle name="40% - 强调文字颜色 3 3 2 2 3 2 4 2" xfId="16143"/>
    <cellStyle name="40% - 强调文字颜色 3 3 2 2 3 2 4 2 2" xfId="36111"/>
    <cellStyle name="40% - 强调文字颜色 3 3 2 2 3 2 4 3" xfId="26127"/>
    <cellStyle name="40% - 强调文字颜色 3 3 2 2 3 2 5" xfId="11151"/>
    <cellStyle name="40% - 强调文字颜色 3 3 2 2 3 2 5 2" xfId="31119"/>
    <cellStyle name="40% - 强调文字颜色 3 3 2 2 3 2 6" xfId="21135"/>
    <cellStyle name="40% - 强调文字颜色 3 3 2 2 3 3" xfId="1791"/>
    <cellStyle name="40% - 强调文字颜色 3 3 2 2 3 3 2" xfId="4287"/>
    <cellStyle name="40% - 强调文字颜色 3 3 2 2 3 3 2 2" xfId="9279"/>
    <cellStyle name="40% - 强调文字颜色 3 3 2 2 3 3 2 2 2" xfId="19263"/>
    <cellStyle name="40% - 强调文字颜色 3 3 2 2 3 3 2 2 2 2" xfId="39231"/>
    <cellStyle name="40% - 强调文字颜色 3 3 2 2 3 3 2 2 3" xfId="29247"/>
    <cellStyle name="40% - 强调文字颜色 3 3 2 2 3 3 2 3" xfId="14271"/>
    <cellStyle name="40% - 强调文字颜色 3 3 2 2 3 3 2 3 2" xfId="34239"/>
    <cellStyle name="40% - 强调文字颜色 3 3 2 2 3 3 2 4" xfId="24255"/>
    <cellStyle name="40% - 强调文字颜色 3 3 2 2 3 3 3" xfId="6783"/>
    <cellStyle name="40% - 强调文字颜色 3 3 2 2 3 3 3 2" xfId="16767"/>
    <cellStyle name="40% - 强调文字颜色 3 3 2 2 3 3 3 2 2" xfId="36735"/>
    <cellStyle name="40% - 强调文字颜色 3 3 2 2 3 3 3 3" xfId="26751"/>
    <cellStyle name="40% - 强调文字颜色 3 3 2 2 3 3 4" xfId="11775"/>
    <cellStyle name="40% - 强调文字颜色 3 3 2 2 3 3 4 2" xfId="31743"/>
    <cellStyle name="40% - 强调文字颜色 3 3 2 2 3 3 5" xfId="21759"/>
    <cellStyle name="40% - 强调文字颜色 3 3 2 2 3 4" xfId="3039"/>
    <cellStyle name="40% - 强调文字颜色 3 3 2 2 3 4 2" xfId="8031"/>
    <cellStyle name="40% - 强调文字颜色 3 3 2 2 3 4 2 2" xfId="18015"/>
    <cellStyle name="40% - 强调文字颜色 3 3 2 2 3 4 2 2 2" xfId="37983"/>
    <cellStyle name="40% - 强调文字颜色 3 3 2 2 3 4 2 3" xfId="27999"/>
    <cellStyle name="40% - 强调文字颜色 3 3 2 2 3 4 3" xfId="13023"/>
    <cellStyle name="40% - 强调文字颜色 3 3 2 2 3 4 3 2" xfId="32991"/>
    <cellStyle name="40% - 强调文字颜色 3 3 2 2 3 4 4" xfId="23007"/>
    <cellStyle name="40% - 强调文字颜色 3 3 2 2 3 5" xfId="5535"/>
    <cellStyle name="40% - 强调文字颜色 3 3 2 2 3 5 2" xfId="15519"/>
    <cellStyle name="40% - 强调文字颜色 3 3 2 2 3 5 2 2" xfId="35487"/>
    <cellStyle name="40% - 强调文字颜色 3 3 2 2 3 5 3" xfId="25503"/>
    <cellStyle name="40% - 强调文字颜色 3 3 2 2 3 6" xfId="10527"/>
    <cellStyle name="40% - 强调文字颜色 3 3 2 2 3 6 2" xfId="30495"/>
    <cellStyle name="40% - 强调文字颜色 3 3 2 2 3 7" xfId="20511"/>
    <cellStyle name="40% - 强调文字颜色 3 3 2 2 4" xfId="855"/>
    <cellStyle name="40% - 强调文字颜色 3 3 2 2 4 2" xfId="2103"/>
    <cellStyle name="40% - 强调文字颜色 3 3 2 2 4 2 2" xfId="4599"/>
    <cellStyle name="40% - 强调文字颜色 3 3 2 2 4 2 2 2" xfId="9591"/>
    <cellStyle name="40% - 强调文字颜色 3 3 2 2 4 2 2 2 2" xfId="19575"/>
    <cellStyle name="40% - 强调文字颜色 3 3 2 2 4 2 2 2 2 2" xfId="39543"/>
    <cellStyle name="40% - 强调文字颜色 3 3 2 2 4 2 2 2 3" xfId="29559"/>
    <cellStyle name="40% - 强调文字颜色 3 3 2 2 4 2 2 3" xfId="14583"/>
    <cellStyle name="40% - 强调文字颜色 3 3 2 2 4 2 2 3 2" xfId="34551"/>
    <cellStyle name="40% - 强调文字颜色 3 3 2 2 4 2 2 4" xfId="24567"/>
    <cellStyle name="40% - 强调文字颜色 3 3 2 2 4 2 3" xfId="7095"/>
    <cellStyle name="40% - 强调文字颜色 3 3 2 2 4 2 3 2" xfId="17079"/>
    <cellStyle name="40% - 强调文字颜色 3 3 2 2 4 2 3 2 2" xfId="37047"/>
    <cellStyle name="40% - 强调文字颜色 3 3 2 2 4 2 3 3" xfId="27063"/>
    <cellStyle name="40% - 强调文字颜色 3 3 2 2 4 2 4" xfId="12087"/>
    <cellStyle name="40% - 强调文字颜色 3 3 2 2 4 2 4 2" xfId="32055"/>
    <cellStyle name="40% - 强调文字颜色 3 3 2 2 4 2 5" xfId="22071"/>
    <cellStyle name="40% - 强调文字颜色 3 3 2 2 4 3" xfId="3351"/>
    <cellStyle name="40% - 强调文字颜色 3 3 2 2 4 3 2" xfId="8343"/>
    <cellStyle name="40% - 强调文字颜色 3 3 2 2 4 3 2 2" xfId="18327"/>
    <cellStyle name="40% - 强调文字颜色 3 3 2 2 4 3 2 2 2" xfId="38295"/>
    <cellStyle name="40% - 强调文字颜色 3 3 2 2 4 3 2 3" xfId="28311"/>
    <cellStyle name="40% - 强调文字颜色 3 3 2 2 4 3 3" xfId="13335"/>
    <cellStyle name="40% - 强调文字颜色 3 3 2 2 4 3 3 2" xfId="33303"/>
    <cellStyle name="40% - 强调文字颜色 3 3 2 2 4 3 4" xfId="23319"/>
    <cellStyle name="40% - 强调文字颜色 3 3 2 2 4 4" xfId="5847"/>
    <cellStyle name="40% - 强调文字颜色 3 3 2 2 4 4 2" xfId="15831"/>
    <cellStyle name="40% - 强调文字颜色 3 3 2 2 4 4 2 2" xfId="35799"/>
    <cellStyle name="40% - 强调文字颜色 3 3 2 2 4 4 3" xfId="25815"/>
    <cellStyle name="40% - 强调文字颜色 3 3 2 2 4 5" xfId="10839"/>
    <cellStyle name="40% - 强调文字颜色 3 3 2 2 4 5 2" xfId="30807"/>
    <cellStyle name="40% - 强调文字颜色 3 3 2 2 4 6" xfId="20823"/>
    <cellStyle name="40% - 强调文字颜色 3 3 2 2 5" xfId="1479"/>
    <cellStyle name="40% - 强调文字颜色 3 3 2 2 5 2" xfId="3975"/>
    <cellStyle name="40% - 强调文字颜色 3 3 2 2 5 2 2" xfId="8967"/>
    <cellStyle name="40% - 强调文字颜色 3 3 2 2 5 2 2 2" xfId="18951"/>
    <cellStyle name="40% - 强调文字颜色 3 3 2 2 5 2 2 2 2" xfId="38919"/>
    <cellStyle name="40% - 强调文字颜色 3 3 2 2 5 2 2 3" xfId="28935"/>
    <cellStyle name="40% - 强调文字颜色 3 3 2 2 5 2 3" xfId="13959"/>
    <cellStyle name="40% - 强调文字颜色 3 3 2 2 5 2 3 2" xfId="33927"/>
    <cellStyle name="40% - 强调文字颜色 3 3 2 2 5 2 4" xfId="23943"/>
    <cellStyle name="40% - 强调文字颜色 3 3 2 2 5 3" xfId="6471"/>
    <cellStyle name="40% - 强调文字颜色 3 3 2 2 5 3 2" xfId="16455"/>
    <cellStyle name="40% - 强调文字颜色 3 3 2 2 5 3 2 2" xfId="36423"/>
    <cellStyle name="40% - 强调文字颜色 3 3 2 2 5 3 3" xfId="26439"/>
    <cellStyle name="40% - 强调文字颜色 3 3 2 2 5 4" xfId="11463"/>
    <cellStyle name="40% - 强调文字颜色 3 3 2 2 5 4 2" xfId="31431"/>
    <cellStyle name="40% - 强调文字颜色 3 3 2 2 5 5" xfId="21447"/>
    <cellStyle name="40% - 强调文字颜色 3 3 2 2 6" xfId="2727"/>
    <cellStyle name="40% - 强调文字颜色 3 3 2 2 6 2" xfId="7719"/>
    <cellStyle name="40% - 强调文字颜色 3 3 2 2 6 2 2" xfId="17703"/>
    <cellStyle name="40% - 强调文字颜色 3 3 2 2 6 2 2 2" xfId="37671"/>
    <cellStyle name="40% - 强调文字颜色 3 3 2 2 6 2 3" xfId="27687"/>
    <cellStyle name="40% - 强调文字颜色 3 3 2 2 6 3" xfId="12711"/>
    <cellStyle name="40% - 强调文字颜色 3 3 2 2 6 3 2" xfId="32679"/>
    <cellStyle name="40% - 强调文字颜色 3 3 2 2 6 4" xfId="22695"/>
    <cellStyle name="40% - 强调文字颜色 3 3 2 2 7" xfId="5223"/>
    <cellStyle name="40% - 强调文字颜色 3 3 2 2 7 2" xfId="15207"/>
    <cellStyle name="40% - 强调文字颜色 3 3 2 2 7 2 2" xfId="35175"/>
    <cellStyle name="40% - 强调文字颜色 3 3 2 2 7 3" xfId="25191"/>
    <cellStyle name="40% - 强调文字颜色 3 3 2 2 8" xfId="10215"/>
    <cellStyle name="40% - 强调文字颜色 3 3 2 2 8 2" xfId="30183"/>
    <cellStyle name="40% - 强调文字颜色 3 3 2 2 9" xfId="20199"/>
    <cellStyle name="40% - 强调文字颜色 3 3 2 3" xfId="309"/>
    <cellStyle name="40% - 强调文字颜色 3 3 2 3 2" xfId="621"/>
    <cellStyle name="40% - 强调文字颜色 3 3 2 3 2 2" xfId="1245"/>
    <cellStyle name="40% - 强调文字颜色 3 3 2 3 2 2 2" xfId="2493"/>
    <cellStyle name="40% - 强调文字颜色 3 3 2 3 2 2 2 2" xfId="4989"/>
    <cellStyle name="40% - 强调文字颜色 3 3 2 3 2 2 2 2 2" xfId="9981"/>
    <cellStyle name="40% - 强调文字颜色 3 3 2 3 2 2 2 2 2 2" xfId="19965"/>
    <cellStyle name="40% - 强调文字颜色 3 3 2 3 2 2 2 2 2 2 2" xfId="39933"/>
    <cellStyle name="40% - 强调文字颜色 3 3 2 3 2 2 2 2 2 3" xfId="29949"/>
    <cellStyle name="40% - 强调文字颜色 3 3 2 3 2 2 2 2 3" xfId="14973"/>
    <cellStyle name="40% - 强调文字颜色 3 3 2 3 2 2 2 2 3 2" xfId="34941"/>
    <cellStyle name="40% - 强调文字颜色 3 3 2 3 2 2 2 2 4" xfId="24957"/>
    <cellStyle name="40% - 强调文字颜色 3 3 2 3 2 2 2 3" xfId="7485"/>
    <cellStyle name="40% - 强调文字颜色 3 3 2 3 2 2 2 3 2" xfId="17469"/>
    <cellStyle name="40% - 强调文字颜色 3 3 2 3 2 2 2 3 2 2" xfId="37437"/>
    <cellStyle name="40% - 强调文字颜色 3 3 2 3 2 2 2 3 3" xfId="27453"/>
    <cellStyle name="40% - 强调文字颜色 3 3 2 3 2 2 2 4" xfId="12477"/>
    <cellStyle name="40% - 强调文字颜色 3 3 2 3 2 2 2 4 2" xfId="32445"/>
    <cellStyle name="40% - 强调文字颜色 3 3 2 3 2 2 2 5" xfId="22461"/>
    <cellStyle name="40% - 强调文字颜色 3 3 2 3 2 2 3" xfId="3741"/>
    <cellStyle name="40% - 强调文字颜色 3 3 2 3 2 2 3 2" xfId="8733"/>
    <cellStyle name="40% - 强调文字颜色 3 3 2 3 2 2 3 2 2" xfId="18717"/>
    <cellStyle name="40% - 强调文字颜色 3 3 2 3 2 2 3 2 2 2" xfId="38685"/>
    <cellStyle name="40% - 强调文字颜色 3 3 2 3 2 2 3 2 3" xfId="28701"/>
    <cellStyle name="40% - 强调文字颜色 3 3 2 3 2 2 3 3" xfId="13725"/>
    <cellStyle name="40% - 强调文字颜色 3 3 2 3 2 2 3 3 2" xfId="33693"/>
    <cellStyle name="40% - 强调文字颜色 3 3 2 3 2 2 3 4" xfId="23709"/>
    <cellStyle name="40% - 强调文字颜色 3 3 2 3 2 2 4" xfId="6237"/>
    <cellStyle name="40% - 强调文字颜色 3 3 2 3 2 2 4 2" xfId="16221"/>
    <cellStyle name="40% - 强调文字颜色 3 3 2 3 2 2 4 2 2" xfId="36189"/>
    <cellStyle name="40% - 强调文字颜色 3 3 2 3 2 2 4 3" xfId="26205"/>
    <cellStyle name="40% - 强调文字颜色 3 3 2 3 2 2 5" xfId="11229"/>
    <cellStyle name="40% - 强调文字颜色 3 3 2 3 2 2 5 2" xfId="31197"/>
    <cellStyle name="40% - 强调文字颜色 3 3 2 3 2 2 6" xfId="21213"/>
    <cellStyle name="40% - 强调文字颜色 3 3 2 3 2 3" xfId="1869"/>
    <cellStyle name="40% - 强调文字颜色 3 3 2 3 2 3 2" xfId="4365"/>
    <cellStyle name="40% - 强调文字颜色 3 3 2 3 2 3 2 2" xfId="9357"/>
    <cellStyle name="40% - 强调文字颜色 3 3 2 3 2 3 2 2 2" xfId="19341"/>
    <cellStyle name="40% - 强调文字颜色 3 3 2 3 2 3 2 2 2 2" xfId="39309"/>
    <cellStyle name="40% - 强调文字颜色 3 3 2 3 2 3 2 2 3" xfId="29325"/>
    <cellStyle name="40% - 强调文字颜色 3 3 2 3 2 3 2 3" xfId="14349"/>
    <cellStyle name="40% - 强调文字颜色 3 3 2 3 2 3 2 3 2" xfId="34317"/>
    <cellStyle name="40% - 强调文字颜色 3 3 2 3 2 3 2 4" xfId="24333"/>
    <cellStyle name="40% - 强调文字颜色 3 3 2 3 2 3 3" xfId="6861"/>
    <cellStyle name="40% - 强调文字颜色 3 3 2 3 2 3 3 2" xfId="16845"/>
    <cellStyle name="40% - 强调文字颜色 3 3 2 3 2 3 3 2 2" xfId="36813"/>
    <cellStyle name="40% - 强调文字颜色 3 3 2 3 2 3 3 3" xfId="26829"/>
    <cellStyle name="40% - 强调文字颜色 3 3 2 3 2 3 4" xfId="11853"/>
    <cellStyle name="40% - 强调文字颜色 3 3 2 3 2 3 4 2" xfId="31821"/>
    <cellStyle name="40% - 强调文字颜色 3 3 2 3 2 3 5" xfId="21837"/>
    <cellStyle name="40% - 强调文字颜色 3 3 2 3 2 4" xfId="3117"/>
    <cellStyle name="40% - 强调文字颜色 3 3 2 3 2 4 2" xfId="8109"/>
    <cellStyle name="40% - 强调文字颜色 3 3 2 3 2 4 2 2" xfId="18093"/>
    <cellStyle name="40% - 强调文字颜色 3 3 2 3 2 4 2 2 2" xfId="38061"/>
    <cellStyle name="40% - 强调文字颜色 3 3 2 3 2 4 2 3" xfId="28077"/>
    <cellStyle name="40% - 强调文字颜色 3 3 2 3 2 4 3" xfId="13101"/>
    <cellStyle name="40% - 强调文字颜色 3 3 2 3 2 4 3 2" xfId="33069"/>
    <cellStyle name="40% - 强调文字颜色 3 3 2 3 2 4 4" xfId="23085"/>
    <cellStyle name="40% - 强调文字颜色 3 3 2 3 2 5" xfId="5613"/>
    <cellStyle name="40% - 强调文字颜色 3 3 2 3 2 5 2" xfId="15597"/>
    <cellStyle name="40% - 强调文字颜色 3 3 2 3 2 5 2 2" xfId="35565"/>
    <cellStyle name="40% - 强调文字颜色 3 3 2 3 2 5 3" xfId="25581"/>
    <cellStyle name="40% - 强调文字颜色 3 3 2 3 2 6" xfId="10605"/>
    <cellStyle name="40% - 强调文字颜色 3 3 2 3 2 6 2" xfId="30573"/>
    <cellStyle name="40% - 强调文字颜色 3 3 2 3 2 7" xfId="20589"/>
    <cellStyle name="40% - 强调文字颜色 3 3 2 3 3" xfId="933"/>
    <cellStyle name="40% - 强调文字颜色 3 3 2 3 3 2" xfId="2181"/>
    <cellStyle name="40% - 强调文字颜色 3 3 2 3 3 2 2" xfId="4677"/>
    <cellStyle name="40% - 强调文字颜色 3 3 2 3 3 2 2 2" xfId="9669"/>
    <cellStyle name="40% - 强调文字颜色 3 3 2 3 3 2 2 2 2" xfId="19653"/>
    <cellStyle name="40% - 强调文字颜色 3 3 2 3 3 2 2 2 2 2" xfId="39621"/>
    <cellStyle name="40% - 强调文字颜色 3 3 2 3 3 2 2 2 3" xfId="29637"/>
    <cellStyle name="40% - 强调文字颜色 3 3 2 3 3 2 2 3" xfId="14661"/>
    <cellStyle name="40% - 强调文字颜色 3 3 2 3 3 2 2 3 2" xfId="34629"/>
    <cellStyle name="40% - 强调文字颜色 3 3 2 3 3 2 2 4" xfId="24645"/>
    <cellStyle name="40% - 强调文字颜色 3 3 2 3 3 2 3" xfId="7173"/>
    <cellStyle name="40% - 强调文字颜色 3 3 2 3 3 2 3 2" xfId="17157"/>
    <cellStyle name="40% - 强调文字颜色 3 3 2 3 3 2 3 2 2" xfId="37125"/>
    <cellStyle name="40% - 强调文字颜色 3 3 2 3 3 2 3 3" xfId="27141"/>
    <cellStyle name="40% - 强调文字颜色 3 3 2 3 3 2 4" xfId="12165"/>
    <cellStyle name="40% - 强调文字颜色 3 3 2 3 3 2 4 2" xfId="32133"/>
    <cellStyle name="40% - 强调文字颜色 3 3 2 3 3 2 5" xfId="22149"/>
    <cellStyle name="40% - 强调文字颜色 3 3 2 3 3 3" xfId="3429"/>
    <cellStyle name="40% - 强调文字颜色 3 3 2 3 3 3 2" xfId="8421"/>
    <cellStyle name="40% - 强调文字颜色 3 3 2 3 3 3 2 2" xfId="18405"/>
    <cellStyle name="40% - 强调文字颜色 3 3 2 3 3 3 2 2 2" xfId="38373"/>
    <cellStyle name="40% - 强调文字颜色 3 3 2 3 3 3 2 3" xfId="28389"/>
    <cellStyle name="40% - 强调文字颜色 3 3 2 3 3 3 3" xfId="13413"/>
    <cellStyle name="40% - 强调文字颜色 3 3 2 3 3 3 3 2" xfId="33381"/>
    <cellStyle name="40% - 强调文字颜色 3 3 2 3 3 3 4" xfId="23397"/>
    <cellStyle name="40% - 强调文字颜色 3 3 2 3 3 4" xfId="5925"/>
    <cellStyle name="40% - 强调文字颜色 3 3 2 3 3 4 2" xfId="15909"/>
    <cellStyle name="40% - 强调文字颜色 3 3 2 3 3 4 2 2" xfId="35877"/>
    <cellStyle name="40% - 强调文字颜色 3 3 2 3 3 4 3" xfId="25893"/>
    <cellStyle name="40% - 强调文字颜色 3 3 2 3 3 5" xfId="10917"/>
    <cellStyle name="40% - 强调文字颜色 3 3 2 3 3 5 2" xfId="30885"/>
    <cellStyle name="40% - 强调文字颜色 3 3 2 3 3 6" xfId="20901"/>
    <cellStyle name="40% - 强调文字颜色 3 3 2 3 4" xfId="1557"/>
    <cellStyle name="40% - 强调文字颜色 3 3 2 3 4 2" xfId="4053"/>
    <cellStyle name="40% - 强调文字颜色 3 3 2 3 4 2 2" xfId="9045"/>
    <cellStyle name="40% - 强调文字颜色 3 3 2 3 4 2 2 2" xfId="19029"/>
    <cellStyle name="40% - 强调文字颜色 3 3 2 3 4 2 2 2 2" xfId="38997"/>
    <cellStyle name="40% - 强调文字颜色 3 3 2 3 4 2 2 3" xfId="29013"/>
    <cellStyle name="40% - 强调文字颜色 3 3 2 3 4 2 3" xfId="14037"/>
    <cellStyle name="40% - 强调文字颜色 3 3 2 3 4 2 3 2" xfId="34005"/>
    <cellStyle name="40% - 强调文字颜色 3 3 2 3 4 2 4" xfId="24021"/>
    <cellStyle name="40% - 强调文字颜色 3 3 2 3 4 3" xfId="6549"/>
    <cellStyle name="40% - 强调文字颜色 3 3 2 3 4 3 2" xfId="16533"/>
    <cellStyle name="40% - 强调文字颜色 3 3 2 3 4 3 2 2" xfId="36501"/>
    <cellStyle name="40% - 强调文字颜色 3 3 2 3 4 3 3" xfId="26517"/>
    <cellStyle name="40% - 强调文字颜色 3 3 2 3 4 4" xfId="11541"/>
    <cellStyle name="40% - 强调文字颜色 3 3 2 3 4 4 2" xfId="31509"/>
    <cellStyle name="40% - 强调文字颜色 3 3 2 3 4 5" xfId="21525"/>
    <cellStyle name="40% - 强调文字颜色 3 3 2 3 5" xfId="2805"/>
    <cellStyle name="40% - 强调文字颜色 3 3 2 3 5 2" xfId="7797"/>
    <cellStyle name="40% - 强调文字颜色 3 3 2 3 5 2 2" xfId="17781"/>
    <cellStyle name="40% - 强调文字颜色 3 3 2 3 5 2 2 2" xfId="37749"/>
    <cellStyle name="40% - 强调文字颜色 3 3 2 3 5 2 3" xfId="27765"/>
    <cellStyle name="40% - 强调文字颜色 3 3 2 3 5 3" xfId="12789"/>
    <cellStyle name="40% - 强调文字颜色 3 3 2 3 5 3 2" xfId="32757"/>
    <cellStyle name="40% - 强调文字颜色 3 3 2 3 5 4" xfId="22773"/>
    <cellStyle name="40% - 强调文字颜色 3 3 2 3 6" xfId="5301"/>
    <cellStyle name="40% - 强调文字颜色 3 3 2 3 6 2" xfId="15285"/>
    <cellStyle name="40% - 强调文字颜色 3 3 2 3 6 2 2" xfId="35253"/>
    <cellStyle name="40% - 强调文字颜色 3 3 2 3 6 3" xfId="25269"/>
    <cellStyle name="40% - 强调文字颜色 3 3 2 3 7" xfId="10293"/>
    <cellStyle name="40% - 强调文字颜色 3 3 2 3 7 2" xfId="30261"/>
    <cellStyle name="40% - 强调文字颜色 3 3 2 3 8" xfId="20277"/>
    <cellStyle name="40% - 强调文字颜色 3 3 2 4" xfId="465"/>
    <cellStyle name="40% - 强调文字颜色 3 3 2 4 2" xfId="1089"/>
    <cellStyle name="40% - 强调文字颜色 3 3 2 4 2 2" xfId="2337"/>
    <cellStyle name="40% - 强调文字颜色 3 3 2 4 2 2 2" xfId="4833"/>
    <cellStyle name="40% - 强调文字颜色 3 3 2 4 2 2 2 2" xfId="9825"/>
    <cellStyle name="40% - 强调文字颜色 3 3 2 4 2 2 2 2 2" xfId="19809"/>
    <cellStyle name="40% - 强调文字颜色 3 3 2 4 2 2 2 2 2 2" xfId="39777"/>
    <cellStyle name="40% - 强调文字颜色 3 3 2 4 2 2 2 2 3" xfId="29793"/>
    <cellStyle name="40% - 强调文字颜色 3 3 2 4 2 2 2 3" xfId="14817"/>
    <cellStyle name="40% - 强调文字颜色 3 3 2 4 2 2 2 3 2" xfId="34785"/>
    <cellStyle name="40% - 强调文字颜色 3 3 2 4 2 2 2 4" xfId="24801"/>
    <cellStyle name="40% - 强调文字颜色 3 3 2 4 2 2 3" xfId="7329"/>
    <cellStyle name="40% - 强调文字颜色 3 3 2 4 2 2 3 2" xfId="17313"/>
    <cellStyle name="40% - 强调文字颜色 3 3 2 4 2 2 3 2 2" xfId="37281"/>
    <cellStyle name="40% - 强调文字颜色 3 3 2 4 2 2 3 3" xfId="27297"/>
    <cellStyle name="40% - 强调文字颜色 3 3 2 4 2 2 4" xfId="12321"/>
    <cellStyle name="40% - 强调文字颜色 3 3 2 4 2 2 4 2" xfId="32289"/>
    <cellStyle name="40% - 强调文字颜色 3 3 2 4 2 2 5" xfId="22305"/>
    <cellStyle name="40% - 强调文字颜色 3 3 2 4 2 3" xfId="3585"/>
    <cellStyle name="40% - 强调文字颜色 3 3 2 4 2 3 2" xfId="8577"/>
    <cellStyle name="40% - 强调文字颜色 3 3 2 4 2 3 2 2" xfId="18561"/>
    <cellStyle name="40% - 强调文字颜色 3 3 2 4 2 3 2 2 2" xfId="38529"/>
    <cellStyle name="40% - 强调文字颜色 3 3 2 4 2 3 2 3" xfId="28545"/>
    <cellStyle name="40% - 强调文字颜色 3 3 2 4 2 3 3" xfId="13569"/>
    <cellStyle name="40% - 强调文字颜色 3 3 2 4 2 3 3 2" xfId="33537"/>
    <cellStyle name="40% - 强调文字颜色 3 3 2 4 2 3 4" xfId="23553"/>
    <cellStyle name="40% - 强调文字颜色 3 3 2 4 2 4" xfId="6081"/>
    <cellStyle name="40% - 强调文字颜色 3 3 2 4 2 4 2" xfId="16065"/>
    <cellStyle name="40% - 强调文字颜色 3 3 2 4 2 4 2 2" xfId="36033"/>
    <cellStyle name="40% - 强调文字颜色 3 3 2 4 2 4 3" xfId="26049"/>
    <cellStyle name="40% - 强调文字颜色 3 3 2 4 2 5" xfId="11073"/>
    <cellStyle name="40% - 强调文字颜色 3 3 2 4 2 5 2" xfId="31041"/>
    <cellStyle name="40% - 强调文字颜色 3 3 2 4 2 6" xfId="21057"/>
    <cellStyle name="40% - 强调文字颜色 3 3 2 4 3" xfId="1713"/>
    <cellStyle name="40% - 强调文字颜色 3 3 2 4 3 2" xfId="4209"/>
    <cellStyle name="40% - 强调文字颜色 3 3 2 4 3 2 2" xfId="9201"/>
    <cellStyle name="40% - 强调文字颜色 3 3 2 4 3 2 2 2" xfId="19185"/>
    <cellStyle name="40% - 强调文字颜色 3 3 2 4 3 2 2 2 2" xfId="39153"/>
    <cellStyle name="40% - 强调文字颜色 3 3 2 4 3 2 2 3" xfId="29169"/>
    <cellStyle name="40% - 强调文字颜色 3 3 2 4 3 2 3" xfId="14193"/>
    <cellStyle name="40% - 强调文字颜色 3 3 2 4 3 2 3 2" xfId="34161"/>
    <cellStyle name="40% - 强调文字颜色 3 3 2 4 3 2 4" xfId="24177"/>
    <cellStyle name="40% - 强调文字颜色 3 3 2 4 3 3" xfId="6705"/>
    <cellStyle name="40% - 强调文字颜色 3 3 2 4 3 3 2" xfId="16689"/>
    <cellStyle name="40% - 强调文字颜色 3 3 2 4 3 3 2 2" xfId="36657"/>
    <cellStyle name="40% - 强调文字颜色 3 3 2 4 3 3 3" xfId="26673"/>
    <cellStyle name="40% - 强调文字颜色 3 3 2 4 3 4" xfId="11697"/>
    <cellStyle name="40% - 强调文字颜色 3 3 2 4 3 4 2" xfId="31665"/>
    <cellStyle name="40% - 强调文字颜色 3 3 2 4 3 5" xfId="21681"/>
    <cellStyle name="40% - 强调文字颜色 3 3 2 4 4" xfId="2961"/>
    <cellStyle name="40% - 强调文字颜色 3 3 2 4 4 2" xfId="7953"/>
    <cellStyle name="40% - 强调文字颜色 3 3 2 4 4 2 2" xfId="17937"/>
    <cellStyle name="40% - 强调文字颜色 3 3 2 4 4 2 2 2" xfId="37905"/>
    <cellStyle name="40% - 强调文字颜色 3 3 2 4 4 2 3" xfId="27921"/>
    <cellStyle name="40% - 强调文字颜色 3 3 2 4 4 3" xfId="12945"/>
    <cellStyle name="40% - 强调文字颜色 3 3 2 4 4 3 2" xfId="32913"/>
    <cellStyle name="40% - 强调文字颜色 3 3 2 4 4 4" xfId="22929"/>
    <cellStyle name="40% - 强调文字颜色 3 3 2 4 5" xfId="5457"/>
    <cellStyle name="40% - 强调文字颜色 3 3 2 4 5 2" xfId="15441"/>
    <cellStyle name="40% - 强调文字颜色 3 3 2 4 5 2 2" xfId="35409"/>
    <cellStyle name="40% - 强调文字颜色 3 3 2 4 5 3" xfId="25425"/>
    <cellStyle name="40% - 强调文字颜色 3 3 2 4 6" xfId="10449"/>
    <cellStyle name="40% - 强调文字颜色 3 3 2 4 6 2" xfId="30417"/>
    <cellStyle name="40% - 强调文字颜色 3 3 2 4 7" xfId="20433"/>
    <cellStyle name="40% - 强调文字颜色 3 3 2 5" xfId="777"/>
    <cellStyle name="40% - 强调文字颜色 3 3 2 5 2" xfId="2025"/>
    <cellStyle name="40% - 强调文字颜色 3 3 2 5 2 2" xfId="4521"/>
    <cellStyle name="40% - 强调文字颜色 3 3 2 5 2 2 2" xfId="9513"/>
    <cellStyle name="40% - 强调文字颜色 3 3 2 5 2 2 2 2" xfId="19497"/>
    <cellStyle name="40% - 强调文字颜色 3 3 2 5 2 2 2 2 2" xfId="39465"/>
    <cellStyle name="40% - 强调文字颜色 3 3 2 5 2 2 2 3" xfId="29481"/>
    <cellStyle name="40% - 强调文字颜色 3 3 2 5 2 2 3" xfId="14505"/>
    <cellStyle name="40% - 强调文字颜色 3 3 2 5 2 2 3 2" xfId="34473"/>
    <cellStyle name="40% - 强调文字颜色 3 3 2 5 2 2 4" xfId="24489"/>
    <cellStyle name="40% - 强调文字颜色 3 3 2 5 2 3" xfId="7017"/>
    <cellStyle name="40% - 强调文字颜色 3 3 2 5 2 3 2" xfId="17001"/>
    <cellStyle name="40% - 强调文字颜色 3 3 2 5 2 3 2 2" xfId="36969"/>
    <cellStyle name="40% - 强调文字颜色 3 3 2 5 2 3 3" xfId="26985"/>
    <cellStyle name="40% - 强调文字颜色 3 3 2 5 2 4" xfId="12009"/>
    <cellStyle name="40% - 强调文字颜色 3 3 2 5 2 4 2" xfId="31977"/>
    <cellStyle name="40% - 强调文字颜色 3 3 2 5 2 5" xfId="21993"/>
    <cellStyle name="40% - 强调文字颜色 3 3 2 5 3" xfId="3273"/>
    <cellStyle name="40% - 强调文字颜色 3 3 2 5 3 2" xfId="8265"/>
    <cellStyle name="40% - 强调文字颜色 3 3 2 5 3 2 2" xfId="18249"/>
    <cellStyle name="40% - 强调文字颜色 3 3 2 5 3 2 2 2" xfId="38217"/>
    <cellStyle name="40% - 强调文字颜色 3 3 2 5 3 2 3" xfId="28233"/>
    <cellStyle name="40% - 强调文字颜色 3 3 2 5 3 3" xfId="13257"/>
    <cellStyle name="40% - 强调文字颜色 3 3 2 5 3 3 2" xfId="33225"/>
    <cellStyle name="40% - 强调文字颜色 3 3 2 5 3 4" xfId="23241"/>
    <cellStyle name="40% - 强调文字颜色 3 3 2 5 4" xfId="5769"/>
    <cellStyle name="40% - 强调文字颜色 3 3 2 5 4 2" xfId="15753"/>
    <cellStyle name="40% - 强调文字颜色 3 3 2 5 4 2 2" xfId="35721"/>
    <cellStyle name="40% - 强调文字颜色 3 3 2 5 4 3" xfId="25737"/>
    <cellStyle name="40% - 强调文字颜色 3 3 2 5 5" xfId="10761"/>
    <cellStyle name="40% - 强调文字颜色 3 3 2 5 5 2" xfId="30729"/>
    <cellStyle name="40% - 强调文字颜色 3 3 2 5 6" xfId="20745"/>
    <cellStyle name="40% - 强调文字颜色 3 3 2 6" xfId="1401"/>
    <cellStyle name="40% - 强调文字颜色 3 3 2 6 2" xfId="3897"/>
    <cellStyle name="40% - 强调文字颜色 3 3 2 6 2 2" xfId="8889"/>
    <cellStyle name="40% - 强调文字颜色 3 3 2 6 2 2 2" xfId="18873"/>
    <cellStyle name="40% - 强调文字颜色 3 3 2 6 2 2 2 2" xfId="38841"/>
    <cellStyle name="40% - 强调文字颜色 3 3 2 6 2 2 3" xfId="28857"/>
    <cellStyle name="40% - 强调文字颜色 3 3 2 6 2 3" xfId="13881"/>
    <cellStyle name="40% - 强调文字颜色 3 3 2 6 2 3 2" xfId="33849"/>
    <cellStyle name="40% - 强调文字颜色 3 3 2 6 2 4" xfId="23865"/>
    <cellStyle name="40% - 强调文字颜色 3 3 2 6 3" xfId="6393"/>
    <cellStyle name="40% - 强调文字颜色 3 3 2 6 3 2" xfId="16377"/>
    <cellStyle name="40% - 强调文字颜色 3 3 2 6 3 2 2" xfId="36345"/>
    <cellStyle name="40% - 强调文字颜色 3 3 2 6 3 3" xfId="26361"/>
    <cellStyle name="40% - 强调文字颜色 3 3 2 6 4" xfId="11385"/>
    <cellStyle name="40% - 强调文字颜色 3 3 2 6 4 2" xfId="31353"/>
    <cellStyle name="40% - 强调文字颜色 3 3 2 6 5" xfId="21369"/>
    <cellStyle name="40% - 强调文字颜色 3 3 2 7" xfId="2649"/>
    <cellStyle name="40% - 强调文字颜色 3 3 2 7 2" xfId="7641"/>
    <cellStyle name="40% - 强调文字颜色 3 3 2 7 2 2" xfId="17625"/>
    <cellStyle name="40% - 强调文字颜色 3 3 2 7 2 2 2" xfId="37593"/>
    <cellStyle name="40% - 强调文字颜色 3 3 2 7 2 3" xfId="27609"/>
    <cellStyle name="40% - 强调文字颜色 3 3 2 7 3" xfId="12633"/>
    <cellStyle name="40% - 强调文字颜色 3 3 2 7 3 2" xfId="32601"/>
    <cellStyle name="40% - 强调文字颜色 3 3 2 7 4" xfId="22617"/>
    <cellStyle name="40% - 强调文字颜色 3 3 2 8" xfId="5145"/>
    <cellStyle name="40% - 强调文字颜色 3 3 2 8 2" xfId="15129"/>
    <cellStyle name="40% - 强调文字颜色 3 3 2 8 2 2" xfId="35097"/>
    <cellStyle name="40% - 强调文字颜色 3 3 2 8 3" xfId="25113"/>
    <cellStyle name="40% - 强调文字颜色 3 3 2 9" xfId="10137"/>
    <cellStyle name="40% - 强调文字颜色 3 3 2 9 2" xfId="30105"/>
    <cellStyle name="40% - 强调文字颜色 3 3 3" xfId="192"/>
    <cellStyle name="40% - 强调文字颜色 3 3 3 2" xfId="348"/>
    <cellStyle name="40% - 强调文字颜色 3 3 3 2 2" xfId="660"/>
    <cellStyle name="40% - 强调文字颜色 3 3 3 2 2 2" xfId="1284"/>
    <cellStyle name="40% - 强调文字颜色 3 3 3 2 2 2 2" xfId="2532"/>
    <cellStyle name="40% - 强调文字颜色 3 3 3 2 2 2 2 2" xfId="5028"/>
    <cellStyle name="40% - 强调文字颜色 3 3 3 2 2 2 2 2 2" xfId="10020"/>
    <cellStyle name="40% - 强调文字颜色 3 3 3 2 2 2 2 2 2 2" xfId="20004"/>
    <cellStyle name="40% - 强调文字颜色 3 3 3 2 2 2 2 2 2 2 2" xfId="39972"/>
    <cellStyle name="40% - 强调文字颜色 3 3 3 2 2 2 2 2 2 3" xfId="29988"/>
    <cellStyle name="40% - 强调文字颜色 3 3 3 2 2 2 2 2 3" xfId="15012"/>
    <cellStyle name="40% - 强调文字颜色 3 3 3 2 2 2 2 2 3 2" xfId="34980"/>
    <cellStyle name="40% - 强调文字颜色 3 3 3 2 2 2 2 2 4" xfId="24996"/>
    <cellStyle name="40% - 强调文字颜色 3 3 3 2 2 2 2 3" xfId="7524"/>
    <cellStyle name="40% - 强调文字颜色 3 3 3 2 2 2 2 3 2" xfId="17508"/>
    <cellStyle name="40% - 强调文字颜色 3 3 3 2 2 2 2 3 2 2" xfId="37476"/>
    <cellStyle name="40% - 强调文字颜色 3 3 3 2 2 2 2 3 3" xfId="27492"/>
    <cellStyle name="40% - 强调文字颜色 3 3 3 2 2 2 2 4" xfId="12516"/>
    <cellStyle name="40% - 强调文字颜色 3 3 3 2 2 2 2 4 2" xfId="32484"/>
    <cellStyle name="40% - 强调文字颜色 3 3 3 2 2 2 2 5" xfId="22500"/>
    <cellStyle name="40% - 强调文字颜色 3 3 3 2 2 2 3" xfId="3780"/>
    <cellStyle name="40% - 强调文字颜色 3 3 3 2 2 2 3 2" xfId="8772"/>
    <cellStyle name="40% - 强调文字颜色 3 3 3 2 2 2 3 2 2" xfId="18756"/>
    <cellStyle name="40% - 强调文字颜色 3 3 3 2 2 2 3 2 2 2" xfId="38724"/>
    <cellStyle name="40% - 强调文字颜色 3 3 3 2 2 2 3 2 3" xfId="28740"/>
    <cellStyle name="40% - 强调文字颜色 3 3 3 2 2 2 3 3" xfId="13764"/>
    <cellStyle name="40% - 强调文字颜色 3 3 3 2 2 2 3 3 2" xfId="33732"/>
    <cellStyle name="40% - 强调文字颜色 3 3 3 2 2 2 3 4" xfId="23748"/>
    <cellStyle name="40% - 强调文字颜色 3 3 3 2 2 2 4" xfId="6276"/>
    <cellStyle name="40% - 强调文字颜色 3 3 3 2 2 2 4 2" xfId="16260"/>
    <cellStyle name="40% - 强调文字颜色 3 3 3 2 2 2 4 2 2" xfId="36228"/>
    <cellStyle name="40% - 强调文字颜色 3 3 3 2 2 2 4 3" xfId="26244"/>
    <cellStyle name="40% - 强调文字颜色 3 3 3 2 2 2 5" xfId="11268"/>
    <cellStyle name="40% - 强调文字颜色 3 3 3 2 2 2 5 2" xfId="31236"/>
    <cellStyle name="40% - 强调文字颜色 3 3 3 2 2 2 6" xfId="21252"/>
    <cellStyle name="40% - 强调文字颜色 3 3 3 2 2 3" xfId="1908"/>
    <cellStyle name="40% - 强调文字颜色 3 3 3 2 2 3 2" xfId="4404"/>
    <cellStyle name="40% - 强调文字颜色 3 3 3 2 2 3 2 2" xfId="9396"/>
    <cellStyle name="40% - 强调文字颜色 3 3 3 2 2 3 2 2 2" xfId="19380"/>
    <cellStyle name="40% - 强调文字颜色 3 3 3 2 2 3 2 2 2 2" xfId="39348"/>
    <cellStyle name="40% - 强调文字颜色 3 3 3 2 2 3 2 2 3" xfId="29364"/>
    <cellStyle name="40% - 强调文字颜色 3 3 3 2 2 3 2 3" xfId="14388"/>
    <cellStyle name="40% - 强调文字颜色 3 3 3 2 2 3 2 3 2" xfId="34356"/>
    <cellStyle name="40% - 强调文字颜色 3 3 3 2 2 3 2 4" xfId="24372"/>
    <cellStyle name="40% - 强调文字颜色 3 3 3 2 2 3 3" xfId="6900"/>
    <cellStyle name="40% - 强调文字颜色 3 3 3 2 2 3 3 2" xfId="16884"/>
    <cellStyle name="40% - 强调文字颜色 3 3 3 2 2 3 3 2 2" xfId="36852"/>
    <cellStyle name="40% - 强调文字颜色 3 3 3 2 2 3 3 3" xfId="26868"/>
    <cellStyle name="40% - 强调文字颜色 3 3 3 2 2 3 4" xfId="11892"/>
    <cellStyle name="40% - 强调文字颜色 3 3 3 2 2 3 4 2" xfId="31860"/>
    <cellStyle name="40% - 强调文字颜色 3 3 3 2 2 3 5" xfId="21876"/>
    <cellStyle name="40% - 强调文字颜色 3 3 3 2 2 4" xfId="3156"/>
    <cellStyle name="40% - 强调文字颜色 3 3 3 2 2 4 2" xfId="8148"/>
    <cellStyle name="40% - 强调文字颜色 3 3 3 2 2 4 2 2" xfId="18132"/>
    <cellStyle name="40% - 强调文字颜色 3 3 3 2 2 4 2 2 2" xfId="38100"/>
    <cellStyle name="40% - 强调文字颜色 3 3 3 2 2 4 2 3" xfId="28116"/>
    <cellStyle name="40% - 强调文字颜色 3 3 3 2 2 4 3" xfId="13140"/>
    <cellStyle name="40% - 强调文字颜色 3 3 3 2 2 4 3 2" xfId="33108"/>
    <cellStyle name="40% - 强调文字颜色 3 3 3 2 2 4 4" xfId="23124"/>
    <cellStyle name="40% - 强调文字颜色 3 3 3 2 2 5" xfId="5652"/>
    <cellStyle name="40% - 强调文字颜色 3 3 3 2 2 5 2" xfId="15636"/>
    <cellStyle name="40% - 强调文字颜色 3 3 3 2 2 5 2 2" xfId="35604"/>
    <cellStyle name="40% - 强调文字颜色 3 3 3 2 2 5 3" xfId="25620"/>
    <cellStyle name="40% - 强调文字颜色 3 3 3 2 2 6" xfId="10644"/>
    <cellStyle name="40% - 强调文字颜色 3 3 3 2 2 6 2" xfId="30612"/>
    <cellStyle name="40% - 强调文字颜色 3 3 3 2 2 7" xfId="20628"/>
    <cellStyle name="40% - 强调文字颜色 3 3 3 2 3" xfId="972"/>
    <cellStyle name="40% - 强调文字颜色 3 3 3 2 3 2" xfId="2220"/>
    <cellStyle name="40% - 强调文字颜色 3 3 3 2 3 2 2" xfId="4716"/>
    <cellStyle name="40% - 强调文字颜色 3 3 3 2 3 2 2 2" xfId="9708"/>
    <cellStyle name="40% - 强调文字颜色 3 3 3 2 3 2 2 2 2" xfId="19692"/>
    <cellStyle name="40% - 强调文字颜色 3 3 3 2 3 2 2 2 2 2" xfId="39660"/>
    <cellStyle name="40% - 强调文字颜色 3 3 3 2 3 2 2 2 3" xfId="29676"/>
    <cellStyle name="40% - 强调文字颜色 3 3 3 2 3 2 2 3" xfId="14700"/>
    <cellStyle name="40% - 强调文字颜色 3 3 3 2 3 2 2 3 2" xfId="34668"/>
    <cellStyle name="40% - 强调文字颜色 3 3 3 2 3 2 2 4" xfId="24684"/>
    <cellStyle name="40% - 强调文字颜色 3 3 3 2 3 2 3" xfId="7212"/>
    <cellStyle name="40% - 强调文字颜色 3 3 3 2 3 2 3 2" xfId="17196"/>
    <cellStyle name="40% - 强调文字颜色 3 3 3 2 3 2 3 2 2" xfId="37164"/>
    <cellStyle name="40% - 强调文字颜色 3 3 3 2 3 2 3 3" xfId="27180"/>
    <cellStyle name="40% - 强调文字颜色 3 3 3 2 3 2 4" xfId="12204"/>
    <cellStyle name="40% - 强调文字颜色 3 3 3 2 3 2 4 2" xfId="32172"/>
    <cellStyle name="40% - 强调文字颜色 3 3 3 2 3 2 5" xfId="22188"/>
    <cellStyle name="40% - 强调文字颜色 3 3 3 2 3 3" xfId="3468"/>
    <cellStyle name="40% - 强调文字颜色 3 3 3 2 3 3 2" xfId="8460"/>
    <cellStyle name="40% - 强调文字颜色 3 3 3 2 3 3 2 2" xfId="18444"/>
    <cellStyle name="40% - 强调文字颜色 3 3 3 2 3 3 2 2 2" xfId="38412"/>
    <cellStyle name="40% - 强调文字颜色 3 3 3 2 3 3 2 3" xfId="28428"/>
    <cellStyle name="40% - 强调文字颜色 3 3 3 2 3 3 3" xfId="13452"/>
    <cellStyle name="40% - 强调文字颜色 3 3 3 2 3 3 3 2" xfId="33420"/>
    <cellStyle name="40% - 强调文字颜色 3 3 3 2 3 3 4" xfId="23436"/>
    <cellStyle name="40% - 强调文字颜色 3 3 3 2 3 4" xfId="5964"/>
    <cellStyle name="40% - 强调文字颜色 3 3 3 2 3 4 2" xfId="15948"/>
    <cellStyle name="40% - 强调文字颜色 3 3 3 2 3 4 2 2" xfId="35916"/>
    <cellStyle name="40% - 强调文字颜色 3 3 3 2 3 4 3" xfId="25932"/>
    <cellStyle name="40% - 强调文字颜色 3 3 3 2 3 5" xfId="10956"/>
    <cellStyle name="40% - 强调文字颜色 3 3 3 2 3 5 2" xfId="30924"/>
    <cellStyle name="40% - 强调文字颜色 3 3 3 2 3 6" xfId="20940"/>
    <cellStyle name="40% - 强调文字颜色 3 3 3 2 4" xfId="1596"/>
    <cellStyle name="40% - 强调文字颜色 3 3 3 2 4 2" xfId="4092"/>
    <cellStyle name="40% - 强调文字颜色 3 3 3 2 4 2 2" xfId="9084"/>
    <cellStyle name="40% - 强调文字颜色 3 3 3 2 4 2 2 2" xfId="19068"/>
    <cellStyle name="40% - 强调文字颜色 3 3 3 2 4 2 2 2 2" xfId="39036"/>
    <cellStyle name="40% - 强调文字颜色 3 3 3 2 4 2 2 3" xfId="29052"/>
    <cellStyle name="40% - 强调文字颜色 3 3 3 2 4 2 3" xfId="14076"/>
    <cellStyle name="40% - 强调文字颜色 3 3 3 2 4 2 3 2" xfId="34044"/>
    <cellStyle name="40% - 强调文字颜色 3 3 3 2 4 2 4" xfId="24060"/>
    <cellStyle name="40% - 强调文字颜色 3 3 3 2 4 3" xfId="6588"/>
    <cellStyle name="40% - 强调文字颜色 3 3 3 2 4 3 2" xfId="16572"/>
    <cellStyle name="40% - 强调文字颜色 3 3 3 2 4 3 2 2" xfId="36540"/>
    <cellStyle name="40% - 强调文字颜色 3 3 3 2 4 3 3" xfId="26556"/>
    <cellStyle name="40% - 强调文字颜色 3 3 3 2 4 4" xfId="11580"/>
    <cellStyle name="40% - 强调文字颜色 3 3 3 2 4 4 2" xfId="31548"/>
    <cellStyle name="40% - 强调文字颜色 3 3 3 2 4 5" xfId="21564"/>
    <cellStyle name="40% - 强调文字颜色 3 3 3 2 5" xfId="2844"/>
    <cellStyle name="40% - 强调文字颜色 3 3 3 2 5 2" xfId="7836"/>
    <cellStyle name="40% - 强调文字颜色 3 3 3 2 5 2 2" xfId="17820"/>
    <cellStyle name="40% - 强调文字颜色 3 3 3 2 5 2 2 2" xfId="37788"/>
    <cellStyle name="40% - 强调文字颜色 3 3 3 2 5 2 3" xfId="27804"/>
    <cellStyle name="40% - 强调文字颜色 3 3 3 2 5 3" xfId="12828"/>
    <cellStyle name="40% - 强调文字颜色 3 3 3 2 5 3 2" xfId="32796"/>
    <cellStyle name="40% - 强调文字颜色 3 3 3 2 5 4" xfId="22812"/>
    <cellStyle name="40% - 强调文字颜色 3 3 3 2 6" xfId="5340"/>
    <cellStyle name="40% - 强调文字颜色 3 3 3 2 6 2" xfId="15324"/>
    <cellStyle name="40% - 强调文字颜色 3 3 3 2 6 2 2" xfId="35292"/>
    <cellStyle name="40% - 强调文字颜色 3 3 3 2 6 3" xfId="25308"/>
    <cellStyle name="40% - 强调文字颜色 3 3 3 2 7" xfId="10332"/>
    <cellStyle name="40% - 强调文字颜色 3 3 3 2 7 2" xfId="30300"/>
    <cellStyle name="40% - 强调文字颜色 3 3 3 2 8" xfId="20316"/>
    <cellStyle name="40% - 强调文字颜色 3 3 3 3" xfId="504"/>
    <cellStyle name="40% - 强调文字颜色 3 3 3 3 2" xfId="1128"/>
    <cellStyle name="40% - 强调文字颜色 3 3 3 3 2 2" xfId="2376"/>
    <cellStyle name="40% - 强调文字颜色 3 3 3 3 2 2 2" xfId="4872"/>
    <cellStyle name="40% - 强调文字颜色 3 3 3 3 2 2 2 2" xfId="9864"/>
    <cellStyle name="40% - 强调文字颜色 3 3 3 3 2 2 2 2 2" xfId="19848"/>
    <cellStyle name="40% - 强调文字颜色 3 3 3 3 2 2 2 2 2 2" xfId="39816"/>
    <cellStyle name="40% - 强调文字颜色 3 3 3 3 2 2 2 2 3" xfId="29832"/>
    <cellStyle name="40% - 强调文字颜色 3 3 3 3 2 2 2 3" xfId="14856"/>
    <cellStyle name="40% - 强调文字颜色 3 3 3 3 2 2 2 3 2" xfId="34824"/>
    <cellStyle name="40% - 强调文字颜色 3 3 3 3 2 2 2 4" xfId="24840"/>
    <cellStyle name="40% - 强调文字颜色 3 3 3 3 2 2 3" xfId="7368"/>
    <cellStyle name="40% - 强调文字颜色 3 3 3 3 2 2 3 2" xfId="17352"/>
    <cellStyle name="40% - 强调文字颜色 3 3 3 3 2 2 3 2 2" xfId="37320"/>
    <cellStyle name="40% - 强调文字颜色 3 3 3 3 2 2 3 3" xfId="27336"/>
    <cellStyle name="40% - 强调文字颜色 3 3 3 3 2 2 4" xfId="12360"/>
    <cellStyle name="40% - 强调文字颜色 3 3 3 3 2 2 4 2" xfId="32328"/>
    <cellStyle name="40% - 强调文字颜色 3 3 3 3 2 2 5" xfId="22344"/>
    <cellStyle name="40% - 强调文字颜色 3 3 3 3 2 3" xfId="3624"/>
    <cellStyle name="40% - 强调文字颜色 3 3 3 3 2 3 2" xfId="8616"/>
    <cellStyle name="40% - 强调文字颜色 3 3 3 3 2 3 2 2" xfId="18600"/>
    <cellStyle name="40% - 强调文字颜色 3 3 3 3 2 3 2 2 2" xfId="38568"/>
    <cellStyle name="40% - 强调文字颜色 3 3 3 3 2 3 2 3" xfId="28584"/>
    <cellStyle name="40% - 强调文字颜色 3 3 3 3 2 3 3" xfId="13608"/>
    <cellStyle name="40% - 强调文字颜色 3 3 3 3 2 3 3 2" xfId="33576"/>
    <cellStyle name="40% - 强调文字颜色 3 3 3 3 2 3 4" xfId="23592"/>
    <cellStyle name="40% - 强调文字颜色 3 3 3 3 2 4" xfId="6120"/>
    <cellStyle name="40% - 强调文字颜色 3 3 3 3 2 4 2" xfId="16104"/>
    <cellStyle name="40% - 强调文字颜色 3 3 3 3 2 4 2 2" xfId="36072"/>
    <cellStyle name="40% - 强调文字颜色 3 3 3 3 2 4 3" xfId="26088"/>
    <cellStyle name="40% - 强调文字颜色 3 3 3 3 2 5" xfId="11112"/>
    <cellStyle name="40% - 强调文字颜色 3 3 3 3 2 5 2" xfId="31080"/>
    <cellStyle name="40% - 强调文字颜色 3 3 3 3 2 6" xfId="21096"/>
    <cellStyle name="40% - 强调文字颜色 3 3 3 3 3" xfId="1752"/>
    <cellStyle name="40% - 强调文字颜色 3 3 3 3 3 2" xfId="4248"/>
    <cellStyle name="40% - 强调文字颜色 3 3 3 3 3 2 2" xfId="9240"/>
    <cellStyle name="40% - 强调文字颜色 3 3 3 3 3 2 2 2" xfId="19224"/>
    <cellStyle name="40% - 强调文字颜色 3 3 3 3 3 2 2 2 2" xfId="39192"/>
    <cellStyle name="40% - 强调文字颜色 3 3 3 3 3 2 2 3" xfId="29208"/>
    <cellStyle name="40% - 强调文字颜色 3 3 3 3 3 2 3" xfId="14232"/>
    <cellStyle name="40% - 强调文字颜色 3 3 3 3 3 2 3 2" xfId="34200"/>
    <cellStyle name="40% - 强调文字颜色 3 3 3 3 3 2 4" xfId="24216"/>
    <cellStyle name="40% - 强调文字颜色 3 3 3 3 3 3" xfId="6744"/>
    <cellStyle name="40% - 强调文字颜色 3 3 3 3 3 3 2" xfId="16728"/>
    <cellStyle name="40% - 强调文字颜色 3 3 3 3 3 3 2 2" xfId="36696"/>
    <cellStyle name="40% - 强调文字颜色 3 3 3 3 3 3 3" xfId="26712"/>
    <cellStyle name="40% - 强调文字颜色 3 3 3 3 3 4" xfId="11736"/>
    <cellStyle name="40% - 强调文字颜色 3 3 3 3 3 4 2" xfId="31704"/>
    <cellStyle name="40% - 强调文字颜色 3 3 3 3 3 5" xfId="21720"/>
    <cellStyle name="40% - 强调文字颜色 3 3 3 3 4" xfId="3000"/>
    <cellStyle name="40% - 强调文字颜色 3 3 3 3 4 2" xfId="7992"/>
    <cellStyle name="40% - 强调文字颜色 3 3 3 3 4 2 2" xfId="17976"/>
    <cellStyle name="40% - 强调文字颜色 3 3 3 3 4 2 2 2" xfId="37944"/>
    <cellStyle name="40% - 强调文字颜色 3 3 3 3 4 2 3" xfId="27960"/>
    <cellStyle name="40% - 强调文字颜色 3 3 3 3 4 3" xfId="12984"/>
    <cellStyle name="40% - 强调文字颜色 3 3 3 3 4 3 2" xfId="32952"/>
    <cellStyle name="40% - 强调文字颜色 3 3 3 3 4 4" xfId="22968"/>
    <cellStyle name="40% - 强调文字颜色 3 3 3 3 5" xfId="5496"/>
    <cellStyle name="40% - 强调文字颜色 3 3 3 3 5 2" xfId="15480"/>
    <cellStyle name="40% - 强调文字颜色 3 3 3 3 5 2 2" xfId="35448"/>
    <cellStyle name="40% - 强调文字颜色 3 3 3 3 5 3" xfId="25464"/>
    <cellStyle name="40% - 强调文字颜色 3 3 3 3 6" xfId="10488"/>
    <cellStyle name="40% - 强调文字颜色 3 3 3 3 6 2" xfId="30456"/>
    <cellStyle name="40% - 强调文字颜色 3 3 3 3 7" xfId="20472"/>
    <cellStyle name="40% - 强调文字颜色 3 3 3 4" xfId="816"/>
    <cellStyle name="40% - 强调文字颜色 3 3 3 4 2" xfId="2064"/>
    <cellStyle name="40% - 强调文字颜色 3 3 3 4 2 2" xfId="4560"/>
    <cellStyle name="40% - 强调文字颜色 3 3 3 4 2 2 2" xfId="9552"/>
    <cellStyle name="40% - 强调文字颜色 3 3 3 4 2 2 2 2" xfId="19536"/>
    <cellStyle name="40% - 强调文字颜色 3 3 3 4 2 2 2 2 2" xfId="39504"/>
    <cellStyle name="40% - 强调文字颜色 3 3 3 4 2 2 2 3" xfId="29520"/>
    <cellStyle name="40% - 强调文字颜色 3 3 3 4 2 2 3" xfId="14544"/>
    <cellStyle name="40% - 强调文字颜色 3 3 3 4 2 2 3 2" xfId="34512"/>
    <cellStyle name="40% - 强调文字颜色 3 3 3 4 2 2 4" xfId="24528"/>
    <cellStyle name="40% - 强调文字颜色 3 3 3 4 2 3" xfId="7056"/>
    <cellStyle name="40% - 强调文字颜色 3 3 3 4 2 3 2" xfId="17040"/>
    <cellStyle name="40% - 强调文字颜色 3 3 3 4 2 3 2 2" xfId="37008"/>
    <cellStyle name="40% - 强调文字颜色 3 3 3 4 2 3 3" xfId="27024"/>
    <cellStyle name="40% - 强调文字颜色 3 3 3 4 2 4" xfId="12048"/>
    <cellStyle name="40% - 强调文字颜色 3 3 3 4 2 4 2" xfId="32016"/>
    <cellStyle name="40% - 强调文字颜色 3 3 3 4 2 5" xfId="22032"/>
    <cellStyle name="40% - 强调文字颜色 3 3 3 4 3" xfId="3312"/>
    <cellStyle name="40% - 强调文字颜色 3 3 3 4 3 2" xfId="8304"/>
    <cellStyle name="40% - 强调文字颜色 3 3 3 4 3 2 2" xfId="18288"/>
    <cellStyle name="40% - 强调文字颜色 3 3 3 4 3 2 2 2" xfId="38256"/>
    <cellStyle name="40% - 强调文字颜色 3 3 3 4 3 2 3" xfId="28272"/>
    <cellStyle name="40% - 强调文字颜色 3 3 3 4 3 3" xfId="13296"/>
    <cellStyle name="40% - 强调文字颜色 3 3 3 4 3 3 2" xfId="33264"/>
    <cellStyle name="40% - 强调文字颜色 3 3 3 4 3 4" xfId="23280"/>
    <cellStyle name="40% - 强调文字颜色 3 3 3 4 4" xfId="5808"/>
    <cellStyle name="40% - 强调文字颜色 3 3 3 4 4 2" xfId="15792"/>
    <cellStyle name="40% - 强调文字颜色 3 3 3 4 4 2 2" xfId="35760"/>
    <cellStyle name="40% - 强调文字颜色 3 3 3 4 4 3" xfId="25776"/>
    <cellStyle name="40% - 强调文字颜色 3 3 3 4 5" xfId="10800"/>
    <cellStyle name="40% - 强调文字颜色 3 3 3 4 5 2" xfId="30768"/>
    <cellStyle name="40% - 强调文字颜色 3 3 3 4 6" xfId="20784"/>
    <cellStyle name="40% - 强调文字颜色 3 3 3 5" xfId="1440"/>
    <cellStyle name="40% - 强调文字颜色 3 3 3 5 2" xfId="3936"/>
    <cellStyle name="40% - 强调文字颜色 3 3 3 5 2 2" xfId="8928"/>
    <cellStyle name="40% - 强调文字颜色 3 3 3 5 2 2 2" xfId="18912"/>
    <cellStyle name="40% - 强调文字颜色 3 3 3 5 2 2 2 2" xfId="38880"/>
    <cellStyle name="40% - 强调文字颜色 3 3 3 5 2 2 3" xfId="28896"/>
    <cellStyle name="40% - 强调文字颜色 3 3 3 5 2 3" xfId="13920"/>
    <cellStyle name="40% - 强调文字颜色 3 3 3 5 2 3 2" xfId="33888"/>
    <cellStyle name="40% - 强调文字颜色 3 3 3 5 2 4" xfId="23904"/>
    <cellStyle name="40% - 强调文字颜色 3 3 3 5 3" xfId="6432"/>
    <cellStyle name="40% - 强调文字颜色 3 3 3 5 3 2" xfId="16416"/>
    <cellStyle name="40% - 强调文字颜色 3 3 3 5 3 2 2" xfId="36384"/>
    <cellStyle name="40% - 强调文字颜色 3 3 3 5 3 3" xfId="26400"/>
    <cellStyle name="40% - 强调文字颜色 3 3 3 5 4" xfId="11424"/>
    <cellStyle name="40% - 强调文字颜色 3 3 3 5 4 2" xfId="31392"/>
    <cellStyle name="40% - 强调文字颜色 3 3 3 5 5" xfId="21408"/>
    <cellStyle name="40% - 强调文字颜色 3 3 3 6" xfId="2688"/>
    <cellStyle name="40% - 强调文字颜色 3 3 3 6 2" xfId="7680"/>
    <cellStyle name="40% - 强调文字颜色 3 3 3 6 2 2" xfId="17664"/>
    <cellStyle name="40% - 强调文字颜色 3 3 3 6 2 2 2" xfId="37632"/>
    <cellStyle name="40% - 强调文字颜色 3 3 3 6 2 3" xfId="27648"/>
    <cellStyle name="40% - 强调文字颜色 3 3 3 6 3" xfId="12672"/>
    <cellStyle name="40% - 强调文字颜色 3 3 3 6 3 2" xfId="32640"/>
    <cellStyle name="40% - 强调文字颜色 3 3 3 6 4" xfId="22656"/>
    <cellStyle name="40% - 强调文字颜色 3 3 3 7" xfId="5184"/>
    <cellStyle name="40% - 强调文字颜色 3 3 3 7 2" xfId="15168"/>
    <cellStyle name="40% - 强调文字颜色 3 3 3 7 2 2" xfId="35136"/>
    <cellStyle name="40% - 强调文字颜色 3 3 3 7 3" xfId="25152"/>
    <cellStyle name="40% - 强调文字颜色 3 3 3 8" xfId="10176"/>
    <cellStyle name="40% - 强调文字颜色 3 3 3 8 2" xfId="30144"/>
    <cellStyle name="40% - 强调文字颜色 3 3 3 9" xfId="20160"/>
    <cellStyle name="40% - 强调文字颜色 3 3 4" xfId="270"/>
    <cellStyle name="40% - 强调文字颜色 3 3 4 2" xfId="582"/>
    <cellStyle name="40% - 强调文字颜色 3 3 4 2 2" xfId="1206"/>
    <cellStyle name="40% - 强调文字颜色 3 3 4 2 2 2" xfId="2454"/>
    <cellStyle name="40% - 强调文字颜色 3 3 4 2 2 2 2" xfId="4950"/>
    <cellStyle name="40% - 强调文字颜色 3 3 4 2 2 2 2 2" xfId="9942"/>
    <cellStyle name="40% - 强调文字颜色 3 3 4 2 2 2 2 2 2" xfId="19926"/>
    <cellStyle name="40% - 强调文字颜色 3 3 4 2 2 2 2 2 2 2" xfId="39894"/>
    <cellStyle name="40% - 强调文字颜色 3 3 4 2 2 2 2 2 3" xfId="29910"/>
    <cellStyle name="40% - 强调文字颜色 3 3 4 2 2 2 2 3" xfId="14934"/>
    <cellStyle name="40% - 强调文字颜色 3 3 4 2 2 2 2 3 2" xfId="34902"/>
    <cellStyle name="40% - 强调文字颜色 3 3 4 2 2 2 2 4" xfId="24918"/>
    <cellStyle name="40% - 强调文字颜色 3 3 4 2 2 2 3" xfId="7446"/>
    <cellStyle name="40% - 强调文字颜色 3 3 4 2 2 2 3 2" xfId="17430"/>
    <cellStyle name="40% - 强调文字颜色 3 3 4 2 2 2 3 2 2" xfId="37398"/>
    <cellStyle name="40% - 强调文字颜色 3 3 4 2 2 2 3 3" xfId="27414"/>
    <cellStyle name="40% - 强调文字颜色 3 3 4 2 2 2 4" xfId="12438"/>
    <cellStyle name="40% - 强调文字颜色 3 3 4 2 2 2 4 2" xfId="32406"/>
    <cellStyle name="40% - 强调文字颜色 3 3 4 2 2 2 5" xfId="22422"/>
    <cellStyle name="40% - 强调文字颜色 3 3 4 2 2 3" xfId="3702"/>
    <cellStyle name="40% - 强调文字颜色 3 3 4 2 2 3 2" xfId="8694"/>
    <cellStyle name="40% - 强调文字颜色 3 3 4 2 2 3 2 2" xfId="18678"/>
    <cellStyle name="40% - 强调文字颜色 3 3 4 2 2 3 2 2 2" xfId="38646"/>
    <cellStyle name="40% - 强调文字颜色 3 3 4 2 2 3 2 3" xfId="28662"/>
    <cellStyle name="40% - 强调文字颜色 3 3 4 2 2 3 3" xfId="13686"/>
    <cellStyle name="40% - 强调文字颜色 3 3 4 2 2 3 3 2" xfId="33654"/>
    <cellStyle name="40% - 强调文字颜色 3 3 4 2 2 3 4" xfId="23670"/>
    <cellStyle name="40% - 强调文字颜色 3 3 4 2 2 4" xfId="6198"/>
    <cellStyle name="40% - 强调文字颜色 3 3 4 2 2 4 2" xfId="16182"/>
    <cellStyle name="40% - 强调文字颜色 3 3 4 2 2 4 2 2" xfId="36150"/>
    <cellStyle name="40% - 强调文字颜色 3 3 4 2 2 4 3" xfId="26166"/>
    <cellStyle name="40% - 强调文字颜色 3 3 4 2 2 5" xfId="11190"/>
    <cellStyle name="40% - 强调文字颜色 3 3 4 2 2 5 2" xfId="31158"/>
    <cellStyle name="40% - 强调文字颜色 3 3 4 2 2 6" xfId="21174"/>
    <cellStyle name="40% - 强调文字颜色 3 3 4 2 3" xfId="1830"/>
    <cellStyle name="40% - 强调文字颜色 3 3 4 2 3 2" xfId="4326"/>
    <cellStyle name="40% - 强调文字颜色 3 3 4 2 3 2 2" xfId="9318"/>
    <cellStyle name="40% - 强调文字颜色 3 3 4 2 3 2 2 2" xfId="19302"/>
    <cellStyle name="40% - 强调文字颜色 3 3 4 2 3 2 2 2 2" xfId="39270"/>
    <cellStyle name="40% - 强调文字颜色 3 3 4 2 3 2 2 3" xfId="29286"/>
    <cellStyle name="40% - 强调文字颜色 3 3 4 2 3 2 3" xfId="14310"/>
    <cellStyle name="40% - 强调文字颜色 3 3 4 2 3 2 3 2" xfId="34278"/>
    <cellStyle name="40% - 强调文字颜色 3 3 4 2 3 2 4" xfId="24294"/>
    <cellStyle name="40% - 强调文字颜色 3 3 4 2 3 3" xfId="6822"/>
    <cellStyle name="40% - 强调文字颜色 3 3 4 2 3 3 2" xfId="16806"/>
    <cellStyle name="40% - 强调文字颜色 3 3 4 2 3 3 2 2" xfId="36774"/>
    <cellStyle name="40% - 强调文字颜色 3 3 4 2 3 3 3" xfId="26790"/>
    <cellStyle name="40% - 强调文字颜色 3 3 4 2 3 4" xfId="11814"/>
    <cellStyle name="40% - 强调文字颜色 3 3 4 2 3 4 2" xfId="31782"/>
    <cellStyle name="40% - 强调文字颜色 3 3 4 2 3 5" xfId="21798"/>
    <cellStyle name="40% - 强调文字颜色 3 3 4 2 4" xfId="3078"/>
    <cellStyle name="40% - 强调文字颜色 3 3 4 2 4 2" xfId="8070"/>
    <cellStyle name="40% - 强调文字颜色 3 3 4 2 4 2 2" xfId="18054"/>
    <cellStyle name="40% - 强调文字颜色 3 3 4 2 4 2 2 2" xfId="38022"/>
    <cellStyle name="40% - 强调文字颜色 3 3 4 2 4 2 3" xfId="28038"/>
    <cellStyle name="40% - 强调文字颜色 3 3 4 2 4 3" xfId="13062"/>
    <cellStyle name="40% - 强调文字颜色 3 3 4 2 4 3 2" xfId="33030"/>
    <cellStyle name="40% - 强调文字颜色 3 3 4 2 4 4" xfId="23046"/>
    <cellStyle name="40% - 强调文字颜色 3 3 4 2 5" xfId="5574"/>
    <cellStyle name="40% - 强调文字颜色 3 3 4 2 5 2" xfId="15558"/>
    <cellStyle name="40% - 强调文字颜色 3 3 4 2 5 2 2" xfId="35526"/>
    <cellStyle name="40% - 强调文字颜色 3 3 4 2 5 3" xfId="25542"/>
    <cellStyle name="40% - 强调文字颜色 3 3 4 2 6" xfId="10566"/>
    <cellStyle name="40% - 强调文字颜色 3 3 4 2 6 2" xfId="30534"/>
    <cellStyle name="40% - 强调文字颜色 3 3 4 2 7" xfId="20550"/>
    <cellStyle name="40% - 强调文字颜色 3 3 4 3" xfId="894"/>
    <cellStyle name="40% - 强调文字颜色 3 3 4 3 2" xfId="2142"/>
    <cellStyle name="40% - 强调文字颜色 3 3 4 3 2 2" xfId="4638"/>
    <cellStyle name="40% - 强调文字颜色 3 3 4 3 2 2 2" xfId="9630"/>
    <cellStyle name="40% - 强调文字颜色 3 3 4 3 2 2 2 2" xfId="19614"/>
    <cellStyle name="40% - 强调文字颜色 3 3 4 3 2 2 2 2 2" xfId="39582"/>
    <cellStyle name="40% - 强调文字颜色 3 3 4 3 2 2 2 3" xfId="29598"/>
    <cellStyle name="40% - 强调文字颜色 3 3 4 3 2 2 3" xfId="14622"/>
    <cellStyle name="40% - 强调文字颜色 3 3 4 3 2 2 3 2" xfId="34590"/>
    <cellStyle name="40% - 强调文字颜色 3 3 4 3 2 2 4" xfId="24606"/>
    <cellStyle name="40% - 强调文字颜色 3 3 4 3 2 3" xfId="7134"/>
    <cellStyle name="40% - 强调文字颜色 3 3 4 3 2 3 2" xfId="17118"/>
    <cellStyle name="40% - 强调文字颜色 3 3 4 3 2 3 2 2" xfId="37086"/>
    <cellStyle name="40% - 强调文字颜色 3 3 4 3 2 3 3" xfId="27102"/>
    <cellStyle name="40% - 强调文字颜色 3 3 4 3 2 4" xfId="12126"/>
    <cellStyle name="40% - 强调文字颜色 3 3 4 3 2 4 2" xfId="32094"/>
    <cellStyle name="40% - 强调文字颜色 3 3 4 3 2 5" xfId="22110"/>
    <cellStyle name="40% - 强调文字颜色 3 3 4 3 3" xfId="3390"/>
    <cellStyle name="40% - 强调文字颜色 3 3 4 3 3 2" xfId="8382"/>
    <cellStyle name="40% - 强调文字颜色 3 3 4 3 3 2 2" xfId="18366"/>
    <cellStyle name="40% - 强调文字颜色 3 3 4 3 3 2 2 2" xfId="38334"/>
    <cellStyle name="40% - 强调文字颜色 3 3 4 3 3 2 3" xfId="28350"/>
    <cellStyle name="40% - 强调文字颜色 3 3 4 3 3 3" xfId="13374"/>
    <cellStyle name="40% - 强调文字颜色 3 3 4 3 3 3 2" xfId="33342"/>
    <cellStyle name="40% - 强调文字颜色 3 3 4 3 3 4" xfId="23358"/>
    <cellStyle name="40% - 强调文字颜色 3 3 4 3 4" xfId="5886"/>
    <cellStyle name="40% - 强调文字颜色 3 3 4 3 4 2" xfId="15870"/>
    <cellStyle name="40% - 强调文字颜色 3 3 4 3 4 2 2" xfId="35838"/>
    <cellStyle name="40% - 强调文字颜色 3 3 4 3 4 3" xfId="25854"/>
    <cellStyle name="40% - 强调文字颜色 3 3 4 3 5" xfId="10878"/>
    <cellStyle name="40% - 强调文字颜色 3 3 4 3 5 2" xfId="30846"/>
    <cellStyle name="40% - 强调文字颜色 3 3 4 3 6" xfId="20862"/>
    <cellStyle name="40% - 强调文字颜色 3 3 4 4" xfId="1518"/>
    <cellStyle name="40% - 强调文字颜色 3 3 4 4 2" xfId="4014"/>
    <cellStyle name="40% - 强调文字颜色 3 3 4 4 2 2" xfId="9006"/>
    <cellStyle name="40% - 强调文字颜色 3 3 4 4 2 2 2" xfId="18990"/>
    <cellStyle name="40% - 强调文字颜色 3 3 4 4 2 2 2 2" xfId="38958"/>
    <cellStyle name="40% - 强调文字颜色 3 3 4 4 2 2 3" xfId="28974"/>
    <cellStyle name="40% - 强调文字颜色 3 3 4 4 2 3" xfId="13998"/>
    <cellStyle name="40% - 强调文字颜色 3 3 4 4 2 3 2" xfId="33966"/>
    <cellStyle name="40% - 强调文字颜色 3 3 4 4 2 4" xfId="23982"/>
    <cellStyle name="40% - 强调文字颜色 3 3 4 4 3" xfId="6510"/>
    <cellStyle name="40% - 强调文字颜色 3 3 4 4 3 2" xfId="16494"/>
    <cellStyle name="40% - 强调文字颜色 3 3 4 4 3 2 2" xfId="36462"/>
    <cellStyle name="40% - 强调文字颜色 3 3 4 4 3 3" xfId="26478"/>
    <cellStyle name="40% - 强调文字颜色 3 3 4 4 4" xfId="11502"/>
    <cellStyle name="40% - 强调文字颜色 3 3 4 4 4 2" xfId="31470"/>
    <cellStyle name="40% - 强调文字颜色 3 3 4 4 5" xfId="21486"/>
    <cellStyle name="40% - 强调文字颜色 3 3 4 5" xfId="2766"/>
    <cellStyle name="40% - 强调文字颜色 3 3 4 5 2" xfId="7758"/>
    <cellStyle name="40% - 强调文字颜色 3 3 4 5 2 2" xfId="17742"/>
    <cellStyle name="40% - 强调文字颜色 3 3 4 5 2 2 2" xfId="37710"/>
    <cellStyle name="40% - 强调文字颜色 3 3 4 5 2 3" xfId="27726"/>
    <cellStyle name="40% - 强调文字颜色 3 3 4 5 3" xfId="12750"/>
    <cellStyle name="40% - 强调文字颜色 3 3 4 5 3 2" xfId="32718"/>
    <cellStyle name="40% - 强调文字颜色 3 3 4 5 4" xfId="22734"/>
    <cellStyle name="40% - 强调文字颜色 3 3 4 6" xfId="5262"/>
    <cellStyle name="40% - 强调文字颜色 3 3 4 6 2" xfId="15246"/>
    <cellStyle name="40% - 强调文字颜色 3 3 4 6 2 2" xfId="35214"/>
    <cellStyle name="40% - 强调文字颜色 3 3 4 6 3" xfId="25230"/>
    <cellStyle name="40% - 强调文字颜色 3 3 4 7" xfId="10254"/>
    <cellStyle name="40% - 强调文字颜色 3 3 4 7 2" xfId="30222"/>
    <cellStyle name="40% - 强调文字颜色 3 3 4 8" xfId="20238"/>
    <cellStyle name="40% - 强调文字颜色 3 3 5" xfId="426"/>
    <cellStyle name="40% - 强调文字颜色 3 3 5 2" xfId="1050"/>
    <cellStyle name="40% - 强调文字颜色 3 3 5 2 2" xfId="2298"/>
    <cellStyle name="40% - 强调文字颜色 3 3 5 2 2 2" xfId="4794"/>
    <cellStyle name="40% - 强调文字颜色 3 3 5 2 2 2 2" xfId="9786"/>
    <cellStyle name="40% - 强调文字颜色 3 3 5 2 2 2 2 2" xfId="19770"/>
    <cellStyle name="40% - 强调文字颜色 3 3 5 2 2 2 2 2 2" xfId="39738"/>
    <cellStyle name="40% - 强调文字颜色 3 3 5 2 2 2 2 3" xfId="29754"/>
    <cellStyle name="40% - 强调文字颜色 3 3 5 2 2 2 3" xfId="14778"/>
    <cellStyle name="40% - 强调文字颜色 3 3 5 2 2 2 3 2" xfId="34746"/>
    <cellStyle name="40% - 强调文字颜色 3 3 5 2 2 2 4" xfId="24762"/>
    <cellStyle name="40% - 强调文字颜色 3 3 5 2 2 3" xfId="7290"/>
    <cellStyle name="40% - 强调文字颜色 3 3 5 2 2 3 2" xfId="17274"/>
    <cellStyle name="40% - 强调文字颜色 3 3 5 2 2 3 2 2" xfId="37242"/>
    <cellStyle name="40% - 强调文字颜色 3 3 5 2 2 3 3" xfId="27258"/>
    <cellStyle name="40% - 强调文字颜色 3 3 5 2 2 4" xfId="12282"/>
    <cellStyle name="40% - 强调文字颜色 3 3 5 2 2 4 2" xfId="32250"/>
    <cellStyle name="40% - 强调文字颜色 3 3 5 2 2 5" xfId="22266"/>
    <cellStyle name="40% - 强调文字颜色 3 3 5 2 3" xfId="3546"/>
    <cellStyle name="40% - 强调文字颜色 3 3 5 2 3 2" xfId="8538"/>
    <cellStyle name="40% - 强调文字颜色 3 3 5 2 3 2 2" xfId="18522"/>
    <cellStyle name="40% - 强调文字颜色 3 3 5 2 3 2 2 2" xfId="38490"/>
    <cellStyle name="40% - 强调文字颜色 3 3 5 2 3 2 3" xfId="28506"/>
    <cellStyle name="40% - 强调文字颜色 3 3 5 2 3 3" xfId="13530"/>
    <cellStyle name="40% - 强调文字颜色 3 3 5 2 3 3 2" xfId="33498"/>
    <cellStyle name="40% - 强调文字颜色 3 3 5 2 3 4" xfId="23514"/>
    <cellStyle name="40% - 强调文字颜色 3 3 5 2 4" xfId="6042"/>
    <cellStyle name="40% - 强调文字颜色 3 3 5 2 4 2" xfId="16026"/>
    <cellStyle name="40% - 强调文字颜色 3 3 5 2 4 2 2" xfId="35994"/>
    <cellStyle name="40% - 强调文字颜色 3 3 5 2 4 3" xfId="26010"/>
    <cellStyle name="40% - 强调文字颜色 3 3 5 2 5" xfId="11034"/>
    <cellStyle name="40% - 强调文字颜色 3 3 5 2 5 2" xfId="31002"/>
    <cellStyle name="40% - 强调文字颜色 3 3 5 2 6" xfId="21018"/>
    <cellStyle name="40% - 强调文字颜色 3 3 5 3" xfId="1674"/>
    <cellStyle name="40% - 强调文字颜色 3 3 5 3 2" xfId="4170"/>
    <cellStyle name="40% - 强调文字颜色 3 3 5 3 2 2" xfId="9162"/>
    <cellStyle name="40% - 强调文字颜色 3 3 5 3 2 2 2" xfId="19146"/>
    <cellStyle name="40% - 强调文字颜色 3 3 5 3 2 2 2 2" xfId="39114"/>
    <cellStyle name="40% - 强调文字颜色 3 3 5 3 2 2 3" xfId="29130"/>
    <cellStyle name="40% - 强调文字颜色 3 3 5 3 2 3" xfId="14154"/>
    <cellStyle name="40% - 强调文字颜色 3 3 5 3 2 3 2" xfId="34122"/>
    <cellStyle name="40% - 强调文字颜色 3 3 5 3 2 4" xfId="24138"/>
    <cellStyle name="40% - 强调文字颜色 3 3 5 3 3" xfId="6666"/>
    <cellStyle name="40% - 强调文字颜色 3 3 5 3 3 2" xfId="16650"/>
    <cellStyle name="40% - 强调文字颜色 3 3 5 3 3 2 2" xfId="36618"/>
    <cellStyle name="40% - 强调文字颜色 3 3 5 3 3 3" xfId="26634"/>
    <cellStyle name="40% - 强调文字颜色 3 3 5 3 4" xfId="11658"/>
    <cellStyle name="40% - 强调文字颜色 3 3 5 3 4 2" xfId="31626"/>
    <cellStyle name="40% - 强调文字颜色 3 3 5 3 5" xfId="21642"/>
    <cellStyle name="40% - 强调文字颜色 3 3 5 4" xfId="2922"/>
    <cellStyle name="40% - 强调文字颜色 3 3 5 4 2" xfId="7914"/>
    <cellStyle name="40% - 强调文字颜色 3 3 5 4 2 2" xfId="17898"/>
    <cellStyle name="40% - 强调文字颜色 3 3 5 4 2 2 2" xfId="37866"/>
    <cellStyle name="40% - 强调文字颜色 3 3 5 4 2 3" xfId="27882"/>
    <cellStyle name="40% - 强调文字颜色 3 3 5 4 3" xfId="12906"/>
    <cellStyle name="40% - 强调文字颜色 3 3 5 4 3 2" xfId="32874"/>
    <cellStyle name="40% - 强调文字颜色 3 3 5 4 4" xfId="22890"/>
    <cellStyle name="40% - 强调文字颜色 3 3 5 5" xfId="5418"/>
    <cellStyle name="40% - 强调文字颜色 3 3 5 5 2" xfId="15402"/>
    <cellStyle name="40% - 强调文字颜色 3 3 5 5 2 2" xfId="35370"/>
    <cellStyle name="40% - 强调文字颜色 3 3 5 5 3" xfId="25386"/>
    <cellStyle name="40% - 强调文字颜色 3 3 5 6" xfId="10410"/>
    <cellStyle name="40% - 强调文字颜色 3 3 5 6 2" xfId="30378"/>
    <cellStyle name="40% - 强调文字颜色 3 3 5 7" xfId="20394"/>
    <cellStyle name="40% - 强调文字颜色 3 3 6" xfId="738"/>
    <cellStyle name="40% - 强调文字颜色 3 3 6 2" xfId="1986"/>
    <cellStyle name="40% - 强调文字颜色 3 3 6 2 2" xfId="4482"/>
    <cellStyle name="40% - 强调文字颜色 3 3 6 2 2 2" xfId="9474"/>
    <cellStyle name="40% - 强调文字颜色 3 3 6 2 2 2 2" xfId="19458"/>
    <cellStyle name="40% - 强调文字颜色 3 3 6 2 2 2 2 2" xfId="39426"/>
    <cellStyle name="40% - 强调文字颜色 3 3 6 2 2 2 3" xfId="29442"/>
    <cellStyle name="40% - 强调文字颜色 3 3 6 2 2 3" xfId="14466"/>
    <cellStyle name="40% - 强调文字颜色 3 3 6 2 2 3 2" xfId="34434"/>
    <cellStyle name="40% - 强调文字颜色 3 3 6 2 2 4" xfId="24450"/>
    <cellStyle name="40% - 强调文字颜色 3 3 6 2 3" xfId="6978"/>
    <cellStyle name="40% - 强调文字颜色 3 3 6 2 3 2" xfId="16962"/>
    <cellStyle name="40% - 强调文字颜色 3 3 6 2 3 2 2" xfId="36930"/>
    <cellStyle name="40% - 强调文字颜色 3 3 6 2 3 3" xfId="26946"/>
    <cellStyle name="40% - 强调文字颜色 3 3 6 2 4" xfId="11970"/>
    <cellStyle name="40% - 强调文字颜色 3 3 6 2 4 2" xfId="31938"/>
    <cellStyle name="40% - 强调文字颜色 3 3 6 2 5" xfId="21954"/>
    <cellStyle name="40% - 强调文字颜色 3 3 6 3" xfId="3234"/>
    <cellStyle name="40% - 强调文字颜色 3 3 6 3 2" xfId="8226"/>
    <cellStyle name="40% - 强调文字颜色 3 3 6 3 2 2" xfId="18210"/>
    <cellStyle name="40% - 强调文字颜色 3 3 6 3 2 2 2" xfId="38178"/>
    <cellStyle name="40% - 强调文字颜色 3 3 6 3 2 3" xfId="28194"/>
    <cellStyle name="40% - 强调文字颜色 3 3 6 3 3" xfId="13218"/>
    <cellStyle name="40% - 强调文字颜色 3 3 6 3 3 2" xfId="33186"/>
    <cellStyle name="40% - 强调文字颜色 3 3 6 3 4" xfId="23202"/>
    <cellStyle name="40% - 强调文字颜色 3 3 6 4" xfId="5730"/>
    <cellStyle name="40% - 强调文字颜色 3 3 6 4 2" xfId="15714"/>
    <cellStyle name="40% - 强调文字颜色 3 3 6 4 2 2" xfId="35682"/>
    <cellStyle name="40% - 强调文字颜色 3 3 6 4 3" xfId="25698"/>
    <cellStyle name="40% - 强调文字颜色 3 3 6 5" xfId="10722"/>
    <cellStyle name="40% - 强调文字颜色 3 3 6 5 2" xfId="30690"/>
    <cellStyle name="40% - 强调文字颜色 3 3 6 6" xfId="20706"/>
    <cellStyle name="40% - 强调文字颜色 3 3 7" xfId="1362"/>
    <cellStyle name="40% - 强调文字颜色 3 3 7 2" xfId="3858"/>
    <cellStyle name="40% - 强调文字颜色 3 3 7 2 2" xfId="8850"/>
    <cellStyle name="40% - 强调文字颜色 3 3 7 2 2 2" xfId="18834"/>
    <cellStyle name="40% - 强调文字颜色 3 3 7 2 2 2 2" xfId="38802"/>
    <cellStyle name="40% - 强调文字颜色 3 3 7 2 2 3" xfId="28818"/>
    <cellStyle name="40% - 强调文字颜色 3 3 7 2 3" xfId="13842"/>
    <cellStyle name="40% - 强调文字颜色 3 3 7 2 3 2" xfId="33810"/>
    <cellStyle name="40% - 强调文字颜色 3 3 7 2 4" xfId="23826"/>
    <cellStyle name="40% - 强调文字颜色 3 3 7 3" xfId="6354"/>
    <cellStyle name="40% - 强调文字颜色 3 3 7 3 2" xfId="16338"/>
    <cellStyle name="40% - 强调文字颜色 3 3 7 3 2 2" xfId="36306"/>
    <cellStyle name="40% - 强调文字颜色 3 3 7 3 3" xfId="26322"/>
    <cellStyle name="40% - 强调文字颜色 3 3 7 4" xfId="11346"/>
    <cellStyle name="40% - 强调文字颜色 3 3 7 4 2" xfId="31314"/>
    <cellStyle name="40% - 强调文字颜色 3 3 7 5" xfId="21330"/>
    <cellStyle name="40% - 强调文字颜色 3 3 8" xfId="2610"/>
    <cellStyle name="40% - 强调文字颜色 3 3 8 2" xfId="7602"/>
    <cellStyle name="40% - 强调文字颜色 3 3 8 2 2" xfId="17586"/>
    <cellStyle name="40% - 强调文字颜色 3 3 8 2 2 2" xfId="37554"/>
    <cellStyle name="40% - 强调文字颜色 3 3 8 2 3" xfId="27570"/>
    <cellStyle name="40% - 强调文字颜色 3 3 8 3" xfId="12594"/>
    <cellStyle name="40% - 强调文字颜色 3 3 8 3 2" xfId="32562"/>
    <cellStyle name="40% - 强调文字颜色 3 3 8 4" xfId="22578"/>
    <cellStyle name="40% - 强调文字颜色 3 3 9" xfId="5106"/>
    <cellStyle name="40% - 强调文字颜色 3 3 9 2" xfId="15090"/>
    <cellStyle name="40% - 强调文字颜色 3 3 9 2 2" xfId="35058"/>
    <cellStyle name="40% - 强调文字颜色 3 3 9 3" xfId="25074"/>
    <cellStyle name="40% - 强调文字颜色 4 2" xfId="95"/>
    <cellStyle name="40% - 强调文字颜色 4 2 10" xfId="10087"/>
    <cellStyle name="40% - 强调文字颜色 4 2 10 2" xfId="30055"/>
    <cellStyle name="40% - 强调文字颜色 4 2 11" xfId="20071"/>
    <cellStyle name="40% - 强调文字颜色 4 2 2" xfId="142"/>
    <cellStyle name="40% - 强调文字颜色 4 2 2 10" xfId="20110"/>
    <cellStyle name="40% - 强调文字颜色 4 2 2 2" xfId="220"/>
    <cellStyle name="40% - 强调文字颜色 4 2 2 2 2" xfId="376"/>
    <cellStyle name="40% - 强调文字颜色 4 2 2 2 2 2" xfId="688"/>
    <cellStyle name="40% - 强调文字颜色 4 2 2 2 2 2 2" xfId="1312"/>
    <cellStyle name="40% - 强调文字颜色 4 2 2 2 2 2 2 2" xfId="2560"/>
    <cellStyle name="40% - 强调文字颜色 4 2 2 2 2 2 2 2 2" xfId="5056"/>
    <cellStyle name="40% - 强调文字颜色 4 2 2 2 2 2 2 2 2 2" xfId="10048"/>
    <cellStyle name="40% - 强调文字颜色 4 2 2 2 2 2 2 2 2 2 2" xfId="20032"/>
    <cellStyle name="40% - 强调文字颜色 4 2 2 2 2 2 2 2 2 2 2 2" xfId="40000"/>
    <cellStyle name="40% - 强调文字颜色 4 2 2 2 2 2 2 2 2 2 3" xfId="30016"/>
    <cellStyle name="40% - 强调文字颜色 4 2 2 2 2 2 2 2 2 3" xfId="15040"/>
    <cellStyle name="40% - 强调文字颜色 4 2 2 2 2 2 2 2 2 3 2" xfId="35008"/>
    <cellStyle name="40% - 强调文字颜色 4 2 2 2 2 2 2 2 2 4" xfId="25024"/>
    <cellStyle name="40% - 强调文字颜色 4 2 2 2 2 2 2 2 3" xfId="7552"/>
    <cellStyle name="40% - 强调文字颜色 4 2 2 2 2 2 2 2 3 2" xfId="17536"/>
    <cellStyle name="40% - 强调文字颜色 4 2 2 2 2 2 2 2 3 2 2" xfId="37504"/>
    <cellStyle name="40% - 强调文字颜色 4 2 2 2 2 2 2 2 3 3" xfId="27520"/>
    <cellStyle name="40% - 强调文字颜色 4 2 2 2 2 2 2 2 4" xfId="12544"/>
    <cellStyle name="40% - 强调文字颜色 4 2 2 2 2 2 2 2 4 2" xfId="32512"/>
    <cellStyle name="40% - 强调文字颜色 4 2 2 2 2 2 2 2 5" xfId="22528"/>
    <cellStyle name="40% - 强调文字颜色 4 2 2 2 2 2 2 3" xfId="3808"/>
    <cellStyle name="40% - 强调文字颜色 4 2 2 2 2 2 2 3 2" xfId="8800"/>
    <cellStyle name="40% - 强调文字颜色 4 2 2 2 2 2 2 3 2 2" xfId="18784"/>
    <cellStyle name="40% - 强调文字颜色 4 2 2 2 2 2 2 3 2 2 2" xfId="38752"/>
    <cellStyle name="40% - 强调文字颜色 4 2 2 2 2 2 2 3 2 3" xfId="28768"/>
    <cellStyle name="40% - 强调文字颜色 4 2 2 2 2 2 2 3 3" xfId="13792"/>
    <cellStyle name="40% - 强调文字颜色 4 2 2 2 2 2 2 3 3 2" xfId="33760"/>
    <cellStyle name="40% - 强调文字颜色 4 2 2 2 2 2 2 3 4" xfId="23776"/>
    <cellStyle name="40% - 强调文字颜色 4 2 2 2 2 2 2 4" xfId="6304"/>
    <cellStyle name="40% - 强调文字颜色 4 2 2 2 2 2 2 4 2" xfId="16288"/>
    <cellStyle name="40% - 强调文字颜色 4 2 2 2 2 2 2 4 2 2" xfId="36256"/>
    <cellStyle name="40% - 强调文字颜色 4 2 2 2 2 2 2 4 3" xfId="26272"/>
    <cellStyle name="40% - 强调文字颜色 4 2 2 2 2 2 2 5" xfId="11296"/>
    <cellStyle name="40% - 强调文字颜色 4 2 2 2 2 2 2 5 2" xfId="31264"/>
    <cellStyle name="40% - 强调文字颜色 4 2 2 2 2 2 2 6" xfId="21280"/>
    <cellStyle name="40% - 强调文字颜色 4 2 2 2 2 2 3" xfId="1936"/>
    <cellStyle name="40% - 强调文字颜色 4 2 2 2 2 2 3 2" xfId="4432"/>
    <cellStyle name="40% - 强调文字颜色 4 2 2 2 2 2 3 2 2" xfId="9424"/>
    <cellStyle name="40% - 强调文字颜色 4 2 2 2 2 2 3 2 2 2" xfId="19408"/>
    <cellStyle name="40% - 强调文字颜色 4 2 2 2 2 2 3 2 2 2 2" xfId="39376"/>
    <cellStyle name="40% - 强调文字颜色 4 2 2 2 2 2 3 2 2 3" xfId="29392"/>
    <cellStyle name="40% - 强调文字颜色 4 2 2 2 2 2 3 2 3" xfId="14416"/>
    <cellStyle name="40% - 强调文字颜色 4 2 2 2 2 2 3 2 3 2" xfId="34384"/>
    <cellStyle name="40% - 强调文字颜色 4 2 2 2 2 2 3 2 4" xfId="24400"/>
    <cellStyle name="40% - 强调文字颜色 4 2 2 2 2 2 3 3" xfId="6928"/>
    <cellStyle name="40% - 强调文字颜色 4 2 2 2 2 2 3 3 2" xfId="16912"/>
    <cellStyle name="40% - 强调文字颜色 4 2 2 2 2 2 3 3 2 2" xfId="36880"/>
    <cellStyle name="40% - 强调文字颜色 4 2 2 2 2 2 3 3 3" xfId="26896"/>
    <cellStyle name="40% - 强调文字颜色 4 2 2 2 2 2 3 4" xfId="11920"/>
    <cellStyle name="40% - 强调文字颜色 4 2 2 2 2 2 3 4 2" xfId="31888"/>
    <cellStyle name="40% - 强调文字颜色 4 2 2 2 2 2 3 5" xfId="21904"/>
    <cellStyle name="40% - 强调文字颜色 4 2 2 2 2 2 4" xfId="3184"/>
    <cellStyle name="40% - 强调文字颜色 4 2 2 2 2 2 4 2" xfId="8176"/>
    <cellStyle name="40% - 强调文字颜色 4 2 2 2 2 2 4 2 2" xfId="18160"/>
    <cellStyle name="40% - 强调文字颜色 4 2 2 2 2 2 4 2 2 2" xfId="38128"/>
    <cellStyle name="40% - 强调文字颜色 4 2 2 2 2 2 4 2 3" xfId="28144"/>
    <cellStyle name="40% - 强调文字颜色 4 2 2 2 2 2 4 3" xfId="13168"/>
    <cellStyle name="40% - 强调文字颜色 4 2 2 2 2 2 4 3 2" xfId="33136"/>
    <cellStyle name="40% - 强调文字颜色 4 2 2 2 2 2 4 4" xfId="23152"/>
    <cellStyle name="40% - 强调文字颜色 4 2 2 2 2 2 5" xfId="5680"/>
    <cellStyle name="40% - 强调文字颜色 4 2 2 2 2 2 5 2" xfId="15664"/>
    <cellStyle name="40% - 强调文字颜色 4 2 2 2 2 2 5 2 2" xfId="35632"/>
    <cellStyle name="40% - 强调文字颜色 4 2 2 2 2 2 5 3" xfId="25648"/>
    <cellStyle name="40% - 强调文字颜色 4 2 2 2 2 2 6" xfId="10672"/>
    <cellStyle name="40% - 强调文字颜色 4 2 2 2 2 2 6 2" xfId="30640"/>
    <cellStyle name="40% - 强调文字颜色 4 2 2 2 2 2 7" xfId="20656"/>
    <cellStyle name="40% - 强调文字颜色 4 2 2 2 2 3" xfId="1000"/>
    <cellStyle name="40% - 强调文字颜色 4 2 2 2 2 3 2" xfId="2248"/>
    <cellStyle name="40% - 强调文字颜色 4 2 2 2 2 3 2 2" xfId="4744"/>
    <cellStyle name="40% - 强调文字颜色 4 2 2 2 2 3 2 2 2" xfId="9736"/>
    <cellStyle name="40% - 强调文字颜色 4 2 2 2 2 3 2 2 2 2" xfId="19720"/>
    <cellStyle name="40% - 强调文字颜色 4 2 2 2 2 3 2 2 2 2 2" xfId="39688"/>
    <cellStyle name="40% - 强调文字颜色 4 2 2 2 2 3 2 2 2 3" xfId="29704"/>
    <cellStyle name="40% - 强调文字颜色 4 2 2 2 2 3 2 2 3" xfId="14728"/>
    <cellStyle name="40% - 强调文字颜色 4 2 2 2 2 3 2 2 3 2" xfId="34696"/>
    <cellStyle name="40% - 强调文字颜色 4 2 2 2 2 3 2 2 4" xfId="24712"/>
    <cellStyle name="40% - 强调文字颜色 4 2 2 2 2 3 2 3" xfId="7240"/>
    <cellStyle name="40% - 强调文字颜色 4 2 2 2 2 3 2 3 2" xfId="17224"/>
    <cellStyle name="40% - 强调文字颜色 4 2 2 2 2 3 2 3 2 2" xfId="37192"/>
    <cellStyle name="40% - 强调文字颜色 4 2 2 2 2 3 2 3 3" xfId="27208"/>
    <cellStyle name="40% - 强调文字颜色 4 2 2 2 2 3 2 4" xfId="12232"/>
    <cellStyle name="40% - 强调文字颜色 4 2 2 2 2 3 2 4 2" xfId="32200"/>
    <cellStyle name="40% - 强调文字颜色 4 2 2 2 2 3 2 5" xfId="22216"/>
    <cellStyle name="40% - 强调文字颜色 4 2 2 2 2 3 3" xfId="3496"/>
    <cellStyle name="40% - 强调文字颜色 4 2 2 2 2 3 3 2" xfId="8488"/>
    <cellStyle name="40% - 强调文字颜色 4 2 2 2 2 3 3 2 2" xfId="18472"/>
    <cellStyle name="40% - 强调文字颜色 4 2 2 2 2 3 3 2 2 2" xfId="38440"/>
    <cellStyle name="40% - 强调文字颜色 4 2 2 2 2 3 3 2 3" xfId="28456"/>
    <cellStyle name="40% - 强调文字颜色 4 2 2 2 2 3 3 3" xfId="13480"/>
    <cellStyle name="40% - 强调文字颜色 4 2 2 2 2 3 3 3 2" xfId="33448"/>
    <cellStyle name="40% - 强调文字颜色 4 2 2 2 2 3 3 4" xfId="23464"/>
    <cellStyle name="40% - 强调文字颜色 4 2 2 2 2 3 4" xfId="5992"/>
    <cellStyle name="40% - 强调文字颜色 4 2 2 2 2 3 4 2" xfId="15976"/>
    <cellStyle name="40% - 强调文字颜色 4 2 2 2 2 3 4 2 2" xfId="35944"/>
    <cellStyle name="40% - 强调文字颜色 4 2 2 2 2 3 4 3" xfId="25960"/>
    <cellStyle name="40% - 强调文字颜色 4 2 2 2 2 3 5" xfId="10984"/>
    <cellStyle name="40% - 强调文字颜色 4 2 2 2 2 3 5 2" xfId="30952"/>
    <cellStyle name="40% - 强调文字颜色 4 2 2 2 2 3 6" xfId="20968"/>
    <cellStyle name="40% - 强调文字颜色 4 2 2 2 2 4" xfId="1624"/>
    <cellStyle name="40% - 强调文字颜色 4 2 2 2 2 4 2" xfId="4120"/>
    <cellStyle name="40% - 强调文字颜色 4 2 2 2 2 4 2 2" xfId="9112"/>
    <cellStyle name="40% - 强调文字颜色 4 2 2 2 2 4 2 2 2" xfId="19096"/>
    <cellStyle name="40% - 强调文字颜色 4 2 2 2 2 4 2 2 2 2" xfId="39064"/>
    <cellStyle name="40% - 强调文字颜色 4 2 2 2 2 4 2 2 3" xfId="29080"/>
    <cellStyle name="40% - 强调文字颜色 4 2 2 2 2 4 2 3" xfId="14104"/>
    <cellStyle name="40% - 强调文字颜色 4 2 2 2 2 4 2 3 2" xfId="34072"/>
    <cellStyle name="40% - 强调文字颜色 4 2 2 2 2 4 2 4" xfId="24088"/>
    <cellStyle name="40% - 强调文字颜色 4 2 2 2 2 4 3" xfId="6616"/>
    <cellStyle name="40% - 强调文字颜色 4 2 2 2 2 4 3 2" xfId="16600"/>
    <cellStyle name="40% - 强调文字颜色 4 2 2 2 2 4 3 2 2" xfId="36568"/>
    <cellStyle name="40% - 强调文字颜色 4 2 2 2 2 4 3 3" xfId="26584"/>
    <cellStyle name="40% - 强调文字颜色 4 2 2 2 2 4 4" xfId="11608"/>
    <cellStyle name="40% - 强调文字颜色 4 2 2 2 2 4 4 2" xfId="31576"/>
    <cellStyle name="40% - 强调文字颜色 4 2 2 2 2 4 5" xfId="21592"/>
    <cellStyle name="40% - 强调文字颜色 4 2 2 2 2 5" xfId="2872"/>
    <cellStyle name="40% - 强调文字颜色 4 2 2 2 2 5 2" xfId="7864"/>
    <cellStyle name="40% - 强调文字颜色 4 2 2 2 2 5 2 2" xfId="17848"/>
    <cellStyle name="40% - 强调文字颜色 4 2 2 2 2 5 2 2 2" xfId="37816"/>
    <cellStyle name="40% - 强调文字颜色 4 2 2 2 2 5 2 3" xfId="27832"/>
    <cellStyle name="40% - 强调文字颜色 4 2 2 2 2 5 3" xfId="12856"/>
    <cellStyle name="40% - 强调文字颜色 4 2 2 2 2 5 3 2" xfId="32824"/>
    <cellStyle name="40% - 强调文字颜色 4 2 2 2 2 5 4" xfId="22840"/>
    <cellStyle name="40% - 强调文字颜色 4 2 2 2 2 6" xfId="5368"/>
    <cellStyle name="40% - 强调文字颜色 4 2 2 2 2 6 2" xfId="15352"/>
    <cellStyle name="40% - 强调文字颜色 4 2 2 2 2 6 2 2" xfId="35320"/>
    <cellStyle name="40% - 强调文字颜色 4 2 2 2 2 6 3" xfId="25336"/>
    <cellStyle name="40% - 强调文字颜色 4 2 2 2 2 7" xfId="10360"/>
    <cellStyle name="40% - 强调文字颜色 4 2 2 2 2 7 2" xfId="30328"/>
    <cellStyle name="40% - 强调文字颜色 4 2 2 2 2 8" xfId="20344"/>
    <cellStyle name="40% - 强调文字颜色 4 2 2 2 3" xfId="532"/>
    <cellStyle name="40% - 强调文字颜色 4 2 2 2 3 2" xfId="1156"/>
    <cellStyle name="40% - 强调文字颜色 4 2 2 2 3 2 2" xfId="2404"/>
    <cellStyle name="40% - 强调文字颜色 4 2 2 2 3 2 2 2" xfId="4900"/>
    <cellStyle name="40% - 强调文字颜色 4 2 2 2 3 2 2 2 2" xfId="9892"/>
    <cellStyle name="40% - 强调文字颜色 4 2 2 2 3 2 2 2 2 2" xfId="19876"/>
    <cellStyle name="40% - 强调文字颜色 4 2 2 2 3 2 2 2 2 2 2" xfId="39844"/>
    <cellStyle name="40% - 强调文字颜色 4 2 2 2 3 2 2 2 2 3" xfId="29860"/>
    <cellStyle name="40% - 强调文字颜色 4 2 2 2 3 2 2 2 3" xfId="14884"/>
    <cellStyle name="40% - 强调文字颜色 4 2 2 2 3 2 2 2 3 2" xfId="34852"/>
    <cellStyle name="40% - 强调文字颜色 4 2 2 2 3 2 2 2 4" xfId="24868"/>
    <cellStyle name="40% - 强调文字颜色 4 2 2 2 3 2 2 3" xfId="7396"/>
    <cellStyle name="40% - 强调文字颜色 4 2 2 2 3 2 2 3 2" xfId="17380"/>
    <cellStyle name="40% - 强调文字颜色 4 2 2 2 3 2 2 3 2 2" xfId="37348"/>
    <cellStyle name="40% - 强调文字颜色 4 2 2 2 3 2 2 3 3" xfId="27364"/>
    <cellStyle name="40% - 强调文字颜色 4 2 2 2 3 2 2 4" xfId="12388"/>
    <cellStyle name="40% - 强调文字颜色 4 2 2 2 3 2 2 4 2" xfId="32356"/>
    <cellStyle name="40% - 强调文字颜色 4 2 2 2 3 2 2 5" xfId="22372"/>
    <cellStyle name="40% - 强调文字颜色 4 2 2 2 3 2 3" xfId="3652"/>
    <cellStyle name="40% - 强调文字颜色 4 2 2 2 3 2 3 2" xfId="8644"/>
    <cellStyle name="40% - 强调文字颜色 4 2 2 2 3 2 3 2 2" xfId="18628"/>
    <cellStyle name="40% - 强调文字颜色 4 2 2 2 3 2 3 2 2 2" xfId="38596"/>
    <cellStyle name="40% - 强调文字颜色 4 2 2 2 3 2 3 2 3" xfId="28612"/>
    <cellStyle name="40% - 强调文字颜色 4 2 2 2 3 2 3 3" xfId="13636"/>
    <cellStyle name="40% - 强调文字颜色 4 2 2 2 3 2 3 3 2" xfId="33604"/>
    <cellStyle name="40% - 强调文字颜色 4 2 2 2 3 2 3 4" xfId="23620"/>
    <cellStyle name="40% - 强调文字颜色 4 2 2 2 3 2 4" xfId="6148"/>
    <cellStyle name="40% - 强调文字颜色 4 2 2 2 3 2 4 2" xfId="16132"/>
    <cellStyle name="40% - 强调文字颜色 4 2 2 2 3 2 4 2 2" xfId="36100"/>
    <cellStyle name="40% - 强调文字颜色 4 2 2 2 3 2 4 3" xfId="26116"/>
    <cellStyle name="40% - 强调文字颜色 4 2 2 2 3 2 5" xfId="11140"/>
    <cellStyle name="40% - 强调文字颜色 4 2 2 2 3 2 5 2" xfId="31108"/>
    <cellStyle name="40% - 强调文字颜色 4 2 2 2 3 2 6" xfId="21124"/>
    <cellStyle name="40% - 强调文字颜色 4 2 2 2 3 3" xfId="1780"/>
    <cellStyle name="40% - 强调文字颜色 4 2 2 2 3 3 2" xfId="4276"/>
    <cellStyle name="40% - 强调文字颜色 4 2 2 2 3 3 2 2" xfId="9268"/>
    <cellStyle name="40% - 强调文字颜色 4 2 2 2 3 3 2 2 2" xfId="19252"/>
    <cellStyle name="40% - 强调文字颜色 4 2 2 2 3 3 2 2 2 2" xfId="39220"/>
    <cellStyle name="40% - 强调文字颜色 4 2 2 2 3 3 2 2 3" xfId="29236"/>
    <cellStyle name="40% - 强调文字颜色 4 2 2 2 3 3 2 3" xfId="14260"/>
    <cellStyle name="40% - 强调文字颜色 4 2 2 2 3 3 2 3 2" xfId="34228"/>
    <cellStyle name="40% - 强调文字颜色 4 2 2 2 3 3 2 4" xfId="24244"/>
    <cellStyle name="40% - 强调文字颜色 4 2 2 2 3 3 3" xfId="6772"/>
    <cellStyle name="40% - 强调文字颜色 4 2 2 2 3 3 3 2" xfId="16756"/>
    <cellStyle name="40% - 强调文字颜色 4 2 2 2 3 3 3 2 2" xfId="36724"/>
    <cellStyle name="40% - 强调文字颜色 4 2 2 2 3 3 3 3" xfId="26740"/>
    <cellStyle name="40% - 强调文字颜色 4 2 2 2 3 3 4" xfId="11764"/>
    <cellStyle name="40% - 强调文字颜色 4 2 2 2 3 3 4 2" xfId="31732"/>
    <cellStyle name="40% - 强调文字颜色 4 2 2 2 3 3 5" xfId="21748"/>
    <cellStyle name="40% - 强调文字颜色 4 2 2 2 3 4" xfId="3028"/>
    <cellStyle name="40% - 强调文字颜色 4 2 2 2 3 4 2" xfId="8020"/>
    <cellStyle name="40% - 强调文字颜色 4 2 2 2 3 4 2 2" xfId="18004"/>
    <cellStyle name="40% - 强调文字颜色 4 2 2 2 3 4 2 2 2" xfId="37972"/>
    <cellStyle name="40% - 强调文字颜色 4 2 2 2 3 4 2 3" xfId="27988"/>
    <cellStyle name="40% - 强调文字颜色 4 2 2 2 3 4 3" xfId="13012"/>
    <cellStyle name="40% - 强调文字颜色 4 2 2 2 3 4 3 2" xfId="32980"/>
    <cellStyle name="40% - 强调文字颜色 4 2 2 2 3 4 4" xfId="22996"/>
    <cellStyle name="40% - 强调文字颜色 4 2 2 2 3 5" xfId="5524"/>
    <cellStyle name="40% - 强调文字颜色 4 2 2 2 3 5 2" xfId="15508"/>
    <cellStyle name="40% - 强调文字颜色 4 2 2 2 3 5 2 2" xfId="35476"/>
    <cellStyle name="40% - 强调文字颜色 4 2 2 2 3 5 3" xfId="25492"/>
    <cellStyle name="40% - 强调文字颜色 4 2 2 2 3 6" xfId="10516"/>
    <cellStyle name="40% - 强调文字颜色 4 2 2 2 3 6 2" xfId="30484"/>
    <cellStyle name="40% - 强调文字颜色 4 2 2 2 3 7" xfId="20500"/>
    <cellStyle name="40% - 强调文字颜色 4 2 2 2 4" xfId="844"/>
    <cellStyle name="40% - 强调文字颜色 4 2 2 2 4 2" xfId="2092"/>
    <cellStyle name="40% - 强调文字颜色 4 2 2 2 4 2 2" xfId="4588"/>
    <cellStyle name="40% - 强调文字颜色 4 2 2 2 4 2 2 2" xfId="9580"/>
    <cellStyle name="40% - 强调文字颜色 4 2 2 2 4 2 2 2 2" xfId="19564"/>
    <cellStyle name="40% - 强调文字颜色 4 2 2 2 4 2 2 2 2 2" xfId="39532"/>
    <cellStyle name="40% - 强调文字颜色 4 2 2 2 4 2 2 2 3" xfId="29548"/>
    <cellStyle name="40% - 强调文字颜色 4 2 2 2 4 2 2 3" xfId="14572"/>
    <cellStyle name="40% - 强调文字颜色 4 2 2 2 4 2 2 3 2" xfId="34540"/>
    <cellStyle name="40% - 强调文字颜色 4 2 2 2 4 2 2 4" xfId="24556"/>
    <cellStyle name="40% - 强调文字颜色 4 2 2 2 4 2 3" xfId="7084"/>
    <cellStyle name="40% - 强调文字颜色 4 2 2 2 4 2 3 2" xfId="17068"/>
    <cellStyle name="40% - 强调文字颜色 4 2 2 2 4 2 3 2 2" xfId="37036"/>
    <cellStyle name="40% - 强调文字颜色 4 2 2 2 4 2 3 3" xfId="27052"/>
    <cellStyle name="40% - 强调文字颜色 4 2 2 2 4 2 4" xfId="12076"/>
    <cellStyle name="40% - 强调文字颜色 4 2 2 2 4 2 4 2" xfId="32044"/>
    <cellStyle name="40% - 强调文字颜色 4 2 2 2 4 2 5" xfId="22060"/>
    <cellStyle name="40% - 强调文字颜色 4 2 2 2 4 3" xfId="3340"/>
    <cellStyle name="40% - 强调文字颜色 4 2 2 2 4 3 2" xfId="8332"/>
    <cellStyle name="40% - 强调文字颜色 4 2 2 2 4 3 2 2" xfId="18316"/>
    <cellStyle name="40% - 强调文字颜色 4 2 2 2 4 3 2 2 2" xfId="38284"/>
    <cellStyle name="40% - 强调文字颜色 4 2 2 2 4 3 2 3" xfId="28300"/>
    <cellStyle name="40% - 强调文字颜色 4 2 2 2 4 3 3" xfId="13324"/>
    <cellStyle name="40% - 强调文字颜色 4 2 2 2 4 3 3 2" xfId="33292"/>
    <cellStyle name="40% - 强调文字颜色 4 2 2 2 4 3 4" xfId="23308"/>
    <cellStyle name="40% - 强调文字颜色 4 2 2 2 4 4" xfId="5836"/>
    <cellStyle name="40% - 强调文字颜色 4 2 2 2 4 4 2" xfId="15820"/>
    <cellStyle name="40% - 强调文字颜色 4 2 2 2 4 4 2 2" xfId="35788"/>
    <cellStyle name="40% - 强调文字颜色 4 2 2 2 4 4 3" xfId="25804"/>
    <cellStyle name="40% - 强调文字颜色 4 2 2 2 4 5" xfId="10828"/>
    <cellStyle name="40% - 强调文字颜色 4 2 2 2 4 5 2" xfId="30796"/>
    <cellStyle name="40% - 强调文字颜色 4 2 2 2 4 6" xfId="20812"/>
    <cellStyle name="40% - 强调文字颜色 4 2 2 2 5" xfId="1468"/>
    <cellStyle name="40% - 强调文字颜色 4 2 2 2 5 2" xfId="3964"/>
    <cellStyle name="40% - 强调文字颜色 4 2 2 2 5 2 2" xfId="8956"/>
    <cellStyle name="40% - 强调文字颜色 4 2 2 2 5 2 2 2" xfId="18940"/>
    <cellStyle name="40% - 强调文字颜色 4 2 2 2 5 2 2 2 2" xfId="38908"/>
    <cellStyle name="40% - 强调文字颜色 4 2 2 2 5 2 2 3" xfId="28924"/>
    <cellStyle name="40% - 强调文字颜色 4 2 2 2 5 2 3" xfId="13948"/>
    <cellStyle name="40% - 强调文字颜色 4 2 2 2 5 2 3 2" xfId="33916"/>
    <cellStyle name="40% - 强调文字颜色 4 2 2 2 5 2 4" xfId="23932"/>
    <cellStyle name="40% - 强调文字颜色 4 2 2 2 5 3" xfId="6460"/>
    <cellStyle name="40% - 强调文字颜色 4 2 2 2 5 3 2" xfId="16444"/>
    <cellStyle name="40% - 强调文字颜色 4 2 2 2 5 3 2 2" xfId="36412"/>
    <cellStyle name="40% - 强调文字颜色 4 2 2 2 5 3 3" xfId="26428"/>
    <cellStyle name="40% - 强调文字颜色 4 2 2 2 5 4" xfId="11452"/>
    <cellStyle name="40% - 强调文字颜色 4 2 2 2 5 4 2" xfId="31420"/>
    <cellStyle name="40% - 强调文字颜色 4 2 2 2 5 5" xfId="21436"/>
    <cellStyle name="40% - 强调文字颜色 4 2 2 2 6" xfId="2716"/>
    <cellStyle name="40% - 强调文字颜色 4 2 2 2 6 2" xfId="7708"/>
    <cellStyle name="40% - 强调文字颜色 4 2 2 2 6 2 2" xfId="17692"/>
    <cellStyle name="40% - 强调文字颜色 4 2 2 2 6 2 2 2" xfId="37660"/>
    <cellStyle name="40% - 强调文字颜色 4 2 2 2 6 2 3" xfId="27676"/>
    <cellStyle name="40% - 强调文字颜色 4 2 2 2 6 3" xfId="12700"/>
    <cellStyle name="40% - 强调文字颜色 4 2 2 2 6 3 2" xfId="32668"/>
    <cellStyle name="40% - 强调文字颜色 4 2 2 2 6 4" xfId="22684"/>
    <cellStyle name="40% - 强调文字颜色 4 2 2 2 7" xfId="5212"/>
    <cellStyle name="40% - 强调文字颜色 4 2 2 2 7 2" xfId="15196"/>
    <cellStyle name="40% - 强调文字颜色 4 2 2 2 7 2 2" xfId="35164"/>
    <cellStyle name="40% - 强调文字颜色 4 2 2 2 7 3" xfId="25180"/>
    <cellStyle name="40% - 强调文字颜色 4 2 2 2 8" xfId="10204"/>
    <cellStyle name="40% - 强调文字颜色 4 2 2 2 8 2" xfId="30172"/>
    <cellStyle name="40% - 强调文字颜色 4 2 2 2 9" xfId="20188"/>
    <cellStyle name="40% - 强调文字颜色 4 2 2 3" xfId="298"/>
    <cellStyle name="40% - 强调文字颜色 4 2 2 3 2" xfId="610"/>
    <cellStyle name="40% - 强调文字颜色 4 2 2 3 2 2" xfId="1234"/>
    <cellStyle name="40% - 强调文字颜色 4 2 2 3 2 2 2" xfId="2482"/>
    <cellStyle name="40% - 强调文字颜色 4 2 2 3 2 2 2 2" xfId="4978"/>
    <cellStyle name="40% - 强调文字颜色 4 2 2 3 2 2 2 2 2" xfId="9970"/>
    <cellStyle name="40% - 强调文字颜色 4 2 2 3 2 2 2 2 2 2" xfId="19954"/>
    <cellStyle name="40% - 强调文字颜色 4 2 2 3 2 2 2 2 2 2 2" xfId="39922"/>
    <cellStyle name="40% - 强调文字颜色 4 2 2 3 2 2 2 2 2 3" xfId="29938"/>
    <cellStyle name="40% - 强调文字颜色 4 2 2 3 2 2 2 2 3" xfId="14962"/>
    <cellStyle name="40% - 强调文字颜色 4 2 2 3 2 2 2 2 3 2" xfId="34930"/>
    <cellStyle name="40% - 强调文字颜色 4 2 2 3 2 2 2 2 4" xfId="24946"/>
    <cellStyle name="40% - 强调文字颜色 4 2 2 3 2 2 2 3" xfId="7474"/>
    <cellStyle name="40% - 强调文字颜色 4 2 2 3 2 2 2 3 2" xfId="17458"/>
    <cellStyle name="40% - 强调文字颜色 4 2 2 3 2 2 2 3 2 2" xfId="37426"/>
    <cellStyle name="40% - 强调文字颜色 4 2 2 3 2 2 2 3 3" xfId="27442"/>
    <cellStyle name="40% - 强调文字颜色 4 2 2 3 2 2 2 4" xfId="12466"/>
    <cellStyle name="40% - 强调文字颜色 4 2 2 3 2 2 2 4 2" xfId="32434"/>
    <cellStyle name="40% - 强调文字颜色 4 2 2 3 2 2 2 5" xfId="22450"/>
    <cellStyle name="40% - 强调文字颜色 4 2 2 3 2 2 3" xfId="3730"/>
    <cellStyle name="40% - 强调文字颜色 4 2 2 3 2 2 3 2" xfId="8722"/>
    <cellStyle name="40% - 强调文字颜色 4 2 2 3 2 2 3 2 2" xfId="18706"/>
    <cellStyle name="40% - 强调文字颜色 4 2 2 3 2 2 3 2 2 2" xfId="38674"/>
    <cellStyle name="40% - 强调文字颜色 4 2 2 3 2 2 3 2 3" xfId="28690"/>
    <cellStyle name="40% - 强调文字颜色 4 2 2 3 2 2 3 3" xfId="13714"/>
    <cellStyle name="40% - 强调文字颜色 4 2 2 3 2 2 3 3 2" xfId="33682"/>
    <cellStyle name="40% - 强调文字颜色 4 2 2 3 2 2 3 4" xfId="23698"/>
    <cellStyle name="40% - 强调文字颜色 4 2 2 3 2 2 4" xfId="6226"/>
    <cellStyle name="40% - 强调文字颜色 4 2 2 3 2 2 4 2" xfId="16210"/>
    <cellStyle name="40% - 强调文字颜色 4 2 2 3 2 2 4 2 2" xfId="36178"/>
    <cellStyle name="40% - 强调文字颜色 4 2 2 3 2 2 4 3" xfId="26194"/>
    <cellStyle name="40% - 强调文字颜色 4 2 2 3 2 2 5" xfId="11218"/>
    <cellStyle name="40% - 强调文字颜色 4 2 2 3 2 2 5 2" xfId="31186"/>
    <cellStyle name="40% - 强调文字颜色 4 2 2 3 2 2 6" xfId="21202"/>
    <cellStyle name="40% - 强调文字颜色 4 2 2 3 2 3" xfId="1858"/>
    <cellStyle name="40% - 强调文字颜色 4 2 2 3 2 3 2" xfId="4354"/>
    <cellStyle name="40% - 强调文字颜色 4 2 2 3 2 3 2 2" xfId="9346"/>
    <cellStyle name="40% - 强调文字颜色 4 2 2 3 2 3 2 2 2" xfId="19330"/>
    <cellStyle name="40% - 强调文字颜色 4 2 2 3 2 3 2 2 2 2" xfId="39298"/>
    <cellStyle name="40% - 强调文字颜色 4 2 2 3 2 3 2 2 3" xfId="29314"/>
    <cellStyle name="40% - 强调文字颜色 4 2 2 3 2 3 2 3" xfId="14338"/>
    <cellStyle name="40% - 强调文字颜色 4 2 2 3 2 3 2 3 2" xfId="34306"/>
    <cellStyle name="40% - 强调文字颜色 4 2 2 3 2 3 2 4" xfId="24322"/>
    <cellStyle name="40% - 强调文字颜色 4 2 2 3 2 3 3" xfId="6850"/>
    <cellStyle name="40% - 强调文字颜色 4 2 2 3 2 3 3 2" xfId="16834"/>
    <cellStyle name="40% - 强调文字颜色 4 2 2 3 2 3 3 2 2" xfId="36802"/>
    <cellStyle name="40% - 强调文字颜色 4 2 2 3 2 3 3 3" xfId="26818"/>
    <cellStyle name="40% - 强调文字颜色 4 2 2 3 2 3 4" xfId="11842"/>
    <cellStyle name="40% - 强调文字颜色 4 2 2 3 2 3 4 2" xfId="31810"/>
    <cellStyle name="40% - 强调文字颜色 4 2 2 3 2 3 5" xfId="21826"/>
    <cellStyle name="40% - 强调文字颜色 4 2 2 3 2 4" xfId="3106"/>
    <cellStyle name="40% - 强调文字颜色 4 2 2 3 2 4 2" xfId="8098"/>
    <cellStyle name="40% - 强调文字颜色 4 2 2 3 2 4 2 2" xfId="18082"/>
    <cellStyle name="40% - 强调文字颜色 4 2 2 3 2 4 2 2 2" xfId="38050"/>
    <cellStyle name="40% - 强调文字颜色 4 2 2 3 2 4 2 3" xfId="28066"/>
    <cellStyle name="40% - 强调文字颜色 4 2 2 3 2 4 3" xfId="13090"/>
    <cellStyle name="40% - 强调文字颜色 4 2 2 3 2 4 3 2" xfId="33058"/>
    <cellStyle name="40% - 强调文字颜色 4 2 2 3 2 4 4" xfId="23074"/>
    <cellStyle name="40% - 强调文字颜色 4 2 2 3 2 5" xfId="5602"/>
    <cellStyle name="40% - 强调文字颜色 4 2 2 3 2 5 2" xfId="15586"/>
    <cellStyle name="40% - 强调文字颜色 4 2 2 3 2 5 2 2" xfId="35554"/>
    <cellStyle name="40% - 强调文字颜色 4 2 2 3 2 5 3" xfId="25570"/>
    <cellStyle name="40% - 强调文字颜色 4 2 2 3 2 6" xfId="10594"/>
    <cellStyle name="40% - 强调文字颜色 4 2 2 3 2 6 2" xfId="30562"/>
    <cellStyle name="40% - 强调文字颜色 4 2 2 3 2 7" xfId="20578"/>
    <cellStyle name="40% - 强调文字颜色 4 2 2 3 3" xfId="922"/>
    <cellStyle name="40% - 强调文字颜色 4 2 2 3 3 2" xfId="2170"/>
    <cellStyle name="40% - 强调文字颜色 4 2 2 3 3 2 2" xfId="4666"/>
    <cellStyle name="40% - 强调文字颜色 4 2 2 3 3 2 2 2" xfId="9658"/>
    <cellStyle name="40% - 强调文字颜色 4 2 2 3 3 2 2 2 2" xfId="19642"/>
    <cellStyle name="40% - 强调文字颜色 4 2 2 3 3 2 2 2 2 2" xfId="39610"/>
    <cellStyle name="40% - 强调文字颜色 4 2 2 3 3 2 2 2 3" xfId="29626"/>
    <cellStyle name="40% - 强调文字颜色 4 2 2 3 3 2 2 3" xfId="14650"/>
    <cellStyle name="40% - 强调文字颜色 4 2 2 3 3 2 2 3 2" xfId="34618"/>
    <cellStyle name="40% - 强调文字颜色 4 2 2 3 3 2 2 4" xfId="24634"/>
    <cellStyle name="40% - 强调文字颜色 4 2 2 3 3 2 3" xfId="7162"/>
    <cellStyle name="40% - 强调文字颜色 4 2 2 3 3 2 3 2" xfId="17146"/>
    <cellStyle name="40% - 强调文字颜色 4 2 2 3 3 2 3 2 2" xfId="37114"/>
    <cellStyle name="40% - 强调文字颜色 4 2 2 3 3 2 3 3" xfId="27130"/>
    <cellStyle name="40% - 强调文字颜色 4 2 2 3 3 2 4" xfId="12154"/>
    <cellStyle name="40% - 强调文字颜色 4 2 2 3 3 2 4 2" xfId="32122"/>
    <cellStyle name="40% - 强调文字颜色 4 2 2 3 3 2 5" xfId="22138"/>
    <cellStyle name="40% - 强调文字颜色 4 2 2 3 3 3" xfId="3418"/>
    <cellStyle name="40% - 强调文字颜色 4 2 2 3 3 3 2" xfId="8410"/>
    <cellStyle name="40% - 强调文字颜色 4 2 2 3 3 3 2 2" xfId="18394"/>
    <cellStyle name="40% - 强调文字颜色 4 2 2 3 3 3 2 2 2" xfId="38362"/>
    <cellStyle name="40% - 强调文字颜色 4 2 2 3 3 3 2 3" xfId="28378"/>
    <cellStyle name="40% - 强调文字颜色 4 2 2 3 3 3 3" xfId="13402"/>
    <cellStyle name="40% - 强调文字颜色 4 2 2 3 3 3 3 2" xfId="33370"/>
    <cellStyle name="40% - 强调文字颜色 4 2 2 3 3 3 4" xfId="23386"/>
    <cellStyle name="40% - 强调文字颜色 4 2 2 3 3 4" xfId="5914"/>
    <cellStyle name="40% - 强调文字颜色 4 2 2 3 3 4 2" xfId="15898"/>
    <cellStyle name="40% - 强调文字颜色 4 2 2 3 3 4 2 2" xfId="35866"/>
    <cellStyle name="40% - 强调文字颜色 4 2 2 3 3 4 3" xfId="25882"/>
    <cellStyle name="40% - 强调文字颜色 4 2 2 3 3 5" xfId="10906"/>
    <cellStyle name="40% - 强调文字颜色 4 2 2 3 3 5 2" xfId="30874"/>
    <cellStyle name="40% - 强调文字颜色 4 2 2 3 3 6" xfId="20890"/>
    <cellStyle name="40% - 强调文字颜色 4 2 2 3 4" xfId="1546"/>
    <cellStyle name="40% - 强调文字颜色 4 2 2 3 4 2" xfId="4042"/>
    <cellStyle name="40% - 强调文字颜色 4 2 2 3 4 2 2" xfId="9034"/>
    <cellStyle name="40% - 强调文字颜色 4 2 2 3 4 2 2 2" xfId="19018"/>
    <cellStyle name="40% - 强调文字颜色 4 2 2 3 4 2 2 2 2" xfId="38986"/>
    <cellStyle name="40% - 强调文字颜色 4 2 2 3 4 2 2 3" xfId="29002"/>
    <cellStyle name="40% - 强调文字颜色 4 2 2 3 4 2 3" xfId="14026"/>
    <cellStyle name="40% - 强调文字颜色 4 2 2 3 4 2 3 2" xfId="33994"/>
    <cellStyle name="40% - 强调文字颜色 4 2 2 3 4 2 4" xfId="24010"/>
    <cellStyle name="40% - 强调文字颜色 4 2 2 3 4 3" xfId="6538"/>
    <cellStyle name="40% - 强调文字颜色 4 2 2 3 4 3 2" xfId="16522"/>
    <cellStyle name="40% - 强调文字颜色 4 2 2 3 4 3 2 2" xfId="36490"/>
    <cellStyle name="40% - 强调文字颜色 4 2 2 3 4 3 3" xfId="26506"/>
    <cellStyle name="40% - 强调文字颜色 4 2 2 3 4 4" xfId="11530"/>
    <cellStyle name="40% - 强调文字颜色 4 2 2 3 4 4 2" xfId="31498"/>
    <cellStyle name="40% - 强调文字颜色 4 2 2 3 4 5" xfId="21514"/>
    <cellStyle name="40% - 强调文字颜色 4 2 2 3 5" xfId="2794"/>
    <cellStyle name="40% - 强调文字颜色 4 2 2 3 5 2" xfId="7786"/>
    <cellStyle name="40% - 强调文字颜色 4 2 2 3 5 2 2" xfId="17770"/>
    <cellStyle name="40% - 强调文字颜色 4 2 2 3 5 2 2 2" xfId="37738"/>
    <cellStyle name="40% - 强调文字颜色 4 2 2 3 5 2 3" xfId="27754"/>
    <cellStyle name="40% - 强调文字颜色 4 2 2 3 5 3" xfId="12778"/>
    <cellStyle name="40% - 强调文字颜色 4 2 2 3 5 3 2" xfId="32746"/>
    <cellStyle name="40% - 强调文字颜色 4 2 2 3 5 4" xfId="22762"/>
    <cellStyle name="40% - 强调文字颜色 4 2 2 3 6" xfId="5290"/>
    <cellStyle name="40% - 强调文字颜色 4 2 2 3 6 2" xfId="15274"/>
    <cellStyle name="40% - 强调文字颜色 4 2 2 3 6 2 2" xfId="35242"/>
    <cellStyle name="40% - 强调文字颜色 4 2 2 3 6 3" xfId="25258"/>
    <cellStyle name="40% - 强调文字颜色 4 2 2 3 7" xfId="10282"/>
    <cellStyle name="40% - 强调文字颜色 4 2 2 3 7 2" xfId="30250"/>
    <cellStyle name="40% - 强调文字颜色 4 2 2 3 8" xfId="20266"/>
    <cellStyle name="40% - 强调文字颜色 4 2 2 4" xfId="454"/>
    <cellStyle name="40% - 强调文字颜色 4 2 2 4 2" xfId="1078"/>
    <cellStyle name="40% - 强调文字颜色 4 2 2 4 2 2" xfId="2326"/>
    <cellStyle name="40% - 强调文字颜色 4 2 2 4 2 2 2" xfId="4822"/>
    <cellStyle name="40% - 强调文字颜色 4 2 2 4 2 2 2 2" xfId="9814"/>
    <cellStyle name="40% - 强调文字颜色 4 2 2 4 2 2 2 2 2" xfId="19798"/>
    <cellStyle name="40% - 强调文字颜色 4 2 2 4 2 2 2 2 2 2" xfId="39766"/>
    <cellStyle name="40% - 强调文字颜色 4 2 2 4 2 2 2 2 3" xfId="29782"/>
    <cellStyle name="40% - 强调文字颜色 4 2 2 4 2 2 2 3" xfId="14806"/>
    <cellStyle name="40% - 强调文字颜色 4 2 2 4 2 2 2 3 2" xfId="34774"/>
    <cellStyle name="40% - 强调文字颜色 4 2 2 4 2 2 2 4" xfId="24790"/>
    <cellStyle name="40% - 强调文字颜色 4 2 2 4 2 2 3" xfId="7318"/>
    <cellStyle name="40% - 强调文字颜色 4 2 2 4 2 2 3 2" xfId="17302"/>
    <cellStyle name="40% - 强调文字颜色 4 2 2 4 2 2 3 2 2" xfId="37270"/>
    <cellStyle name="40% - 强调文字颜色 4 2 2 4 2 2 3 3" xfId="27286"/>
    <cellStyle name="40% - 强调文字颜色 4 2 2 4 2 2 4" xfId="12310"/>
    <cellStyle name="40% - 强调文字颜色 4 2 2 4 2 2 4 2" xfId="32278"/>
    <cellStyle name="40% - 强调文字颜色 4 2 2 4 2 2 5" xfId="22294"/>
    <cellStyle name="40% - 强调文字颜色 4 2 2 4 2 3" xfId="3574"/>
    <cellStyle name="40% - 强调文字颜色 4 2 2 4 2 3 2" xfId="8566"/>
    <cellStyle name="40% - 强调文字颜色 4 2 2 4 2 3 2 2" xfId="18550"/>
    <cellStyle name="40% - 强调文字颜色 4 2 2 4 2 3 2 2 2" xfId="38518"/>
    <cellStyle name="40% - 强调文字颜色 4 2 2 4 2 3 2 3" xfId="28534"/>
    <cellStyle name="40% - 强调文字颜色 4 2 2 4 2 3 3" xfId="13558"/>
    <cellStyle name="40% - 强调文字颜色 4 2 2 4 2 3 3 2" xfId="33526"/>
    <cellStyle name="40% - 强调文字颜色 4 2 2 4 2 3 4" xfId="23542"/>
    <cellStyle name="40% - 强调文字颜色 4 2 2 4 2 4" xfId="6070"/>
    <cellStyle name="40% - 强调文字颜色 4 2 2 4 2 4 2" xfId="16054"/>
    <cellStyle name="40% - 强调文字颜色 4 2 2 4 2 4 2 2" xfId="36022"/>
    <cellStyle name="40% - 强调文字颜色 4 2 2 4 2 4 3" xfId="26038"/>
    <cellStyle name="40% - 强调文字颜色 4 2 2 4 2 5" xfId="11062"/>
    <cellStyle name="40% - 强调文字颜色 4 2 2 4 2 5 2" xfId="31030"/>
    <cellStyle name="40% - 强调文字颜色 4 2 2 4 2 6" xfId="21046"/>
    <cellStyle name="40% - 强调文字颜色 4 2 2 4 3" xfId="1702"/>
    <cellStyle name="40% - 强调文字颜色 4 2 2 4 3 2" xfId="4198"/>
    <cellStyle name="40% - 强调文字颜色 4 2 2 4 3 2 2" xfId="9190"/>
    <cellStyle name="40% - 强调文字颜色 4 2 2 4 3 2 2 2" xfId="19174"/>
    <cellStyle name="40% - 强调文字颜色 4 2 2 4 3 2 2 2 2" xfId="39142"/>
    <cellStyle name="40% - 强调文字颜色 4 2 2 4 3 2 2 3" xfId="29158"/>
    <cellStyle name="40% - 强调文字颜色 4 2 2 4 3 2 3" xfId="14182"/>
    <cellStyle name="40% - 强调文字颜色 4 2 2 4 3 2 3 2" xfId="34150"/>
    <cellStyle name="40% - 强调文字颜色 4 2 2 4 3 2 4" xfId="24166"/>
    <cellStyle name="40% - 强调文字颜色 4 2 2 4 3 3" xfId="6694"/>
    <cellStyle name="40% - 强调文字颜色 4 2 2 4 3 3 2" xfId="16678"/>
    <cellStyle name="40% - 强调文字颜色 4 2 2 4 3 3 2 2" xfId="36646"/>
    <cellStyle name="40% - 强调文字颜色 4 2 2 4 3 3 3" xfId="26662"/>
    <cellStyle name="40% - 强调文字颜色 4 2 2 4 3 4" xfId="11686"/>
    <cellStyle name="40% - 强调文字颜色 4 2 2 4 3 4 2" xfId="31654"/>
    <cellStyle name="40% - 强调文字颜色 4 2 2 4 3 5" xfId="21670"/>
    <cellStyle name="40% - 强调文字颜色 4 2 2 4 4" xfId="2950"/>
    <cellStyle name="40% - 强调文字颜色 4 2 2 4 4 2" xfId="7942"/>
    <cellStyle name="40% - 强调文字颜色 4 2 2 4 4 2 2" xfId="17926"/>
    <cellStyle name="40% - 强调文字颜色 4 2 2 4 4 2 2 2" xfId="37894"/>
    <cellStyle name="40% - 强调文字颜色 4 2 2 4 4 2 3" xfId="27910"/>
    <cellStyle name="40% - 强调文字颜色 4 2 2 4 4 3" xfId="12934"/>
    <cellStyle name="40% - 强调文字颜色 4 2 2 4 4 3 2" xfId="32902"/>
    <cellStyle name="40% - 强调文字颜色 4 2 2 4 4 4" xfId="22918"/>
    <cellStyle name="40% - 强调文字颜色 4 2 2 4 5" xfId="5446"/>
    <cellStyle name="40% - 强调文字颜色 4 2 2 4 5 2" xfId="15430"/>
    <cellStyle name="40% - 强调文字颜色 4 2 2 4 5 2 2" xfId="35398"/>
    <cellStyle name="40% - 强调文字颜色 4 2 2 4 5 3" xfId="25414"/>
    <cellStyle name="40% - 强调文字颜色 4 2 2 4 6" xfId="10438"/>
    <cellStyle name="40% - 强调文字颜色 4 2 2 4 6 2" xfId="30406"/>
    <cellStyle name="40% - 强调文字颜色 4 2 2 4 7" xfId="20422"/>
    <cellStyle name="40% - 强调文字颜色 4 2 2 5" xfId="766"/>
    <cellStyle name="40% - 强调文字颜色 4 2 2 5 2" xfId="2014"/>
    <cellStyle name="40% - 强调文字颜色 4 2 2 5 2 2" xfId="4510"/>
    <cellStyle name="40% - 强调文字颜色 4 2 2 5 2 2 2" xfId="9502"/>
    <cellStyle name="40% - 强调文字颜色 4 2 2 5 2 2 2 2" xfId="19486"/>
    <cellStyle name="40% - 强调文字颜色 4 2 2 5 2 2 2 2 2" xfId="39454"/>
    <cellStyle name="40% - 强调文字颜色 4 2 2 5 2 2 2 3" xfId="29470"/>
    <cellStyle name="40% - 强调文字颜色 4 2 2 5 2 2 3" xfId="14494"/>
    <cellStyle name="40% - 强调文字颜色 4 2 2 5 2 2 3 2" xfId="34462"/>
    <cellStyle name="40% - 强调文字颜色 4 2 2 5 2 2 4" xfId="24478"/>
    <cellStyle name="40% - 强调文字颜色 4 2 2 5 2 3" xfId="7006"/>
    <cellStyle name="40% - 强调文字颜色 4 2 2 5 2 3 2" xfId="16990"/>
    <cellStyle name="40% - 强调文字颜色 4 2 2 5 2 3 2 2" xfId="36958"/>
    <cellStyle name="40% - 强调文字颜色 4 2 2 5 2 3 3" xfId="26974"/>
    <cellStyle name="40% - 强调文字颜色 4 2 2 5 2 4" xfId="11998"/>
    <cellStyle name="40% - 强调文字颜色 4 2 2 5 2 4 2" xfId="31966"/>
    <cellStyle name="40% - 强调文字颜色 4 2 2 5 2 5" xfId="21982"/>
    <cellStyle name="40% - 强调文字颜色 4 2 2 5 3" xfId="3262"/>
    <cellStyle name="40% - 强调文字颜色 4 2 2 5 3 2" xfId="8254"/>
    <cellStyle name="40% - 强调文字颜色 4 2 2 5 3 2 2" xfId="18238"/>
    <cellStyle name="40% - 强调文字颜色 4 2 2 5 3 2 2 2" xfId="38206"/>
    <cellStyle name="40% - 强调文字颜色 4 2 2 5 3 2 3" xfId="28222"/>
    <cellStyle name="40% - 强调文字颜色 4 2 2 5 3 3" xfId="13246"/>
    <cellStyle name="40% - 强调文字颜色 4 2 2 5 3 3 2" xfId="33214"/>
    <cellStyle name="40% - 强调文字颜色 4 2 2 5 3 4" xfId="23230"/>
    <cellStyle name="40% - 强调文字颜色 4 2 2 5 4" xfId="5758"/>
    <cellStyle name="40% - 强调文字颜色 4 2 2 5 4 2" xfId="15742"/>
    <cellStyle name="40% - 强调文字颜色 4 2 2 5 4 2 2" xfId="35710"/>
    <cellStyle name="40% - 强调文字颜色 4 2 2 5 4 3" xfId="25726"/>
    <cellStyle name="40% - 强调文字颜色 4 2 2 5 5" xfId="10750"/>
    <cellStyle name="40% - 强调文字颜色 4 2 2 5 5 2" xfId="30718"/>
    <cellStyle name="40% - 强调文字颜色 4 2 2 5 6" xfId="20734"/>
    <cellStyle name="40% - 强调文字颜色 4 2 2 6" xfId="1390"/>
    <cellStyle name="40% - 强调文字颜色 4 2 2 6 2" xfId="3886"/>
    <cellStyle name="40% - 强调文字颜色 4 2 2 6 2 2" xfId="8878"/>
    <cellStyle name="40% - 强调文字颜色 4 2 2 6 2 2 2" xfId="18862"/>
    <cellStyle name="40% - 强调文字颜色 4 2 2 6 2 2 2 2" xfId="38830"/>
    <cellStyle name="40% - 强调文字颜色 4 2 2 6 2 2 3" xfId="28846"/>
    <cellStyle name="40% - 强调文字颜色 4 2 2 6 2 3" xfId="13870"/>
    <cellStyle name="40% - 强调文字颜色 4 2 2 6 2 3 2" xfId="33838"/>
    <cellStyle name="40% - 强调文字颜色 4 2 2 6 2 4" xfId="23854"/>
    <cellStyle name="40% - 强调文字颜色 4 2 2 6 3" xfId="6382"/>
    <cellStyle name="40% - 强调文字颜色 4 2 2 6 3 2" xfId="16366"/>
    <cellStyle name="40% - 强调文字颜色 4 2 2 6 3 2 2" xfId="36334"/>
    <cellStyle name="40% - 强调文字颜色 4 2 2 6 3 3" xfId="26350"/>
    <cellStyle name="40% - 强调文字颜色 4 2 2 6 4" xfId="11374"/>
    <cellStyle name="40% - 强调文字颜色 4 2 2 6 4 2" xfId="31342"/>
    <cellStyle name="40% - 强调文字颜色 4 2 2 6 5" xfId="21358"/>
    <cellStyle name="40% - 强调文字颜色 4 2 2 7" xfId="2638"/>
    <cellStyle name="40% - 强调文字颜色 4 2 2 7 2" xfId="7630"/>
    <cellStyle name="40% - 强调文字颜色 4 2 2 7 2 2" xfId="17614"/>
    <cellStyle name="40% - 强调文字颜色 4 2 2 7 2 2 2" xfId="37582"/>
    <cellStyle name="40% - 强调文字颜色 4 2 2 7 2 3" xfId="27598"/>
    <cellStyle name="40% - 强调文字颜色 4 2 2 7 3" xfId="12622"/>
    <cellStyle name="40% - 强调文字颜色 4 2 2 7 3 2" xfId="32590"/>
    <cellStyle name="40% - 强调文字颜色 4 2 2 7 4" xfId="22606"/>
    <cellStyle name="40% - 强调文字颜色 4 2 2 8" xfId="5134"/>
    <cellStyle name="40% - 强调文字颜色 4 2 2 8 2" xfId="15118"/>
    <cellStyle name="40% - 强调文字颜色 4 2 2 8 2 2" xfId="35086"/>
    <cellStyle name="40% - 强调文字颜色 4 2 2 8 3" xfId="25102"/>
    <cellStyle name="40% - 强调文字颜色 4 2 2 9" xfId="10126"/>
    <cellStyle name="40% - 强调文字颜色 4 2 2 9 2" xfId="30094"/>
    <cellStyle name="40% - 强调文字颜色 4 2 3" xfId="181"/>
    <cellStyle name="40% - 强调文字颜色 4 2 3 2" xfId="337"/>
    <cellStyle name="40% - 强调文字颜色 4 2 3 2 2" xfId="649"/>
    <cellStyle name="40% - 强调文字颜色 4 2 3 2 2 2" xfId="1273"/>
    <cellStyle name="40% - 强调文字颜色 4 2 3 2 2 2 2" xfId="2521"/>
    <cellStyle name="40% - 强调文字颜色 4 2 3 2 2 2 2 2" xfId="5017"/>
    <cellStyle name="40% - 强调文字颜色 4 2 3 2 2 2 2 2 2" xfId="10009"/>
    <cellStyle name="40% - 强调文字颜色 4 2 3 2 2 2 2 2 2 2" xfId="19993"/>
    <cellStyle name="40% - 强调文字颜色 4 2 3 2 2 2 2 2 2 2 2" xfId="39961"/>
    <cellStyle name="40% - 强调文字颜色 4 2 3 2 2 2 2 2 2 3" xfId="29977"/>
    <cellStyle name="40% - 强调文字颜色 4 2 3 2 2 2 2 2 3" xfId="15001"/>
    <cellStyle name="40% - 强调文字颜色 4 2 3 2 2 2 2 2 3 2" xfId="34969"/>
    <cellStyle name="40% - 强调文字颜色 4 2 3 2 2 2 2 2 4" xfId="24985"/>
    <cellStyle name="40% - 强调文字颜色 4 2 3 2 2 2 2 3" xfId="7513"/>
    <cellStyle name="40% - 强调文字颜色 4 2 3 2 2 2 2 3 2" xfId="17497"/>
    <cellStyle name="40% - 强调文字颜色 4 2 3 2 2 2 2 3 2 2" xfId="37465"/>
    <cellStyle name="40% - 强调文字颜色 4 2 3 2 2 2 2 3 3" xfId="27481"/>
    <cellStyle name="40% - 强调文字颜色 4 2 3 2 2 2 2 4" xfId="12505"/>
    <cellStyle name="40% - 强调文字颜色 4 2 3 2 2 2 2 4 2" xfId="32473"/>
    <cellStyle name="40% - 强调文字颜色 4 2 3 2 2 2 2 5" xfId="22489"/>
    <cellStyle name="40% - 强调文字颜色 4 2 3 2 2 2 3" xfId="3769"/>
    <cellStyle name="40% - 强调文字颜色 4 2 3 2 2 2 3 2" xfId="8761"/>
    <cellStyle name="40% - 强调文字颜色 4 2 3 2 2 2 3 2 2" xfId="18745"/>
    <cellStyle name="40% - 强调文字颜色 4 2 3 2 2 2 3 2 2 2" xfId="38713"/>
    <cellStyle name="40% - 强调文字颜色 4 2 3 2 2 2 3 2 3" xfId="28729"/>
    <cellStyle name="40% - 强调文字颜色 4 2 3 2 2 2 3 3" xfId="13753"/>
    <cellStyle name="40% - 强调文字颜色 4 2 3 2 2 2 3 3 2" xfId="33721"/>
    <cellStyle name="40% - 强调文字颜色 4 2 3 2 2 2 3 4" xfId="23737"/>
    <cellStyle name="40% - 强调文字颜色 4 2 3 2 2 2 4" xfId="6265"/>
    <cellStyle name="40% - 强调文字颜色 4 2 3 2 2 2 4 2" xfId="16249"/>
    <cellStyle name="40% - 强调文字颜色 4 2 3 2 2 2 4 2 2" xfId="36217"/>
    <cellStyle name="40% - 强调文字颜色 4 2 3 2 2 2 4 3" xfId="26233"/>
    <cellStyle name="40% - 强调文字颜色 4 2 3 2 2 2 5" xfId="11257"/>
    <cellStyle name="40% - 强调文字颜色 4 2 3 2 2 2 5 2" xfId="31225"/>
    <cellStyle name="40% - 强调文字颜色 4 2 3 2 2 2 6" xfId="21241"/>
    <cellStyle name="40% - 强调文字颜色 4 2 3 2 2 3" xfId="1897"/>
    <cellStyle name="40% - 强调文字颜色 4 2 3 2 2 3 2" xfId="4393"/>
    <cellStyle name="40% - 强调文字颜色 4 2 3 2 2 3 2 2" xfId="9385"/>
    <cellStyle name="40% - 强调文字颜色 4 2 3 2 2 3 2 2 2" xfId="19369"/>
    <cellStyle name="40% - 强调文字颜色 4 2 3 2 2 3 2 2 2 2" xfId="39337"/>
    <cellStyle name="40% - 强调文字颜色 4 2 3 2 2 3 2 2 3" xfId="29353"/>
    <cellStyle name="40% - 强调文字颜色 4 2 3 2 2 3 2 3" xfId="14377"/>
    <cellStyle name="40% - 强调文字颜色 4 2 3 2 2 3 2 3 2" xfId="34345"/>
    <cellStyle name="40% - 强调文字颜色 4 2 3 2 2 3 2 4" xfId="24361"/>
    <cellStyle name="40% - 强调文字颜色 4 2 3 2 2 3 3" xfId="6889"/>
    <cellStyle name="40% - 强调文字颜色 4 2 3 2 2 3 3 2" xfId="16873"/>
    <cellStyle name="40% - 强调文字颜色 4 2 3 2 2 3 3 2 2" xfId="36841"/>
    <cellStyle name="40% - 强调文字颜色 4 2 3 2 2 3 3 3" xfId="26857"/>
    <cellStyle name="40% - 强调文字颜色 4 2 3 2 2 3 4" xfId="11881"/>
    <cellStyle name="40% - 强调文字颜色 4 2 3 2 2 3 4 2" xfId="31849"/>
    <cellStyle name="40% - 强调文字颜色 4 2 3 2 2 3 5" xfId="21865"/>
    <cellStyle name="40% - 强调文字颜色 4 2 3 2 2 4" xfId="3145"/>
    <cellStyle name="40% - 强调文字颜色 4 2 3 2 2 4 2" xfId="8137"/>
    <cellStyle name="40% - 强调文字颜色 4 2 3 2 2 4 2 2" xfId="18121"/>
    <cellStyle name="40% - 强调文字颜色 4 2 3 2 2 4 2 2 2" xfId="38089"/>
    <cellStyle name="40% - 强调文字颜色 4 2 3 2 2 4 2 3" xfId="28105"/>
    <cellStyle name="40% - 强调文字颜色 4 2 3 2 2 4 3" xfId="13129"/>
    <cellStyle name="40% - 强调文字颜色 4 2 3 2 2 4 3 2" xfId="33097"/>
    <cellStyle name="40% - 强调文字颜色 4 2 3 2 2 4 4" xfId="23113"/>
    <cellStyle name="40% - 强调文字颜色 4 2 3 2 2 5" xfId="5641"/>
    <cellStyle name="40% - 强调文字颜色 4 2 3 2 2 5 2" xfId="15625"/>
    <cellStyle name="40% - 强调文字颜色 4 2 3 2 2 5 2 2" xfId="35593"/>
    <cellStyle name="40% - 强调文字颜色 4 2 3 2 2 5 3" xfId="25609"/>
    <cellStyle name="40% - 强调文字颜色 4 2 3 2 2 6" xfId="10633"/>
    <cellStyle name="40% - 强调文字颜色 4 2 3 2 2 6 2" xfId="30601"/>
    <cellStyle name="40% - 强调文字颜色 4 2 3 2 2 7" xfId="20617"/>
    <cellStyle name="40% - 强调文字颜色 4 2 3 2 3" xfId="961"/>
    <cellStyle name="40% - 强调文字颜色 4 2 3 2 3 2" xfId="2209"/>
    <cellStyle name="40% - 强调文字颜色 4 2 3 2 3 2 2" xfId="4705"/>
    <cellStyle name="40% - 强调文字颜色 4 2 3 2 3 2 2 2" xfId="9697"/>
    <cellStyle name="40% - 强调文字颜色 4 2 3 2 3 2 2 2 2" xfId="19681"/>
    <cellStyle name="40% - 强调文字颜色 4 2 3 2 3 2 2 2 2 2" xfId="39649"/>
    <cellStyle name="40% - 强调文字颜色 4 2 3 2 3 2 2 2 3" xfId="29665"/>
    <cellStyle name="40% - 强调文字颜色 4 2 3 2 3 2 2 3" xfId="14689"/>
    <cellStyle name="40% - 强调文字颜色 4 2 3 2 3 2 2 3 2" xfId="34657"/>
    <cellStyle name="40% - 强调文字颜色 4 2 3 2 3 2 2 4" xfId="24673"/>
    <cellStyle name="40% - 强调文字颜色 4 2 3 2 3 2 3" xfId="7201"/>
    <cellStyle name="40% - 强调文字颜色 4 2 3 2 3 2 3 2" xfId="17185"/>
    <cellStyle name="40% - 强调文字颜色 4 2 3 2 3 2 3 2 2" xfId="37153"/>
    <cellStyle name="40% - 强调文字颜色 4 2 3 2 3 2 3 3" xfId="27169"/>
    <cellStyle name="40% - 强调文字颜色 4 2 3 2 3 2 4" xfId="12193"/>
    <cellStyle name="40% - 强调文字颜色 4 2 3 2 3 2 4 2" xfId="32161"/>
    <cellStyle name="40% - 强调文字颜色 4 2 3 2 3 2 5" xfId="22177"/>
    <cellStyle name="40% - 强调文字颜色 4 2 3 2 3 3" xfId="3457"/>
    <cellStyle name="40% - 强调文字颜色 4 2 3 2 3 3 2" xfId="8449"/>
    <cellStyle name="40% - 强调文字颜色 4 2 3 2 3 3 2 2" xfId="18433"/>
    <cellStyle name="40% - 强调文字颜色 4 2 3 2 3 3 2 2 2" xfId="38401"/>
    <cellStyle name="40% - 强调文字颜色 4 2 3 2 3 3 2 3" xfId="28417"/>
    <cellStyle name="40% - 强调文字颜色 4 2 3 2 3 3 3" xfId="13441"/>
    <cellStyle name="40% - 强调文字颜色 4 2 3 2 3 3 3 2" xfId="33409"/>
    <cellStyle name="40% - 强调文字颜色 4 2 3 2 3 3 4" xfId="23425"/>
    <cellStyle name="40% - 强调文字颜色 4 2 3 2 3 4" xfId="5953"/>
    <cellStyle name="40% - 强调文字颜色 4 2 3 2 3 4 2" xfId="15937"/>
    <cellStyle name="40% - 强调文字颜色 4 2 3 2 3 4 2 2" xfId="35905"/>
    <cellStyle name="40% - 强调文字颜色 4 2 3 2 3 4 3" xfId="25921"/>
    <cellStyle name="40% - 强调文字颜色 4 2 3 2 3 5" xfId="10945"/>
    <cellStyle name="40% - 强调文字颜色 4 2 3 2 3 5 2" xfId="30913"/>
    <cellStyle name="40% - 强调文字颜色 4 2 3 2 3 6" xfId="20929"/>
    <cellStyle name="40% - 强调文字颜色 4 2 3 2 4" xfId="1585"/>
    <cellStyle name="40% - 强调文字颜色 4 2 3 2 4 2" xfId="4081"/>
    <cellStyle name="40% - 强调文字颜色 4 2 3 2 4 2 2" xfId="9073"/>
    <cellStyle name="40% - 强调文字颜色 4 2 3 2 4 2 2 2" xfId="19057"/>
    <cellStyle name="40% - 强调文字颜色 4 2 3 2 4 2 2 2 2" xfId="39025"/>
    <cellStyle name="40% - 强调文字颜色 4 2 3 2 4 2 2 3" xfId="29041"/>
    <cellStyle name="40% - 强调文字颜色 4 2 3 2 4 2 3" xfId="14065"/>
    <cellStyle name="40% - 强调文字颜色 4 2 3 2 4 2 3 2" xfId="34033"/>
    <cellStyle name="40% - 强调文字颜色 4 2 3 2 4 2 4" xfId="24049"/>
    <cellStyle name="40% - 强调文字颜色 4 2 3 2 4 3" xfId="6577"/>
    <cellStyle name="40% - 强调文字颜色 4 2 3 2 4 3 2" xfId="16561"/>
    <cellStyle name="40% - 强调文字颜色 4 2 3 2 4 3 2 2" xfId="36529"/>
    <cellStyle name="40% - 强调文字颜色 4 2 3 2 4 3 3" xfId="26545"/>
    <cellStyle name="40% - 强调文字颜色 4 2 3 2 4 4" xfId="11569"/>
    <cellStyle name="40% - 强调文字颜色 4 2 3 2 4 4 2" xfId="31537"/>
    <cellStyle name="40% - 强调文字颜色 4 2 3 2 4 5" xfId="21553"/>
    <cellStyle name="40% - 强调文字颜色 4 2 3 2 5" xfId="2833"/>
    <cellStyle name="40% - 强调文字颜色 4 2 3 2 5 2" xfId="7825"/>
    <cellStyle name="40% - 强调文字颜色 4 2 3 2 5 2 2" xfId="17809"/>
    <cellStyle name="40% - 强调文字颜色 4 2 3 2 5 2 2 2" xfId="37777"/>
    <cellStyle name="40% - 强调文字颜色 4 2 3 2 5 2 3" xfId="27793"/>
    <cellStyle name="40% - 强调文字颜色 4 2 3 2 5 3" xfId="12817"/>
    <cellStyle name="40% - 强调文字颜色 4 2 3 2 5 3 2" xfId="32785"/>
    <cellStyle name="40% - 强调文字颜色 4 2 3 2 5 4" xfId="22801"/>
    <cellStyle name="40% - 强调文字颜色 4 2 3 2 6" xfId="5329"/>
    <cellStyle name="40% - 强调文字颜色 4 2 3 2 6 2" xfId="15313"/>
    <cellStyle name="40% - 强调文字颜色 4 2 3 2 6 2 2" xfId="35281"/>
    <cellStyle name="40% - 强调文字颜色 4 2 3 2 6 3" xfId="25297"/>
    <cellStyle name="40% - 强调文字颜色 4 2 3 2 7" xfId="10321"/>
    <cellStyle name="40% - 强调文字颜色 4 2 3 2 7 2" xfId="30289"/>
    <cellStyle name="40% - 强调文字颜色 4 2 3 2 8" xfId="20305"/>
    <cellStyle name="40% - 强调文字颜色 4 2 3 3" xfId="493"/>
    <cellStyle name="40% - 强调文字颜色 4 2 3 3 2" xfId="1117"/>
    <cellStyle name="40% - 强调文字颜色 4 2 3 3 2 2" xfId="2365"/>
    <cellStyle name="40% - 强调文字颜色 4 2 3 3 2 2 2" xfId="4861"/>
    <cellStyle name="40% - 强调文字颜色 4 2 3 3 2 2 2 2" xfId="9853"/>
    <cellStyle name="40% - 强调文字颜色 4 2 3 3 2 2 2 2 2" xfId="19837"/>
    <cellStyle name="40% - 强调文字颜色 4 2 3 3 2 2 2 2 2 2" xfId="39805"/>
    <cellStyle name="40% - 强调文字颜色 4 2 3 3 2 2 2 2 3" xfId="29821"/>
    <cellStyle name="40% - 强调文字颜色 4 2 3 3 2 2 2 3" xfId="14845"/>
    <cellStyle name="40% - 强调文字颜色 4 2 3 3 2 2 2 3 2" xfId="34813"/>
    <cellStyle name="40% - 强调文字颜色 4 2 3 3 2 2 2 4" xfId="24829"/>
    <cellStyle name="40% - 强调文字颜色 4 2 3 3 2 2 3" xfId="7357"/>
    <cellStyle name="40% - 强调文字颜色 4 2 3 3 2 2 3 2" xfId="17341"/>
    <cellStyle name="40% - 强调文字颜色 4 2 3 3 2 2 3 2 2" xfId="37309"/>
    <cellStyle name="40% - 强调文字颜色 4 2 3 3 2 2 3 3" xfId="27325"/>
    <cellStyle name="40% - 强调文字颜色 4 2 3 3 2 2 4" xfId="12349"/>
    <cellStyle name="40% - 强调文字颜色 4 2 3 3 2 2 4 2" xfId="32317"/>
    <cellStyle name="40% - 强调文字颜色 4 2 3 3 2 2 5" xfId="22333"/>
    <cellStyle name="40% - 强调文字颜色 4 2 3 3 2 3" xfId="3613"/>
    <cellStyle name="40% - 强调文字颜色 4 2 3 3 2 3 2" xfId="8605"/>
    <cellStyle name="40% - 强调文字颜色 4 2 3 3 2 3 2 2" xfId="18589"/>
    <cellStyle name="40% - 强调文字颜色 4 2 3 3 2 3 2 2 2" xfId="38557"/>
    <cellStyle name="40% - 强调文字颜色 4 2 3 3 2 3 2 3" xfId="28573"/>
    <cellStyle name="40% - 强调文字颜色 4 2 3 3 2 3 3" xfId="13597"/>
    <cellStyle name="40% - 强调文字颜色 4 2 3 3 2 3 3 2" xfId="33565"/>
    <cellStyle name="40% - 强调文字颜色 4 2 3 3 2 3 4" xfId="23581"/>
    <cellStyle name="40% - 强调文字颜色 4 2 3 3 2 4" xfId="6109"/>
    <cellStyle name="40% - 强调文字颜色 4 2 3 3 2 4 2" xfId="16093"/>
    <cellStyle name="40% - 强调文字颜色 4 2 3 3 2 4 2 2" xfId="36061"/>
    <cellStyle name="40% - 强调文字颜色 4 2 3 3 2 4 3" xfId="26077"/>
    <cellStyle name="40% - 强调文字颜色 4 2 3 3 2 5" xfId="11101"/>
    <cellStyle name="40% - 强调文字颜色 4 2 3 3 2 5 2" xfId="31069"/>
    <cellStyle name="40% - 强调文字颜色 4 2 3 3 2 6" xfId="21085"/>
    <cellStyle name="40% - 强调文字颜色 4 2 3 3 3" xfId="1741"/>
    <cellStyle name="40% - 强调文字颜色 4 2 3 3 3 2" xfId="4237"/>
    <cellStyle name="40% - 强调文字颜色 4 2 3 3 3 2 2" xfId="9229"/>
    <cellStyle name="40% - 强调文字颜色 4 2 3 3 3 2 2 2" xfId="19213"/>
    <cellStyle name="40% - 强调文字颜色 4 2 3 3 3 2 2 2 2" xfId="39181"/>
    <cellStyle name="40% - 强调文字颜色 4 2 3 3 3 2 2 3" xfId="29197"/>
    <cellStyle name="40% - 强调文字颜色 4 2 3 3 3 2 3" xfId="14221"/>
    <cellStyle name="40% - 强调文字颜色 4 2 3 3 3 2 3 2" xfId="34189"/>
    <cellStyle name="40% - 强调文字颜色 4 2 3 3 3 2 4" xfId="24205"/>
    <cellStyle name="40% - 强调文字颜色 4 2 3 3 3 3" xfId="6733"/>
    <cellStyle name="40% - 强调文字颜色 4 2 3 3 3 3 2" xfId="16717"/>
    <cellStyle name="40% - 强调文字颜色 4 2 3 3 3 3 2 2" xfId="36685"/>
    <cellStyle name="40% - 强调文字颜色 4 2 3 3 3 3 3" xfId="26701"/>
    <cellStyle name="40% - 强调文字颜色 4 2 3 3 3 4" xfId="11725"/>
    <cellStyle name="40% - 强调文字颜色 4 2 3 3 3 4 2" xfId="31693"/>
    <cellStyle name="40% - 强调文字颜色 4 2 3 3 3 5" xfId="21709"/>
    <cellStyle name="40% - 强调文字颜色 4 2 3 3 4" xfId="2989"/>
    <cellStyle name="40% - 强调文字颜色 4 2 3 3 4 2" xfId="7981"/>
    <cellStyle name="40% - 强调文字颜色 4 2 3 3 4 2 2" xfId="17965"/>
    <cellStyle name="40% - 强调文字颜色 4 2 3 3 4 2 2 2" xfId="37933"/>
    <cellStyle name="40% - 强调文字颜色 4 2 3 3 4 2 3" xfId="27949"/>
    <cellStyle name="40% - 强调文字颜色 4 2 3 3 4 3" xfId="12973"/>
    <cellStyle name="40% - 强调文字颜色 4 2 3 3 4 3 2" xfId="32941"/>
    <cellStyle name="40% - 强调文字颜色 4 2 3 3 4 4" xfId="22957"/>
    <cellStyle name="40% - 强调文字颜色 4 2 3 3 5" xfId="5485"/>
    <cellStyle name="40% - 强调文字颜色 4 2 3 3 5 2" xfId="15469"/>
    <cellStyle name="40% - 强调文字颜色 4 2 3 3 5 2 2" xfId="35437"/>
    <cellStyle name="40% - 强调文字颜色 4 2 3 3 5 3" xfId="25453"/>
    <cellStyle name="40% - 强调文字颜色 4 2 3 3 6" xfId="10477"/>
    <cellStyle name="40% - 强调文字颜色 4 2 3 3 6 2" xfId="30445"/>
    <cellStyle name="40% - 强调文字颜色 4 2 3 3 7" xfId="20461"/>
    <cellStyle name="40% - 强调文字颜色 4 2 3 4" xfId="805"/>
    <cellStyle name="40% - 强调文字颜色 4 2 3 4 2" xfId="2053"/>
    <cellStyle name="40% - 强调文字颜色 4 2 3 4 2 2" xfId="4549"/>
    <cellStyle name="40% - 强调文字颜色 4 2 3 4 2 2 2" xfId="9541"/>
    <cellStyle name="40% - 强调文字颜色 4 2 3 4 2 2 2 2" xfId="19525"/>
    <cellStyle name="40% - 强调文字颜色 4 2 3 4 2 2 2 2 2" xfId="39493"/>
    <cellStyle name="40% - 强调文字颜色 4 2 3 4 2 2 2 3" xfId="29509"/>
    <cellStyle name="40% - 强调文字颜色 4 2 3 4 2 2 3" xfId="14533"/>
    <cellStyle name="40% - 强调文字颜色 4 2 3 4 2 2 3 2" xfId="34501"/>
    <cellStyle name="40% - 强调文字颜色 4 2 3 4 2 2 4" xfId="24517"/>
    <cellStyle name="40% - 强调文字颜色 4 2 3 4 2 3" xfId="7045"/>
    <cellStyle name="40% - 强调文字颜色 4 2 3 4 2 3 2" xfId="17029"/>
    <cellStyle name="40% - 强调文字颜色 4 2 3 4 2 3 2 2" xfId="36997"/>
    <cellStyle name="40% - 强调文字颜色 4 2 3 4 2 3 3" xfId="27013"/>
    <cellStyle name="40% - 强调文字颜色 4 2 3 4 2 4" xfId="12037"/>
    <cellStyle name="40% - 强调文字颜色 4 2 3 4 2 4 2" xfId="32005"/>
    <cellStyle name="40% - 强调文字颜色 4 2 3 4 2 5" xfId="22021"/>
    <cellStyle name="40% - 强调文字颜色 4 2 3 4 3" xfId="3301"/>
    <cellStyle name="40% - 强调文字颜色 4 2 3 4 3 2" xfId="8293"/>
    <cellStyle name="40% - 强调文字颜色 4 2 3 4 3 2 2" xfId="18277"/>
    <cellStyle name="40% - 强调文字颜色 4 2 3 4 3 2 2 2" xfId="38245"/>
    <cellStyle name="40% - 强调文字颜色 4 2 3 4 3 2 3" xfId="28261"/>
    <cellStyle name="40% - 强调文字颜色 4 2 3 4 3 3" xfId="13285"/>
    <cellStyle name="40% - 强调文字颜色 4 2 3 4 3 3 2" xfId="33253"/>
    <cellStyle name="40% - 强调文字颜色 4 2 3 4 3 4" xfId="23269"/>
    <cellStyle name="40% - 强调文字颜色 4 2 3 4 4" xfId="5797"/>
    <cellStyle name="40% - 强调文字颜色 4 2 3 4 4 2" xfId="15781"/>
    <cellStyle name="40% - 强调文字颜色 4 2 3 4 4 2 2" xfId="35749"/>
    <cellStyle name="40% - 强调文字颜色 4 2 3 4 4 3" xfId="25765"/>
    <cellStyle name="40% - 强调文字颜色 4 2 3 4 5" xfId="10789"/>
    <cellStyle name="40% - 强调文字颜色 4 2 3 4 5 2" xfId="30757"/>
    <cellStyle name="40% - 强调文字颜色 4 2 3 4 6" xfId="20773"/>
    <cellStyle name="40% - 强调文字颜色 4 2 3 5" xfId="1429"/>
    <cellStyle name="40% - 强调文字颜色 4 2 3 5 2" xfId="3925"/>
    <cellStyle name="40% - 强调文字颜色 4 2 3 5 2 2" xfId="8917"/>
    <cellStyle name="40% - 强调文字颜色 4 2 3 5 2 2 2" xfId="18901"/>
    <cellStyle name="40% - 强调文字颜色 4 2 3 5 2 2 2 2" xfId="38869"/>
    <cellStyle name="40% - 强调文字颜色 4 2 3 5 2 2 3" xfId="28885"/>
    <cellStyle name="40% - 强调文字颜色 4 2 3 5 2 3" xfId="13909"/>
    <cellStyle name="40% - 强调文字颜色 4 2 3 5 2 3 2" xfId="33877"/>
    <cellStyle name="40% - 强调文字颜色 4 2 3 5 2 4" xfId="23893"/>
    <cellStyle name="40% - 强调文字颜色 4 2 3 5 3" xfId="6421"/>
    <cellStyle name="40% - 强调文字颜色 4 2 3 5 3 2" xfId="16405"/>
    <cellStyle name="40% - 强调文字颜色 4 2 3 5 3 2 2" xfId="36373"/>
    <cellStyle name="40% - 强调文字颜色 4 2 3 5 3 3" xfId="26389"/>
    <cellStyle name="40% - 强调文字颜色 4 2 3 5 4" xfId="11413"/>
    <cellStyle name="40% - 强调文字颜色 4 2 3 5 4 2" xfId="31381"/>
    <cellStyle name="40% - 强调文字颜色 4 2 3 5 5" xfId="21397"/>
    <cellStyle name="40% - 强调文字颜色 4 2 3 6" xfId="2677"/>
    <cellStyle name="40% - 强调文字颜色 4 2 3 6 2" xfId="7669"/>
    <cellStyle name="40% - 强调文字颜色 4 2 3 6 2 2" xfId="17653"/>
    <cellStyle name="40% - 强调文字颜色 4 2 3 6 2 2 2" xfId="37621"/>
    <cellStyle name="40% - 强调文字颜色 4 2 3 6 2 3" xfId="27637"/>
    <cellStyle name="40% - 强调文字颜色 4 2 3 6 3" xfId="12661"/>
    <cellStyle name="40% - 强调文字颜色 4 2 3 6 3 2" xfId="32629"/>
    <cellStyle name="40% - 强调文字颜色 4 2 3 6 4" xfId="22645"/>
    <cellStyle name="40% - 强调文字颜色 4 2 3 7" xfId="5173"/>
    <cellStyle name="40% - 强调文字颜色 4 2 3 7 2" xfId="15157"/>
    <cellStyle name="40% - 强调文字颜色 4 2 3 7 2 2" xfId="35125"/>
    <cellStyle name="40% - 强调文字颜色 4 2 3 7 3" xfId="25141"/>
    <cellStyle name="40% - 强调文字颜色 4 2 3 8" xfId="10165"/>
    <cellStyle name="40% - 强调文字颜色 4 2 3 8 2" xfId="30133"/>
    <cellStyle name="40% - 强调文字颜色 4 2 3 9" xfId="20149"/>
    <cellStyle name="40% - 强调文字颜色 4 2 4" xfId="259"/>
    <cellStyle name="40% - 强调文字颜色 4 2 4 2" xfId="571"/>
    <cellStyle name="40% - 强调文字颜色 4 2 4 2 2" xfId="1195"/>
    <cellStyle name="40% - 强调文字颜色 4 2 4 2 2 2" xfId="2443"/>
    <cellStyle name="40% - 强调文字颜色 4 2 4 2 2 2 2" xfId="4939"/>
    <cellStyle name="40% - 强调文字颜色 4 2 4 2 2 2 2 2" xfId="9931"/>
    <cellStyle name="40% - 强调文字颜色 4 2 4 2 2 2 2 2 2" xfId="19915"/>
    <cellStyle name="40% - 强调文字颜色 4 2 4 2 2 2 2 2 2 2" xfId="39883"/>
    <cellStyle name="40% - 强调文字颜色 4 2 4 2 2 2 2 2 3" xfId="29899"/>
    <cellStyle name="40% - 强调文字颜色 4 2 4 2 2 2 2 3" xfId="14923"/>
    <cellStyle name="40% - 强调文字颜色 4 2 4 2 2 2 2 3 2" xfId="34891"/>
    <cellStyle name="40% - 强调文字颜色 4 2 4 2 2 2 2 4" xfId="24907"/>
    <cellStyle name="40% - 强调文字颜色 4 2 4 2 2 2 3" xfId="7435"/>
    <cellStyle name="40% - 强调文字颜色 4 2 4 2 2 2 3 2" xfId="17419"/>
    <cellStyle name="40% - 强调文字颜色 4 2 4 2 2 2 3 2 2" xfId="37387"/>
    <cellStyle name="40% - 强调文字颜色 4 2 4 2 2 2 3 3" xfId="27403"/>
    <cellStyle name="40% - 强调文字颜色 4 2 4 2 2 2 4" xfId="12427"/>
    <cellStyle name="40% - 强调文字颜色 4 2 4 2 2 2 4 2" xfId="32395"/>
    <cellStyle name="40% - 强调文字颜色 4 2 4 2 2 2 5" xfId="22411"/>
    <cellStyle name="40% - 强调文字颜色 4 2 4 2 2 3" xfId="3691"/>
    <cellStyle name="40% - 强调文字颜色 4 2 4 2 2 3 2" xfId="8683"/>
    <cellStyle name="40% - 强调文字颜色 4 2 4 2 2 3 2 2" xfId="18667"/>
    <cellStyle name="40% - 强调文字颜色 4 2 4 2 2 3 2 2 2" xfId="38635"/>
    <cellStyle name="40% - 强调文字颜色 4 2 4 2 2 3 2 3" xfId="28651"/>
    <cellStyle name="40% - 强调文字颜色 4 2 4 2 2 3 3" xfId="13675"/>
    <cellStyle name="40% - 强调文字颜色 4 2 4 2 2 3 3 2" xfId="33643"/>
    <cellStyle name="40% - 强调文字颜色 4 2 4 2 2 3 4" xfId="23659"/>
    <cellStyle name="40% - 强调文字颜色 4 2 4 2 2 4" xfId="6187"/>
    <cellStyle name="40% - 强调文字颜色 4 2 4 2 2 4 2" xfId="16171"/>
    <cellStyle name="40% - 强调文字颜色 4 2 4 2 2 4 2 2" xfId="36139"/>
    <cellStyle name="40% - 强调文字颜色 4 2 4 2 2 4 3" xfId="26155"/>
    <cellStyle name="40% - 强调文字颜色 4 2 4 2 2 5" xfId="11179"/>
    <cellStyle name="40% - 强调文字颜色 4 2 4 2 2 5 2" xfId="31147"/>
    <cellStyle name="40% - 强调文字颜色 4 2 4 2 2 6" xfId="21163"/>
    <cellStyle name="40% - 强调文字颜色 4 2 4 2 3" xfId="1819"/>
    <cellStyle name="40% - 强调文字颜色 4 2 4 2 3 2" xfId="4315"/>
    <cellStyle name="40% - 强调文字颜色 4 2 4 2 3 2 2" xfId="9307"/>
    <cellStyle name="40% - 强调文字颜色 4 2 4 2 3 2 2 2" xfId="19291"/>
    <cellStyle name="40% - 强调文字颜色 4 2 4 2 3 2 2 2 2" xfId="39259"/>
    <cellStyle name="40% - 强调文字颜色 4 2 4 2 3 2 2 3" xfId="29275"/>
    <cellStyle name="40% - 强调文字颜色 4 2 4 2 3 2 3" xfId="14299"/>
    <cellStyle name="40% - 强调文字颜色 4 2 4 2 3 2 3 2" xfId="34267"/>
    <cellStyle name="40% - 强调文字颜色 4 2 4 2 3 2 4" xfId="24283"/>
    <cellStyle name="40% - 强调文字颜色 4 2 4 2 3 3" xfId="6811"/>
    <cellStyle name="40% - 强调文字颜色 4 2 4 2 3 3 2" xfId="16795"/>
    <cellStyle name="40% - 强调文字颜色 4 2 4 2 3 3 2 2" xfId="36763"/>
    <cellStyle name="40% - 强调文字颜色 4 2 4 2 3 3 3" xfId="26779"/>
    <cellStyle name="40% - 强调文字颜色 4 2 4 2 3 4" xfId="11803"/>
    <cellStyle name="40% - 强调文字颜色 4 2 4 2 3 4 2" xfId="31771"/>
    <cellStyle name="40% - 强调文字颜色 4 2 4 2 3 5" xfId="21787"/>
    <cellStyle name="40% - 强调文字颜色 4 2 4 2 4" xfId="3067"/>
    <cellStyle name="40% - 强调文字颜色 4 2 4 2 4 2" xfId="8059"/>
    <cellStyle name="40% - 强调文字颜色 4 2 4 2 4 2 2" xfId="18043"/>
    <cellStyle name="40% - 强调文字颜色 4 2 4 2 4 2 2 2" xfId="38011"/>
    <cellStyle name="40% - 强调文字颜色 4 2 4 2 4 2 3" xfId="28027"/>
    <cellStyle name="40% - 强调文字颜色 4 2 4 2 4 3" xfId="13051"/>
    <cellStyle name="40% - 强调文字颜色 4 2 4 2 4 3 2" xfId="33019"/>
    <cellStyle name="40% - 强调文字颜色 4 2 4 2 4 4" xfId="23035"/>
    <cellStyle name="40% - 强调文字颜色 4 2 4 2 5" xfId="5563"/>
    <cellStyle name="40% - 强调文字颜色 4 2 4 2 5 2" xfId="15547"/>
    <cellStyle name="40% - 强调文字颜色 4 2 4 2 5 2 2" xfId="35515"/>
    <cellStyle name="40% - 强调文字颜色 4 2 4 2 5 3" xfId="25531"/>
    <cellStyle name="40% - 强调文字颜色 4 2 4 2 6" xfId="10555"/>
    <cellStyle name="40% - 强调文字颜色 4 2 4 2 6 2" xfId="30523"/>
    <cellStyle name="40% - 强调文字颜色 4 2 4 2 7" xfId="20539"/>
    <cellStyle name="40% - 强调文字颜色 4 2 4 3" xfId="883"/>
    <cellStyle name="40% - 强调文字颜色 4 2 4 3 2" xfId="2131"/>
    <cellStyle name="40% - 强调文字颜色 4 2 4 3 2 2" xfId="4627"/>
    <cellStyle name="40% - 强调文字颜色 4 2 4 3 2 2 2" xfId="9619"/>
    <cellStyle name="40% - 强调文字颜色 4 2 4 3 2 2 2 2" xfId="19603"/>
    <cellStyle name="40% - 强调文字颜色 4 2 4 3 2 2 2 2 2" xfId="39571"/>
    <cellStyle name="40% - 强调文字颜色 4 2 4 3 2 2 2 3" xfId="29587"/>
    <cellStyle name="40% - 强调文字颜色 4 2 4 3 2 2 3" xfId="14611"/>
    <cellStyle name="40% - 强调文字颜色 4 2 4 3 2 2 3 2" xfId="34579"/>
    <cellStyle name="40% - 强调文字颜色 4 2 4 3 2 2 4" xfId="24595"/>
    <cellStyle name="40% - 强调文字颜色 4 2 4 3 2 3" xfId="7123"/>
    <cellStyle name="40% - 强调文字颜色 4 2 4 3 2 3 2" xfId="17107"/>
    <cellStyle name="40% - 强调文字颜色 4 2 4 3 2 3 2 2" xfId="37075"/>
    <cellStyle name="40% - 强调文字颜色 4 2 4 3 2 3 3" xfId="27091"/>
    <cellStyle name="40% - 强调文字颜色 4 2 4 3 2 4" xfId="12115"/>
    <cellStyle name="40% - 强调文字颜色 4 2 4 3 2 4 2" xfId="32083"/>
    <cellStyle name="40% - 强调文字颜色 4 2 4 3 2 5" xfId="22099"/>
    <cellStyle name="40% - 强调文字颜色 4 2 4 3 3" xfId="3379"/>
    <cellStyle name="40% - 强调文字颜色 4 2 4 3 3 2" xfId="8371"/>
    <cellStyle name="40% - 强调文字颜色 4 2 4 3 3 2 2" xfId="18355"/>
    <cellStyle name="40% - 强调文字颜色 4 2 4 3 3 2 2 2" xfId="38323"/>
    <cellStyle name="40% - 强调文字颜色 4 2 4 3 3 2 3" xfId="28339"/>
    <cellStyle name="40% - 强调文字颜色 4 2 4 3 3 3" xfId="13363"/>
    <cellStyle name="40% - 强调文字颜色 4 2 4 3 3 3 2" xfId="33331"/>
    <cellStyle name="40% - 强调文字颜色 4 2 4 3 3 4" xfId="23347"/>
    <cellStyle name="40% - 强调文字颜色 4 2 4 3 4" xfId="5875"/>
    <cellStyle name="40% - 强调文字颜色 4 2 4 3 4 2" xfId="15859"/>
    <cellStyle name="40% - 强调文字颜色 4 2 4 3 4 2 2" xfId="35827"/>
    <cellStyle name="40% - 强调文字颜色 4 2 4 3 4 3" xfId="25843"/>
    <cellStyle name="40% - 强调文字颜色 4 2 4 3 5" xfId="10867"/>
    <cellStyle name="40% - 强调文字颜色 4 2 4 3 5 2" xfId="30835"/>
    <cellStyle name="40% - 强调文字颜色 4 2 4 3 6" xfId="20851"/>
    <cellStyle name="40% - 强调文字颜色 4 2 4 4" xfId="1507"/>
    <cellStyle name="40% - 强调文字颜色 4 2 4 4 2" xfId="4003"/>
    <cellStyle name="40% - 强调文字颜色 4 2 4 4 2 2" xfId="8995"/>
    <cellStyle name="40% - 强调文字颜色 4 2 4 4 2 2 2" xfId="18979"/>
    <cellStyle name="40% - 强调文字颜色 4 2 4 4 2 2 2 2" xfId="38947"/>
    <cellStyle name="40% - 强调文字颜色 4 2 4 4 2 2 3" xfId="28963"/>
    <cellStyle name="40% - 强调文字颜色 4 2 4 4 2 3" xfId="13987"/>
    <cellStyle name="40% - 强调文字颜色 4 2 4 4 2 3 2" xfId="33955"/>
    <cellStyle name="40% - 强调文字颜色 4 2 4 4 2 4" xfId="23971"/>
    <cellStyle name="40% - 强调文字颜色 4 2 4 4 3" xfId="6499"/>
    <cellStyle name="40% - 强调文字颜色 4 2 4 4 3 2" xfId="16483"/>
    <cellStyle name="40% - 强调文字颜色 4 2 4 4 3 2 2" xfId="36451"/>
    <cellStyle name="40% - 强调文字颜色 4 2 4 4 3 3" xfId="26467"/>
    <cellStyle name="40% - 强调文字颜色 4 2 4 4 4" xfId="11491"/>
    <cellStyle name="40% - 强调文字颜色 4 2 4 4 4 2" xfId="31459"/>
    <cellStyle name="40% - 强调文字颜色 4 2 4 4 5" xfId="21475"/>
    <cellStyle name="40% - 强调文字颜色 4 2 4 5" xfId="2755"/>
    <cellStyle name="40% - 强调文字颜色 4 2 4 5 2" xfId="7747"/>
    <cellStyle name="40% - 强调文字颜色 4 2 4 5 2 2" xfId="17731"/>
    <cellStyle name="40% - 强调文字颜色 4 2 4 5 2 2 2" xfId="37699"/>
    <cellStyle name="40% - 强调文字颜色 4 2 4 5 2 3" xfId="27715"/>
    <cellStyle name="40% - 强调文字颜色 4 2 4 5 3" xfId="12739"/>
    <cellStyle name="40% - 强调文字颜色 4 2 4 5 3 2" xfId="32707"/>
    <cellStyle name="40% - 强调文字颜色 4 2 4 5 4" xfId="22723"/>
    <cellStyle name="40% - 强调文字颜色 4 2 4 6" xfId="5251"/>
    <cellStyle name="40% - 强调文字颜色 4 2 4 6 2" xfId="15235"/>
    <cellStyle name="40% - 强调文字颜色 4 2 4 6 2 2" xfId="35203"/>
    <cellStyle name="40% - 强调文字颜色 4 2 4 6 3" xfId="25219"/>
    <cellStyle name="40% - 强调文字颜色 4 2 4 7" xfId="10243"/>
    <cellStyle name="40% - 强调文字颜色 4 2 4 7 2" xfId="30211"/>
    <cellStyle name="40% - 强调文字颜色 4 2 4 8" xfId="20227"/>
    <cellStyle name="40% - 强调文字颜色 4 2 5" xfId="415"/>
    <cellStyle name="40% - 强调文字颜色 4 2 5 2" xfId="1039"/>
    <cellStyle name="40% - 强调文字颜色 4 2 5 2 2" xfId="2287"/>
    <cellStyle name="40% - 强调文字颜色 4 2 5 2 2 2" xfId="4783"/>
    <cellStyle name="40% - 强调文字颜色 4 2 5 2 2 2 2" xfId="9775"/>
    <cellStyle name="40% - 强调文字颜色 4 2 5 2 2 2 2 2" xfId="19759"/>
    <cellStyle name="40% - 强调文字颜色 4 2 5 2 2 2 2 2 2" xfId="39727"/>
    <cellStyle name="40% - 强调文字颜色 4 2 5 2 2 2 2 3" xfId="29743"/>
    <cellStyle name="40% - 强调文字颜色 4 2 5 2 2 2 3" xfId="14767"/>
    <cellStyle name="40% - 强调文字颜色 4 2 5 2 2 2 3 2" xfId="34735"/>
    <cellStyle name="40% - 强调文字颜色 4 2 5 2 2 2 4" xfId="24751"/>
    <cellStyle name="40% - 强调文字颜色 4 2 5 2 2 3" xfId="7279"/>
    <cellStyle name="40% - 强调文字颜色 4 2 5 2 2 3 2" xfId="17263"/>
    <cellStyle name="40% - 强调文字颜色 4 2 5 2 2 3 2 2" xfId="37231"/>
    <cellStyle name="40% - 强调文字颜色 4 2 5 2 2 3 3" xfId="27247"/>
    <cellStyle name="40% - 强调文字颜色 4 2 5 2 2 4" xfId="12271"/>
    <cellStyle name="40% - 强调文字颜色 4 2 5 2 2 4 2" xfId="32239"/>
    <cellStyle name="40% - 强调文字颜色 4 2 5 2 2 5" xfId="22255"/>
    <cellStyle name="40% - 强调文字颜色 4 2 5 2 3" xfId="3535"/>
    <cellStyle name="40% - 强调文字颜色 4 2 5 2 3 2" xfId="8527"/>
    <cellStyle name="40% - 强调文字颜色 4 2 5 2 3 2 2" xfId="18511"/>
    <cellStyle name="40% - 强调文字颜色 4 2 5 2 3 2 2 2" xfId="38479"/>
    <cellStyle name="40% - 强调文字颜色 4 2 5 2 3 2 3" xfId="28495"/>
    <cellStyle name="40% - 强调文字颜色 4 2 5 2 3 3" xfId="13519"/>
    <cellStyle name="40% - 强调文字颜色 4 2 5 2 3 3 2" xfId="33487"/>
    <cellStyle name="40% - 强调文字颜色 4 2 5 2 3 4" xfId="23503"/>
    <cellStyle name="40% - 强调文字颜色 4 2 5 2 4" xfId="6031"/>
    <cellStyle name="40% - 强调文字颜色 4 2 5 2 4 2" xfId="16015"/>
    <cellStyle name="40% - 强调文字颜色 4 2 5 2 4 2 2" xfId="35983"/>
    <cellStyle name="40% - 强调文字颜色 4 2 5 2 4 3" xfId="25999"/>
    <cellStyle name="40% - 强调文字颜色 4 2 5 2 5" xfId="11023"/>
    <cellStyle name="40% - 强调文字颜色 4 2 5 2 5 2" xfId="30991"/>
    <cellStyle name="40% - 强调文字颜色 4 2 5 2 6" xfId="21007"/>
    <cellStyle name="40% - 强调文字颜色 4 2 5 3" xfId="1663"/>
    <cellStyle name="40% - 强调文字颜色 4 2 5 3 2" xfId="4159"/>
    <cellStyle name="40% - 强调文字颜色 4 2 5 3 2 2" xfId="9151"/>
    <cellStyle name="40% - 强调文字颜色 4 2 5 3 2 2 2" xfId="19135"/>
    <cellStyle name="40% - 强调文字颜色 4 2 5 3 2 2 2 2" xfId="39103"/>
    <cellStyle name="40% - 强调文字颜色 4 2 5 3 2 2 3" xfId="29119"/>
    <cellStyle name="40% - 强调文字颜色 4 2 5 3 2 3" xfId="14143"/>
    <cellStyle name="40% - 强调文字颜色 4 2 5 3 2 3 2" xfId="34111"/>
    <cellStyle name="40% - 强调文字颜色 4 2 5 3 2 4" xfId="24127"/>
    <cellStyle name="40% - 强调文字颜色 4 2 5 3 3" xfId="6655"/>
    <cellStyle name="40% - 强调文字颜色 4 2 5 3 3 2" xfId="16639"/>
    <cellStyle name="40% - 强调文字颜色 4 2 5 3 3 2 2" xfId="36607"/>
    <cellStyle name="40% - 强调文字颜色 4 2 5 3 3 3" xfId="26623"/>
    <cellStyle name="40% - 强调文字颜色 4 2 5 3 4" xfId="11647"/>
    <cellStyle name="40% - 强调文字颜色 4 2 5 3 4 2" xfId="31615"/>
    <cellStyle name="40% - 强调文字颜色 4 2 5 3 5" xfId="21631"/>
    <cellStyle name="40% - 强调文字颜色 4 2 5 4" xfId="2911"/>
    <cellStyle name="40% - 强调文字颜色 4 2 5 4 2" xfId="7903"/>
    <cellStyle name="40% - 强调文字颜色 4 2 5 4 2 2" xfId="17887"/>
    <cellStyle name="40% - 强调文字颜色 4 2 5 4 2 2 2" xfId="37855"/>
    <cellStyle name="40% - 强调文字颜色 4 2 5 4 2 3" xfId="27871"/>
    <cellStyle name="40% - 强调文字颜色 4 2 5 4 3" xfId="12895"/>
    <cellStyle name="40% - 强调文字颜色 4 2 5 4 3 2" xfId="32863"/>
    <cellStyle name="40% - 强调文字颜色 4 2 5 4 4" xfId="22879"/>
    <cellStyle name="40% - 强调文字颜色 4 2 5 5" xfId="5407"/>
    <cellStyle name="40% - 强调文字颜色 4 2 5 5 2" xfId="15391"/>
    <cellStyle name="40% - 强调文字颜色 4 2 5 5 2 2" xfId="35359"/>
    <cellStyle name="40% - 强调文字颜色 4 2 5 5 3" xfId="25375"/>
    <cellStyle name="40% - 强调文字颜色 4 2 5 6" xfId="10399"/>
    <cellStyle name="40% - 强调文字颜色 4 2 5 6 2" xfId="30367"/>
    <cellStyle name="40% - 强调文字颜色 4 2 5 7" xfId="20383"/>
    <cellStyle name="40% - 强调文字颜色 4 2 6" xfId="727"/>
    <cellStyle name="40% - 强调文字颜色 4 2 6 2" xfId="1975"/>
    <cellStyle name="40% - 强调文字颜色 4 2 6 2 2" xfId="4471"/>
    <cellStyle name="40% - 强调文字颜色 4 2 6 2 2 2" xfId="9463"/>
    <cellStyle name="40% - 强调文字颜色 4 2 6 2 2 2 2" xfId="19447"/>
    <cellStyle name="40% - 强调文字颜色 4 2 6 2 2 2 2 2" xfId="39415"/>
    <cellStyle name="40% - 强调文字颜色 4 2 6 2 2 2 3" xfId="29431"/>
    <cellStyle name="40% - 强调文字颜色 4 2 6 2 2 3" xfId="14455"/>
    <cellStyle name="40% - 强调文字颜色 4 2 6 2 2 3 2" xfId="34423"/>
    <cellStyle name="40% - 强调文字颜色 4 2 6 2 2 4" xfId="24439"/>
    <cellStyle name="40% - 强调文字颜色 4 2 6 2 3" xfId="6967"/>
    <cellStyle name="40% - 强调文字颜色 4 2 6 2 3 2" xfId="16951"/>
    <cellStyle name="40% - 强调文字颜色 4 2 6 2 3 2 2" xfId="36919"/>
    <cellStyle name="40% - 强调文字颜色 4 2 6 2 3 3" xfId="26935"/>
    <cellStyle name="40% - 强调文字颜色 4 2 6 2 4" xfId="11959"/>
    <cellStyle name="40% - 强调文字颜色 4 2 6 2 4 2" xfId="31927"/>
    <cellStyle name="40% - 强调文字颜色 4 2 6 2 5" xfId="21943"/>
    <cellStyle name="40% - 强调文字颜色 4 2 6 3" xfId="3223"/>
    <cellStyle name="40% - 强调文字颜色 4 2 6 3 2" xfId="8215"/>
    <cellStyle name="40% - 强调文字颜色 4 2 6 3 2 2" xfId="18199"/>
    <cellStyle name="40% - 强调文字颜色 4 2 6 3 2 2 2" xfId="38167"/>
    <cellStyle name="40% - 强调文字颜色 4 2 6 3 2 3" xfId="28183"/>
    <cellStyle name="40% - 强调文字颜色 4 2 6 3 3" xfId="13207"/>
    <cellStyle name="40% - 强调文字颜色 4 2 6 3 3 2" xfId="33175"/>
    <cellStyle name="40% - 强调文字颜色 4 2 6 3 4" xfId="23191"/>
    <cellStyle name="40% - 强调文字颜色 4 2 6 4" xfId="5719"/>
    <cellStyle name="40% - 强调文字颜色 4 2 6 4 2" xfId="15703"/>
    <cellStyle name="40% - 强调文字颜色 4 2 6 4 2 2" xfId="35671"/>
    <cellStyle name="40% - 强调文字颜色 4 2 6 4 3" xfId="25687"/>
    <cellStyle name="40% - 强调文字颜色 4 2 6 5" xfId="10711"/>
    <cellStyle name="40% - 强调文字颜色 4 2 6 5 2" xfId="30679"/>
    <cellStyle name="40% - 强调文字颜色 4 2 6 6" xfId="20695"/>
    <cellStyle name="40% - 强调文字颜色 4 2 7" xfId="1351"/>
    <cellStyle name="40% - 强调文字颜色 4 2 7 2" xfId="3847"/>
    <cellStyle name="40% - 强调文字颜色 4 2 7 2 2" xfId="8839"/>
    <cellStyle name="40% - 强调文字颜色 4 2 7 2 2 2" xfId="18823"/>
    <cellStyle name="40% - 强调文字颜色 4 2 7 2 2 2 2" xfId="38791"/>
    <cellStyle name="40% - 强调文字颜色 4 2 7 2 2 3" xfId="28807"/>
    <cellStyle name="40% - 强调文字颜色 4 2 7 2 3" xfId="13831"/>
    <cellStyle name="40% - 强调文字颜色 4 2 7 2 3 2" xfId="33799"/>
    <cellStyle name="40% - 强调文字颜色 4 2 7 2 4" xfId="23815"/>
    <cellStyle name="40% - 强调文字颜色 4 2 7 3" xfId="6343"/>
    <cellStyle name="40% - 强调文字颜色 4 2 7 3 2" xfId="16327"/>
    <cellStyle name="40% - 强调文字颜色 4 2 7 3 2 2" xfId="36295"/>
    <cellStyle name="40% - 强调文字颜色 4 2 7 3 3" xfId="26311"/>
    <cellStyle name="40% - 强调文字颜色 4 2 7 4" xfId="11335"/>
    <cellStyle name="40% - 强调文字颜色 4 2 7 4 2" xfId="31303"/>
    <cellStyle name="40% - 强调文字颜色 4 2 7 5" xfId="21319"/>
    <cellStyle name="40% - 强调文字颜色 4 2 8" xfId="2599"/>
    <cellStyle name="40% - 强调文字颜色 4 2 8 2" xfId="7591"/>
    <cellStyle name="40% - 强调文字颜色 4 2 8 2 2" xfId="17575"/>
    <cellStyle name="40% - 强调文字颜色 4 2 8 2 2 2" xfId="37543"/>
    <cellStyle name="40% - 强调文字颜色 4 2 8 2 3" xfId="27559"/>
    <cellStyle name="40% - 强调文字颜色 4 2 8 3" xfId="12583"/>
    <cellStyle name="40% - 强调文字颜色 4 2 8 3 2" xfId="32551"/>
    <cellStyle name="40% - 强调文字颜色 4 2 8 4" xfId="22567"/>
    <cellStyle name="40% - 强调文字颜色 4 2 9" xfId="5095"/>
    <cellStyle name="40% - 强调文字颜色 4 2 9 2" xfId="15079"/>
    <cellStyle name="40% - 强调文字颜色 4 2 9 2 2" xfId="35047"/>
    <cellStyle name="40% - 强调文字颜色 4 2 9 3" xfId="25063"/>
    <cellStyle name="40% - 强调文字颜色 4 3" xfId="113"/>
    <cellStyle name="40% - 强调文字颜色 4 3 10" xfId="10100"/>
    <cellStyle name="40% - 强调文字颜色 4 3 10 2" xfId="30068"/>
    <cellStyle name="40% - 强调文字颜色 4 3 11" xfId="20084"/>
    <cellStyle name="40% - 强调文字颜色 4 3 2" xfId="155"/>
    <cellStyle name="40% - 强调文字颜色 4 3 2 10" xfId="20123"/>
    <cellStyle name="40% - 强调文字颜色 4 3 2 2" xfId="233"/>
    <cellStyle name="40% - 强调文字颜色 4 3 2 2 2" xfId="389"/>
    <cellStyle name="40% - 强调文字颜色 4 3 2 2 2 2" xfId="701"/>
    <cellStyle name="40% - 强调文字颜色 4 3 2 2 2 2 2" xfId="1325"/>
    <cellStyle name="40% - 强调文字颜色 4 3 2 2 2 2 2 2" xfId="2573"/>
    <cellStyle name="40% - 强调文字颜色 4 3 2 2 2 2 2 2 2" xfId="5069"/>
    <cellStyle name="40% - 强调文字颜色 4 3 2 2 2 2 2 2 2 2" xfId="10061"/>
    <cellStyle name="40% - 强调文字颜色 4 3 2 2 2 2 2 2 2 2 2" xfId="20045"/>
    <cellStyle name="40% - 强调文字颜色 4 3 2 2 2 2 2 2 2 2 2 2" xfId="40013"/>
    <cellStyle name="40% - 强调文字颜色 4 3 2 2 2 2 2 2 2 2 3" xfId="30029"/>
    <cellStyle name="40% - 强调文字颜色 4 3 2 2 2 2 2 2 2 3" xfId="15053"/>
    <cellStyle name="40% - 强调文字颜色 4 3 2 2 2 2 2 2 2 3 2" xfId="35021"/>
    <cellStyle name="40% - 强调文字颜色 4 3 2 2 2 2 2 2 2 4" xfId="25037"/>
    <cellStyle name="40% - 强调文字颜色 4 3 2 2 2 2 2 2 3" xfId="7565"/>
    <cellStyle name="40% - 强调文字颜色 4 3 2 2 2 2 2 2 3 2" xfId="17549"/>
    <cellStyle name="40% - 强调文字颜色 4 3 2 2 2 2 2 2 3 2 2" xfId="37517"/>
    <cellStyle name="40% - 强调文字颜色 4 3 2 2 2 2 2 2 3 3" xfId="27533"/>
    <cellStyle name="40% - 强调文字颜色 4 3 2 2 2 2 2 2 4" xfId="12557"/>
    <cellStyle name="40% - 强调文字颜色 4 3 2 2 2 2 2 2 4 2" xfId="32525"/>
    <cellStyle name="40% - 强调文字颜色 4 3 2 2 2 2 2 2 5" xfId="22541"/>
    <cellStyle name="40% - 强调文字颜色 4 3 2 2 2 2 2 3" xfId="3821"/>
    <cellStyle name="40% - 强调文字颜色 4 3 2 2 2 2 2 3 2" xfId="8813"/>
    <cellStyle name="40% - 强调文字颜色 4 3 2 2 2 2 2 3 2 2" xfId="18797"/>
    <cellStyle name="40% - 强调文字颜色 4 3 2 2 2 2 2 3 2 2 2" xfId="38765"/>
    <cellStyle name="40% - 强调文字颜色 4 3 2 2 2 2 2 3 2 3" xfId="28781"/>
    <cellStyle name="40% - 强调文字颜色 4 3 2 2 2 2 2 3 3" xfId="13805"/>
    <cellStyle name="40% - 强调文字颜色 4 3 2 2 2 2 2 3 3 2" xfId="33773"/>
    <cellStyle name="40% - 强调文字颜色 4 3 2 2 2 2 2 3 4" xfId="23789"/>
    <cellStyle name="40% - 强调文字颜色 4 3 2 2 2 2 2 4" xfId="6317"/>
    <cellStyle name="40% - 强调文字颜色 4 3 2 2 2 2 2 4 2" xfId="16301"/>
    <cellStyle name="40% - 强调文字颜色 4 3 2 2 2 2 2 4 2 2" xfId="36269"/>
    <cellStyle name="40% - 强调文字颜色 4 3 2 2 2 2 2 4 3" xfId="26285"/>
    <cellStyle name="40% - 强调文字颜色 4 3 2 2 2 2 2 5" xfId="11309"/>
    <cellStyle name="40% - 强调文字颜色 4 3 2 2 2 2 2 5 2" xfId="31277"/>
    <cellStyle name="40% - 强调文字颜色 4 3 2 2 2 2 2 6" xfId="21293"/>
    <cellStyle name="40% - 强调文字颜色 4 3 2 2 2 2 3" xfId="1949"/>
    <cellStyle name="40% - 强调文字颜色 4 3 2 2 2 2 3 2" xfId="4445"/>
    <cellStyle name="40% - 强调文字颜色 4 3 2 2 2 2 3 2 2" xfId="9437"/>
    <cellStyle name="40% - 强调文字颜色 4 3 2 2 2 2 3 2 2 2" xfId="19421"/>
    <cellStyle name="40% - 强调文字颜色 4 3 2 2 2 2 3 2 2 2 2" xfId="39389"/>
    <cellStyle name="40% - 强调文字颜色 4 3 2 2 2 2 3 2 2 3" xfId="29405"/>
    <cellStyle name="40% - 强调文字颜色 4 3 2 2 2 2 3 2 3" xfId="14429"/>
    <cellStyle name="40% - 强调文字颜色 4 3 2 2 2 2 3 2 3 2" xfId="34397"/>
    <cellStyle name="40% - 强调文字颜色 4 3 2 2 2 2 3 2 4" xfId="24413"/>
    <cellStyle name="40% - 强调文字颜色 4 3 2 2 2 2 3 3" xfId="6941"/>
    <cellStyle name="40% - 强调文字颜色 4 3 2 2 2 2 3 3 2" xfId="16925"/>
    <cellStyle name="40% - 强调文字颜色 4 3 2 2 2 2 3 3 2 2" xfId="36893"/>
    <cellStyle name="40% - 强调文字颜色 4 3 2 2 2 2 3 3 3" xfId="26909"/>
    <cellStyle name="40% - 强调文字颜色 4 3 2 2 2 2 3 4" xfId="11933"/>
    <cellStyle name="40% - 强调文字颜色 4 3 2 2 2 2 3 4 2" xfId="31901"/>
    <cellStyle name="40% - 强调文字颜色 4 3 2 2 2 2 3 5" xfId="21917"/>
    <cellStyle name="40% - 强调文字颜色 4 3 2 2 2 2 4" xfId="3197"/>
    <cellStyle name="40% - 强调文字颜色 4 3 2 2 2 2 4 2" xfId="8189"/>
    <cellStyle name="40% - 强调文字颜色 4 3 2 2 2 2 4 2 2" xfId="18173"/>
    <cellStyle name="40% - 强调文字颜色 4 3 2 2 2 2 4 2 2 2" xfId="38141"/>
    <cellStyle name="40% - 强调文字颜色 4 3 2 2 2 2 4 2 3" xfId="28157"/>
    <cellStyle name="40% - 强调文字颜色 4 3 2 2 2 2 4 3" xfId="13181"/>
    <cellStyle name="40% - 强调文字颜色 4 3 2 2 2 2 4 3 2" xfId="33149"/>
    <cellStyle name="40% - 强调文字颜色 4 3 2 2 2 2 4 4" xfId="23165"/>
    <cellStyle name="40% - 强调文字颜色 4 3 2 2 2 2 5" xfId="5693"/>
    <cellStyle name="40% - 强调文字颜色 4 3 2 2 2 2 5 2" xfId="15677"/>
    <cellStyle name="40% - 强调文字颜色 4 3 2 2 2 2 5 2 2" xfId="35645"/>
    <cellStyle name="40% - 强调文字颜色 4 3 2 2 2 2 5 3" xfId="25661"/>
    <cellStyle name="40% - 强调文字颜色 4 3 2 2 2 2 6" xfId="10685"/>
    <cellStyle name="40% - 强调文字颜色 4 3 2 2 2 2 6 2" xfId="30653"/>
    <cellStyle name="40% - 强调文字颜色 4 3 2 2 2 2 7" xfId="20669"/>
    <cellStyle name="40% - 强调文字颜色 4 3 2 2 2 3" xfId="1013"/>
    <cellStyle name="40% - 强调文字颜色 4 3 2 2 2 3 2" xfId="2261"/>
    <cellStyle name="40% - 强调文字颜色 4 3 2 2 2 3 2 2" xfId="4757"/>
    <cellStyle name="40% - 强调文字颜色 4 3 2 2 2 3 2 2 2" xfId="9749"/>
    <cellStyle name="40% - 强调文字颜色 4 3 2 2 2 3 2 2 2 2" xfId="19733"/>
    <cellStyle name="40% - 强调文字颜色 4 3 2 2 2 3 2 2 2 2 2" xfId="39701"/>
    <cellStyle name="40% - 强调文字颜色 4 3 2 2 2 3 2 2 2 3" xfId="29717"/>
    <cellStyle name="40% - 强调文字颜色 4 3 2 2 2 3 2 2 3" xfId="14741"/>
    <cellStyle name="40% - 强调文字颜色 4 3 2 2 2 3 2 2 3 2" xfId="34709"/>
    <cellStyle name="40% - 强调文字颜色 4 3 2 2 2 3 2 2 4" xfId="24725"/>
    <cellStyle name="40% - 强调文字颜色 4 3 2 2 2 3 2 3" xfId="7253"/>
    <cellStyle name="40% - 强调文字颜色 4 3 2 2 2 3 2 3 2" xfId="17237"/>
    <cellStyle name="40% - 强调文字颜色 4 3 2 2 2 3 2 3 2 2" xfId="37205"/>
    <cellStyle name="40% - 强调文字颜色 4 3 2 2 2 3 2 3 3" xfId="27221"/>
    <cellStyle name="40% - 强调文字颜色 4 3 2 2 2 3 2 4" xfId="12245"/>
    <cellStyle name="40% - 强调文字颜色 4 3 2 2 2 3 2 4 2" xfId="32213"/>
    <cellStyle name="40% - 强调文字颜色 4 3 2 2 2 3 2 5" xfId="22229"/>
    <cellStyle name="40% - 强调文字颜色 4 3 2 2 2 3 3" xfId="3509"/>
    <cellStyle name="40% - 强调文字颜色 4 3 2 2 2 3 3 2" xfId="8501"/>
    <cellStyle name="40% - 强调文字颜色 4 3 2 2 2 3 3 2 2" xfId="18485"/>
    <cellStyle name="40% - 强调文字颜色 4 3 2 2 2 3 3 2 2 2" xfId="38453"/>
    <cellStyle name="40% - 强调文字颜色 4 3 2 2 2 3 3 2 3" xfId="28469"/>
    <cellStyle name="40% - 强调文字颜色 4 3 2 2 2 3 3 3" xfId="13493"/>
    <cellStyle name="40% - 强调文字颜色 4 3 2 2 2 3 3 3 2" xfId="33461"/>
    <cellStyle name="40% - 强调文字颜色 4 3 2 2 2 3 3 4" xfId="23477"/>
    <cellStyle name="40% - 强调文字颜色 4 3 2 2 2 3 4" xfId="6005"/>
    <cellStyle name="40% - 强调文字颜色 4 3 2 2 2 3 4 2" xfId="15989"/>
    <cellStyle name="40% - 强调文字颜色 4 3 2 2 2 3 4 2 2" xfId="35957"/>
    <cellStyle name="40% - 强调文字颜色 4 3 2 2 2 3 4 3" xfId="25973"/>
    <cellStyle name="40% - 强调文字颜色 4 3 2 2 2 3 5" xfId="10997"/>
    <cellStyle name="40% - 强调文字颜色 4 3 2 2 2 3 5 2" xfId="30965"/>
    <cellStyle name="40% - 强调文字颜色 4 3 2 2 2 3 6" xfId="20981"/>
    <cellStyle name="40% - 强调文字颜色 4 3 2 2 2 4" xfId="1637"/>
    <cellStyle name="40% - 强调文字颜色 4 3 2 2 2 4 2" xfId="4133"/>
    <cellStyle name="40% - 强调文字颜色 4 3 2 2 2 4 2 2" xfId="9125"/>
    <cellStyle name="40% - 强调文字颜色 4 3 2 2 2 4 2 2 2" xfId="19109"/>
    <cellStyle name="40% - 强调文字颜色 4 3 2 2 2 4 2 2 2 2" xfId="39077"/>
    <cellStyle name="40% - 强调文字颜色 4 3 2 2 2 4 2 2 3" xfId="29093"/>
    <cellStyle name="40% - 强调文字颜色 4 3 2 2 2 4 2 3" xfId="14117"/>
    <cellStyle name="40% - 强调文字颜色 4 3 2 2 2 4 2 3 2" xfId="34085"/>
    <cellStyle name="40% - 强调文字颜色 4 3 2 2 2 4 2 4" xfId="24101"/>
    <cellStyle name="40% - 强调文字颜色 4 3 2 2 2 4 3" xfId="6629"/>
    <cellStyle name="40% - 强调文字颜色 4 3 2 2 2 4 3 2" xfId="16613"/>
    <cellStyle name="40% - 强调文字颜色 4 3 2 2 2 4 3 2 2" xfId="36581"/>
    <cellStyle name="40% - 强调文字颜色 4 3 2 2 2 4 3 3" xfId="26597"/>
    <cellStyle name="40% - 强调文字颜色 4 3 2 2 2 4 4" xfId="11621"/>
    <cellStyle name="40% - 强调文字颜色 4 3 2 2 2 4 4 2" xfId="31589"/>
    <cellStyle name="40% - 强调文字颜色 4 3 2 2 2 4 5" xfId="21605"/>
    <cellStyle name="40% - 强调文字颜色 4 3 2 2 2 5" xfId="2885"/>
    <cellStyle name="40% - 强调文字颜色 4 3 2 2 2 5 2" xfId="7877"/>
    <cellStyle name="40% - 强调文字颜色 4 3 2 2 2 5 2 2" xfId="17861"/>
    <cellStyle name="40% - 强调文字颜色 4 3 2 2 2 5 2 2 2" xfId="37829"/>
    <cellStyle name="40% - 强调文字颜色 4 3 2 2 2 5 2 3" xfId="27845"/>
    <cellStyle name="40% - 强调文字颜色 4 3 2 2 2 5 3" xfId="12869"/>
    <cellStyle name="40% - 强调文字颜色 4 3 2 2 2 5 3 2" xfId="32837"/>
    <cellStyle name="40% - 强调文字颜色 4 3 2 2 2 5 4" xfId="22853"/>
    <cellStyle name="40% - 强调文字颜色 4 3 2 2 2 6" xfId="5381"/>
    <cellStyle name="40% - 强调文字颜色 4 3 2 2 2 6 2" xfId="15365"/>
    <cellStyle name="40% - 强调文字颜色 4 3 2 2 2 6 2 2" xfId="35333"/>
    <cellStyle name="40% - 强调文字颜色 4 3 2 2 2 6 3" xfId="25349"/>
    <cellStyle name="40% - 强调文字颜色 4 3 2 2 2 7" xfId="10373"/>
    <cellStyle name="40% - 强调文字颜色 4 3 2 2 2 7 2" xfId="30341"/>
    <cellStyle name="40% - 强调文字颜色 4 3 2 2 2 8" xfId="20357"/>
    <cellStyle name="40% - 强调文字颜色 4 3 2 2 3" xfId="545"/>
    <cellStyle name="40% - 强调文字颜色 4 3 2 2 3 2" xfId="1169"/>
    <cellStyle name="40% - 强调文字颜色 4 3 2 2 3 2 2" xfId="2417"/>
    <cellStyle name="40% - 强调文字颜色 4 3 2 2 3 2 2 2" xfId="4913"/>
    <cellStyle name="40% - 强调文字颜色 4 3 2 2 3 2 2 2 2" xfId="9905"/>
    <cellStyle name="40% - 强调文字颜色 4 3 2 2 3 2 2 2 2 2" xfId="19889"/>
    <cellStyle name="40% - 强调文字颜色 4 3 2 2 3 2 2 2 2 2 2" xfId="39857"/>
    <cellStyle name="40% - 强调文字颜色 4 3 2 2 3 2 2 2 2 3" xfId="29873"/>
    <cellStyle name="40% - 强调文字颜色 4 3 2 2 3 2 2 2 3" xfId="14897"/>
    <cellStyle name="40% - 强调文字颜色 4 3 2 2 3 2 2 2 3 2" xfId="34865"/>
    <cellStyle name="40% - 强调文字颜色 4 3 2 2 3 2 2 2 4" xfId="24881"/>
    <cellStyle name="40% - 强调文字颜色 4 3 2 2 3 2 2 3" xfId="7409"/>
    <cellStyle name="40% - 强调文字颜色 4 3 2 2 3 2 2 3 2" xfId="17393"/>
    <cellStyle name="40% - 强调文字颜色 4 3 2 2 3 2 2 3 2 2" xfId="37361"/>
    <cellStyle name="40% - 强调文字颜色 4 3 2 2 3 2 2 3 3" xfId="27377"/>
    <cellStyle name="40% - 强调文字颜色 4 3 2 2 3 2 2 4" xfId="12401"/>
    <cellStyle name="40% - 强调文字颜色 4 3 2 2 3 2 2 4 2" xfId="32369"/>
    <cellStyle name="40% - 强调文字颜色 4 3 2 2 3 2 2 5" xfId="22385"/>
    <cellStyle name="40% - 强调文字颜色 4 3 2 2 3 2 3" xfId="3665"/>
    <cellStyle name="40% - 强调文字颜色 4 3 2 2 3 2 3 2" xfId="8657"/>
    <cellStyle name="40% - 强调文字颜色 4 3 2 2 3 2 3 2 2" xfId="18641"/>
    <cellStyle name="40% - 强调文字颜色 4 3 2 2 3 2 3 2 2 2" xfId="38609"/>
    <cellStyle name="40% - 强调文字颜色 4 3 2 2 3 2 3 2 3" xfId="28625"/>
    <cellStyle name="40% - 强调文字颜色 4 3 2 2 3 2 3 3" xfId="13649"/>
    <cellStyle name="40% - 强调文字颜色 4 3 2 2 3 2 3 3 2" xfId="33617"/>
    <cellStyle name="40% - 强调文字颜色 4 3 2 2 3 2 3 4" xfId="23633"/>
    <cellStyle name="40% - 强调文字颜色 4 3 2 2 3 2 4" xfId="6161"/>
    <cellStyle name="40% - 强调文字颜色 4 3 2 2 3 2 4 2" xfId="16145"/>
    <cellStyle name="40% - 强调文字颜色 4 3 2 2 3 2 4 2 2" xfId="36113"/>
    <cellStyle name="40% - 强调文字颜色 4 3 2 2 3 2 4 3" xfId="26129"/>
    <cellStyle name="40% - 强调文字颜色 4 3 2 2 3 2 5" xfId="11153"/>
    <cellStyle name="40% - 强调文字颜色 4 3 2 2 3 2 5 2" xfId="31121"/>
    <cellStyle name="40% - 强调文字颜色 4 3 2 2 3 2 6" xfId="21137"/>
    <cellStyle name="40% - 强调文字颜色 4 3 2 2 3 3" xfId="1793"/>
    <cellStyle name="40% - 强调文字颜色 4 3 2 2 3 3 2" xfId="4289"/>
    <cellStyle name="40% - 强调文字颜色 4 3 2 2 3 3 2 2" xfId="9281"/>
    <cellStyle name="40% - 强调文字颜色 4 3 2 2 3 3 2 2 2" xfId="19265"/>
    <cellStyle name="40% - 强调文字颜色 4 3 2 2 3 3 2 2 2 2" xfId="39233"/>
    <cellStyle name="40% - 强调文字颜色 4 3 2 2 3 3 2 2 3" xfId="29249"/>
    <cellStyle name="40% - 强调文字颜色 4 3 2 2 3 3 2 3" xfId="14273"/>
    <cellStyle name="40% - 强调文字颜色 4 3 2 2 3 3 2 3 2" xfId="34241"/>
    <cellStyle name="40% - 强调文字颜色 4 3 2 2 3 3 2 4" xfId="24257"/>
    <cellStyle name="40% - 强调文字颜色 4 3 2 2 3 3 3" xfId="6785"/>
    <cellStyle name="40% - 强调文字颜色 4 3 2 2 3 3 3 2" xfId="16769"/>
    <cellStyle name="40% - 强调文字颜色 4 3 2 2 3 3 3 2 2" xfId="36737"/>
    <cellStyle name="40% - 强调文字颜色 4 3 2 2 3 3 3 3" xfId="26753"/>
    <cellStyle name="40% - 强调文字颜色 4 3 2 2 3 3 4" xfId="11777"/>
    <cellStyle name="40% - 强调文字颜色 4 3 2 2 3 3 4 2" xfId="31745"/>
    <cellStyle name="40% - 强调文字颜色 4 3 2 2 3 3 5" xfId="21761"/>
    <cellStyle name="40% - 强调文字颜色 4 3 2 2 3 4" xfId="3041"/>
    <cellStyle name="40% - 强调文字颜色 4 3 2 2 3 4 2" xfId="8033"/>
    <cellStyle name="40% - 强调文字颜色 4 3 2 2 3 4 2 2" xfId="18017"/>
    <cellStyle name="40% - 强调文字颜色 4 3 2 2 3 4 2 2 2" xfId="37985"/>
    <cellStyle name="40% - 强调文字颜色 4 3 2 2 3 4 2 3" xfId="28001"/>
    <cellStyle name="40% - 强调文字颜色 4 3 2 2 3 4 3" xfId="13025"/>
    <cellStyle name="40% - 强调文字颜色 4 3 2 2 3 4 3 2" xfId="32993"/>
    <cellStyle name="40% - 强调文字颜色 4 3 2 2 3 4 4" xfId="23009"/>
    <cellStyle name="40% - 强调文字颜色 4 3 2 2 3 5" xfId="5537"/>
    <cellStyle name="40% - 强调文字颜色 4 3 2 2 3 5 2" xfId="15521"/>
    <cellStyle name="40% - 强调文字颜色 4 3 2 2 3 5 2 2" xfId="35489"/>
    <cellStyle name="40% - 强调文字颜色 4 3 2 2 3 5 3" xfId="25505"/>
    <cellStyle name="40% - 强调文字颜色 4 3 2 2 3 6" xfId="10529"/>
    <cellStyle name="40% - 强调文字颜色 4 3 2 2 3 6 2" xfId="30497"/>
    <cellStyle name="40% - 强调文字颜色 4 3 2 2 3 7" xfId="20513"/>
    <cellStyle name="40% - 强调文字颜色 4 3 2 2 4" xfId="857"/>
    <cellStyle name="40% - 强调文字颜色 4 3 2 2 4 2" xfId="2105"/>
    <cellStyle name="40% - 强调文字颜色 4 3 2 2 4 2 2" xfId="4601"/>
    <cellStyle name="40% - 强调文字颜色 4 3 2 2 4 2 2 2" xfId="9593"/>
    <cellStyle name="40% - 强调文字颜色 4 3 2 2 4 2 2 2 2" xfId="19577"/>
    <cellStyle name="40% - 强调文字颜色 4 3 2 2 4 2 2 2 2 2" xfId="39545"/>
    <cellStyle name="40% - 强调文字颜色 4 3 2 2 4 2 2 2 3" xfId="29561"/>
    <cellStyle name="40% - 强调文字颜色 4 3 2 2 4 2 2 3" xfId="14585"/>
    <cellStyle name="40% - 强调文字颜色 4 3 2 2 4 2 2 3 2" xfId="34553"/>
    <cellStyle name="40% - 强调文字颜色 4 3 2 2 4 2 2 4" xfId="24569"/>
    <cellStyle name="40% - 强调文字颜色 4 3 2 2 4 2 3" xfId="7097"/>
    <cellStyle name="40% - 强调文字颜色 4 3 2 2 4 2 3 2" xfId="17081"/>
    <cellStyle name="40% - 强调文字颜色 4 3 2 2 4 2 3 2 2" xfId="37049"/>
    <cellStyle name="40% - 强调文字颜色 4 3 2 2 4 2 3 3" xfId="27065"/>
    <cellStyle name="40% - 强调文字颜色 4 3 2 2 4 2 4" xfId="12089"/>
    <cellStyle name="40% - 强调文字颜色 4 3 2 2 4 2 4 2" xfId="32057"/>
    <cellStyle name="40% - 强调文字颜色 4 3 2 2 4 2 5" xfId="22073"/>
    <cellStyle name="40% - 强调文字颜色 4 3 2 2 4 3" xfId="3353"/>
    <cellStyle name="40% - 强调文字颜色 4 3 2 2 4 3 2" xfId="8345"/>
    <cellStyle name="40% - 强调文字颜色 4 3 2 2 4 3 2 2" xfId="18329"/>
    <cellStyle name="40% - 强调文字颜色 4 3 2 2 4 3 2 2 2" xfId="38297"/>
    <cellStyle name="40% - 强调文字颜色 4 3 2 2 4 3 2 3" xfId="28313"/>
    <cellStyle name="40% - 强调文字颜色 4 3 2 2 4 3 3" xfId="13337"/>
    <cellStyle name="40% - 强调文字颜色 4 3 2 2 4 3 3 2" xfId="33305"/>
    <cellStyle name="40% - 强调文字颜色 4 3 2 2 4 3 4" xfId="23321"/>
    <cellStyle name="40% - 强调文字颜色 4 3 2 2 4 4" xfId="5849"/>
    <cellStyle name="40% - 强调文字颜色 4 3 2 2 4 4 2" xfId="15833"/>
    <cellStyle name="40% - 强调文字颜色 4 3 2 2 4 4 2 2" xfId="35801"/>
    <cellStyle name="40% - 强调文字颜色 4 3 2 2 4 4 3" xfId="25817"/>
    <cellStyle name="40% - 强调文字颜色 4 3 2 2 4 5" xfId="10841"/>
    <cellStyle name="40% - 强调文字颜色 4 3 2 2 4 5 2" xfId="30809"/>
    <cellStyle name="40% - 强调文字颜色 4 3 2 2 4 6" xfId="20825"/>
    <cellStyle name="40% - 强调文字颜色 4 3 2 2 5" xfId="1481"/>
    <cellStyle name="40% - 强调文字颜色 4 3 2 2 5 2" xfId="3977"/>
    <cellStyle name="40% - 强调文字颜色 4 3 2 2 5 2 2" xfId="8969"/>
    <cellStyle name="40% - 强调文字颜色 4 3 2 2 5 2 2 2" xfId="18953"/>
    <cellStyle name="40% - 强调文字颜色 4 3 2 2 5 2 2 2 2" xfId="38921"/>
    <cellStyle name="40% - 强调文字颜色 4 3 2 2 5 2 2 3" xfId="28937"/>
    <cellStyle name="40% - 强调文字颜色 4 3 2 2 5 2 3" xfId="13961"/>
    <cellStyle name="40% - 强调文字颜色 4 3 2 2 5 2 3 2" xfId="33929"/>
    <cellStyle name="40% - 强调文字颜色 4 3 2 2 5 2 4" xfId="23945"/>
    <cellStyle name="40% - 强调文字颜色 4 3 2 2 5 3" xfId="6473"/>
    <cellStyle name="40% - 强调文字颜色 4 3 2 2 5 3 2" xfId="16457"/>
    <cellStyle name="40% - 强调文字颜色 4 3 2 2 5 3 2 2" xfId="36425"/>
    <cellStyle name="40% - 强调文字颜色 4 3 2 2 5 3 3" xfId="26441"/>
    <cellStyle name="40% - 强调文字颜色 4 3 2 2 5 4" xfId="11465"/>
    <cellStyle name="40% - 强调文字颜色 4 3 2 2 5 4 2" xfId="31433"/>
    <cellStyle name="40% - 强调文字颜色 4 3 2 2 5 5" xfId="21449"/>
    <cellStyle name="40% - 强调文字颜色 4 3 2 2 6" xfId="2729"/>
    <cellStyle name="40% - 强调文字颜色 4 3 2 2 6 2" xfId="7721"/>
    <cellStyle name="40% - 强调文字颜色 4 3 2 2 6 2 2" xfId="17705"/>
    <cellStyle name="40% - 强调文字颜色 4 3 2 2 6 2 2 2" xfId="37673"/>
    <cellStyle name="40% - 强调文字颜色 4 3 2 2 6 2 3" xfId="27689"/>
    <cellStyle name="40% - 强调文字颜色 4 3 2 2 6 3" xfId="12713"/>
    <cellStyle name="40% - 强调文字颜色 4 3 2 2 6 3 2" xfId="32681"/>
    <cellStyle name="40% - 强调文字颜色 4 3 2 2 6 4" xfId="22697"/>
    <cellStyle name="40% - 强调文字颜色 4 3 2 2 7" xfId="5225"/>
    <cellStyle name="40% - 强调文字颜色 4 3 2 2 7 2" xfId="15209"/>
    <cellStyle name="40% - 强调文字颜色 4 3 2 2 7 2 2" xfId="35177"/>
    <cellStyle name="40% - 强调文字颜色 4 3 2 2 7 3" xfId="25193"/>
    <cellStyle name="40% - 强调文字颜色 4 3 2 2 8" xfId="10217"/>
    <cellStyle name="40% - 强调文字颜色 4 3 2 2 8 2" xfId="30185"/>
    <cellStyle name="40% - 强调文字颜色 4 3 2 2 9" xfId="20201"/>
    <cellStyle name="40% - 强调文字颜色 4 3 2 3" xfId="311"/>
    <cellStyle name="40% - 强调文字颜色 4 3 2 3 2" xfId="623"/>
    <cellStyle name="40% - 强调文字颜色 4 3 2 3 2 2" xfId="1247"/>
    <cellStyle name="40% - 强调文字颜色 4 3 2 3 2 2 2" xfId="2495"/>
    <cellStyle name="40% - 强调文字颜色 4 3 2 3 2 2 2 2" xfId="4991"/>
    <cellStyle name="40% - 强调文字颜色 4 3 2 3 2 2 2 2 2" xfId="9983"/>
    <cellStyle name="40% - 强调文字颜色 4 3 2 3 2 2 2 2 2 2" xfId="19967"/>
    <cellStyle name="40% - 强调文字颜色 4 3 2 3 2 2 2 2 2 2 2" xfId="39935"/>
    <cellStyle name="40% - 强调文字颜色 4 3 2 3 2 2 2 2 2 3" xfId="29951"/>
    <cellStyle name="40% - 强调文字颜色 4 3 2 3 2 2 2 2 3" xfId="14975"/>
    <cellStyle name="40% - 强调文字颜色 4 3 2 3 2 2 2 2 3 2" xfId="34943"/>
    <cellStyle name="40% - 强调文字颜色 4 3 2 3 2 2 2 2 4" xfId="24959"/>
    <cellStyle name="40% - 强调文字颜色 4 3 2 3 2 2 2 3" xfId="7487"/>
    <cellStyle name="40% - 强调文字颜色 4 3 2 3 2 2 2 3 2" xfId="17471"/>
    <cellStyle name="40% - 强调文字颜色 4 3 2 3 2 2 2 3 2 2" xfId="37439"/>
    <cellStyle name="40% - 强调文字颜色 4 3 2 3 2 2 2 3 3" xfId="27455"/>
    <cellStyle name="40% - 强调文字颜色 4 3 2 3 2 2 2 4" xfId="12479"/>
    <cellStyle name="40% - 强调文字颜色 4 3 2 3 2 2 2 4 2" xfId="32447"/>
    <cellStyle name="40% - 强调文字颜色 4 3 2 3 2 2 2 5" xfId="22463"/>
    <cellStyle name="40% - 强调文字颜色 4 3 2 3 2 2 3" xfId="3743"/>
    <cellStyle name="40% - 强调文字颜色 4 3 2 3 2 2 3 2" xfId="8735"/>
    <cellStyle name="40% - 强调文字颜色 4 3 2 3 2 2 3 2 2" xfId="18719"/>
    <cellStyle name="40% - 强调文字颜色 4 3 2 3 2 2 3 2 2 2" xfId="38687"/>
    <cellStyle name="40% - 强调文字颜色 4 3 2 3 2 2 3 2 3" xfId="28703"/>
    <cellStyle name="40% - 强调文字颜色 4 3 2 3 2 2 3 3" xfId="13727"/>
    <cellStyle name="40% - 强调文字颜色 4 3 2 3 2 2 3 3 2" xfId="33695"/>
    <cellStyle name="40% - 强调文字颜色 4 3 2 3 2 2 3 4" xfId="23711"/>
    <cellStyle name="40% - 强调文字颜色 4 3 2 3 2 2 4" xfId="6239"/>
    <cellStyle name="40% - 强调文字颜色 4 3 2 3 2 2 4 2" xfId="16223"/>
    <cellStyle name="40% - 强调文字颜色 4 3 2 3 2 2 4 2 2" xfId="36191"/>
    <cellStyle name="40% - 强调文字颜色 4 3 2 3 2 2 4 3" xfId="26207"/>
    <cellStyle name="40% - 强调文字颜色 4 3 2 3 2 2 5" xfId="11231"/>
    <cellStyle name="40% - 强调文字颜色 4 3 2 3 2 2 5 2" xfId="31199"/>
    <cellStyle name="40% - 强调文字颜色 4 3 2 3 2 2 6" xfId="21215"/>
    <cellStyle name="40% - 强调文字颜色 4 3 2 3 2 3" xfId="1871"/>
    <cellStyle name="40% - 强调文字颜色 4 3 2 3 2 3 2" xfId="4367"/>
    <cellStyle name="40% - 强调文字颜色 4 3 2 3 2 3 2 2" xfId="9359"/>
    <cellStyle name="40% - 强调文字颜色 4 3 2 3 2 3 2 2 2" xfId="19343"/>
    <cellStyle name="40% - 强调文字颜色 4 3 2 3 2 3 2 2 2 2" xfId="39311"/>
    <cellStyle name="40% - 强调文字颜色 4 3 2 3 2 3 2 2 3" xfId="29327"/>
    <cellStyle name="40% - 强调文字颜色 4 3 2 3 2 3 2 3" xfId="14351"/>
    <cellStyle name="40% - 强调文字颜色 4 3 2 3 2 3 2 3 2" xfId="34319"/>
    <cellStyle name="40% - 强调文字颜色 4 3 2 3 2 3 2 4" xfId="24335"/>
    <cellStyle name="40% - 强调文字颜色 4 3 2 3 2 3 3" xfId="6863"/>
    <cellStyle name="40% - 强调文字颜色 4 3 2 3 2 3 3 2" xfId="16847"/>
    <cellStyle name="40% - 强调文字颜色 4 3 2 3 2 3 3 2 2" xfId="36815"/>
    <cellStyle name="40% - 强调文字颜色 4 3 2 3 2 3 3 3" xfId="26831"/>
    <cellStyle name="40% - 强调文字颜色 4 3 2 3 2 3 4" xfId="11855"/>
    <cellStyle name="40% - 强调文字颜色 4 3 2 3 2 3 4 2" xfId="31823"/>
    <cellStyle name="40% - 强调文字颜色 4 3 2 3 2 3 5" xfId="21839"/>
    <cellStyle name="40% - 强调文字颜色 4 3 2 3 2 4" xfId="3119"/>
    <cellStyle name="40% - 强调文字颜色 4 3 2 3 2 4 2" xfId="8111"/>
    <cellStyle name="40% - 强调文字颜色 4 3 2 3 2 4 2 2" xfId="18095"/>
    <cellStyle name="40% - 强调文字颜色 4 3 2 3 2 4 2 2 2" xfId="38063"/>
    <cellStyle name="40% - 强调文字颜色 4 3 2 3 2 4 2 3" xfId="28079"/>
    <cellStyle name="40% - 强调文字颜色 4 3 2 3 2 4 3" xfId="13103"/>
    <cellStyle name="40% - 强调文字颜色 4 3 2 3 2 4 3 2" xfId="33071"/>
    <cellStyle name="40% - 强调文字颜色 4 3 2 3 2 4 4" xfId="23087"/>
    <cellStyle name="40% - 强调文字颜色 4 3 2 3 2 5" xfId="5615"/>
    <cellStyle name="40% - 强调文字颜色 4 3 2 3 2 5 2" xfId="15599"/>
    <cellStyle name="40% - 强调文字颜色 4 3 2 3 2 5 2 2" xfId="35567"/>
    <cellStyle name="40% - 强调文字颜色 4 3 2 3 2 5 3" xfId="25583"/>
    <cellStyle name="40% - 强调文字颜色 4 3 2 3 2 6" xfId="10607"/>
    <cellStyle name="40% - 强调文字颜色 4 3 2 3 2 6 2" xfId="30575"/>
    <cellStyle name="40% - 强调文字颜色 4 3 2 3 2 7" xfId="20591"/>
    <cellStyle name="40% - 强调文字颜色 4 3 2 3 3" xfId="935"/>
    <cellStyle name="40% - 强调文字颜色 4 3 2 3 3 2" xfId="2183"/>
    <cellStyle name="40% - 强调文字颜色 4 3 2 3 3 2 2" xfId="4679"/>
    <cellStyle name="40% - 强调文字颜色 4 3 2 3 3 2 2 2" xfId="9671"/>
    <cellStyle name="40% - 强调文字颜色 4 3 2 3 3 2 2 2 2" xfId="19655"/>
    <cellStyle name="40% - 强调文字颜色 4 3 2 3 3 2 2 2 2 2" xfId="39623"/>
    <cellStyle name="40% - 强调文字颜色 4 3 2 3 3 2 2 2 3" xfId="29639"/>
    <cellStyle name="40% - 强调文字颜色 4 3 2 3 3 2 2 3" xfId="14663"/>
    <cellStyle name="40% - 强调文字颜色 4 3 2 3 3 2 2 3 2" xfId="34631"/>
    <cellStyle name="40% - 强调文字颜色 4 3 2 3 3 2 2 4" xfId="24647"/>
    <cellStyle name="40% - 强调文字颜色 4 3 2 3 3 2 3" xfId="7175"/>
    <cellStyle name="40% - 强调文字颜色 4 3 2 3 3 2 3 2" xfId="17159"/>
    <cellStyle name="40% - 强调文字颜色 4 3 2 3 3 2 3 2 2" xfId="37127"/>
    <cellStyle name="40% - 强调文字颜色 4 3 2 3 3 2 3 3" xfId="27143"/>
    <cellStyle name="40% - 强调文字颜色 4 3 2 3 3 2 4" xfId="12167"/>
    <cellStyle name="40% - 强调文字颜色 4 3 2 3 3 2 4 2" xfId="32135"/>
    <cellStyle name="40% - 强调文字颜色 4 3 2 3 3 2 5" xfId="22151"/>
    <cellStyle name="40% - 强调文字颜色 4 3 2 3 3 3" xfId="3431"/>
    <cellStyle name="40% - 强调文字颜色 4 3 2 3 3 3 2" xfId="8423"/>
    <cellStyle name="40% - 强调文字颜色 4 3 2 3 3 3 2 2" xfId="18407"/>
    <cellStyle name="40% - 强调文字颜色 4 3 2 3 3 3 2 2 2" xfId="38375"/>
    <cellStyle name="40% - 强调文字颜色 4 3 2 3 3 3 2 3" xfId="28391"/>
    <cellStyle name="40% - 强调文字颜色 4 3 2 3 3 3 3" xfId="13415"/>
    <cellStyle name="40% - 强调文字颜色 4 3 2 3 3 3 3 2" xfId="33383"/>
    <cellStyle name="40% - 强调文字颜色 4 3 2 3 3 3 4" xfId="23399"/>
    <cellStyle name="40% - 强调文字颜色 4 3 2 3 3 4" xfId="5927"/>
    <cellStyle name="40% - 强调文字颜色 4 3 2 3 3 4 2" xfId="15911"/>
    <cellStyle name="40% - 强调文字颜色 4 3 2 3 3 4 2 2" xfId="35879"/>
    <cellStyle name="40% - 强调文字颜色 4 3 2 3 3 4 3" xfId="25895"/>
    <cellStyle name="40% - 强调文字颜色 4 3 2 3 3 5" xfId="10919"/>
    <cellStyle name="40% - 强调文字颜色 4 3 2 3 3 5 2" xfId="30887"/>
    <cellStyle name="40% - 强调文字颜色 4 3 2 3 3 6" xfId="20903"/>
    <cellStyle name="40% - 强调文字颜色 4 3 2 3 4" xfId="1559"/>
    <cellStyle name="40% - 强调文字颜色 4 3 2 3 4 2" xfId="4055"/>
    <cellStyle name="40% - 强调文字颜色 4 3 2 3 4 2 2" xfId="9047"/>
    <cellStyle name="40% - 强调文字颜色 4 3 2 3 4 2 2 2" xfId="19031"/>
    <cellStyle name="40% - 强调文字颜色 4 3 2 3 4 2 2 2 2" xfId="38999"/>
    <cellStyle name="40% - 强调文字颜色 4 3 2 3 4 2 2 3" xfId="29015"/>
    <cellStyle name="40% - 强调文字颜色 4 3 2 3 4 2 3" xfId="14039"/>
    <cellStyle name="40% - 强调文字颜色 4 3 2 3 4 2 3 2" xfId="34007"/>
    <cellStyle name="40% - 强调文字颜色 4 3 2 3 4 2 4" xfId="24023"/>
    <cellStyle name="40% - 强调文字颜色 4 3 2 3 4 3" xfId="6551"/>
    <cellStyle name="40% - 强调文字颜色 4 3 2 3 4 3 2" xfId="16535"/>
    <cellStyle name="40% - 强调文字颜色 4 3 2 3 4 3 2 2" xfId="36503"/>
    <cellStyle name="40% - 强调文字颜色 4 3 2 3 4 3 3" xfId="26519"/>
    <cellStyle name="40% - 强调文字颜色 4 3 2 3 4 4" xfId="11543"/>
    <cellStyle name="40% - 强调文字颜色 4 3 2 3 4 4 2" xfId="31511"/>
    <cellStyle name="40% - 强调文字颜色 4 3 2 3 4 5" xfId="21527"/>
    <cellStyle name="40% - 强调文字颜色 4 3 2 3 5" xfId="2807"/>
    <cellStyle name="40% - 强调文字颜色 4 3 2 3 5 2" xfId="7799"/>
    <cellStyle name="40% - 强调文字颜色 4 3 2 3 5 2 2" xfId="17783"/>
    <cellStyle name="40% - 强调文字颜色 4 3 2 3 5 2 2 2" xfId="37751"/>
    <cellStyle name="40% - 强调文字颜色 4 3 2 3 5 2 3" xfId="27767"/>
    <cellStyle name="40% - 强调文字颜色 4 3 2 3 5 3" xfId="12791"/>
    <cellStyle name="40% - 强调文字颜色 4 3 2 3 5 3 2" xfId="32759"/>
    <cellStyle name="40% - 强调文字颜色 4 3 2 3 5 4" xfId="22775"/>
    <cellStyle name="40% - 强调文字颜色 4 3 2 3 6" xfId="5303"/>
    <cellStyle name="40% - 强调文字颜色 4 3 2 3 6 2" xfId="15287"/>
    <cellStyle name="40% - 强调文字颜色 4 3 2 3 6 2 2" xfId="35255"/>
    <cellStyle name="40% - 强调文字颜色 4 3 2 3 6 3" xfId="25271"/>
    <cellStyle name="40% - 强调文字颜色 4 3 2 3 7" xfId="10295"/>
    <cellStyle name="40% - 强调文字颜色 4 3 2 3 7 2" xfId="30263"/>
    <cellStyle name="40% - 强调文字颜色 4 3 2 3 8" xfId="20279"/>
    <cellStyle name="40% - 强调文字颜色 4 3 2 4" xfId="467"/>
    <cellStyle name="40% - 强调文字颜色 4 3 2 4 2" xfId="1091"/>
    <cellStyle name="40% - 强调文字颜色 4 3 2 4 2 2" xfId="2339"/>
    <cellStyle name="40% - 强调文字颜色 4 3 2 4 2 2 2" xfId="4835"/>
    <cellStyle name="40% - 强调文字颜色 4 3 2 4 2 2 2 2" xfId="9827"/>
    <cellStyle name="40% - 强调文字颜色 4 3 2 4 2 2 2 2 2" xfId="19811"/>
    <cellStyle name="40% - 强调文字颜色 4 3 2 4 2 2 2 2 2 2" xfId="39779"/>
    <cellStyle name="40% - 强调文字颜色 4 3 2 4 2 2 2 2 3" xfId="29795"/>
    <cellStyle name="40% - 强调文字颜色 4 3 2 4 2 2 2 3" xfId="14819"/>
    <cellStyle name="40% - 强调文字颜色 4 3 2 4 2 2 2 3 2" xfId="34787"/>
    <cellStyle name="40% - 强调文字颜色 4 3 2 4 2 2 2 4" xfId="24803"/>
    <cellStyle name="40% - 强调文字颜色 4 3 2 4 2 2 3" xfId="7331"/>
    <cellStyle name="40% - 强调文字颜色 4 3 2 4 2 2 3 2" xfId="17315"/>
    <cellStyle name="40% - 强调文字颜色 4 3 2 4 2 2 3 2 2" xfId="37283"/>
    <cellStyle name="40% - 强调文字颜色 4 3 2 4 2 2 3 3" xfId="27299"/>
    <cellStyle name="40% - 强调文字颜色 4 3 2 4 2 2 4" xfId="12323"/>
    <cellStyle name="40% - 强调文字颜色 4 3 2 4 2 2 4 2" xfId="32291"/>
    <cellStyle name="40% - 强调文字颜色 4 3 2 4 2 2 5" xfId="22307"/>
    <cellStyle name="40% - 强调文字颜色 4 3 2 4 2 3" xfId="3587"/>
    <cellStyle name="40% - 强调文字颜色 4 3 2 4 2 3 2" xfId="8579"/>
    <cellStyle name="40% - 强调文字颜色 4 3 2 4 2 3 2 2" xfId="18563"/>
    <cellStyle name="40% - 强调文字颜色 4 3 2 4 2 3 2 2 2" xfId="38531"/>
    <cellStyle name="40% - 强调文字颜色 4 3 2 4 2 3 2 3" xfId="28547"/>
    <cellStyle name="40% - 强调文字颜色 4 3 2 4 2 3 3" xfId="13571"/>
    <cellStyle name="40% - 强调文字颜色 4 3 2 4 2 3 3 2" xfId="33539"/>
    <cellStyle name="40% - 强调文字颜色 4 3 2 4 2 3 4" xfId="23555"/>
    <cellStyle name="40% - 强调文字颜色 4 3 2 4 2 4" xfId="6083"/>
    <cellStyle name="40% - 强调文字颜色 4 3 2 4 2 4 2" xfId="16067"/>
    <cellStyle name="40% - 强调文字颜色 4 3 2 4 2 4 2 2" xfId="36035"/>
    <cellStyle name="40% - 强调文字颜色 4 3 2 4 2 4 3" xfId="26051"/>
    <cellStyle name="40% - 强调文字颜色 4 3 2 4 2 5" xfId="11075"/>
    <cellStyle name="40% - 强调文字颜色 4 3 2 4 2 5 2" xfId="31043"/>
    <cellStyle name="40% - 强调文字颜色 4 3 2 4 2 6" xfId="21059"/>
    <cellStyle name="40% - 强调文字颜色 4 3 2 4 3" xfId="1715"/>
    <cellStyle name="40% - 强调文字颜色 4 3 2 4 3 2" xfId="4211"/>
    <cellStyle name="40% - 强调文字颜色 4 3 2 4 3 2 2" xfId="9203"/>
    <cellStyle name="40% - 强调文字颜色 4 3 2 4 3 2 2 2" xfId="19187"/>
    <cellStyle name="40% - 强调文字颜色 4 3 2 4 3 2 2 2 2" xfId="39155"/>
    <cellStyle name="40% - 强调文字颜色 4 3 2 4 3 2 2 3" xfId="29171"/>
    <cellStyle name="40% - 强调文字颜色 4 3 2 4 3 2 3" xfId="14195"/>
    <cellStyle name="40% - 强调文字颜色 4 3 2 4 3 2 3 2" xfId="34163"/>
    <cellStyle name="40% - 强调文字颜色 4 3 2 4 3 2 4" xfId="24179"/>
    <cellStyle name="40% - 强调文字颜色 4 3 2 4 3 3" xfId="6707"/>
    <cellStyle name="40% - 强调文字颜色 4 3 2 4 3 3 2" xfId="16691"/>
    <cellStyle name="40% - 强调文字颜色 4 3 2 4 3 3 2 2" xfId="36659"/>
    <cellStyle name="40% - 强调文字颜色 4 3 2 4 3 3 3" xfId="26675"/>
    <cellStyle name="40% - 强调文字颜色 4 3 2 4 3 4" xfId="11699"/>
    <cellStyle name="40% - 强调文字颜色 4 3 2 4 3 4 2" xfId="31667"/>
    <cellStyle name="40% - 强调文字颜色 4 3 2 4 3 5" xfId="21683"/>
    <cellStyle name="40% - 强调文字颜色 4 3 2 4 4" xfId="2963"/>
    <cellStyle name="40% - 强调文字颜色 4 3 2 4 4 2" xfId="7955"/>
    <cellStyle name="40% - 强调文字颜色 4 3 2 4 4 2 2" xfId="17939"/>
    <cellStyle name="40% - 强调文字颜色 4 3 2 4 4 2 2 2" xfId="37907"/>
    <cellStyle name="40% - 强调文字颜色 4 3 2 4 4 2 3" xfId="27923"/>
    <cellStyle name="40% - 强调文字颜色 4 3 2 4 4 3" xfId="12947"/>
    <cellStyle name="40% - 强调文字颜色 4 3 2 4 4 3 2" xfId="32915"/>
    <cellStyle name="40% - 强调文字颜色 4 3 2 4 4 4" xfId="22931"/>
    <cellStyle name="40% - 强调文字颜色 4 3 2 4 5" xfId="5459"/>
    <cellStyle name="40% - 强调文字颜色 4 3 2 4 5 2" xfId="15443"/>
    <cellStyle name="40% - 强调文字颜色 4 3 2 4 5 2 2" xfId="35411"/>
    <cellStyle name="40% - 强调文字颜色 4 3 2 4 5 3" xfId="25427"/>
    <cellStyle name="40% - 强调文字颜色 4 3 2 4 6" xfId="10451"/>
    <cellStyle name="40% - 强调文字颜色 4 3 2 4 6 2" xfId="30419"/>
    <cellStyle name="40% - 强调文字颜色 4 3 2 4 7" xfId="20435"/>
    <cellStyle name="40% - 强调文字颜色 4 3 2 5" xfId="779"/>
    <cellStyle name="40% - 强调文字颜色 4 3 2 5 2" xfId="2027"/>
    <cellStyle name="40% - 强调文字颜色 4 3 2 5 2 2" xfId="4523"/>
    <cellStyle name="40% - 强调文字颜色 4 3 2 5 2 2 2" xfId="9515"/>
    <cellStyle name="40% - 强调文字颜色 4 3 2 5 2 2 2 2" xfId="19499"/>
    <cellStyle name="40% - 强调文字颜色 4 3 2 5 2 2 2 2 2" xfId="39467"/>
    <cellStyle name="40% - 强调文字颜色 4 3 2 5 2 2 2 3" xfId="29483"/>
    <cellStyle name="40% - 强调文字颜色 4 3 2 5 2 2 3" xfId="14507"/>
    <cellStyle name="40% - 强调文字颜色 4 3 2 5 2 2 3 2" xfId="34475"/>
    <cellStyle name="40% - 强调文字颜色 4 3 2 5 2 2 4" xfId="24491"/>
    <cellStyle name="40% - 强调文字颜色 4 3 2 5 2 3" xfId="7019"/>
    <cellStyle name="40% - 强调文字颜色 4 3 2 5 2 3 2" xfId="17003"/>
    <cellStyle name="40% - 强调文字颜色 4 3 2 5 2 3 2 2" xfId="36971"/>
    <cellStyle name="40% - 强调文字颜色 4 3 2 5 2 3 3" xfId="26987"/>
    <cellStyle name="40% - 强调文字颜色 4 3 2 5 2 4" xfId="12011"/>
    <cellStyle name="40% - 强调文字颜色 4 3 2 5 2 4 2" xfId="31979"/>
    <cellStyle name="40% - 强调文字颜色 4 3 2 5 2 5" xfId="21995"/>
    <cellStyle name="40% - 强调文字颜色 4 3 2 5 3" xfId="3275"/>
    <cellStyle name="40% - 强调文字颜色 4 3 2 5 3 2" xfId="8267"/>
    <cellStyle name="40% - 强调文字颜色 4 3 2 5 3 2 2" xfId="18251"/>
    <cellStyle name="40% - 强调文字颜色 4 3 2 5 3 2 2 2" xfId="38219"/>
    <cellStyle name="40% - 强调文字颜色 4 3 2 5 3 2 3" xfId="28235"/>
    <cellStyle name="40% - 强调文字颜色 4 3 2 5 3 3" xfId="13259"/>
    <cellStyle name="40% - 强调文字颜色 4 3 2 5 3 3 2" xfId="33227"/>
    <cellStyle name="40% - 强调文字颜色 4 3 2 5 3 4" xfId="23243"/>
    <cellStyle name="40% - 强调文字颜色 4 3 2 5 4" xfId="5771"/>
    <cellStyle name="40% - 强调文字颜色 4 3 2 5 4 2" xfId="15755"/>
    <cellStyle name="40% - 强调文字颜色 4 3 2 5 4 2 2" xfId="35723"/>
    <cellStyle name="40% - 强调文字颜色 4 3 2 5 4 3" xfId="25739"/>
    <cellStyle name="40% - 强调文字颜色 4 3 2 5 5" xfId="10763"/>
    <cellStyle name="40% - 强调文字颜色 4 3 2 5 5 2" xfId="30731"/>
    <cellStyle name="40% - 强调文字颜色 4 3 2 5 6" xfId="20747"/>
    <cellStyle name="40% - 强调文字颜色 4 3 2 6" xfId="1403"/>
    <cellStyle name="40% - 强调文字颜色 4 3 2 6 2" xfId="3899"/>
    <cellStyle name="40% - 强调文字颜色 4 3 2 6 2 2" xfId="8891"/>
    <cellStyle name="40% - 强调文字颜色 4 3 2 6 2 2 2" xfId="18875"/>
    <cellStyle name="40% - 强调文字颜色 4 3 2 6 2 2 2 2" xfId="38843"/>
    <cellStyle name="40% - 强调文字颜色 4 3 2 6 2 2 3" xfId="28859"/>
    <cellStyle name="40% - 强调文字颜色 4 3 2 6 2 3" xfId="13883"/>
    <cellStyle name="40% - 强调文字颜色 4 3 2 6 2 3 2" xfId="33851"/>
    <cellStyle name="40% - 强调文字颜色 4 3 2 6 2 4" xfId="23867"/>
    <cellStyle name="40% - 强调文字颜色 4 3 2 6 3" xfId="6395"/>
    <cellStyle name="40% - 强调文字颜色 4 3 2 6 3 2" xfId="16379"/>
    <cellStyle name="40% - 强调文字颜色 4 3 2 6 3 2 2" xfId="36347"/>
    <cellStyle name="40% - 强调文字颜色 4 3 2 6 3 3" xfId="26363"/>
    <cellStyle name="40% - 强调文字颜色 4 3 2 6 4" xfId="11387"/>
    <cellStyle name="40% - 强调文字颜色 4 3 2 6 4 2" xfId="31355"/>
    <cellStyle name="40% - 强调文字颜色 4 3 2 6 5" xfId="21371"/>
    <cellStyle name="40% - 强调文字颜色 4 3 2 7" xfId="2651"/>
    <cellStyle name="40% - 强调文字颜色 4 3 2 7 2" xfId="7643"/>
    <cellStyle name="40% - 强调文字颜色 4 3 2 7 2 2" xfId="17627"/>
    <cellStyle name="40% - 强调文字颜色 4 3 2 7 2 2 2" xfId="37595"/>
    <cellStyle name="40% - 强调文字颜色 4 3 2 7 2 3" xfId="27611"/>
    <cellStyle name="40% - 强调文字颜色 4 3 2 7 3" xfId="12635"/>
    <cellStyle name="40% - 强调文字颜色 4 3 2 7 3 2" xfId="32603"/>
    <cellStyle name="40% - 强调文字颜色 4 3 2 7 4" xfId="22619"/>
    <cellStyle name="40% - 强调文字颜色 4 3 2 8" xfId="5147"/>
    <cellStyle name="40% - 强调文字颜色 4 3 2 8 2" xfId="15131"/>
    <cellStyle name="40% - 强调文字颜色 4 3 2 8 2 2" xfId="35099"/>
    <cellStyle name="40% - 强调文字颜色 4 3 2 8 3" xfId="25115"/>
    <cellStyle name="40% - 强调文字颜色 4 3 2 9" xfId="10139"/>
    <cellStyle name="40% - 强调文字颜色 4 3 2 9 2" xfId="30107"/>
    <cellStyle name="40% - 强调文字颜色 4 3 3" xfId="194"/>
    <cellStyle name="40% - 强调文字颜色 4 3 3 2" xfId="350"/>
    <cellStyle name="40% - 强调文字颜色 4 3 3 2 2" xfId="662"/>
    <cellStyle name="40% - 强调文字颜色 4 3 3 2 2 2" xfId="1286"/>
    <cellStyle name="40% - 强调文字颜色 4 3 3 2 2 2 2" xfId="2534"/>
    <cellStyle name="40% - 强调文字颜色 4 3 3 2 2 2 2 2" xfId="5030"/>
    <cellStyle name="40% - 强调文字颜色 4 3 3 2 2 2 2 2 2" xfId="10022"/>
    <cellStyle name="40% - 强调文字颜色 4 3 3 2 2 2 2 2 2 2" xfId="20006"/>
    <cellStyle name="40% - 强调文字颜色 4 3 3 2 2 2 2 2 2 2 2" xfId="39974"/>
    <cellStyle name="40% - 强调文字颜色 4 3 3 2 2 2 2 2 2 3" xfId="29990"/>
    <cellStyle name="40% - 强调文字颜色 4 3 3 2 2 2 2 2 3" xfId="15014"/>
    <cellStyle name="40% - 强调文字颜色 4 3 3 2 2 2 2 2 3 2" xfId="34982"/>
    <cellStyle name="40% - 强调文字颜色 4 3 3 2 2 2 2 2 4" xfId="24998"/>
    <cellStyle name="40% - 强调文字颜色 4 3 3 2 2 2 2 3" xfId="7526"/>
    <cellStyle name="40% - 强调文字颜色 4 3 3 2 2 2 2 3 2" xfId="17510"/>
    <cellStyle name="40% - 强调文字颜色 4 3 3 2 2 2 2 3 2 2" xfId="37478"/>
    <cellStyle name="40% - 强调文字颜色 4 3 3 2 2 2 2 3 3" xfId="27494"/>
    <cellStyle name="40% - 强调文字颜色 4 3 3 2 2 2 2 4" xfId="12518"/>
    <cellStyle name="40% - 强调文字颜色 4 3 3 2 2 2 2 4 2" xfId="32486"/>
    <cellStyle name="40% - 强调文字颜色 4 3 3 2 2 2 2 5" xfId="22502"/>
    <cellStyle name="40% - 强调文字颜色 4 3 3 2 2 2 3" xfId="3782"/>
    <cellStyle name="40% - 强调文字颜色 4 3 3 2 2 2 3 2" xfId="8774"/>
    <cellStyle name="40% - 强调文字颜色 4 3 3 2 2 2 3 2 2" xfId="18758"/>
    <cellStyle name="40% - 强调文字颜色 4 3 3 2 2 2 3 2 2 2" xfId="38726"/>
    <cellStyle name="40% - 强调文字颜色 4 3 3 2 2 2 3 2 3" xfId="28742"/>
    <cellStyle name="40% - 强调文字颜色 4 3 3 2 2 2 3 3" xfId="13766"/>
    <cellStyle name="40% - 强调文字颜色 4 3 3 2 2 2 3 3 2" xfId="33734"/>
    <cellStyle name="40% - 强调文字颜色 4 3 3 2 2 2 3 4" xfId="23750"/>
    <cellStyle name="40% - 强调文字颜色 4 3 3 2 2 2 4" xfId="6278"/>
    <cellStyle name="40% - 强调文字颜色 4 3 3 2 2 2 4 2" xfId="16262"/>
    <cellStyle name="40% - 强调文字颜色 4 3 3 2 2 2 4 2 2" xfId="36230"/>
    <cellStyle name="40% - 强调文字颜色 4 3 3 2 2 2 4 3" xfId="26246"/>
    <cellStyle name="40% - 强调文字颜色 4 3 3 2 2 2 5" xfId="11270"/>
    <cellStyle name="40% - 强调文字颜色 4 3 3 2 2 2 5 2" xfId="31238"/>
    <cellStyle name="40% - 强调文字颜色 4 3 3 2 2 2 6" xfId="21254"/>
    <cellStyle name="40% - 强调文字颜色 4 3 3 2 2 3" xfId="1910"/>
    <cellStyle name="40% - 强调文字颜色 4 3 3 2 2 3 2" xfId="4406"/>
    <cellStyle name="40% - 强调文字颜色 4 3 3 2 2 3 2 2" xfId="9398"/>
    <cellStyle name="40% - 强调文字颜色 4 3 3 2 2 3 2 2 2" xfId="19382"/>
    <cellStyle name="40% - 强调文字颜色 4 3 3 2 2 3 2 2 2 2" xfId="39350"/>
    <cellStyle name="40% - 强调文字颜色 4 3 3 2 2 3 2 2 3" xfId="29366"/>
    <cellStyle name="40% - 强调文字颜色 4 3 3 2 2 3 2 3" xfId="14390"/>
    <cellStyle name="40% - 强调文字颜色 4 3 3 2 2 3 2 3 2" xfId="34358"/>
    <cellStyle name="40% - 强调文字颜色 4 3 3 2 2 3 2 4" xfId="24374"/>
    <cellStyle name="40% - 强调文字颜色 4 3 3 2 2 3 3" xfId="6902"/>
    <cellStyle name="40% - 强调文字颜色 4 3 3 2 2 3 3 2" xfId="16886"/>
    <cellStyle name="40% - 强调文字颜色 4 3 3 2 2 3 3 2 2" xfId="36854"/>
    <cellStyle name="40% - 强调文字颜色 4 3 3 2 2 3 3 3" xfId="26870"/>
    <cellStyle name="40% - 强调文字颜色 4 3 3 2 2 3 4" xfId="11894"/>
    <cellStyle name="40% - 强调文字颜色 4 3 3 2 2 3 4 2" xfId="31862"/>
    <cellStyle name="40% - 强调文字颜色 4 3 3 2 2 3 5" xfId="21878"/>
    <cellStyle name="40% - 强调文字颜色 4 3 3 2 2 4" xfId="3158"/>
    <cellStyle name="40% - 强调文字颜色 4 3 3 2 2 4 2" xfId="8150"/>
    <cellStyle name="40% - 强调文字颜色 4 3 3 2 2 4 2 2" xfId="18134"/>
    <cellStyle name="40% - 强调文字颜色 4 3 3 2 2 4 2 2 2" xfId="38102"/>
    <cellStyle name="40% - 强调文字颜色 4 3 3 2 2 4 2 3" xfId="28118"/>
    <cellStyle name="40% - 强调文字颜色 4 3 3 2 2 4 3" xfId="13142"/>
    <cellStyle name="40% - 强调文字颜色 4 3 3 2 2 4 3 2" xfId="33110"/>
    <cellStyle name="40% - 强调文字颜色 4 3 3 2 2 4 4" xfId="23126"/>
    <cellStyle name="40% - 强调文字颜色 4 3 3 2 2 5" xfId="5654"/>
    <cellStyle name="40% - 强调文字颜色 4 3 3 2 2 5 2" xfId="15638"/>
    <cellStyle name="40% - 强调文字颜色 4 3 3 2 2 5 2 2" xfId="35606"/>
    <cellStyle name="40% - 强调文字颜色 4 3 3 2 2 5 3" xfId="25622"/>
    <cellStyle name="40% - 强调文字颜色 4 3 3 2 2 6" xfId="10646"/>
    <cellStyle name="40% - 强调文字颜色 4 3 3 2 2 6 2" xfId="30614"/>
    <cellStyle name="40% - 强调文字颜色 4 3 3 2 2 7" xfId="20630"/>
    <cellStyle name="40% - 强调文字颜色 4 3 3 2 3" xfId="974"/>
    <cellStyle name="40% - 强调文字颜色 4 3 3 2 3 2" xfId="2222"/>
    <cellStyle name="40% - 强调文字颜色 4 3 3 2 3 2 2" xfId="4718"/>
    <cellStyle name="40% - 强调文字颜色 4 3 3 2 3 2 2 2" xfId="9710"/>
    <cellStyle name="40% - 强调文字颜色 4 3 3 2 3 2 2 2 2" xfId="19694"/>
    <cellStyle name="40% - 强调文字颜色 4 3 3 2 3 2 2 2 2 2" xfId="39662"/>
    <cellStyle name="40% - 强调文字颜色 4 3 3 2 3 2 2 2 3" xfId="29678"/>
    <cellStyle name="40% - 强调文字颜色 4 3 3 2 3 2 2 3" xfId="14702"/>
    <cellStyle name="40% - 强调文字颜色 4 3 3 2 3 2 2 3 2" xfId="34670"/>
    <cellStyle name="40% - 强调文字颜色 4 3 3 2 3 2 2 4" xfId="24686"/>
    <cellStyle name="40% - 强调文字颜色 4 3 3 2 3 2 3" xfId="7214"/>
    <cellStyle name="40% - 强调文字颜色 4 3 3 2 3 2 3 2" xfId="17198"/>
    <cellStyle name="40% - 强调文字颜色 4 3 3 2 3 2 3 2 2" xfId="37166"/>
    <cellStyle name="40% - 强调文字颜色 4 3 3 2 3 2 3 3" xfId="27182"/>
    <cellStyle name="40% - 强调文字颜色 4 3 3 2 3 2 4" xfId="12206"/>
    <cellStyle name="40% - 强调文字颜色 4 3 3 2 3 2 4 2" xfId="32174"/>
    <cellStyle name="40% - 强调文字颜色 4 3 3 2 3 2 5" xfId="22190"/>
    <cellStyle name="40% - 强调文字颜色 4 3 3 2 3 3" xfId="3470"/>
    <cellStyle name="40% - 强调文字颜色 4 3 3 2 3 3 2" xfId="8462"/>
    <cellStyle name="40% - 强调文字颜色 4 3 3 2 3 3 2 2" xfId="18446"/>
    <cellStyle name="40% - 强调文字颜色 4 3 3 2 3 3 2 2 2" xfId="38414"/>
    <cellStyle name="40% - 强调文字颜色 4 3 3 2 3 3 2 3" xfId="28430"/>
    <cellStyle name="40% - 强调文字颜色 4 3 3 2 3 3 3" xfId="13454"/>
    <cellStyle name="40% - 强调文字颜色 4 3 3 2 3 3 3 2" xfId="33422"/>
    <cellStyle name="40% - 强调文字颜色 4 3 3 2 3 3 4" xfId="23438"/>
    <cellStyle name="40% - 强调文字颜色 4 3 3 2 3 4" xfId="5966"/>
    <cellStyle name="40% - 强调文字颜色 4 3 3 2 3 4 2" xfId="15950"/>
    <cellStyle name="40% - 强调文字颜色 4 3 3 2 3 4 2 2" xfId="35918"/>
    <cellStyle name="40% - 强调文字颜色 4 3 3 2 3 4 3" xfId="25934"/>
    <cellStyle name="40% - 强调文字颜色 4 3 3 2 3 5" xfId="10958"/>
    <cellStyle name="40% - 强调文字颜色 4 3 3 2 3 5 2" xfId="30926"/>
    <cellStyle name="40% - 强调文字颜色 4 3 3 2 3 6" xfId="20942"/>
    <cellStyle name="40% - 强调文字颜色 4 3 3 2 4" xfId="1598"/>
    <cellStyle name="40% - 强调文字颜色 4 3 3 2 4 2" xfId="4094"/>
    <cellStyle name="40% - 强调文字颜色 4 3 3 2 4 2 2" xfId="9086"/>
    <cellStyle name="40% - 强调文字颜色 4 3 3 2 4 2 2 2" xfId="19070"/>
    <cellStyle name="40% - 强调文字颜色 4 3 3 2 4 2 2 2 2" xfId="39038"/>
    <cellStyle name="40% - 强调文字颜色 4 3 3 2 4 2 2 3" xfId="29054"/>
    <cellStyle name="40% - 强调文字颜色 4 3 3 2 4 2 3" xfId="14078"/>
    <cellStyle name="40% - 强调文字颜色 4 3 3 2 4 2 3 2" xfId="34046"/>
    <cellStyle name="40% - 强调文字颜色 4 3 3 2 4 2 4" xfId="24062"/>
    <cellStyle name="40% - 强调文字颜色 4 3 3 2 4 3" xfId="6590"/>
    <cellStyle name="40% - 强调文字颜色 4 3 3 2 4 3 2" xfId="16574"/>
    <cellStyle name="40% - 强调文字颜色 4 3 3 2 4 3 2 2" xfId="36542"/>
    <cellStyle name="40% - 强调文字颜色 4 3 3 2 4 3 3" xfId="26558"/>
    <cellStyle name="40% - 强调文字颜色 4 3 3 2 4 4" xfId="11582"/>
    <cellStyle name="40% - 强调文字颜色 4 3 3 2 4 4 2" xfId="31550"/>
    <cellStyle name="40% - 强调文字颜色 4 3 3 2 4 5" xfId="21566"/>
    <cellStyle name="40% - 强调文字颜色 4 3 3 2 5" xfId="2846"/>
    <cellStyle name="40% - 强调文字颜色 4 3 3 2 5 2" xfId="7838"/>
    <cellStyle name="40% - 强调文字颜色 4 3 3 2 5 2 2" xfId="17822"/>
    <cellStyle name="40% - 强调文字颜色 4 3 3 2 5 2 2 2" xfId="37790"/>
    <cellStyle name="40% - 强调文字颜色 4 3 3 2 5 2 3" xfId="27806"/>
    <cellStyle name="40% - 强调文字颜色 4 3 3 2 5 3" xfId="12830"/>
    <cellStyle name="40% - 强调文字颜色 4 3 3 2 5 3 2" xfId="32798"/>
    <cellStyle name="40% - 强调文字颜色 4 3 3 2 5 4" xfId="22814"/>
    <cellStyle name="40% - 强调文字颜色 4 3 3 2 6" xfId="5342"/>
    <cellStyle name="40% - 强调文字颜色 4 3 3 2 6 2" xfId="15326"/>
    <cellStyle name="40% - 强调文字颜色 4 3 3 2 6 2 2" xfId="35294"/>
    <cellStyle name="40% - 强调文字颜色 4 3 3 2 6 3" xfId="25310"/>
    <cellStyle name="40% - 强调文字颜色 4 3 3 2 7" xfId="10334"/>
    <cellStyle name="40% - 强调文字颜色 4 3 3 2 7 2" xfId="30302"/>
    <cellStyle name="40% - 强调文字颜色 4 3 3 2 8" xfId="20318"/>
    <cellStyle name="40% - 强调文字颜色 4 3 3 3" xfId="506"/>
    <cellStyle name="40% - 强调文字颜色 4 3 3 3 2" xfId="1130"/>
    <cellStyle name="40% - 强调文字颜色 4 3 3 3 2 2" xfId="2378"/>
    <cellStyle name="40% - 强调文字颜色 4 3 3 3 2 2 2" xfId="4874"/>
    <cellStyle name="40% - 强调文字颜色 4 3 3 3 2 2 2 2" xfId="9866"/>
    <cellStyle name="40% - 强调文字颜色 4 3 3 3 2 2 2 2 2" xfId="19850"/>
    <cellStyle name="40% - 强调文字颜色 4 3 3 3 2 2 2 2 2 2" xfId="39818"/>
    <cellStyle name="40% - 强调文字颜色 4 3 3 3 2 2 2 2 3" xfId="29834"/>
    <cellStyle name="40% - 强调文字颜色 4 3 3 3 2 2 2 3" xfId="14858"/>
    <cellStyle name="40% - 强调文字颜色 4 3 3 3 2 2 2 3 2" xfId="34826"/>
    <cellStyle name="40% - 强调文字颜色 4 3 3 3 2 2 2 4" xfId="24842"/>
    <cellStyle name="40% - 强调文字颜色 4 3 3 3 2 2 3" xfId="7370"/>
    <cellStyle name="40% - 强调文字颜色 4 3 3 3 2 2 3 2" xfId="17354"/>
    <cellStyle name="40% - 强调文字颜色 4 3 3 3 2 2 3 2 2" xfId="37322"/>
    <cellStyle name="40% - 强调文字颜色 4 3 3 3 2 2 3 3" xfId="27338"/>
    <cellStyle name="40% - 强调文字颜色 4 3 3 3 2 2 4" xfId="12362"/>
    <cellStyle name="40% - 强调文字颜色 4 3 3 3 2 2 4 2" xfId="32330"/>
    <cellStyle name="40% - 强调文字颜色 4 3 3 3 2 2 5" xfId="22346"/>
    <cellStyle name="40% - 强调文字颜色 4 3 3 3 2 3" xfId="3626"/>
    <cellStyle name="40% - 强调文字颜色 4 3 3 3 2 3 2" xfId="8618"/>
    <cellStyle name="40% - 强调文字颜色 4 3 3 3 2 3 2 2" xfId="18602"/>
    <cellStyle name="40% - 强调文字颜色 4 3 3 3 2 3 2 2 2" xfId="38570"/>
    <cellStyle name="40% - 强调文字颜色 4 3 3 3 2 3 2 3" xfId="28586"/>
    <cellStyle name="40% - 强调文字颜色 4 3 3 3 2 3 3" xfId="13610"/>
    <cellStyle name="40% - 强调文字颜色 4 3 3 3 2 3 3 2" xfId="33578"/>
    <cellStyle name="40% - 强调文字颜色 4 3 3 3 2 3 4" xfId="23594"/>
    <cellStyle name="40% - 强调文字颜色 4 3 3 3 2 4" xfId="6122"/>
    <cellStyle name="40% - 强调文字颜色 4 3 3 3 2 4 2" xfId="16106"/>
    <cellStyle name="40% - 强调文字颜色 4 3 3 3 2 4 2 2" xfId="36074"/>
    <cellStyle name="40% - 强调文字颜色 4 3 3 3 2 4 3" xfId="26090"/>
    <cellStyle name="40% - 强调文字颜色 4 3 3 3 2 5" xfId="11114"/>
    <cellStyle name="40% - 强调文字颜色 4 3 3 3 2 5 2" xfId="31082"/>
    <cellStyle name="40% - 强调文字颜色 4 3 3 3 2 6" xfId="21098"/>
    <cellStyle name="40% - 强调文字颜色 4 3 3 3 3" xfId="1754"/>
    <cellStyle name="40% - 强调文字颜色 4 3 3 3 3 2" xfId="4250"/>
    <cellStyle name="40% - 强调文字颜色 4 3 3 3 3 2 2" xfId="9242"/>
    <cellStyle name="40% - 强调文字颜色 4 3 3 3 3 2 2 2" xfId="19226"/>
    <cellStyle name="40% - 强调文字颜色 4 3 3 3 3 2 2 2 2" xfId="39194"/>
    <cellStyle name="40% - 强调文字颜色 4 3 3 3 3 2 2 3" xfId="29210"/>
    <cellStyle name="40% - 强调文字颜色 4 3 3 3 3 2 3" xfId="14234"/>
    <cellStyle name="40% - 强调文字颜色 4 3 3 3 3 2 3 2" xfId="34202"/>
    <cellStyle name="40% - 强调文字颜色 4 3 3 3 3 2 4" xfId="24218"/>
    <cellStyle name="40% - 强调文字颜色 4 3 3 3 3 3" xfId="6746"/>
    <cellStyle name="40% - 强调文字颜色 4 3 3 3 3 3 2" xfId="16730"/>
    <cellStyle name="40% - 强调文字颜色 4 3 3 3 3 3 2 2" xfId="36698"/>
    <cellStyle name="40% - 强调文字颜色 4 3 3 3 3 3 3" xfId="26714"/>
    <cellStyle name="40% - 强调文字颜色 4 3 3 3 3 4" xfId="11738"/>
    <cellStyle name="40% - 强调文字颜色 4 3 3 3 3 4 2" xfId="31706"/>
    <cellStyle name="40% - 强调文字颜色 4 3 3 3 3 5" xfId="21722"/>
    <cellStyle name="40% - 强调文字颜色 4 3 3 3 4" xfId="3002"/>
    <cellStyle name="40% - 强调文字颜色 4 3 3 3 4 2" xfId="7994"/>
    <cellStyle name="40% - 强调文字颜色 4 3 3 3 4 2 2" xfId="17978"/>
    <cellStyle name="40% - 强调文字颜色 4 3 3 3 4 2 2 2" xfId="37946"/>
    <cellStyle name="40% - 强调文字颜色 4 3 3 3 4 2 3" xfId="27962"/>
    <cellStyle name="40% - 强调文字颜色 4 3 3 3 4 3" xfId="12986"/>
    <cellStyle name="40% - 强调文字颜色 4 3 3 3 4 3 2" xfId="32954"/>
    <cellStyle name="40% - 强调文字颜色 4 3 3 3 4 4" xfId="22970"/>
    <cellStyle name="40% - 强调文字颜色 4 3 3 3 5" xfId="5498"/>
    <cellStyle name="40% - 强调文字颜色 4 3 3 3 5 2" xfId="15482"/>
    <cellStyle name="40% - 强调文字颜色 4 3 3 3 5 2 2" xfId="35450"/>
    <cellStyle name="40% - 强调文字颜色 4 3 3 3 5 3" xfId="25466"/>
    <cellStyle name="40% - 强调文字颜色 4 3 3 3 6" xfId="10490"/>
    <cellStyle name="40% - 强调文字颜色 4 3 3 3 6 2" xfId="30458"/>
    <cellStyle name="40% - 强调文字颜色 4 3 3 3 7" xfId="20474"/>
    <cellStyle name="40% - 强调文字颜色 4 3 3 4" xfId="818"/>
    <cellStyle name="40% - 强调文字颜色 4 3 3 4 2" xfId="2066"/>
    <cellStyle name="40% - 强调文字颜色 4 3 3 4 2 2" xfId="4562"/>
    <cellStyle name="40% - 强调文字颜色 4 3 3 4 2 2 2" xfId="9554"/>
    <cellStyle name="40% - 强调文字颜色 4 3 3 4 2 2 2 2" xfId="19538"/>
    <cellStyle name="40% - 强调文字颜色 4 3 3 4 2 2 2 2 2" xfId="39506"/>
    <cellStyle name="40% - 强调文字颜色 4 3 3 4 2 2 2 3" xfId="29522"/>
    <cellStyle name="40% - 强调文字颜色 4 3 3 4 2 2 3" xfId="14546"/>
    <cellStyle name="40% - 强调文字颜色 4 3 3 4 2 2 3 2" xfId="34514"/>
    <cellStyle name="40% - 强调文字颜色 4 3 3 4 2 2 4" xfId="24530"/>
    <cellStyle name="40% - 强调文字颜色 4 3 3 4 2 3" xfId="7058"/>
    <cellStyle name="40% - 强调文字颜色 4 3 3 4 2 3 2" xfId="17042"/>
    <cellStyle name="40% - 强调文字颜色 4 3 3 4 2 3 2 2" xfId="37010"/>
    <cellStyle name="40% - 强调文字颜色 4 3 3 4 2 3 3" xfId="27026"/>
    <cellStyle name="40% - 强调文字颜色 4 3 3 4 2 4" xfId="12050"/>
    <cellStyle name="40% - 强调文字颜色 4 3 3 4 2 4 2" xfId="32018"/>
    <cellStyle name="40% - 强调文字颜色 4 3 3 4 2 5" xfId="22034"/>
    <cellStyle name="40% - 强调文字颜色 4 3 3 4 3" xfId="3314"/>
    <cellStyle name="40% - 强调文字颜色 4 3 3 4 3 2" xfId="8306"/>
    <cellStyle name="40% - 强调文字颜色 4 3 3 4 3 2 2" xfId="18290"/>
    <cellStyle name="40% - 强调文字颜色 4 3 3 4 3 2 2 2" xfId="38258"/>
    <cellStyle name="40% - 强调文字颜色 4 3 3 4 3 2 3" xfId="28274"/>
    <cellStyle name="40% - 强调文字颜色 4 3 3 4 3 3" xfId="13298"/>
    <cellStyle name="40% - 强调文字颜色 4 3 3 4 3 3 2" xfId="33266"/>
    <cellStyle name="40% - 强调文字颜色 4 3 3 4 3 4" xfId="23282"/>
    <cellStyle name="40% - 强调文字颜色 4 3 3 4 4" xfId="5810"/>
    <cellStyle name="40% - 强调文字颜色 4 3 3 4 4 2" xfId="15794"/>
    <cellStyle name="40% - 强调文字颜色 4 3 3 4 4 2 2" xfId="35762"/>
    <cellStyle name="40% - 强调文字颜色 4 3 3 4 4 3" xfId="25778"/>
    <cellStyle name="40% - 强调文字颜色 4 3 3 4 5" xfId="10802"/>
    <cellStyle name="40% - 强调文字颜色 4 3 3 4 5 2" xfId="30770"/>
    <cellStyle name="40% - 强调文字颜色 4 3 3 4 6" xfId="20786"/>
    <cellStyle name="40% - 强调文字颜色 4 3 3 5" xfId="1442"/>
    <cellStyle name="40% - 强调文字颜色 4 3 3 5 2" xfId="3938"/>
    <cellStyle name="40% - 强调文字颜色 4 3 3 5 2 2" xfId="8930"/>
    <cellStyle name="40% - 强调文字颜色 4 3 3 5 2 2 2" xfId="18914"/>
    <cellStyle name="40% - 强调文字颜色 4 3 3 5 2 2 2 2" xfId="38882"/>
    <cellStyle name="40% - 强调文字颜色 4 3 3 5 2 2 3" xfId="28898"/>
    <cellStyle name="40% - 强调文字颜色 4 3 3 5 2 3" xfId="13922"/>
    <cellStyle name="40% - 强调文字颜色 4 3 3 5 2 3 2" xfId="33890"/>
    <cellStyle name="40% - 强调文字颜色 4 3 3 5 2 4" xfId="23906"/>
    <cellStyle name="40% - 强调文字颜色 4 3 3 5 3" xfId="6434"/>
    <cellStyle name="40% - 强调文字颜色 4 3 3 5 3 2" xfId="16418"/>
    <cellStyle name="40% - 强调文字颜色 4 3 3 5 3 2 2" xfId="36386"/>
    <cellStyle name="40% - 强调文字颜色 4 3 3 5 3 3" xfId="26402"/>
    <cellStyle name="40% - 强调文字颜色 4 3 3 5 4" xfId="11426"/>
    <cellStyle name="40% - 强调文字颜色 4 3 3 5 4 2" xfId="31394"/>
    <cellStyle name="40% - 强调文字颜色 4 3 3 5 5" xfId="21410"/>
    <cellStyle name="40% - 强调文字颜色 4 3 3 6" xfId="2690"/>
    <cellStyle name="40% - 强调文字颜色 4 3 3 6 2" xfId="7682"/>
    <cellStyle name="40% - 强调文字颜色 4 3 3 6 2 2" xfId="17666"/>
    <cellStyle name="40% - 强调文字颜色 4 3 3 6 2 2 2" xfId="37634"/>
    <cellStyle name="40% - 强调文字颜色 4 3 3 6 2 3" xfId="27650"/>
    <cellStyle name="40% - 强调文字颜色 4 3 3 6 3" xfId="12674"/>
    <cellStyle name="40% - 强调文字颜色 4 3 3 6 3 2" xfId="32642"/>
    <cellStyle name="40% - 强调文字颜色 4 3 3 6 4" xfId="22658"/>
    <cellStyle name="40% - 强调文字颜色 4 3 3 7" xfId="5186"/>
    <cellStyle name="40% - 强调文字颜色 4 3 3 7 2" xfId="15170"/>
    <cellStyle name="40% - 强调文字颜色 4 3 3 7 2 2" xfId="35138"/>
    <cellStyle name="40% - 强调文字颜色 4 3 3 7 3" xfId="25154"/>
    <cellStyle name="40% - 强调文字颜色 4 3 3 8" xfId="10178"/>
    <cellStyle name="40% - 强调文字颜色 4 3 3 8 2" xfId="30146"/>
    <cellStyle name="40% - 强调文字颜色 4 3 3 9" xfId="20162"/>
    <cellStyle name="40% - 强调文字颜色 4 3 4" xfId="272"/>
    <cellStyle name="40% - 强调文字颜色 4 3 4 2" xfId="584"/>
    <cellStyle name="40% - 强调文字颜色 4 3 4 2 2" xfId="1208"/>
    <cellStyle name="40% - 强调文字颜色 4 3 4 2 2 2" xfId="2456"/>
    <cellStyle name="40% - 强调文字颜色 4 3 4 2 2 2 2" xfId="4952"/>
    <cellStyle name="40% - 强调文字颜色 4 3 4 2 2 2 2 2" xfId="9944"/>
    <cellStyle name="40% - 强调文字颜色 4 3 4 2 2 2 2 2 2" xfId="19928"/>
    <cellStyle name="40% - 强调文字颜色 4 3 4 2 2 2 2 2 2 2" xfId="39896"/>
    <cellStyle name="40% - 强调文字颜色 4 3 4 2 2 2 2 2 3" xfId="29912"/>
    <cellStyle name="40% - 强调文字颜色 4 3 4 2 2 2 2 3" xfId="14936"/>
    <cellStyle name="40% - 强调文字颜色 4 3 4 2 2 2 2 3 2" xfId="34904"/>
    <cellStyle name="40% - 强调文字颜色 4 3 4 2 2 2 2 4" xfId="24920"/>
    <cellStyle name="40% - 强调文字颜色 4 3 4 2 2 2 3" xfId="7448"/>
    <cellStyle name="40% - 强调文字颜色 4 3 4 2 2 2 3 2" xfId="17432"/>
    <cellStyle name="40% - 强调文字颜色 4 3 4 2 2 2 3 2 2" xfId="37400"/>
    <cellStyle name="40% - 强调文字颜色 4 3 4 2 2 2 3 3" xfId="27416"/>
    <cellStyle name="40% - 强调文字颜色 4 3 4 2 2 2 4" xfId="12440"/>
    <cellStyle name="40% - 强调文字颜色 4 3 4 2 2 2 4 2" xfId="32408"/>
    <cellStyle name="40% - 强调文字颜色 4 3 4 2 2 2 5" xfId="22424"/>
    <cellStyle name="40% - 强调文字颜色 4 3 4 2 2 3" xfId="3704"/>
    <cellStyle name="40% - 强调文字颜色 4 3 4 2 2 3 2" xfId="8696"/>
    <cellStyle name="40% - 强调文字颜色 4 3 4 2 2 3 2 2" xfId="18680"/>
    <cellStyle name="40% - 强调文字颜色 4 3 4 2 2 3 2 2 2" xfId="38648"/>
    <cellStyle name="40% - 强调文字颜色 4 3 4 2 2 3 2 3" xfId="28664"/>
    <cellStyle name="40% - 强调文字颜色 4 3 4 2 2 3 3" xfId="13688"/>
    <cellStyle name="40% - 强调文字颜色 4 3 4 2 2 3 3 2" xfId="33656"/>
    <cellStyle name="40% - 强调文字颜色 4 3 4 2 2 3 4" xfId="23672"/>
    <cellStyle name="40% - 强调文字颜色 4 3 4 2 2 4" xfId="6200"/>
    <cellStyle name="40% - 强调文字颜色 4 3 4 2 2 4 2" xfId="16184"/>
    <cellStyle name="40% - 强调文字颜色 4 3 4 2 2 4 2 2" xfId="36152"/>
    <cellStyle name="40% - 强调文字颜色 4 3 4 2 2 4 3" xfId="26168"/>
    <cellStyle name="40% - 强调文字颜色 4 3 4 2 2 5" xfId="11192"/>
    <cellStyle name="40% - 强调文字颜色 4 3 4 2 2 5 2" xfId="31160"/>
    <cellStyle name="40% - 强调文字颜色 4 3 4 2 2 6" xfId="21176"/>
    <cellStyle name="40% - 强调文字颜色 4 3 4 2 3" xfId="1832"/>
    <cellStyle name="40% - 强调文字颜色 4 3 4 2 3 2" xfId="4328"/>
    <cellStyle name="40% - 强调文字颜色 4 3 4 2 3 2 2" xfId="9320"/>
    <cellStyle name="40% - 强调文字颜色 4 3 4 2 3 2 2 2" xfId="19304"/>
    <cellStyle name="40% - 强调文字颜色 4 3 4 2 3 2 2 2 2" xfId="39272"/>
    <cellStyle name="40% - 强调文字颜色 4 3 4 2 3 2 2 3" xfId="29288"/>
    <cellStyle name="40% - 强调文字颜色 4 3 4 2 3 2 3" xfId="14312"/>
    <cellStyle name="40% - 强调文字颜色 4 3 4 2 3 2 3 2" xfId="34280"/>
    <cellStyle name="40% - 强调文字颜色 4 3 4 2 3 2 4" xfId="24296"/>
    <cellStyle name="40% - 强调文字颜色 4 3 4 2 3 3" xfId="6824"/>
    <cellStyle name="40% - 强调文字颜色 4 3 4 2 3 3 2" xfId="16808"/>
    <cellStyle name="40% - 强调文字颜色 4 3 4 2 3 3 2 2" xfId="36776"/>
    <cellStyle name="40% - 强调文字颜色 4 3 4 2 3 3 3" xfId="26792"/>
    <cellStyle name="40% - 强调文字颜色 4 3 4 2 3 4" xfId="11816"/>
    <cellStyle name="40% - 强调文字颜色 4 3 4 2 3 4 2" xfId="31784"/>
    <cellStyle name="40% - 强调文字颜色 4 3 4 2 3 5" xfId="21800"/>
    <cellStyle name="40% - 强调文字颜色 4 3 4 2 4" xfId="3080"/>
    <cellStyle name="40% - 强调文字颜色 4 3 4 2 4 2" xfId="8072"/>
    <cellStyle name="40% - 强调文字颜色 4 3 4 2 4 2 2" xfId="18056"/>
    <cellStyle name="40% - 强调文字颜色 4 3 4 2 4 2 2 2" xfId="38024"/>
    <cellStyle name="40% - 强调文字颜色 4 3 4 2 4 2 3" xfId="28040"/>
    <cellStyle name="40% - 强调文字颜色 4 3 4 2 4 3" xfId="13064"/>
    <cellStyle name="40% - 强调文字颜色 4 3 4 2 4 3 2" xfId="33032"/>
    <cellStyle name="40% - 强调文字颜色 4 3 4 2 4 4" xfId="23048"/>
    <cellStyle name="40% - 强调文字颜色 4 3 4 2 5" xfId="5576"/>
    <cellStyle name="40% - 强调文字颜色 4 3 4 2 5 2" xfId="15560"/>
    <cellStyle name="40% - 强调文字颜色 4 3 4 2 5 2 2" xfId="35528"/>
    <cellStyle name="40% - 强调文字颜色 4 3 4 2 5 3" xfId="25544"/>
    <cellStyle name="40% - 强调文字颜色 4 3 4 2 6" xfId="10568"/>
    <cellStyle name="40% - 强调文字颜色 4 3 4 2 6 2" xfId="30536"/>
    <cellStyle name="40% - 强调文字颜色 4 3 4 2 7" xfId="20552"/>
    <cellStyle name="40% - 强调文字颜色 4 3 4 3" xfId="896"/>
    <cellStyle name="40% - 强调文字颜色 4 3 4 3 2" xfId="2144"/>
    <cellStyle name="40% - 强调文字颜色 4 3 4 3 2 2" xfId="4640"/>
    <cellStyle name="40% - 强调文字颜色 4 3 4 3 2 2 2" xfId="9632"/>
    <cellStyle name="40% - 强调文字颜色 4 3 4 3 2 2 2 2" xfId="19616"/>
    <cellStyle name="40% - 强调文字颜色 4 3 4 3 2 2 2 2 2" xfId="39584"/>
    <cellStyle name="40% - 强调文字颜色 4 3 4 3 2 2 2 3" xfId="29600"/>
    <cellStyle name="40% - 强调文字颜色 4 3 4 3 2 2 3" xfId="14624"/>
    <cellStyle name="40% - 强调文字颜色 4 3 4 3 2 2 3 2" xfId="34592"/>
    <cellStyle name="40% - 强调文字颜色 4 3 4 3 2 2 4" xfId="24608"/>
    <cellStyle name="40% - 强调文字颜色 4 3 4 3 2 3" xfId="7136"/>
    <cellStyle name="40% - 强调文字颜色 4 3 4 3 2 3 2" xfId="17120"/>
    <cellStyle name="40% - 强调文字颜色 4 3 4 3 2 3 2 2" xfId="37088"/>
    <cellStyle name="40% - 强调文字颜色 4 3 4 3 2 3 3" xfId="27104"/>
    <cellStyle name="40% - 强调文字颜色 4 3 4 3 2 4" xfId="12128"/>
    <cellStyle name="40% - 强调文字颜色 4 3 4 3 2 4 2" xfId="32096"/>
    <cellStyle name="40% - 强调文字颜色 4 3 4 3 2 5" xfId="22112"/>
    <cellStyle name="40% - 强调文字颜色 4 3 4 3 3" xfId="3392"/>
    <cellStyle name="40% - 强调文字颜色 4 3 4 3 3 2" xfId="8384"/>
    <cellStyle name="40% - 强调文字颜色 4 3 4 3 3 2 2" xfId="18368"/>
    <cellStyle name="40% - 强调文字颜色 4 3 4 3 3 2 2 2" xfId="38336"/>
    <cellStyle name="40% - 强调文字颜色 4 3 4 3 3 2 3" xfId="28352"/>
    <cellStyle name="40% - 强调文字颜色 4 3 4 3 3 3" xfId="13376"/>
    <cellStyle name="40% - 强调文字颜色 4 3 4 3 3 3 2" xfId="33344"/>
    <cellStyle name="40% - 强调文字颜色 4 3 4 3 3 4" xfId="23360"/>
    <cellStyle name="40% - 强调文字颜色 4 3 4 3 4" xfId="5888"/>
    <cellStyle name="40% - 强调文字颜色 4 3 4 3 4 2" xfId="15872"/>
    <cellStyle name="40% - 强调文字颜色 4 3 4 3 4 2 2" xfId="35840"/>
    <cellStyle name="40% - 强调文字颜色 4 3 4 3 4 3" xfId="25856"/>
    <cellStyle name="40% - 强调文字颜色 4 3 4 3 5" xfId="10880"/>
    <cellStyle name="40% - 强调文字颜色 4 3 4 3 5 2" xfId="30848"/>
    <cellStyle name="40% - 强调文字颜色 4 3 4 3 6" xfId="20864"/>
    <cellStyle name="40% - 强调文字颜色 4 3 4 4" xfId="1520"/>
    <cellStyle name="40% - 强调文字颜色 4 3 4 4 2" xfId="4016"/>
    <cellStyle name="40% - 强调文字颜色 4 3 4 4 2 2" xfId="9008"/>
    <cellStyle name="40% - 强调文字颜色 4 3 4 4 2 2 2" xfId="18992"/>
    <cellStyle name="40% - 强调文字颜色 4 3 4 4 2 2 2 2" xfId="38960"/>
    <cellStyle name="40% - 强调文字颜色 4 3 4 4 2 2 3" xfId="28976"/>
    <cellStyle name="40% - 强调文字颜色 4 3 4 4 2 3" xfId="14000"/>
    <cellStyle name="40% - 强调文字颜色 4 3 4 4 2 3 2" xfId="33968"/>
    <cellStyle name="40% - 强调文字颜色 4 3 4 4 2 4" xfId="23984"/>
    <cellStyle name="40% - 强调文字颜色 4 3 4 4 3" xfId="6512"/>
    <cellStyle name="40% - 强调文字颜色 4 3 4 4 3 2" xfId="16496"/>
    <cellStyle name="40% - 强调文字颜色 4 3 4 4 3 2 2" xfId="36464"/>
    <cellStyle name="40% - 强调文字颜色 4 3 4 4 3 3" xfId="26480"/>
    <cellStyle name="40% - 强调文字颜色 4 3 4 4 4" xfId="11504"/>
    <cellStyle name="40% - 强调文字颜色 4 3 4 4 4 2" xfId="31472"/>
    <cellStyle name="40% - 强调文字颜色 4 3 4 4 5" xfId="21488"/>
    <cellStyle name="40% - 强调文字颜色 4 3 4 5" xfId="2768"/>
    <cellStyle name="40% - 强调文字颜色 4 3 4 5 2" xfId="7760"/>
    <cellStyle name="40% - 强调文字颜色 4 3 4 5 2 2" xfId="17744"/>
    <cellStyle name="40% - 强调文字颜色 4 3 4 5 2 2 2" xfId="37712"/>
    <cellStyle name="40% - 强调文字颜色 4 3 4 5 2 3" xfId="27728"/>
    <cellStyle name="40% - 强调文字颜色 4 3 4 5 3" xfId="12752"/>
    <cellStyle name="40% - 强调文字颜色 4 3 4 5 3 2" xfId="32720"/>
    <cellStyle name="40% - 强调文字颜色 4 3 4 5 4" xfId="22736"/>
    <cellStyle name="40% - 强调文字颜色 4 3 4 6" xfId="5264"/>
    <cellStyle name="40% - 强调文字颜色 4 3 4 6 2" xfId="15248"/>
    <cellStyle name="40% - 强调文字颜色 4 3 4 6 2 2" xfId="35216"/>
    <cellStyle name="40% - 强调文字颜色 4 3 4 6 3" xfId="25232"/>
    <cellStyle name="40% - 强调文字颜色 4 3 4 7" xfId="10256"/>
    <cellStyle name="40% - 强调文字颜色 4 3 4 7 2" xfId="30224"/>
    <cellStyle name="40% - 强调文字颜色 4 3 4 8" xfId="20240"/>
    <cellStyle name="40% - 强调文字颜色 4 3 5" xfId="428"/>
    <cellStyle name="40% - 强调文字颜色 4 3 5 2" xfId="1052"/>
    <cellStyle name="40% - 强调文字颜色 4 3 5 2 2" xfId="2300"/>
    <cellStyle name="40% - 强调文字颜色 4 3 5 2 2 2" xfId="4796"/>
    <cellStyle name="40% - 强调文字颜色 4 3 5 2 2 2 2" xfId="9788"/>
    <cellStyle name="40% - 强调文字颜色 4 3 5 2 2 2 2 2" xfId="19772"/>
    <cellStyle name="40% - 强调文字颜色 4 3 5 2 2 2 2 2 2" xfId="39740"/>
    <cellStyle name="40% - 强调文字颜色 4 3 5 2 2 2 2 3" xfId="29756"/>
    <cellStyle name="40% - 强调文字颜色 4 3 5 2 2 2 3" xfId="14780"/>
    <cellStyle name="40% - 强调文字颜色 4 3 5 2 2 2 3 2" xfId="34748"/>
    <cellStyle name="40% - 强调文字颜色 4 3 5 2 2 2 4" xfId="24764"/>
    <cellStyle name="40% - 强调文字颜色 4 3 5 2 2 3" xfId="7292"/>
    <cellStyle name="40% - 强调文字颜色 4 3 5 2 2 3 2" xfId="17276"/>
    <cellStyle name="40% - 强调文字颜色 4 3 5 2 2 3 2 2" xfId="37244"/>
    <cellStyle name="40% - 强调文字颜色 4 3 5 2 2 3 3" xfId="27260"/>
    <cellStyle name="40% - 强调文字颜色 4 3 5 2 2 4" xfId="12284"/>
    <cellStyle name="40% - 强调文字颜色 4 3 5 2 2 4 2" xfId="32252"/>
    <cellStyle name="40% - 强调文字颜色 4 3 5 2 2 5" xfId="22268"/>
    <cellStyle name="40% - 强调文字颜色 4 3 5 2 3" xfId="3548"/>
    <cellStyle name="40% - 强调文字颜色 4 3 5 2 3 2" xfId="8540"/>
    <cellStyle name="40% - 强调文字颜色 4 3 5 2 3 2 2" xfId="18524"/>
    <cellStyle name="40% - 强调文字颜色 4 3 5 2 3 2 2 2" xfId="38492"/>
    <cellStyle name="40% - 强调文字颜色 4 3 5 2 3 2 3" xfId="28508"/>
    <cellStyle name="40% - 强调文字颜色 4 3 5 2 3 3" xfId="13532"/>
    <cellStyle name="40% - 强调文字颜色 4 3 5 2 3 3 2" xfId="33500"/>
    <cellStyle name="40% - 强调文字颜色 4 3 5 2 3 4" xfId="23516"/>
    <cellStyle name="40% - 强调文字颜色 4 3 5 2 4" xfId="6044"/>
    <cellStyle name="40% - 强调文字颜色 4 3 5 2 4 2" xfId="16028"/>
    <cellStyle name="40% - 强调文字颜色 4 3 5 2 4 2 2" xfId="35996"/>
    <cellStyle name="40% - 强调文字颜色 4 3 5 2 4 3" xfId="26012"/>
    <cellStyle name="40% - 强调文字颜色 4 3 5 2 5" xfId="11036"/>
    <cellStyle name="40% - 强调文字颜色 4 3 5 2 5 2" xfId="31004"/>
    <cellStyle name="40% - 强调文字颜色 4 3 5 2 6" xfId="21020"/>
    <cellStyle name="40% - 强调文字颜色 4 3 5 3" xfId="1676"/>
    <cellStyle name="40% - 强调文字颜色 4 3 5 3 2" xfId="4172"/>
    <cellStyle name="40% - 强调文字颜色 4 3 5 3 2 2" xfId="9164"/>
    <cellStyle name="40% - 强调文字颜色 4 3 5 3 2 2 2" xfId="19148"/>
    <cellStyle name="40% - 强调文字颜色 4 3 5 3 2 2 2 2" xfId="39116"/>
    <cellStyle name="40% - 强调文字颜色 4 3 5 3 2 2 3" xfId="29132"/>
    <cellStyle name="40% - 强调文字颜色 4 3 5 3 2 3" xfId="14156"/>
    <cellStyle name="40% - 强调文字颜色 4 3 5 3 2 3 2" xfId="34124"/>
    <cellStyle name="40% - 强调文字颜色 4 3 5 3 2 4" xfId="24140"/>
    <cellStyle name="40% - 强调文字颜色 4 3 5 3 3" xfId="6668"/>
    <cellStyle name="40% - 强调文字颜色 4 3 5 3 3 2" xfId="16652"/>
    <cellStyle name="40% - 强调文字颜色 4 3 5 3 3 2 2" xfId="36620"/>
    <cellStyle name="40% - 强调文字颜色 4 3 5 3 3 3" xfId="26636"/>
    <cellStyle name="40% - 强调文字颜色 4 3 5 3 4" xfId="11660"/>
    <cellStyle name="40% - 强调文字颜色 4 3 5 3 4 2" xfId="31628"/>
    <cellStyle name="40% - 强调文字颜色 4 3 5 3 5" xfId="21644"/>
    <cellStyle name="40% - 强调文字颜色 4 3 5 4" xfId="2924"/>
    <cellStyle name="40% - 强调文字颜色 4 3 5 4 2" xfId="7916"/>
    <cellStyle name="40% - 强调文字颜色 4 3 5 4 2 2" xfId="17900"/>
    <cellStyle name="40% - 强调文字颜色 4 3 5 4 2 2 2" xfId="37868"/>
    <cellStyle name="40% - 强调文字颜色 4 3 5 4 2 3" xfId="27884"/>
    <cellStyle name="40% - 强调文字颜色 4 3 5 4 3" xfId="12908"/>
    <cellStyle name="40% - 强调文字颜色 4 3 5 4 3 2" xfId="32876"/>
    <cellStyle name="40% - 强调文字颜色 4 3 5 4 4" xfId="22892"/>
    <cellStyle name="40% - 强调文字颜色 4 3 5 5" xfId="5420"/>
    <cellStyle name="40% - 强调文字颜色 4 3 5 5 2" xfId="15404"/>
    <cellStyle name="40% - 强调文字颜色 4 3 5 5 2 2" xfId="35372"/>
    <cellStyle name="40% - 强调文字颜色 4 3 5 5 3" xfId="25388"/>
    <cellStyle name="40% - 强调文字颜色 4 3 5 6" xfId="10412"/>
    <cellStyle name="40% - 强调文字颜色 4 3 5 6 2" xfId="30380"/>
    <cellStyle name="40% - 强调文字颜色 4 3 5 7" xfId="20396"/>
    <cellStyle name="40% - 强调文字颜色 4 3 6" xfId="740"/>
    <cellStyle name="40% - 强调文字颜色 4 3 6 2" xfId="1988"/>
    <cellStyle name="40% - 强调文字颜色 4 3 6 2 2" xfId="4484"/>
    <cellStyle name="40% - 强调文字颜色 4 3 6 2 2 2" xfId="9476"/>
    <cellStyle name="40% - 强调文字颜色 4 3 6 2 2 2 2" xfId="19460"/>
    <cellStyle name="40% - 强调文字颜色 4 3 6 2 2 2 2 2" xfId="39428"/>
    <cellStyle name="40% - 强调文字颜色 4 3 6 2 2 2 3" xfId="29444"/>
    <cellStyle name="40% - 强调文字颜色 4 3 6 2 2 3" xfId="14468"/>
    <cellStyle name="40% - 强调文字颜色 4 3 6 2 2 3 2" xfId="34436"/>
    <cellStyle name="40% - 强调文字颜色 4 3 6 2 2 4" xfId="24452"/>
    <cellStyle name="40% - 强调文字颜色 4 3 6 2 3" xfId="6980"/>
    <cellStyle name="40% - 强调文字颜色 4 3 6 2 3 2" xfId="16964"/>
    <cellStyle name="40% - 强调文字颜色 4 3 6 2 3 2 2" xfId="36932"/>
    <cellStyle name="40% - 强调文字颜色 4 3 6 2 3 3" xfId="26948"/>
    <cellStyle name="40% - 强调文字颜色 4 3 6 2 4" xfId="11972"/>
    <cellStyle name="40% - 强调文字颜色 4 3 6 2 4 2" xfId="31940"/>
    <cellStyle name="40% - 强调文字颜色 4 3 6 2 5" xfId="21956"/>
    <cellStyle name="40% - 强调文字颜色 4 3 6 3" xfId="3236"/>
    <cellStyle name="40% - 强调文字颜色 4 3 6 3 2" xfId="8228"/>
    <cellStyle name="40% - 强调文字颜色 4 3 6 3 2 2" xfId="18212"/>
    <cellStyle name="40% - 强调文字颜色 4 3 6 3 2 2 2" xfId="38180"/>
    <cellStyle name="40% - 强调文字颜色 4 3 6 3 2 3" xfId="28196"/>
    <cellStyle name="40% - 强调文字颜色 4 3 6 3 3" xfId="13220"/>
    <cellStyle name="40% - 强调文字颜色 4 3 6 3 3 2" xfId="33188"/>
    <cellStyle name="40% - 强调文字颜色 4 3 6 3 4" xfId="23204"/>
    <cellStyle name="40% - 强调文字颜色 4 3 6 4" xfId="5732"/>
    <cellStyle name="40% - 强调文字颜色 4 3 6 4 2" xfId="15716"/>
    <cellStyle name="40% - 强调文字颜色 4 3 6 4 2 2" xfId="35684"/>
    <cellStyle name="40% - 强调文字颜色 4 3 6 4 3" xfId="25700"/>
    <cellStyle name="40% - 强调文字颜色 4 3 6 5" xfId="10724"/>
    <cellStyle name="40% - 强调文字颜色 4 3 6 5 2" xfId="30692"/>
    <cellStyle name="40% - 强调文字颜色 4 3 6 6" xfId="20708"/>
    <cellStyle name="40% - 强调文字颜色 4 3 7" xfId="1364"/>
    <cellStyle name="40% - 强调文字颜色 4 3 7 2" xfId="3860"/>
    <cellStyle name="40% - 强调文字颜色 4 3 7 2 2" xfId="8852"/>
    <cellStyle name="40% - 强调文字颜色 4 3 7 2 2 2" xfId="18836"/>
    <cellStyle name="40% - 强调文字颜色 4 3 7 2 2 2 2" xfId="38804"/>
    <cellStyle name="40% - 强调文字颜色 4 3 7 2 2 3" xfId="28820"/>
    <cellStyle name="40% - 强调文字颜色 4 3 7 2 3" xfId="13844"/>
    <cellStyle name="40% - 强调文字颜色 4 3 7 2 3 2" xfId="33812"/>
    <cellStyle name="40% - 强调文字颜色 4 3 7 2 4" xfId="23828"/>
    <cellStyle name="40% - 强调文字颜色 4 3 7 3" xfId="6356"/>
    <cellStyle name="40% - 强调文字颜色 4 3 7 3 2" xfId="16340"/>
    <cellStyle name="40% - 强调文字颜色 4 3 7 3 2 2" xfId="36308"/>
    <cellStyle name="40% - 强调文字颜色 4 3 7 3 3" xfId="26324"/>
    <cellStyle name="40% - 强调文字颜色 4 3 7 4" xfId="11348"/>
    <cellStyle name="40% - 强调文字颜色 4 3 7 4 2" xfId="31316"/>
    <cellStyle name="40% - 强调文字颜色 4 3 7 5" xfId="21332"/>
    <cellStyle name="40% - 强调文字颜色 4 3 8" xfId="2612"/>
    <cellStyle name="40% - 强调文字颜色 4 3 8 2" xfId="7604"/>
    <cellStyle name="40% - 强调文字颜色 4 3 8 2 2" xfId="17588"/>
    <cellStyle name="40% - 强调文字颜色 4 3 8 2 2 2" xfId="37556"/>
    <cellStyle name="40% - 强调文字颜色 4 3 8 2 3" xfId="27572"/>
    <cellStyle name="40% - 强调文字颜色 4 3 8 3" xfId="12596"/>
    <cellStyle name="40% - 强调文字颜色 4 3 8 3 2" xfId="32564"/>
    <cellStyle name="40% - 强调文字颜色 4 3 8 4" xfId="22580"/>
    <cellStyle name="40% - 强调文字颜色 4 3 9" xfId="5108"/>
    <cellStyle name="40% - 强调文字颜色 4 3 9 2" xfId="15092"/>
    <cellStyle name="40% - 强调文字颜色 4 3 9 2 2" xfId="35060"/>
    <cellStyle name="40% - 强调文字颜色 4 3 9 3" xfId="25076"/>
    <cellStyle name="40% - 强调文字颜色 5 2" xfId="99"/>
    <cellStyle name="40% - 强调文字颜色 5 2 10" xfId="10089"/>
    <cellStyle name="40% - 强调文字颜色 5 2 10 2" xfId="30057"/>
    <cellStyle name="40% - 强调文字颜色 5 2 11" xfId="20073"/>
    <cellStyle name="40% - 强调文字颜色 5 2 2" xfId="144"/>
    <cellStyle name="40% - 强调文字颜色 5 2 2 10" xfId="20112"/>
    <cellStyle name="40% - 强调文字颜色 5 2 2 2" xfId="222"/>
    <cellStyle name="40% - 强调文字颜色 5 2 2 2 2" xfId="378"/>
    <cellStyle name="40% - 强调文字颜色 5 2 2 2 2 2" xfId="690"/>
    <cellStyle name="40% - 强调文字颜色 5 2 2 2 2 2 2" xfId="1314"/>
    <cellStyle name="40% - 强调文字颜色 5 2 2 2 2 2 2 2" xfId="2562"/>
    <cellStyle name="40% - 强调文字颜色 5 2 2 2 2 2 2 2 2" xfId="5058"/>
    <cellStyle name="40% - 强调文字颜色 5 2 2 2 2 2 2 2 2 2" xfId="10050"/>
    <cellStyle name="40% - 强调文字颜色 5 2 2 2 2 2 2 2 2 2 2" xfId="20034"/>
    <cellStyle name="40% - 强调文字颜色 5 2 2 2 2 2 2 2 2 2 2 2" xfId="40002"/>
    <cellStyle name="40% - 强调文字颜色 5 2 2 2 2 2 2 2 2 2 3" xfId="30018"/>
    <cellStyle name="40% - 强调文字颜色 5 2 2 2 2 2 2 2 2 3" xfId="15042"/>
    <cellStyle name="40% - 强调文字颜色 5 2 2 2 2 2 2 2 2 3 2" xfId="35010"/>
    <cellStyle name="40% - 强调文字颜色 5 2 2 2 2 2 2 2 2 4" xfId="25026"/>
    <cellStyle name="40% - 强调文字颜色 5 2 2 2 2 2 2 2 3" xfId="7554"/>
    <cellStyle name="40% - 强调文字颜色 5 2 2 2 2 2 2 2 3 2" xfId="17538"/>
    <cellStyle name="40% - 强调文字颜色 5 2 2 2 2 2 2 2 3 2 2" xfId="37506"/>
    <cellStyle name="40% - 强调文字颜色 5 2 2 2 2 2 2 2 3 3" xfId="27522"/>
    <cellStyle name="40% - 强调文字颜色 5 2 2 2 2 2 2 2 4" xfId="12546"/>
    <cellStyle name="40% - 强调文字颜色 5 2 2 2 2 2 2 2 4 2" xfId="32514"/>
    <cellStyle name="40% - 强调文字颜色 5 2 2 2 2 2 2 2 5" xfId="22530"/>
    <cellStyle name="40% - 强调文字颜色 5 2 2 2 2 2 2 3" xfId="3810"/>
    <cellStyle name="40% - 强调文字颜色 5 2 2 2 2 2 2 3 2" xfId="8802"/>
    <cellStyle name="40% - 强调文字颜色 5 2 2 2 2 2 2 3 2 2" xfId="18786"/>
    <cellStyle name="40% - 强调文字颜色 5 2 2 2 2 2 2 3 2 2 2" xfId="38754"/>
    <cellStyle name="40% - 强调文字颜色 5 2 2 2 2 2 2 3 2 3" xfId="28770"/>
    <cellStyle name="40% - 强调文字颜色 5 2 2 2 2 2 2 3 3" xfId="13794"/>
    <cellStyle name="40% - 强调文字颜色 5 2 2 2 2 2 2 3 3 2" xfId="33762"/>
    <cellStyle name="40% - 强调文字颜色 5 2 2 2 2 2 2 3 4" xfId="23778"/>
    <cellStyle name="40% - 强调文字颜色 5 2 2 2 2 2 2 4" xfId="6306"/>
    <cellStyle name="40% - 强调文字颜色 5 2 2 2 2 2 2 4 2" xfId="16290"/>
    <cellStyle name="40% - 强调文字颜色 5 2 2 2 2 2 2 4 2 2" xfId="36258"/>
    <cellStyle name="40% - 强调文字颜色 5 2 2 2 2 2 2 4 3" xfId="26274"/>
    <cellStyle name="40% - 强调文字颜色 5 2 2 2 2 2 2 5" xfId="11298"/>
    <cellStyle name="40% - 强调文字颜色 5 2 2 2 2 2 2 5 2" xfId="31266"/>
    <cellStyle name="40% - 强调文字颜色 5 2 2 2 2 2 2 6" xfId="21282"/>
    <cellStyle name="40% - 强调文字颜色 5 2 2 2 2 2 3" xfId="1938"/>
    <cellStyle name="40% - 强调文字颜色 5 2 2 2 2 2 3 2" xfId="4434"/>
    <cellStyle name="40% - 强调文字颜色 5 2 2 2 2 2 3 2 2" xfId="9426"/>
    <cellStyle name="40% - 强调文字颜色 5 2 2 2 2 2 3 2 2 2" xfId="19410"/>
    <cellStyle name="40% - 强调文字颜色 5 2 2 2 2 2 3 2 2 2 2" xfId="39378"/>
    <cellStyle name="40% - 强调文字颜色 5 2 2 2 2 2 3 2 2 3" xfId="29394"/>
    <cellStyle name="40% - 强调文字颜色 5 2 2 2 2 2 3 2 3" xfId="14418"/>
    <cellStyle name="40% - 强调文字颜色 5 2 2 2 2 2 3 2 3 2" xfId="34386"/>
    <cellStyle name="40% - 强调文字颜色 5 2 2 2 2 2 3 2 4" xfId="24402"/>
    <cellStyle name="40% - 强调文字颜色 5 2 2 2 2 2 3 3" xfId="6930"/>
    <cellStyle name="40% - 强调文字颜色 5 2 2 2 2 2 3 3 2" xfId="16914"/>
    <cellStyle name="40% - 强调文字颜色 5 2 2 2 2 2 3 3 2 2" xfId="36882"/>
    <cellStyle name="40% - 强调文字颜色 5 2 2 2 2 2 3 3 3" xfId="26898"/>
    <cellStyle name="40% - 强调文字颜色 5 2 2 2 2 2 3 4" xfId="11922"/>
    <cellStyle name="40% - 强调文字颜色 5 2 2 2 2 2 3 4 2" xfId="31890"/>
    <cellStyle name="40% - 强调文字颜色 5 2 2 2 2 2 3 5" xfId="21906"/>
    <cellStyle name="40% - 强调文字颜色 5 2 2 2 2 2 4" xfId="3186"/>
    <cellStyle name="40% - 强调文字颜色 5 2 2 2 2 2 4 2" xfId="8178"/>
    <cellStyle name="40% - 强调文字颜色 5 2 2 2 2 2 4 2 2" xfId="18162"/>
    <cellStyle name="40% - 强调文字颜色 5 2 2 2 2 2 4 2 2 2" xfId="38130"/>
    <cellStyle name="40% - 强调文字颜色 5 2 2 2 2 2 4 2 3" xfId="28146"/>
    <cellStyle name="40% - 强调文字颜色 5 2 2 2 2 2 4 3" xfId="13170"/>
    <cellStyle name="40% - 强调文字颜色 5 2 2 2 2 2 4 3 2" xfId="33138"/>
    <cellStyle name="40% - 强调文字颜色 5 2 2 2 2 2 4 4" xfId="23154"/>
    <cellStyle name="40% - 强调文字颜色 5 2 2 2 2 2 5" xfId="5682"/>
    <cellStyle name="40% - 强调文字颜色 5 2 2 2 2 2 5 2" xfId="15666"/>
    <cellStyle name="40% - 强调文字颜色 5 2 2 2 2 2 5 2 2" xfId="35634"/>
    <cellStyle name="40% - 强调文字颜色 5 2 2 2 2 2 5 3" xfId="25650"/>
    <cellStyle name="40% - 强调文字颜色 5 2 2 2 2 2 6" xfId="10674"/>
    <cellStyle name="40% - 强调文字颜色 5 2 2 2 2 2 6 2" xfId="30642"/>
    <cellStyle name="40% - 强调文字颜色 5 2 2 2 2 2 7" xfId="20658"/>
    <cellStyle name="40% - 强调文字颜色 5 2 2 2 2 3" xfId="1002"/>
    <cellStyle name="40% - 强调文字颜色 5 2 2 2 2 3 2" xfId="2250"/>
    <cellStyle name="40% - 强调文字颜色 5 2 2 2 2 3 2 2" xfId="4746"/>
    <cellStyle name="40% - 强调文字颜色 5 2 2 2 2 3 2 2 2" xfId="9738"/>
    <cellStyle name="40% - 强调文字颜色 5 2 2 2 2 3 2 2 2 2" xfId="19722"/>
    <cellStyle name="40% - 强调文字颜色 5 2 2 2 2 3 2 2 2 2 2" xfId="39690"/>
    <cellStyle name="40% - 强调文字颜色 5 2 2 2 2 3 2 2 2 3" xfId="29706"/>
    <cellStyle name="40% - 强调文字颜色 5 2 2 2 2 3 2 2 3" xfId="14730"/>
    <cellStyle name="40% - 强调文字颜色 5 2 2 2 2 3 2 2 3 2" xfId="34698"/>
    <cellStyle name="40% - 强调文字颜色 5 2 2 2 2 3 2 2 4" xfId="24714"/>
    <cellStyle name="40% - 强调文字颜色 5 2 2 2 2 3 2 3" xfId="7242"/>
    <cellStyle name="40% - 强调文字颜色 5 2 2 2 2 3 2 3 2" xfId="17226"/>
    <cellStyle name="40% - 强调文字颜色 5 2 2 2 2 3 2 3 2 2" xfId="37194"/>
    <cellStyle name="40% - 强调文字颜色 5 2 2 2 2 3 2 3 3" xfId="27210"/>
    <cellStyle name="40% - 强调文字颜色 5 2 2 2 2 3 2 4" xfId="12234"/>
    <cellStyle name="40% - 强调文字颜色 5 2 2 2 2 3 2 4 2" xfId="32202"/>
    <cellStyle name="40% - 强调文字颜色 5 2 2 2 2 3 2 5" xfId="22218"/>
    <cellStyle name="40% - 强调文字颜色 5 2 2 2 2 3 3" xfId="3498"/>
    <cellStyle name="40% - 强调文字颜色 5 2 2 2 2 3 3 2" xfId="8490"/>
    <cellStyle name="40% - 强调文字颜色 5 2 2 2 2 3 3 2 2" xfId="18474"/>
    <cellStyle name="40% - 强调文字颜色 5 2 2 2 2 3 3 2 2 2" xfId="38442"/>
    <cellStyle name="40% - 强调文字颜色 5 2 2 2 2 3 3 2 3" xfId="28458"/>
    <cellStyle name="40% - 强调文字颜色 5 2 2 2 2 3 3 3" xfId="13482"/>
    <cellStyle name="40% - 强调文字颜色 5 2 2 2 2 3 3 3 2" xfId="33450"/>
    <cellStyle name="40% - 强调文字颜色 5 2 2 2 2 3 3 4" xfId="23466"/>
    <cellStyle name="40% - 强调文字颜色 5 2 2 2 2 3 4" xfId="5994"/>
    <cellStyle name="40% - 强调文字颜色 5 2 2 2 2 3 4 2" xfId="15978"/>
    <cellStyle name="40% - 强调文字颜色 5 2 2 2 2 3 4 2 2" xfId="35946"/>
    <cellStyle name="40% - 强调文字颜色 5 2 2 2 2 3 4 3" xfId="25962"/>
    <cellStyle name="40% - 强调文字颜色 5 2 2 2 2 3 5" xfId="10986"/>
    <cellStyle name="40% - 强调文字颜色 5 2 2 2 2 3 5 2" xfId="30954"/>
    <cellStyle name="40% - 强调文字颜色 5 2 2 2 2 3 6" xfId="20970"/>
    <cellStyle name="40% - 强调文字颜色 5 2 2 2 2 4" xfId="1626"/>
    <cellStyle name="40% - 强调文字颜色 5 2 2 2 2 4 2" xfId="4122"/>
    <cellStyle name="40% - 强调文字颜色 5 2 2 2 2 4 2 2" xfId="9114"/>
    <cellStyle name="40% - 强调文字颜色 5 2 2 2 2 4 2 2 2" xfId="19098"/>
    <cellStyle name="40% - 强调文字颜色 5 2 2 2 2 4 2 2 2 2" xfId="39066"/>
    <cellStyle name="40% - 强调文字颜色 5 2 2 2 2 4 2 2 3" xfId="29082"/>
    <cellStyle name="40% - 强调文字颜色 5 2 2 2 2 4 2 3" xfId="14106"/>
    <cellStyle name="40% - 强调文字颜色 5 2 2 2 2 4 2 3 2" xfId="34074"/>
    <cellStyle name="40% - 强调文字颜色 5 2 2 2 2 4 2 4" xfId="24090"/>
    <cellStyle name="40% - 强调文字颜色 5 2 2 2 2 4 3" xfId="6618"/>
    <cellStyle name="40% - 强调文字颜色 5 2 2 2 2 4 3 2" xfId="16602"/>
    <cellStyle name="40% - 强调文字颜色 5 2 2 2 2 4 3 2 2" xfId="36570"/>
    <cellStyle name="40% - 强调文字颜色 5 2 2 2 2 4 3 3" xfId="26586"/>
    <cellStyle name="40% - 强调文字颜色 5 2 2 2 2 4 4" xfId="11610"/>
    <cellStyle name="40% - 强调文字颜色 5 2 2 2 2 4 4 2" xfId="31578"/>
    <cellStyle name="40% - 强调文字颜色 5 2 2 2 2 4 5" xfId="21594"/>
    <cellStyle name="40% - 强调文字颜色 5 2 2 2 2 5" xfId="2874"/>
    <cellStyle name="40% - 强调文字颜色 5 2 2 2 2 5 2" xfId="7866"/>
    <cellStyle name="40% - 强调文字颜色 5 2 2 2 2 5 2 2" xfId="17850"/>
    <cellStyle name="40% - 强调文字颜色 5 2 2 2 2 5 2 2 2" xfId="37818"/>
    <cellStyle name="40% - 强调文字颜色 5 2 2 2 2 5 2 3" xfId="27834"/>
    <cellStyle name="40% - 强调文字颜色 5 2 2 2 2 5 3" xfId="12858"/>
    <cellStyle name="40% - 强调文字颜色 5 2 2 2 2 5 3 2" xfId="32826"/>
    <cellStyle name="40% - 强调文字颜色 5 2 2 2 2 5 4" xfId="22842"/>
    <cellStyle name="40% - 强调文字颜色 5 2 2 2 2 6" xfId="5370"/>
    <cellStyle name="40% - 强调文字颜色 5 2 2 2 2 6 2" xfId="15354"/>
    <cellStyle name="40% - 强调文字颜色 5 2 2 2 2 6 2 2" xfId="35322"/>
    <cellStyle name="40% - 强调文字颜色 5 2 2 2 2 6 3" xfId="25338"/>
    <cellStyle name="40% - 强调文字颜色 5 2 2 2 2 7" xfId="10362"/>
    <cellStyle name="40% - 强调文字颜色 5 2 2 2 2 7 2" xfId="30330"/>
    <cellStyle name="40% - 强调文字颜色 5 2 2 2 2 8" xfId="20346"/>
    <cellStyle name="40% - 强调文字颜色 5 2 2 2 3" xfId="534"/>
    <cellStyle name="40% - 强调文字颜色 5 2 2 2 3 2" xfId="1158"/>
    <cellStyle name="40% - 强调文字颜色 5 2 2 2 3 2 2" xfId="2406"/>
    <cellStyle name="40% - 强调文字颜色 5 2 2 2 3 2 2 2" xfId="4902"/>
    <cellStyle name="40% - 强调文字颜色 5 2 2 2 3 2 2 2 2" xfId="9894"/>
    <cellStyle name="40% - 强调文字颜色 5 2 2 2 3 2 2 2 2 2" xfId="19878"/>
    <cellStyle name="40% - 强调文字颜色 5 2 2 2 3 2 2 2 2 2 2" xfId="39846"/>
    <cellStyle name="40% - 强调文字颜色 5 2 2 2 3 2 2 2 2 3" xfId="29862"/>
    <cellStyle name="40% - 强调文字颜色 5 2 2 2 3 2 2 2 3" xfId="14886"/>
    <cellStyle name="40% - 强调文字颜色 5 2 2 2 3 2 2 2 3 2" xfId="34854"/>
    <cellStyle name="40% - 强调文字颜色 5 2 2 2 3 2 2 2 4" xfId="24870"/>
    <cellStyle name="40% - 强调文字颜色 5 2 2 2 3 2 2 3" xfId="7398"/>
    <cellStyle name="40% - 强调文字颜色 5 2 2 2 3 2 2 3 2" xfId="17382"/>
    <cellStyle name="40% - 强调文字颜色 5 2 2 2 3 2 2 3 2 2" xfId="37350"/>
    <cellStyle name="40% - 强调文字颜色 5 2 2 2 3 2 2 3 3" xfId="27366"/>
    <cellStyle name="40% - 强调文字颜色 5 2 2 2 3 2 2 4" xfId="12390"/>
    <cellStyle name="40% - 强调文字颜色 5 2 2 2 3 2 2 4 2" xfId="32358"/>
    <cellStyle name="40% - 强调文字颜色 5 2 2 2 3 2 2 5" xfId="22374"/>
    <cellStyle name="40% - 强调文字颜色 5 2 2 2 3 2 3" xfId="3654"/>
    <cellStyle name="40% - 强调文字颜色 5 2 2 2 3 2 3 2" xfId="8646"/>
    <cellStyle name="40% - 强调文字颜色 5 2 2 2 3 2 3 2 2" xfId="18630"/>
    <cellStyle name="40% - 强调文字颜色 5 2 2 2 3 2 3 2 2 2" xfId="38598"/>
    <cellStyle name="40% - 强调文字颜色 5 2 2 2 3 2 3 2 3" xfId="28614"/>
    <cellStyle name="40% - 强调文字颜色 5 2 2 2 3 2 3 3" xfId="13638"/>
    <cellStyle name="40% - 强调文字颜色 5 2 2 2 3 2 3 3 2" xfId="33606"/>
    <cellStyle name="40% - 强调文字颜色 5 2 2 2 3 2 3 4" xfId="23622"/>
    <cellStyle name="40% - 强调文字颜色 5 2 2 2 3 2 4" xfId="6150"/>
    <cellStyle name="40% - 强调文字颜色 5 2 2 2 3 2 4 2" xfId="16134"/>
    <cellStyle name="40% - 强调文字颜色 5 2 2 2 3 2 4 2 2" xfId="36102"/>
    <cellStyle name="40% - 强调文字颜色 5 2 2 2 3 2 4 3" xfId="26118"/>
    <cellStyle name="40% - 强调文字颜色 5 2 2 2 3 2 5" xfId="11142"/>
    <cellStyle name="40% - 强调文字颜色 5 2 2 2 3 2 5 2" xfId="31110"/>
    <cellStyle name="40% - 强调文字颜色 5 2 2 2 3 2 6" xfId="21126"/>
    <cellStyle name="40% - 强调文字颜色 5 2 2 2 3 3" xfId="1782"/>
    <cellStyle name="40% - 强调文字颜色 5 2 2 2 3 3 2" xfId="4278"/>
    <cellStyle name="40% - 强调文字颜色 5 2 2 2 3 3 2 2" xfId="9270"/>
    <cellStyle name="40% - 强调文字颜色 5 2 2 2 3 3 2 2 2" xfId="19254"/>
    <cellStyle name="40% - 强调文字颜色 5 2 2 2 3 3 2 2 2 2" xfId="39222"/>
    <cellStyle name="40% - 强调文字颜色 5 2 2 2 3 3 2 2 3" xfId="29238"/>
    <cellStyle name="40% - 强调文字颜色 5 2 2 2 3 3 2 3" xfId="14262"/>
    <cellStyle name="40% - 强调文字颜色 5 2 2 2 3 3 2 3 2" xfId="34230"/>
    <cellStyle name="40% - 强调文字颜色 5 2 2 2 3 3 2 4" xfId="24246"/>
    <cellStyle name="40% - 强调文字颜色 5 2 2 2 3 3 3" xfId="6774"/>
    <cellStyle name="40% - 强调文字颜色 5 2 2 2 3 3 3 2" xfId="16758"/>
    <cellStyle name="40% - 强调文字颜色 5 2 2 2 3 3 3 2 2" xfId="36726"/>
    <cellStyle name="40% - 强调文字颜色 5 2 2 2 3 3 3 3" xfId="26742"/>
    <cellStyle name="40% - 强调文字颜色 5 2 2 2 3 3 4" xfId="11766"/>
    <cellStyle name="40% - 强调文字颜色 5 2 2 2 3 3 4 2" xfId="31734"/>
    <cellStyle name="40% - 强调文字颜色 5 2 2 2 3 3 5" xfId="21750"/>
    <cellStyle name="40% - 强调文字颜色 5 2 2 2 3 4" xfId="3030"/>
    <cellStyle name="40% - 强调文字颜色 5 2 2 2 3 4 2" xfId="8022"/>
    <cellStyle name="40% - 强调文字颜色 5 2 2 2 3 4 2 2" xfId="18006"/>
    <cellStyle name="40% - 强调文字颜色 5 2 2 2 3 4 2 2 2" xfId="37974"/>
    <cellStyle name="40% - 强调文字颜色 5 2 2 2 3 4 2 3" xfId="27990"/>
    <cellStyle name="40% - 强调文字颜色 5 2 2 2 3 4 3" xfId="13014"/>
    <cellStyle name="40% - 强调文字颜色 5 2 2 2 3 4 3 2" xfId="32982"/>
    <cellStyle name="40% - 强调文字颜色 5 2 2 2 3 4 4" xfId="22998"/>
    <cellStyle name="40% - 强调文字颜色 5 2 2 2 3 5" xfId="5526"/>
    <cellStyle name="40% - 强调文字颜色 5 2 2 2 3 5 2" xfId="15510"/>
    <cellStyle name="40% - 强调文字颜色 5 2 2 2 3 5 2 2" xfId="35478"/>
    <cellStyle name="40% - 强调文字颜色 5 2 2 2 3 5 3" xfId="25494"/>
    <cellStyle name="40% - 强调文字颜色 5 2 2 2 3 6" xfId="10518"/>
    <cellStyle name="40% - 强调文字颜色 5 2 2 2 3 6 2" xfId="30486"/>
    <cellStyle name="40% - 强调文字颜色 5 2 2 2 3 7" xfId="20502"/>
    <cellStyle name="40% - 强调文字颜色 5 2 2 2 4" xfId="846"/>
    <cellStyle name="40% - 强调文字颜色 5 2 2 2 4 2" xfId="2094"/>
    <cellStyle name="40% - 强调文字颜色 5 2 2 2 4 2 2" xfId="4590"/>
    <cellStyle name="40% - 强调文字颜色 5 2 2 2 4 2 2 2" xfId="9582"/>
    <cellStyle name="40% - 强调文字颜色 5 2 2 2 4 2 2 2 2" xfId="19566"/>
    <cellStyle name="40% - 强调文字颜色 5 2 2 2 4 2 2 2 2 2" xfId="39534"/>
    <cellStyle name="40% - 强调文字颜色 5 2 2 2 4 2 2 2 3" xfId="29550"/>
    <cellStyle name="40% - 强调文字颜色 5 2 2 2 4 2 2 3" xfId="14574"/>
    <cellStyle name="40% - 强调文字颜色 5 2 2 2 4 2 2 3 2" xfId="34542"/>
    <cellStyle name="40% - 强调文字颜色 5 2 2 2 4 2 2 4" xfId="24558"/>
    <cellStyle name="40% - 强调文字颜色 5 2 2 2 4 2 3" xfId="7086"/>
    <cellStyle name="40% - 强调文字颜色 5 2 2 2 4 2 3 2" xfId="17070"/>
    <cellStyle name="40% - 强调文字颜色 5 2 2 2 4 2 3 2 2" xfId="37038"/>
    <cellStyle name="40% - 强调文字颜色 5 2 2 2 4 2 3 3" xfId="27054"/>
    <cellStyle name="40% - 强调文字颜色 5 2 2 2 4 2 4" xfId="12078"/>
    <cellStyle name="40% - 强调文字颜色 5 2 2 2 4 2 4 2" xfId="32046"/>
    <cellStyle name="40% - 强调文字颜色 5 2 2 2 4 2 5" xfId="22062"/>
    <cellStyle name="40% - 强调文字颜色 5 2 2 2 4 3" xfId="3342"/>
    <cellStyle name="40% - 强调文字颜色 5 2 2 2 4 3 2" xfId="8334"/>
    <cellStyle name="40% - 强调文字颜色 5 2 2 2 4 3 2 2" xfId="18318"/>
    <cellStyle name="40% - 强调文字颜色 5 2 2 2 4 3 2 2 2" xfId="38286"/>
    <cellStyle name="40% - 强调文字颜色 5 2 2 2 4 3 2 3" xfId="28302"/>
    <cellStyle name="40% - 强调文字颜色 5 2 2 2 4 3 3" xfId="13326"/>
    <cellStyle name="40% - 强调文字颜色 5 2 2 2 4 3 3 2" xfId="33294"/>
    <cellStyle name="40% - 强调文字颜色 5 2 2 2 4 3 4" xfId="23310"/>
    <cellStyle name="40% - 强调文字颜色 5 2 2 2 4 4" xfId="5838"/>
    <cellStyle name="40% - 强调文字颜色 5 2 2 2 4 4 2" xfId="15822"/>
    <cellStyle name="40% - 强调文字颜色 5 2 2 2 4 4 2 2" xfId="35790"/>
    <cellStyle name="40% - 强调文字颜色 5 2 2 2 4 4 3" xfId="25806"/>
    <cellStyle name="40% - 强调文字颜色 5 2 2 2 4 5" xfId="10830"/>
    <cellStyle name="40% - 强调文字颜色 5 2 2 2 4 5 2" xfId="30798"/>
    <cellStyle name="40% - 强调文字颜色 5 2 2 2 4 6" xfId="20814"/>
    <cellStyle name="40% - 强调文字颜色 5 2 2 2 5" xfId="1470"/>
    <cellStyle name="40% - 强调文字颜色 5 2 2 2 5 2" xfId="3966"/>
    <cellStyle name="40% - 强调文字颜色 5 2 2 2 5 2 2" xfId="8958"/>
    <cellStyle name="40% - 强调文字颜色 5 2 2 2 5 2 2 2" xfId="18942"/>
    <cellStyle name="40% - 强调文字颜色 5 2 2 2 5 2 2 2 2" xfId="38910"/>
    <cellStyle name="40% - 强调文字颜色 5 2 2 2 5 2 2 3" xfId="28926"/>
    <cellStyle name="40% - 强调文字颜色 5 2 2 2 5 2 3" xfId="13950"/>
    <cellStyle name="40% - 强调文字颜色 5 2 2 2 5 2 3 2" xfId="33918"/>
    <cellStyle name="40% - 强调文字颜色 5 2 2 2 5 2 4" xfId="23934"/>
    <cellStyle name="40% - 强调文字颜色 5 2 2 2 5 3" xfId="6462"/>
    <cellStyle name="40% - 强调文字颜色 5 2 2 2 5 3 2" xfId="16446"/>
    <cellStyle name="40% - 强调文字颜色 5 2 2 2 5 3 2 2" xfId="36414"/>
    <cellStyle name="40% - 强调文字颜色 5 2 2 2 5 3 3" xfId="26430"/>
    <cellStyle name="40% - 强调文字颜色 5 2 2 2 5 4" xfId="11454"/>
    <cellStyle name="40% - 强调文字颜色 5 2 2 2 5 4 2" xfId="31422"/>
    <cellStyle name="40% - 强调文字颜色 5 2 2 2 5 5" xfId="21438"/>
    <cellStyle name="40% - 强调文字颜色 5 2 2 2 6" xfId="2718"/>
    <cellStyle name="40% - 强调文字颜色 5 2 2 2 6 2" xfId="7710"/>
    <cellStyle name="40% - 强调文字颜色 5 2 2 2 6 2 2" xfId="17694"/>
    <cellStyle name="40% - 强调文字颜色 5 2 2 2 6 2 2 2" xfId="37662"/>
    <cellStyle name="40% - 强调文字颜色 5 2 2 2 6 2 3" xfId="27678"/>
    <cellStyle name="40% - 强调文字颜色 5 2 2 2 6 3" xfId="12702"/>
    <cellStyle name="40% - 强调文字颜色 5 2 2 2 6 3 2" xfId="32670"/>
    <cellStyle name="40% - 强调文字颜色 5 2 2 2 6 4" xfId="22686"/>
    <cellStyle name="40% - 强调文字颜色 5 2 2 2 7" xfId="5214"/>
    <cellStyle name="40% - 强调文字颜色 5 2 2 2 7 2" xfId="15198"/>
    <cellStyle name="40% - 强调文字颜色 5 2 2 2 7 2 2" xfId="35166"/>
    <cellStyle name="40% - 强调文字颜色 5 2 2 2 7 3" xfId="25182"/>
    <cellStyle name="40% - 强调文字颜色 5 2 2 2 8" xfId="10206"/>
    <cellStyle name="40% - 强调文字颜色 5 2 2 2 8 2" xfId="30174"/>
    <cellStyle name="40% - 强调文字颜色 5 2 2 2 9" xfId="20190"/>
    <cellStyle name="40% - 强调文字颜色 5 2 2 3" xfId="300"/>
    <cellStyle name="40% - 强调文字颜色 5 2 2 3 2" xfId="612"/>
    <cellStyle name="40% - 强调文字颜色 5 2 2 3 2 2" xfId="1236"/>
    <cellStyle name="40% - 强调文字颜色 5 2 2 3 2 2 2" xfId="2484"/>
    <cellStyle name="40% - 强调文字颜色 5 2 2 3 2 2 2 2" xfId="4980"/>
    <cellStyle name="40% - 强调文字颜色 5 2 2 3 2 2 2 2 2" xfId="9972"/>
    <cellStyle name="40% - 强调文字颜色 5 2 2 3 2 2 2 2 2 2" xfId="19956"/>
    <cellStyle name="40% - 强调文字颜色 5 2 2 3 2 2 2 2 2 2 2" xfId="39924"/>
    <cellStyle name="40% - 强调文字颜色 5 2 2 3 2 2 2 2 2 3" xfId="29940"/>
    <cellStyle name="40% - 强调文字颜色 5 2 2 3 2 2 2 2 3" xfId="14964"/>
    <cellStyle name="40% - 强调文字颜色 5 2 2 3 2 2 2 2 3 2" xfId="34932"/>
    <cellStyle name="40% - 强调文字颜色 5 2 2 3 2 2 2 2 4" xfId="24948"/>
    <cellStyle name="40% - 强调文字颜色 5 2 2 3 2 2 2 3" xfId="7476"/>
    <cellStyle name="40% - 强调文字颜色 5 2 2 3 2 2 2 3 2" xfId="17460"/>
    <cellStyle name="40% - 强调文字颜色 5 2 2 3 2 2 2 3 2 2" xfId="37428"/>
    <cellStyle name="40% - 强调文字颜色 5 2 2 3 2 2 2 3 3" xfId="27444"/>
    <cellStyle name="40% - 强调文字颜色 5 2 2 3 2 2 2 4" xfId="12468"/>
    <cellStyle name="40% - 强调文字颜色 5 2 2 3 2 2 2 4 2" xfId="32436"/>
    <cellStyle name="40% - 强调文字颜色 5 2 2 3 2 2 2 5" xfId="22452"/>
    <cellStyle name="40% - 强调文字颜色 5 2 2 3 2 2 3" xfId="3732"/>
    <cellStyle name="40% - 强调文字颜色 5 2 2 3 2 2 3 2" xfId="8724"/>
    <cellStyle name="40% - 强调文字颜色 5 2 2 3 2 2 3 2 2" xfId="18708"/>
    <cellStyle name="40% - 强调文字颜色 5 2 2 3 2 2 3 2 2 2" xfId="38676"/>
    <cellStyle name="40% - 强调文字颜色 5 2 2 3 2 2 3 2 3" xfId="28692"/>
    <cellStyle name="40% - 强调文字颜色 5 2 2 3 2 2 3 3" xfId="13716"/>
    <cellStyle name="40% - 强调文字颜色 5 2 2 3 2 2 3 3 2" xfId="33684"/>
    <cellStyle name="40% - 强调文字颜色 5 2 2 3 2 2 3 4" xfId="23700"/>
    <cellStyle name="40% - 强调文字颜色 5 2 2 3 2 2 4" xfId="6228"/>
    <cellStyle name="40% - 强调文字颜色 5 2 2 3 2 2 4 2" xfId="16212"/>
    <cellStyle name="40% - 强调文字颜色 5 2 2 3 2 2 4 2 2" xfId="36180"/>
    <cellStyle name="40% - 强调文字颜色 5 2 2 3 2 2 4 3" xfId="26196"/>
    <cellStyle name="40% - 强调文字颜色 5 2 2 3 2 2 5" xfId="11220"/>
    <cellStyle name="40% - 强调文字颜色 5 2 2 3 2 2 5 2" xfId="31188"/>
    <cellStyle name="40% - 强调文字颜色 5 2 2 3 2 2 6" xfId="21204"/>
    <cellStyle name="40% - 强调文字颜色 5 2 2 3 2 3" xfId="1860"/>
    <cellStyle name="40% - 强调文字颜色 5 2 2 3 2 3 2" xfId="4356"/>
    <cellStyle name="40% - 强调文字颜色 5 2 2 3 2 3 2 2" xfId="9348"/>
    <cellStyle name="40% - 强调文字颜色 5 2 2 3 2 3 2 2 2" xfId="19332"/>
    <cellStyle name="40% - 强调文字颜色 5 2 2 3 2 3 2 2 2 2" xfId="39300"/>
    <cellStyle name="40% - 强调文字颜色 5 2 2 3 2 3 2 2 3" xfId="29316"/>
    <cellStyle name="40% - 强调文字颜色 5 2 2 3 2 3 2 3" xfId="14340"/>
    <cellStyle name="40% - 强调文字颜色 5 2 2 3 2 3 2 3 2" xfId="34308"/>
    <cellStyle name="40% - 强调文字颜色 5 2 2 3 2 3 2 4" xfId="24324"/>
    <cellStyle name="40% - 强调文字颜色 5 2 2 3 2 3 3" xfId="6852"/>
    <cellStyle name="40% - 强调文字颜色 5 2 2 3 2 3 3 2" xfId="16836"/>
    <cellStyle name="40% - 强调文字颜色 5 2 2 3 2 3 3 2 2" xfId="36804"/>
    <cellStyle name="40% - 强调文字颜色 5 2 2 3 2 3 3 3" xfId="26820"/>
    <cellStyle name="40% - 强调文字颜色 5 2 2 3 2 3 4" xfId="11844"/>
    <cellStyle name="40% - 强调文字颜色 5 2 2 3 2 3 4 2" xfId="31812"/>
    <cellStyle name="40% - 强调文字颜色 5 2 2 3 2 3 5" xfId="21828"/>
    <cellStyle name="40% - 强调文字颜色 5 2 2 3 2 4" xfId="3108"/>
    <cellStyle name="40% - 强调文字颜色 5 2 2 3 2 4 2" xfId="8100"/>
    <cellStyle name="40% - 强调文字颜色 5 2 2 3 2 4 2 2" xfId="18084"/>
    <cellStyle name="40% - 强调文字颜色 5 2 2 3 2 4 2 2 2" xfId="38052"/>
    <cellStyle name="40% - 强调文字颜色 5 2 2 3 2 4 2 3" xfId="28068"/>
    <cellStyle name="40% - 强调文字颜色 5 2 2 3 2 4 3" xfId="13092"/>
    <cellStyle name="40% - 强调文字颜色 5 2 2 3 2 4 3 2" xfId="33060"/>
    <cellStyle name="40% - 强调文字颜色 5 2 2 3 2 4 4" xfId="23076"/>
    <cellStyle name="40% - 强调文字颜色 5 2 2 3 2 5" xfId="5604"/>
    <cellStyle name="40% - 强调文字颜色 5 2 2 3 2 5 2" xfId="15588"/>
    <cellStyle name="40% - 强调文字颜色 5 2 2 3 2 5 2 2" xfId="35556"/>
    <cellStyle name="40% - 强调文字颜色 5 2 2 3 2 5 3" xfId="25572"/>
    <cellStyle name="40% - 强调文字颜色 5 2 2 3 2 6" xfId="10596"/>
    <cellStyle name="40% - 强调文字颜色 5 2 2 3 2 6 2" xfId="30564"/>
    <cellStyle name="40% - 强调文字颜色 5 2 2 3 2 7" xfId="20580"/>
    <cellStyle name="40% - 强调文字颜色 5 2 2 3 3" xfId="924"/>
    <cellStyle name="40% - 强调文字颜色 5 2 2 3 3 2" xfId="2172"/>
    <cellStyle name="40% - 强调文字颜色 5 2 2 3 3 2 2" xfId="4668"/>
    <cellStyle name="40% - 强调文字颜色 5 2 2 3 3 2 2 2" xfId="9660"/>
    <cellStyle name="40% - 强调文字颜色 5 2 2 3 3 2 2 2 2" xfId="19644"/>
    <cellStyle name="40% - 强调文字颜色 5 2 2 3 3 2 2 2 2 2" xfId="39612"/>
    <cellStyle name="40% - 强调文字颜色 5 2 2 3 3 2 2 2 3" xfId="29628"/>
    <cellStyle name="40% - 强调文字颜色 5 2 2 3 3 2 2 3" xfId="14652"/>
    <cellStyle name="40% - 强调文字颜色 5 2 2 3 3 2 2 3 2" xfId="34620"/>
    <cellStyle name="40% - 强调文字颜色 5 2 2 3 3 2 2 4" xfId="24636"/>
    <cellStyle name="40% - 强调文字颜色 5 2 2 3 3 2 3" xfId="7164"/>
    <cellStyle name="40% - 强调文字颜色 5 2 2 3 3 2 3 2" xfId="17148"/>
    <cellStyle name="40% - 强调文字颜色 5 2 2 3 3 2 3 2 2" xfId="37116"/>
    <cellStyle name="40% - 强调文字颜色 5 2 2 3 3 2 3 3" xfId="27132"/>
    <cellStyle name="40% - 强调文字颜色 5 2 2 3 3 2 4" xfId="12156"/>
    <cellStyle name="40% - 强调文字颜色 5 2 2 3 3 2 4 2" xfId="32124"/>
    <cellStyle name="40% - 强调文字颜色 5 2 2 3 3 2 5" xfId="22140"/>
    <cellStyle name="40% - 强调文字颜色 5 2 2 3 3 3" xfId="3420"/>
    <cellStyle name="40% - 强调文字颜色 5 2 2 3 3 3 2" xfId="8412"/>
    <cellStyle name="40% - 强调文字颜色 5 2 2 3 3 3 2 2" xfId="18396"/>
    <cellStyle name="40% - 强调文字颜色 5 2 2 3 3 3 2 2 2" xfId="38364"/>
    <cellStyle name="40% - 强调文字颜色 5 2 2 3 3 3 2 3" xfId="28380"/>
    <cellStyle name="40% - 强调文字颜色 5 2 2 3 3 3 3" xfId="13404"/>
    <cellStyle name="40% - 强调文字颜色 5 2 2 3 3 3 3 2" xfId="33372"/>
    <cellStyle name="40% - 强调文字颜色 5 2 2 3 3 3 4" xfId="23388"/>
    <cellStyle name="40% - 强调文字颜色 5 2 2 3 3 4" xfId="5916"/>
    <cellStyle name="40% - 强调文字颜色 5 2 2 3 3 4 2" xfId="15900"/>
    <cellStyle name="40% - 强调文字颜色 5 2 2 3 3 4 2 2" xfId="35868"/>
    <cellStyle name="40% - 强调文字颜色 5 2 2 3 3 4 3" xfId="25884"/>
    <cellStyle name="40% - 强调文字颜色 5 2 2 3 3 5" xfId="10908"/>
    <cellStyle name="40% - 强调文字颜色 5 2 2 3 3 5 2" xfId="30876"/>
    <cellStyle name="40% - 强调文字颜色 5 2 2 3 3 6" xfId="20892"/>
    <cellStyle name="40% - 强调文字颜色 5 2 2 3 4" xfId="1548"/>
    <cellStyle name="40% - 强调文字颜色 5 2 2 3 4 2" xfId="4044"/>
    <cellStyle name="40% - 强调文字颜色 5 2 2 3 4 2 2" xfId="9036"/>
    <cellStyle name="40% - 强调文字颜色 5 2 2 3 4 2 2 2" xfId="19020"/>
    <cellStyle name="40% - 强调文字颜色 5 2 2 3 4 2 2 2 2" xfId="38988"/>
    <cellStyle name="40% - 强调文字颜色 5 2 2 3 4 2 2 3" xfId="29004"/>
    <cellStyle name="40% - 强调文字颜色 5 2 2 3 4 2 3" xfId="14028"/>
    <cellStyle name="40% - 强调文字颜色 5 2 2 3 4 2 3 2" xfId="33996"/>
    <cellStyle name="40% - 强调文字颜色 5 2 2 3 4 2 4" xfId="24012"/>
    <cellStyle name="40% - 强调文字颜色 5 2 2 3 4 3" xfId="6540"/>
    <cellStyle name="40% - 强调文字颜色 5 2 2 3 4 3 2" xfId="16524"/>
    <cellStyle name="40% - 强调文字颜色 5 2 2 3 4 3 2 2" xfId="36492"/>
    <cellStyle name="40% - 强调文字颜色 5 2 2 3 4 3 3" xfId="26508"/>
    <cellStyle name="40% - 强调文字颜色 5 2 2 3 4 4" xfId="11532"/>
    <cellStyle name="40% - 强调文字颜色 5 2 2 3 4 4 2" xfId="31500"/>
    <cellStyle name="40% - 强调文字颜色 5 2 2 3 4 5" xfId="21516"/>
    <cellStyle name="40% - 强调文字颜色 5 2 2 3 5" xfId="2796"/>
    <cellStyle name="40% - 强调文字颜色 5 2 2 3 5 2" xfId="7788"/>
    <cellStyle name="40% - 强调文字颜色 5 2 2 3 5 2 2" xfId="17772"/>
    <cellStyle name="40% - 强调文字颜色 5 2 2 3 5 2 2 2" xfId="37740"/>
    <cellStyle name="40% - 强调文字颜色 5 2 2 3 5 2 3" xfId="27756"/>
    <cellStyle name="40% - 强调文字颜色 5 2 2 3 5 3" xfId="12780"/>
    <cellStyle name="40% - 强调文字颜色 5 2 2 3 5 3 2" xfId="32748"/>
    <cellStyle name="40% - 强调文字颜色 5 2 2 3 5 4" xfId="22764"/>
    <cellStyle name="40% - 强调文字颜色 5 2 2 3 6" xfId="5292"/>
    <cellStyle name="40% - 强调文字颜色 5 2 2 3 6 2" xfId="15276"/>
    <cellStyle name="40% - 强调文字颜色 5 2 2 3 6 2 2" xfId="35244"/>
    <cellStyle name="40% - 强调文字颜色 5 2 2 3 6 3" xfId="25260"/>
    <cellStyle name="40% - 强调文字颜色 5 2 2 3 7" xfId="10284"/>
    <cellStyle name="40% - 强调文字颜色 5 2 2 3 7 2" xfId="30252"/>
    <cellStyle name="40% - 强调文字颜色 5 2 2 3 8" xfId="20268"/>
    <cellStyle name="40% - 强调文字颜色 5 2 2 4" xfId="456"/>
    <cellStyle name="40% - 强调文字颜色 5 2 2 4 2" xfId="1080"/>
    <cellStyle name="40% - 强调文字颜色 5 2 2 4 2 2" xfId="2328"/>
    <cellStyle name="40% - 强调文字颜色 5 2 2 4 2 2 2" xfId="4824"/>
    <cellStyle name="40% - 强调文字颜色 5 2 2 4 2 2 2 2" xfId="9816"/>
    <cellStyle name="40% - 强调文字颜色 5 2 2 4 2 2 2 2 2" xfId="19800"/>
    <cellStyle name="40% - 强调文字颜色 5 2 2 4 2 2 2 2 2 2" xfId="39768"/>
    <cellStyle name="40% - 强调文字颜色 5 2 2 4 2 2 2 2 3" xfId="29784"/>
    <cellStyle name="40% - 强调文字颜色 5 2 2 4 2 2 2 3" xfId="14808"/>
    <cellStyle name="40% - 强调文字颜色 5 2 2 4 2 2 2 3 2" xfId="34776"/>
    <cellStyle name="40% - 强调文字颜色 5 2 2 4 2 2 2 4" xfId="24792"/>
    <cellStyle name="40% - 强调文字颜色 5 2 2 4 2 2 3" xfId="7320"/>
    <cellStyle name="40% - 强调文字颜色 5 2 2 4 2 2 3 2" xfId="17304"/>
    <cellStyle name="40% - 强调文字颜色 5 2 2 4 2 2 3 2 2" xfId="37272"/>
    <cellStyle name="40% - 强调文字颜色 5 2 2 4 2 2 3 3" xfId="27288"/>
    <cellStyle name="40% - 强调文字颜色 5 2 2 4 2 2 4" xfId="12312"/>
    <cellStyle name="40% - 强调文字颜色 5 2 2 4 2 2 4 2" xfId="32280"/>
    <cellStyle name="40% - 强调文字颜色 5 2 2 4 2 2 5" xfId="22296"/>
    <cellStyle name="40% - 强调文字颜色 5 2 2 4 2 3" xfId="3576"/>
    <cellStyle name="40% - 强调文字颜色 5 2 2 4 2 3 2" xfId="8568"/>
    <cellStyle name="40% - 强调文字颜色 5 2 2 4 2 3 2 2" xfId="18552"/>
    <cellStyle name="40% - 强调文字颜色 5 2 2 4 2 3 2 2 2" xfId="38520"/>
    <cellStyle name="40% - 强调文字颜色 5 2 2 4 2 3 2 3" xfId="28536"/>
    <cellStyle name="40% - 强调文字颜色 5 2 2 4 2 3 3" xfId="13560"/>
    <cellStyle name="40% - 强调文字颜色 5 2 2 4 2 3 3 2" xfId="33528"/>
    <cellStyle name="40% - 强调文字颜色 5 2 2 4 2 3 4" xfId="23544"/>
    <cellStyle name="40% - 强调文字颜色 5 2 2 4 2 4" xfId="6072"/>
    <cellStyle name="40% - 强调文字颜色 5 2 2 4 2 4 2" xfId="16056"/>
    <cellStyle name="40% - 强调文字颜色 5 2 2 4 2 4 2 2" xfId="36024"/>
    <cellStyle name="40% - 强调文字颜色 5 2 2 4 2 4 3" xfId="26040"/>
    <cellStyle name="40% - 强调文字颜色 5 2 2 4 2 5" xfId="11064"/>
    <cellStyle name="40% - 强调文字颜色 5 2 2 4 2 5 2" xfId="31032"/>
    <cellStyle name="40% - 强调文字颜色 5 2 2 4 2 6" xfId="21048"/>
    <cellStyle name="40% - 强调文字颜色 5 2 2 4 3" xfId="1704"/>
    <cellStyle name="40% - 强调文字颜色 5 2 2 4 3 2" xfId="4200"/>
    <cellStyle name="40% - 强调文字颜色 5 2 2 4 3 2 2" xfId="9192"/>
    <cellStyle name="40% - 强调文字颜色 5 2 2 4 3 2 2 2" xfId="19176"/>
    <cellStyle name="40% - 强调文字颜色 5 2 2 4 3 2 2 2 2" xfId="39144"/>
    <cellStyle name="40% - 强调文字颜色 5 2 2 4 3 2 2 3" xfId="29160"/>
    <cellStyle name="40% - 强调文字颜色 5 2 2 4 3 2 3" xfId="14184"/>
    <cellStyle name="40% - 强调文字颜色 5 2 2 4 3 2 3 2" xfId="34152"/>
    <cellStyle name="40% - 强调文字颜色 5 2 2 4 3 2 4" xfId="24168"/>
    <cellStyle name="40% - 强调文字颜色 5 2 2 4 3 3" xfId="6696"/>
    <cellStyle name="40% - 强调文字颜色 5 2 2 4 3 3 2" xfId="16680"/>
    <cellStyle name="40% - 强调文字颜色 5 2 2 4 3 3 2 2" xfId="36648"/>
    <cellStyle name="40% - 强调文字颜色 5 2 2 4 3 3 3" xfId="26664"/>
    <cellStyle name="40% - 强调文字颜色 5 2 2 4 3 4" xfId="11688"/>
    <cellStyle name="40% - 强调文字颜色 5 2 2 4 3 4 2" xfId="31656"/>
    <cellStyle name="40% - 强调文字颜色 5 2 2 4 3 5" xfId="21672"/>
    <cellStyle name="40% - 强调文字颜色 5 2 2 4 4" xfId="2952"/>
    <cellStyle name="40% - 强调文字颜色 5 2 2 4 4 2" xfId="7944"/>
    <cellStyle name="40% - 强调文字颜色 5 2 2 4 4 2 2" xfId="17928"/>
    <cellStyle name="40% - 强调文字颜色 5 2 2 4 4 2 2 2" xfId="37896"/>
    <cellStyle name="40% - 强调文字颜色 5 2 2 4 4 2 3" xfId="27912"/>
    <cellStyle name="40% - 强调文字颜色 5 2 2 4 4 3" xfId="12936"/>
    <cellStyle name="40% - 强调文字颜色 5 2 2 4 4 3 2" xfId="32904"/>
    <cellStyle name="40% - 强调文字颜色 5 2 2 4 4 4" xfId="22920"/>
    <cellStyle name="40% - 强调文字颜色 5 2 2 4 5" xfId="5448"/>
    <cellStyle name="40% - 强调文字颜色 5 2 2 4 5 2" xfId="15432"/>
    <cellStyle name="40% - 强调文字颜色 5 2 2 4 5 2 2" xfId="35400"/>
    <cellStyle name="40% - 强调文字颜色 5 2 2 4 5 3" xfId="25416"/>
    <cellStyle name="40% - 强调文字颜色 5 2 2 4 6" xfId="10440"/>
    <cellStyle name="40% - 强调文字颜色 5 2 2 4 6 2" xfId="30408"/>
    <cellStyle name="40% - 强调文字颜色 5 2 2 4 7" xfId="20424"/>
    <cellStyle name="40% - 强调文字颜色 5 2 2 5" xfId="768"/>
    <cellStyle name="40% - 强调文字颜色 5 2 2 5 2" xfId="2016"/>
    <cellStyle name="40% - 强调文字颜色 5 2 2 5 2 2" xfId="4512"/>
    <cellStyle name="40% - 强调文字颜色 5 2 2 5 2 2 2" xfId="9504"/>
    <cellStyle name="40% - 强调文字颜色 5 2 2 5 2 2 2 2" xfId="19488"/>
    <cellStyle name="40% - 强调文字颜色 5 2 2 5 2 2 2 2 2" xfId="39456"/>
    <cellStyle name="40% - 强调文字颜色 5 2 2 5 2 2 2 3" xfId="29472"/>
    <cellStyle name="40% - 强调文字颜色 5 2 2 5 2 2 3" xfId="14496"/>
    <cellStyle name="40% - 强调文字颜色 5 2 2 5 2 2 3 2" xfId="34464"/>
    <cellStyle name="40% - 强调文字颜色 5 2 2 5 2 2 4" xfId="24480"/>
    <cellStyle name="40% - 强调文字颜色 5 2 2 5 2 3" xfId="7008"/>
    <cellStyle name="40% - 强调文字颜色 5 2 2 5 2 3 2" xfId="16992"/>
    <cellStyle name="40% - 强调文字颜色 5 2 2 5 2 3 2 2" xfId="36960"/>
    <cellStyle name="40% - 强调文字颜色 5 2 2 5 2 3 3" xfId="26976"/>
    <cellStyle name="40% - 强调文字颜色 5 2 2 5 2 4" xfId="12000"/>
    <cellStyle name="40% - 强调文字颜色 5 2 2 5 2 4 2" xfId="31968"/>
    <cellStyle name="40% - 强调文字颜色 5 2 2 5 2 5" xfId="21984"/>
    <cellStyle name="40% - 强调文字颜色 5 2 2 5 3" xfId="3264"/>
    <cellStyle name="40% - 强调文字颜色 5 2 2 5 3 2" xfId="8256"/>
    <cellStyle name="40% - 强调文字颜色 5 2 2 5 3 2 2" xfId="18240"/>
    <cellStyle name="40% - 强调文字颜色 5 2 2 5 3 2 2 2" xfId="38208"/>
    <cellStyle name="40% - 强调文字颜色 5 2 2 5 3 2 3" xfId="28224"/>
    <cellStyle name="40% - 强调文字颜色 5 2 2 5 3 3" xfId="13248"/>
    <cellStyle name="40% - 强调文字颜色 5 2 2 5 3 3 2" xfId="33216"/>
    <cellStyle name="40% - 强调文字颜色 5 2 2 5 3 4" xfId="23232"/>
    <cellStyle name="40% - 强调文字颜色 5 2 2 5 4" xfId="5760"/>
    <cellStyle name="40% - 强调文字颜色 5 2 2 5 4 2" xfId="15744"/>
    <cellStyle name="40% - 强调文字颜色 5 2 2 5 4 2 2" xfId="35712"/>
    <cellStyle name="40% - 强调文字颜色 5 2 2 5 4 3" xfId="25728"/>
    <cellStyle name="40% - 强调文字颜色 5 2 2 5 5" xfId="10752"/>
    <cellStyle name="40% - 强调文字颜色 5 2 2 5 5 2" xfId="30720"/>
    <cellStyle name="40% - 强调文字颜色 5 2 2 5 6" xfId="20736"/>
    <cellStyle name="40% - 强调文字颜色 5 2 2 6" xfId="1392"/>
    <cellStyle name="40% - 强调文字颜色 5 2 2 6 2" xfId="3888"/>
    <cellStyle name="40% - 强调文字颜色 5 2 2 6 2 2" xfId="8880"/>
    <cellStyle name="40% - 强调文字颜色 5 2 2 6 2 2 2" xfId="18864"/>
    <cellStyle name="40% - 强调文字颜色 5 2 2 6 2 2 2 2" xfId="38832"/>
    <cellStyle name="40% - 强调文字颜色 5 2 2 6 2 2 3" xfId="28848"/>
    <cellStyle name="40% - 强调文字颜色 5 2 2 6 2 3" xfId="13872"/>
    <cellStyle name="40% - 强调文字颜色 5 2 2 6 2 3 2" xfId="33840"/>
    <cellStyle name="40% - 强调文字颜色 5 2 2 6 2 4" xfId="23856"/>
    <cellStyle name="40% - 强调文字颜色 5 2 2 6 3" xfId="6384"/>
    <cellStyle name="40% - 强调文字颜色 5 2 2 6 3 2" xfId="16368"/>
    <cellStyle name="40% - 强调文字颜色 5 2 2 6 3 2 2" xfId="36336"/>
    <cellStyle name="40% - 强调文字颜色 5 2 2 6 3 3" xfId="26352"/>
    <cellStyle name="40% - 强调文字颜色 5 2 2 6 4" xfId="11376"/>
    <cellStyle name="40% - 强调文字颜色 5 2 2 6 4 2" xfId="31344"/>
    <cellStyle name="40% - 强调文字颜色 5 2 2 6 5" xfId="21360"/>
    <cellStyle name="40% - 强调文字颜色 5 2 2 7" xfId="2640"/>
    <cellStyle name="40% - 强调文字颜色 5 2 2 7 2" xfId="7632"/>
    <cellStyle name="40% - 强调文字颜色 5 2 2 7 2 2" xfId="17616"/>
    <cellStyle name="40% - 强调文字颜色 5 2 2 7 2 2 2" xfId="37584"/>
    <cellStyle name="40% - 强调文字颜色 5 2 2 7 2 3" xfId="27600"/>
    <cellStyle name="40% - 强调文字颜色 5 2 2 7 3" xfId="12624"/>
    <cellStyle name="40% - 强调文字颜色 5 2 2 7 3 2" xfId="32592"/>
    <cellStyle name="40% - 强调文字颜色 5 2 2 7 4" xfId="22608"/>
    <cellStyle name="40% - 强调文字颜色 5 2 2 8" xfId="5136"/>
    <cellStyle name="40% - 强调文字颜色 5 2 2 8 2" xfId="15120"/>
    <cellStyle name="40% - 强调文字颜色 5 2 2 8 2 2" xfId="35088"/>
    <cellStyle name="40% - 强调文字颜色 5 2 2 8 3" xfId="25104"/>
    <cellStyle name="40% - 强调文字颜色 5 2 2 9" xfId="10128"/>
    <cellStyle name="40% - 强调文字颜色 5 2 2 9 2" xfId="30096"/>
    <cellStyle name="40% - 强调文字颜色 5 2 3" xfId="183"/>
    <cellStyle name="40% - 强调文字颜色 5 2 3 2" xfId="339"/>
    <cellStyle name="40% - 强调文字颜色 5 2 3 2 2" xfId="651"/>
    <cellStyle name="40% - 强调文字颜色 5 2 3 2 2 2" xfId="1275"/>
    <cellStyle name="40% - 强调文字颜色 5 2 3 2 2 2 2" xfId="2523"/>
    <cellStyle name="40% - 强调文字颜色 5 2 3 2 2 2 2 2" xfId="5019"/>
    <cellStyle name="40% - 强调文字颜色 5 2 3 2 2 2 2 2 2" xfId="10011"/>
    <cellStyle name="40% - 强调文字颜色 5 2 3 2 2 2 2 2 2 2" xfId="19995"/>
    <cellStyle name="40% - 强调文字颜色 5 2 3 2 2 2 2 2 2 2 2" xfId="39963"/>
    <cellStyle name="40% - 强调文字颜色 5 2 3 2 2 2 2 2 2 3" xfId="29979"/>
    <cellStyle name="40% - 强调文字颜色 5 2 3 2 2 2 2 2 3" xfId="15003"/>
    <cellStyle name="40% - 强调文字颜色 5 2 3 2 2 2 2 2 3 2" xfId="34971"/>
    <cellStyle name="40% - 强调文字颜色 5 2 3 2 2 2 2 2 4" xfId="24987"/>
    <cellStyle name="40% - 强调文字颜色 5 2 3 2 2 2 2 3" xfId="7515"/>
    <cellStyle name="40% - 强调文字颜色 5 2 3 2 2 2 2 3 2" xfId="17499"/>
    <cellStyle name="40% - 强调文字颜色 5 2 3 2 2 2 2 3 2 2" xfId="37467"/>
    <cellStyle name="40% - 强调文字颜色 5 2 3 2 2 2 2 3 3" xfId="27483"/>
    <cellStyle name="40% - 强调文字颜色 5 2 3 2 2 2 2 4" xfId="12507"/>
    <cellStyle name="40% - 强调文字颜色 5 2 3 2 2 2 2 4 2" xfId="32475"/>
    <cellStyle name="40% - 强调文字颜色 5 2 3 2 2 2 2 5" xfId="22491"/>
    <cellStyle name="40% - 强调文字颜色 5 2 3 2 2 2 3" xfId="3771"/>
    <cellStyle name="40% - 强调文字颜色 5 2 3 2 2 2 3 2" xfId="8763"/>
    <cellStyle name="40% - 强调文字颜色 5 2 3 2 2 2 3 2 2" xfId="18747"/>
    <cellStyle name="40% - 强调文字颜色 5 2 3 2 2 2 3 2 2 2" xfId="38715"/>
    <cellStyle name="40% - 强调文字颜色 5 2 3 2 2 2 3 2 3" xfId="28731"/>
    <cellStyle name="40% - 强调文字颜色 5 2 3 2 2 2 3 3" xfId="13755"/>
    <cellStyle name="40% - 强调文字颜色 5 2 3 2 2 2 3 3 2" xfId="33723"/>
    <cellStyle name="40% - 强调文字颜色 5 2 3 2 2 2 3 4" xfId="23739"/>
    <cellStyle name="40% - 强调文字颜色 5 2 3 2 2 2 4" xfId="6267"/>
    <cellStyle name="40% - 强调文字颜色 5 2 3 2 2 2 4 2" xfId="16251"/>
    <cellStyle name="40% - 强调文字颜色 5 2 3 2 2 2 4 2 2" xfId="36219"/>
    <cellStyle name="40% - 强调文字颜色 5 2 3 2 2 2 4 3" xfId="26235"/>
    <cellStyle name="40% - 强调文字颜色 5 2 3 2 2 2 5" xfId="11259"/>
    <cellStyle name="40% - 强调文字颜色 5 2 3 2 2 2 5 2" xfId="31227"/>
    <cellStyle name="40% - 强调文字颜色 5 2 3 2 2 2 6" xfId="21243"/>
    <cellStyle name="40% - 强调文字颜色 5 2 3 2 2 3" xfId="1899"/>
    <cellStyle name="40% - 强调文字颜色 5 2 3 2 2 3 2" xfId="4395"/>
    <cellStyle name="40% - 强调文字颜色 5 2 3 2 2 3 2 2" xfId="9387"/>
    <cellStyle name="40% - 强调文字颜色 5 2 3 2 2 3 2 2 2" xfId="19371"/>
    <cellStyle name="40% - 强调文字颜色 5 2 3 2 2 3 2 2 2 2" xfId="39339"/>
    <cellStyle name="40% - 强调文字颜色 5 2 3 2 2 3 2 2 3" xfId="29355"/>
    <cellStyle name="40% - 强调文字颜色 5 2 3 2 2 3 2 3" xfId="14379"/>
    <cellStyle name="40% - 强调文字颜色 5 2 3 2 2 3 2 3 2" xfId="34347"/>
    <cellStyle name="40% - 强调文字颜色 5 2 3 2 2 3 2 4" xfId="24363"/>
    <cellStyle name="40% - 强调文字颜色 5 2 3 2 2 3 3" xfId="6891"/>
    <cellStyle name="40% - 强调文字颜色 5 2 3 2 2 3 3 2" xfId="16875"/>
    <cellStyle name="40% - 强调文字颜色 5 2 3 2 2 3 3 2 2" xfId="36843"/>
    <cellStyle name="40% - 强调文字颜色 5 2 3 2 2 3 3 3" xfId="26859"/>
    <cellStyle name="40% - 强调文字颜色 5 2 3 2 2 3 4" xfId="11883"/>
    <cellStyle name="40% - 强调文字颜色 5 2 3 2 2 3 4 2" xfId="31851"/>
    <cellStyle name="40% - 强调文字颜色 5 2 3 2 2 3 5" xfId="21867"/>
    <cellStyle name="40% - 强调文字颜色 5 2 3 2 2 4" xfId="3147"/>
    <cellStyle name="40% - 强调文字颜色 5 2 3 2 2 4 2" xfId="8139"/>
    <cellStyle name="40% - 强调文字颜色 5 2 3 2 2 4 2 2" xfId="18123"/>
    <cellStyle name="40% - 强调文字颜色 5 2 3 2 2 4 2 2 2" xfId="38091"/>
    <cellStyle name="40% - 强调文字颜色 5 2 3 2 2 4 2 3" xfId="28107"/>
    <cellStyle name="40% - 强调文字颜色 5 2 3 2 2 4 3" xfId="13131"/>
    <cellStyle name="40% - 强调文字颜色 5 2 3 2 2 4 3 2" xfId="33099"/>
    <cellStyle name="40% - 强调文字颜色 5 2 3 2 2 4 4" xfId="23115"/>
    <cellStyle name="40% - 强调文字颜色 5 2 3 2 2 5" xfId="5643"/>
    <cellStyle name="40% - 强调文字颜色 5 2 3 2 2 5 2" xfId="15627"/>
    <cellStyle name="40% - 强调文字颜色 5 2 3 2 2 5 2 2" xfId="35595"/>
    <cellStyle name="40% - 强调文字颜色 5 2 3 2 2 5 3" xfId="25611"/>
    <cellStyle name="40% - 强调文字颜色 5 2 3 2 2 6" xfId="10635"/>
    <cellStyle name="40% - 强调文字颜色 5 2 3 2 2 6 2" xfId="30603"/>
    <cellStyle name="40% - 强调文字颜色 5 2 3 2 2 7" xfId="20619"/>
    <cellStyle name="40% - 强调文字颜色 5 2 3 2 3" xfId="963"/>
    <cellStyle name="40% - 强调文字颜色 5 2 3 2 3 2" xfId="2211"/>
    <cellStyle name="40% - 强调文字颜色 5 2 3 2 3 2 2" xfId="4707"/>
    <cellStyle name="40% - 强调文字颜色 5 2 3 2 3 2 2 2" xfId="9699"/>
    <cellStyle name="40% - 强调文字颜色 5 2 3 2 3 2 2 2 2" xfId="19683"/>
    <cellStyle name="40% - 强调文字颜色 5 2 3 2 3 2 2 2 2 2" xfId="39651"/>
    <cellStyle name="40% - 强调文字颜色 5 2 3 2 3 2 2 2 3" xfId="29667"/>
    <cellStyle name="40% - 强调文字颜色 5 2 3 2 3 2 2 3" xfId="14691"/>
    <cellStyle name="40% - 强调文字颜色 5 2 3 2 3 2 2 3 2" xfId="34659"/>
    <cellStyle name="40% - 强调文字颜色 5 2 3 2 3 2 2 4" xfId="24675"/>
    <cellStyle name="40% - 强调文字颜色 5 2 3 2 3 2 3" xfId="7203"/>
    <cellStyle name="40% - 强调文字颜色 5 2 3 2 3 2 3 2" xfId="17187"/>
    <cellStyle name="40% - 强调文字颜色 5 2 3 2 3 2 3 2 2" xfId="37155"/>
    <cellStyle name="40% - 强调文字颜色 5 2 3 2 3 2 3 3" xfId="27171"/>
    <cellStyle name="40% - 强调文字颜色 5 2 3 2 3 2 4" xfId="12195"/>
    <cellStyle name="40% - 强调文字颜色 5 2 3 2 3 2 4 2" xfId="32163"/>
    <cellStyle name="40% - 强调文字颜色 5 2 3 2 3 2 5" xfId="22179"/>
    <cellStyle name="40% - 强调文字颜色 5 2 3 2 3 3" xfId="3459"/>
    <cellStyle name="40% - 强调文字颜色 5 2 3 2 3 3 2" xfId="8451"/>
    <cellStyle name="40% - 强调文字颜色 5 2 3 2 3 3 2 2" xfId="18435"/>
    <cellStyle name="40% - 强调文字颜色 5 2 3 2 3 3 2 2 2" xfId="38403"/>
    <cellStyle name="40% - 强调文字颜色 5 2 3 2 3 3 2 3" xfId="28419"/>
    <cellStyle name="40% - 强调文字颜色 5 2 3 2 3 3 3" xfId="13443"/>
    <cellStyle name="40% - 强调文字颜色 5 2 3 2 3 3 3 2" xfId="33411"/>
    <cellStyle name="40% - 强调文字颜色 5 2 3 2 3 3 4" xfId="23427"/>
    <cellStyle name="40% - 强调文字颜色 5 2 3 2 3 4" xfId="5955"/>
    <cellStyle name="40% - 强调文字颜色 5 2 3 2 3 4 2" xfId="15939"/>
    <cellStyle name="40% - 强调文字颜色 5 2 3 2 3 4 2 2" xfId="35907"/>
    <cellStyle name="40% - 强调文字颜色 5 2 3 2 3 4 3" xfId="25923"/>
    <cellStyle name="40% - 强调文字颜色 5 2 3 2 3 5" xfId="10947"/>
    <cellStyle name="40% - 强调文字颜色 5 2 3 2 3 5 2" xfId="30915"/>
    <cellStyle name="40% - 强调文字颜色 5 2 3 2 3 6" xfId="20931"/>
    <cellStyle name="40% - 强调文字颜色 5 2 3 2 4" xfId="1587"/>
    <cellStyle name="40% - 强调文字颜色 5 2 3 2 4 2" xfId="4083"/>
    <cellStyle name="40% - 强调文字颜色 5 2 3 2 4 2 2" xfId="9075"/>
    <cellStyle name="40% - 强调文字颜色 5 2 3 2 4 2 2 2" xfId="19059"/>
    <cellStyle name="40% - 强调文字颜色 5 2 3 2 4 2 2 2 2" xfId="39027"/>
    <cellStyle name="40% - 强调文字颜色 5 2 3 2 4 2 2 3" xfId="29043"/>
    <cellStyle name="40% - 强调文字颜色 5 2 3 2 4 2 3" xfId="14067"/>
    <cellStyle name="40% - 强调文字颜色 5 2 3 2 4 2 3 2" xfId="34035"/>
    <cellStyle name="40% - 强调文字颜色 5 2 3 2 4 2 4" xfId="24051"/>
    <cellStyle name="40% - 强调文字颜色 5 2 3 2 4 3" xfId="6579"/>
    <cellStyle name="40% - 强调文字颜色 5 2 3 2 4 3 2" xfId="16563"/>
    <cellStyle name="40% - 强调文字颜色 5 2 3 2 4 3 2 2" xfId="36531"/>
    <cellStyle name="40% - 强调文字颜色 5 2 3 2 4 3 3" xfId="26547"/>
    <cellStyle name="40% - 强调文字颜色 5 2 3 2 4 4" xfId="11571"/>
    <cellStyle name="40% - 强调文字颜色 5 2 3 2 4 4 2" xfId="31539"/>
    <cellStyle name="40% - 强调文字颜色 5 2 3 2 4 5" xfId="21555"/>
    <cellStyle name="40% - 强调文字颜色 5 2 3 2 5" xfId="2835"/>
    <cellStyle name="40% - 强调文字颜色 5 2 3 2 5 2" xfId="7827"/>
    <cellStyle name="40% - 强调文字颜色 5 2 3 2 5 2 2" xfId="17811"/>
    <cellStyle name="40% - 强调文字颜色 5 2 3 2 5 2 2 2" xfId="37779"/>
    <cellStyle name="40% - 强调文字颜色 5 2 3 2 5 2 3" xfId="27795"/>
    <cellStyle name="40% - 强调文字颜色 5 2 3 2 5 3" xfId="12819"/>
    <cellStyle name="40% - 强调文字颜色 5 2 3 2 5 3 2" xfId="32787"/>
    <cellStyle name="40% - 强调文字颜色 5 2 3 2 5 4" xfId="22803"/>
    <cellStyle name="40% - 强调文字颜色 5 2 3 2 6" xfId="5331"/>
    <cellStyle name="40% - 强调文字颜色 5 2 3 2 6 2" xfId="15315"/>
    <cellStyle name="40% - 强调文字颜色 5 2 3 2 6 2 2" xfId="35283"/>
    <cellStyle name="40% - 强调文字颜色 5 2 3 2 6 3" xfId="25299"/>
    <cellStyle name="40% - 强调文字颜色 5 2 3 2 7" xfId="10323"/>
    <cellStyle name="40% - 强调文字颜色 5 2 3 2 7 2" xfId="30291"/>
    <cellStyle name="40% - 强调文字颜色 5 2 3 2 8" xfId="20307"/>
    <cellStyle name="40% - 强调文字颜色 5 2 3 3" xfId="495"/>
    <cellStyle name="40% - 强调文字颜色 5 2 3 3 2" xfId="1119"/>
    <cellStyle name="40% - 强调文字颜色 5 2 3 3 2 2" xfId="2367"/>
    <cellStyle name="40% - 强调文字颜色 5 2 3 3 2 2 2" xfId="4863"/>
    <cellStyle name="40% - 强调文字颜色 5 2 3 3 2 2 2 2" xfId="9855"/>
    <cellStyle name="40% - 强调文字颜色 5 2 3 3 2 2 2 2 2" xfId="19839"/>
    <cellStyle name="40% - 强调文字颜色 5 2 3 3 2 2 2 2 2 2" xfId="39807"/>
    <cellStyle name="40% - 强调文字颜色 5 2 3 3 2 2 2 2 3" xfId="29823"/>
    <cellStyle name="40% - 强调文字颜色 5 2 3 3 2 2 2 3" xfId="14847"/>
    <cellStyle name="40% - 强调文字颜色 5 2 3 3 2 2 2 3 2" xfId="34815"/>
    <cellStyle name="40% - 强调文字颜色 5 2 3 3 2 2 2 4" xfId="24831"/>
    <cellStyle name="40% - 强调文字颜色 5 2 3 3 2 2 3" xfId="7359"/>
    <cellStyle name="40% - 强调文字颜色 5 2 3 3 2 2 3 2" xfId="17343"/>
    <cellStyle name="40% - 强调文字颜色 5 2 3 3 2 2 3 2 2" xfId="37311"/>
    <cellStyle name="40% - 强调文字颜色 5 2 3 3 2 2 3 3" xfId="27327"/>
    <cellStyle name="40% - 强调文字颜色 5 2 3 3 2 2 4" xfId="12351"/>
    <cellStyle name="40% - 强调文字颜色 5 2 3 3 2 2 4 2" xfId="32319"/>
    <cellStyle name="40% - 强调文字颜色 5 2 3 3 2 2 5" xfId="22335"/>
    <cellStyle name="40% - 强调文字颜色 5 2 3 3 2 3" xfId="3615"/>
    <cellStyle name="40% - 强调文字颜色 5 2 3 3 2 3 2" xfId="8607"/>
    <cellStyle name="40% - 强调文字颜色 5 2 3 3 2 3 2 2" xfId="18591"/>
    <cellStyle name="40% - 强调文字颜色 5 2 3 3 2 3 2 2 2" xfId="38559"/>
    <cellStyle name="40% - 强调文字颜色 5 2 3 3 2 3 2 3" xfId="28575"/>
    <cellStyle name="40% - 强调文字颜色 5 2 3 3 2 3 3" xfId="13599"/>
    <cellStyle name="40% - 强调文字颜色 5 2 3 3 2 3 3 2" xfId="33567"/>
    <cellStyle name="40% - 强调文字颜色 5 2 3 3 2 3 4" xfId="23583"/>
    <cellStyle name="40% - 强调文字颜色 5 2 3 3 2 4" xfId="6111"/>
    <cellStyle name="40% - 强调文字颜色 5 2 3 3 2 4 2" xfId="16095"/>
    <cellStyle name="40% - 强调文字颜色 5 2 3 3 2 4 2 2" xfId="36063"/>
    <cellStyle name="40% - 强调文字颜色 5 2 3 3 2 4 3" xfId="26079"/>
    <cellStyle name="40% - 强调文字颜色 5 2 3 3 2 5" xfId="11103"/>
    <cellStyle name="40% - 强调文字颜色 5 2 3 3 2 5 2" xfId="31071"/>
    <cellStyle name="40% - 强调文字颜色 5 2 3 3 2 6" xfId="21087"/>
    <cellStyle name="40% - 强调文字颜色 5 2 3 3 3" xfId="1743"/>
    <cellStyle name="40% - 强调文字颜色 5 2 3 3 3 2" xfId="4239"/>
    <cellStyle name="40% - 强调文字颜色 5 2 3 3 3 2 2" xfId="9231"/>
    <cellStyle name="40% - 强调文字颜色 5 2 3 3 3 2 2 2" xfId="19215"/>
    <cellStyle name="40% - 强调文字颜色 5 2 3 3 3 2 2 2 2" xfId="39183"/>
    <cellStyle name="40% - 强调文字颜色 5 2 3 3 3 2 2 3" xfId="29199"/>
    <cellStyle name="40% - 强调文字颜色 5 2 3 3 3 2 3" xfId="14223"/>
    <cellStyle name="40% - 强调文字颜色 5 2 3 3 3 2 3 2" xfId="34191"/>
    <cellStyle name="40% - 强调文字颜色 5 2 3 3 3 2 4" xfId="24207"/>
    <cellStyle name="40% - 强调文字颜色 5 2 3 3 3 3" xfId="6735"/>
    <cellStyle name="40% - 强调文字颜色 5 2 3 3 3 3 2" xfId="16719"/>
    <cellStyle name="40% - 强调文字颜色 5 2 3 3 3 3 2 2" xfId="36687"/>
    <cellStyle name="40% - 强调文字颜色 5 2 3 3 3 3 3" xfId="26703"/>
    <cellStyle name="40% - 强调文字颜色 5 2 3 3 3 4" xfId="11727"/>
    <cellStyle name="40% - 强调文字颜色 5 2 3 3 3 4 2" xfId="31695"/>
    <cellStyle name="40% - 强调文字颜色 5 2 3 3 3 5" xfId="21711"/>
    <cellStyle name="40% - 强调文字颜色 5 2 3 3 4" xfId="2991"/>
    <cellStyle name="40% - 强调文字颜色 5 2 3 3 4 2" xfId="7983"/>
    <cellStyle name="40% - 强调文字颜色 5 2 3 3 4 2 2" xfId="17967"/>
    <cellStyle name="40% - 强调文字颜色 5 2 3 3 4 2 2 2" xfId="37935"/>
    <cellStyle name="40% - 强调文字颜色 5 2 3 3 4 2 3" xfId="27951"/>
    <cellStyle name="40% - 强调文字颜色 5 2 3 3 4 3" xfId="12975"/>
    <cellStyle name="40% - 强调文字颜色 5 2 3 3 4 3 2" xfId="32943"/>
    <cellStyle name="40% - 强调文字颜色 5 2 3 3 4 4" xfId="22959"/>
    <cellStyle name="40% - 强调文字颜色 5 2 3 3 5" xfId="5487"/>
    <cellStyle name="40% - 强调文字颜色 5 2 3 3 5 2" xfId="15471"/>
    <cellStyle name="40% - 强调文字颜色 5 2 3 3 5 2 2" xfId="35439"/>
    <cellStyle name="40% - 强调文字颜色 5 2 3 3 5 3" xfId="25455"/>
    <cellStyle name="40% - 强调文字颜色 5 2 3 3 6" xfId="10479"/>
    <cellStyle name="40% - 强调文字颜色 5 2 3 3 6 2" xfId="30447"/>
    <cellStyle name="40% - 强调文字颜色 5 2 3 3 7" xfId="20463"/>
    <cellStyle name="40% - 强调文字颜色 5 2 3 4" xfId="807"/>
    <cellStyle name="40% - 强调文字颜色 5 2 3 4 2" xfId="2055"/>
    <cellStyle name="40% - 强调文字颜色 5 2 3 4 2 2" xfId="4551"/>
    <cellStyle name="40% - 强调文字颜色 5 2 3 4 2 2 2" xfId="9543"/>
    <cellStyle name="40% - 强调文字颜色 5 2 3 4 2 2 2 2" xfId="19527"/>
    <cellStyle name="40% - 强调文字颜色 5 2 3 4 2 2 2 2 2" xfId="39495"/>
    <cellStyle name="40% - 强调文字颜色 5 2 3 4 2 2 2 3" xfId="29511"/>
    <cellStyle name="40% - 强调文字颜色 5 2 3 4 2 2 3" xfId="14535"/>
    <cellStyle name="40% - 强调文字颜色 5 2 3 4 2 2 3 2" xfId="34503"/>
    <cellStyle name="40% - 强调文字颜色 5 2 3 4 2 2 4" xfId="24519"/>
    <cellStyle name="40% - 强调文字颜色 5 2 3 4 2 3" xfId="7047"/>
    <cellStyle name="40% - 强调文字颜色 5 2 3 4 2 3 2" xfId="17031"/>
    <cellStyle name="40% - 强调文字颜色 5 2 3 4 2 3 2 2" xfId="36999"/>
    <cellStyle name="40% - 强调文字颜色 5 2 3 4 2 3 3" xfId="27015"/>
    <cellStyle name="40% - 强调文字颜色 5 2 3 4 2 4" xfId="12039"/>
    <cellStyle name="40% - 强调文字颜色 5 2 3 4 2 4 2" xfId="32007"/>
    <cellStyle name="40% - 强调文字颜色 5 2 3 4 2 5" xfId="22023"/>
    <cellStyle name="40% - 强调文字颜色 5 2 3 4 3" xfId="3303"/>
    <cellStyle name="40% - 强调文字颜色 5 2 3 4 3 2" xfId="8295"/>
    <cellStyle name="40% - 强调文字颜色 5 2 3 4 3 2 2" xfId="18279"/>
    <cellStyle name="40% - 强调文字颜色 5 2 3 4 3 2 2 2" xfId="38247"/>
    <cellStyle name="40% - 强调文字颜色 5 2 3 4 3 2 3" xfId="28263"/>
    <cellStyle name="40% - 强调文字颜色 5 2 3 4 3 3" xfId="13287"/>
    <cellStyle name="40% - 强调文字颜色 5 2 3 4 3 3 2" xfId="33255"/>
    <cellStyle name="40% - 强调文字颜色 5 2 3 4 3 4" xfId="23271"/>
    <cellStyle name="40% - 强调文字颜色 5 2 3 4 4" xfId="5799"/>
    <cellStyle name="40% - 强调文字颜色 5 2 3 4 4 2" xfId="15783"/>
    <cellStyle name="40% - 强调文字颜色 5 2 3 4 4 2 2" xfId="35751"/>
    <cellStyle name="40% - 强调文字颜色 5 2 3 4 4 3" xfId="25767"/>
    <cellStyle name="40% - 强调文字颜色 5 2 3 4 5" xfId="10791"/>
    <cellStyle name="40% - 强调文字颜色 5 2 3 4 5 2" xfId="30759"/>
    <cellStyle name="40% - 强调文字颜色 5 2 3 4 6" xfId="20775"/>
    <cellStyle name="40% - 强调文字颜色 5 2 3 5" xfId="1431"/>
    <cellStyle name="40% - 强调文字颜色 5 2 3 5 2" xfId="3927"/>
    <cellStyle name="40% - 强调文字颜色 5 2 3 5 2 2" xfId="8919"/>
    <cellStyle name="40% - 强调文字颜色 5 2 3 5 2 2 2" xfId="18903"/>
    <cellStyle name="40% - 强调文字颜色 5 2 3 5 2 2 2 2" xfId="38871"/>
    <cellStyle name="40% - 强调文字颜色 5 2 3 5 2 2 3" xfId="28887"/>
    <cellStyle name="40% - 强调文字颜色 5 2 3 5 2 3" xfId="13911"/>
    <cellStyle name="40% - 强调文字颜色 5 2 3 5 2 3 2" xfId="33879"/>
    <cellStyle name="40% - 强调文字颜色 5 2 3 5 2 4" xfId="23895"/>
    <cellStyle name="40% - 强调文字颜色 5 2 3 5 3" xfId="6423"/>
    <cellStyle name="40% - 强调文字颜色 5 2 3 5 3 2" xfId="16407"/>
    <cellStyle name="40% - 强调文字颜色 5 2 3 5 3 2 2" xfId="36375"/>
    <cellStyle name="40% - 强调文字颜色 5 2 3 5 3 3" xfId="26391"/>
    <cellStyle name="40% - 强调文字颜色 5 2 3 5 4" xfId="11415"/>
    <cellStyle name="40% - 强调文字颜色 5 2 3 5 4 2" xfId="31383"/>
    <cellStyle name="40% - 强调文字颜色 5 2 3 5 5" xfId="21399"/>
    <cellStyle name="40% - 强调文字颜色 5 2 3 6" xfId="2679"/>
    <cellStyle name="40% - 强调文字颜色 5 2 3 6 2" xfId="7671"/>
    <cellStyle name="40% - 强调文字颜色 5 2 3 6 2 2" xfId="17655"/>
    <cellStyle name="40% - 强调文字颜色 5 2 3 6 2 2 2" xfId="37623"/>
    <cellStyle name="40% - 强调文字颜色 5 2 3 6 2 3" xfId="27639"/>
    <cellStyle name="40% - 强调文字颜色 5 2 3 6 3" xfId="12663"/>
    <cellStyle name="40% - 强调文字颜色 5 2 3 6 3 2" xfId="32631"/>
    <cellStyle name="40% - 强调文字颜色 5 2 3 6 4" xfId="22647"/>
    <cellStyle name="40% - 强调文字颜色 5 2 3 7" xfId="5175"/>
    <cellStyle name="40% - 强调文字颜色 5 2 3 7 2" xfId="15159"/>
    <cellStyle name="40% - 强调文字颜色 5 2 3 7 2 2" xfId="35127"/>
    <cellStyle name="40% - 强调文字颜色 5 2 3 7 3" xfId="25143"/>
    <cellStyle name="40% - 强调文字颜色 5 2 3 8" xfId="10167"/>
    <cellStyle name="40% - 强调文字颜色 5 2 3 8 2" xfId="30135"/>
    <cellStyle name="40% - 强调文字颜色 5 2 3 9" xfId="20151"/>
    <cellStyle name="40% - 强调文字颜色 5 2 4" xfId="261"/>
    <cellStyle name="40% - 强调文字颜色 5 2 4 2" xfId="573"/>
    <cellStyle name="40% - 强调文字颜色 5 2 4 2 2" xfId="1197"/>
    <cellStyle name="40% - 强调文字颜色 5 2 4 2 2 2" xfId="2445"/>
    <cellStyle name="40% - 强调文字颜色 5 2 4 2 2 2 2" xfId="4941"/>
    <cellStyle name="40% - 强调文字颜色 5 2 4 2 2 2 2 2" xfId="9933"/>
    <cellStyle name="40% - 强调文字颜色 5 2 4 2 2 2 2 2 2" xfId="19917"/>
    <cellStyle name="40% - 强调文字颜色 5 2 4 2 2 2 2 2 2 2" xfId="39885"/>
    <cellStyle name="40% - 强调文字颜色 5 2 4 2 2 2 2 2 3" xfId="29901"/>
    <cellStyle name="40% - 强调文字颜色 5 2 4 2 2 2 2 3" xfId="14925"/>
    <cellStyle name="40% - 强调文字颜色 5 2 4 2 2 2 2 3 2" xfId="34893"/>
    <cellStyle name="40% - 强调文字颜色 5 2 4 2 2 2 2 4" xfId="24909"/>
    <cellStyle name="40% - 强调文字颜色 5 2 4 2 2 2 3" xfId="7437"/>
    <cellStyle name="40% - 强调文字颜色 5 2 4 2 2 2 3 2" xfId="17421"/>
    <cellStyle name="40% - 强调文字颜色 5 2 4 2 2 2 3 2 2" xfId="37389"/>
    <cellStyle name="40% - 强调文字颜色 5 2 4 2 2 2 3 3" xfId="27405"/>
    <cellStyle name="40% - 强调文字颜色 5 2 4 2 2 2 4" xfId="12429"/>
    <cellStyle name="40% - 强调文字颜色 5 2 4 2 2 2 4 2" xfId="32397"/>
    <cellStyle name="40% - 强调文字颜色 5 2 4 2 2 2 5" xfId="22413"/>
    <cellStyle name="40% - 强调文字颜色 5 2 4 2 2 3" xfId="3693"/>
    <cellStyle name="40% - 强调文字颜色 5 2 4 2 2 3 2" xfId="8685"/>
    <cellStyle name="40% - 强调文字颜色 5 2 4 2 2 3 2 2" xfId="18669"/>
    <cellStyle name="40% - 强调文字颜色 5 2 4 2 2 3 2 2 2" xfId="38637"/>
    <cellStyle name="40% - 强调文字颜色 5 2 4 2 2 3 2 3" xfId="28653"/>
    <cellStyle name="40% - 强调文字颜色 5 2 4 2 2 3 3" xfId="13677"/>
    <cellStyle name="40% - 强调文字颜色 5 2 4 2 2 3 3 2" xfId="33645"/>
    <cellStyle name="40% - 强调文字颜色 5 2 4 2 2 3 4" xfId="23661"/>
    <cellStyle name="40% - 强调文字颜色 5 2 4 2 2 4" xfId="6189"/>
    <cellStyle name="40% - 强调文字颜色 5 2 4 2 2 4 2" xfId="16173"/>
    <cellStyle name="40% - 强调文字颜色 5 2 4 2 2 4 2 2" xfId="36141"/>
    <cellStyle name="40% - 强调文字颜色 5 2 4 2 2 4 3" xfId="26157"/>
    <cellStyle name="40% - 强调文字颜色 5 2 4 2 2 5" xfId="11181"/>
    <cellStyle name="40% - 强调文字颜色 5 2 4 2 2 5 2" xfId="31149"/>
    <cellStyle name="40% - 强调文字颜色 5 2 4 2 2 6" xfId="21165"/>
    <cellStyle name="40% - 强调文字颜色 5 2 4 2 3" xfId="1821"/>
    <cellStyle name="40% - 强调文字颜色 5 2 4 2 3 2" xfId="4317"/>
    <cellStyle name="40% - 强调文字颜色 5 2 4 2 3 2 2" xfId="9309"/>
    <cellStyle name="40% - 强调文字颜色 5 2 4 2 3 2 2 2" xfId="19293"/>
    <cellStyle name="40% - 强调文字颜色 5 2 4 2 3 2 2 2 2" xfId="39261"/>
    <cellStyle name="40% - 强调文字颜色 5 2 4 2 3 2 2 3" xfId="29277"/>
    <cellStyle name="40% - 强调文字颜色 5 2 4 2 3 2 3" xfId="14301"/>
    <cellStyle name="40% - 强调文字颜色 5 2 4 2 3 2 3 2" xfId="34269"/>
    <cellStyle name="40% - 强调文字颜色 5 2 4 2 3 2 4" xfId="24285"/>
    <cellStyle name="40% - 强调文字颜色 5 2 4 2 3 3" xfId="6813"/>
    <cellStyle name="40% - 强调文字颜色 5 2 4 2 3 3 2" xfId="16797"/>
    <cellStyle name="40% - 强调文字颜色 5 2 4 2 3 3 2 2" xfId="36765"/>
    <cellStyle name="40% - 强调文字颜色 5 2 4 2 3 3 3" xfId="26781"/>
    <cellStyle name="40% - 强调文字颜色 5 2 4 2 3 4" xfId="11805"/>
    <cellStyle name="40% - 强调文字颜色 5 2 4 2 3 4 2" xfId="31773"/>
    <cellStyle name="40% - 强调文字颜色 5 2 4 2 3 5" xfId="21789"/>
    <cellStyle name="40% - 强调文字颜色 5 2 4 2 4" xfId="3069"/>
    <cellStyle name="40% - 强调文字颜色 5 2 4 2 4 2" xfId="8061"/>
    <cellStyle name="40% - 强调文字颜色 5 2 4 2 4 2 2" xfId="18045"/>
    <cellStyle name="40% - 强调文字颜色 5 2 4 2 4 2 2 2" xfId="38013"/>
    <cellStyle name="40% - 强调文字颜色 5 2 4 2 4 2 3" xfId="28029"/>
    <cellStyle name="40% - 强调文字颜色 5 2 4 2 4 3" xfId="13053"/>
    <cellStyle name="40% - 强调文字颜色 5 2 4 2 4 3 2" xfId="33021"/>
    <cellStyle name="40% - 强调文字颜色 5 2 4 2 4 4" xfId="23037"/>
    <cellStyle name="40% - 强调文字颜色 5 2 4 2 5" xfId="5565"/>
    <cellStyle name="40% - 强调文字颜色 5 2 4 2 5 2" xfId="15549"/>
    <cellStyle name="40% - 强调文字颜色 5 2 4 2 5 2 2" xfId="35517"/>
    <cellStyle name="40% - 强调文字颜色 5 2 4 2 5 3" xfId="25533"/>
    <cellStyle name="40% - 强调文字颜色 5 2 4 2 6" xfId="10557"/>
    <cellStyle name="40% - 强调文字颜色 5 2 4 2 6 2" xfId="30525"/>
    <cellStyle name="40% - 强调文字颜色 5 2 4 2 7" xfId="20541"/>
    <cellStyle name="40% - 强调文字颜色 5 2 4 3" xfId="885"/>
    <cellStyle name="40% - 强调文字颜色 5 2 4 3 2" xfId="2133"/>
    <cellStyle name="40% - 强调文字颜色 5 2 4 3 2 2" xfId="4629"/>
    <cellStyle name="40% - 强调文字颜色 5 2 4 3 2 2 2" xfId="9621"/>
    <cellStyle name="40% - 强调文字颜色 5 2 4 3 2 2 2 2" xfId="19605"/>
    <cellStyle name="40% - 强调文字颜色 5 2 4 3 2 2 2 2 2" xfId="39573"/>
    <cellStyle name="40% - 强调文字颜色 5 2 4 3 2 2 2 3" xfId="29589"/>
    <cellStyle name="40% - 强调文字颜色 5 2 4 3 2 2 3" xfId="14613"/>
    <cellStyle name="40% - 强调文字颜色 5 2 4 3 2 2 3 2" xfId="34581"/>
    <cellStyle name="40% - 强调文字颜色 5 2 4 3 2 2 4" xfId="24597"/>
    <cellStyle name="40% - 强调文字颜色 5 2 4 3 2 3" xfId="7125"/>
    <cellStyle name="40% - 强调文字颜色 5 2 4 3 2 3 2" xfId="17109"/>
    <cellStyle name="40% - 强调文字颜色 5 2 4 3 2 3 2 2" xfId="37077"/>
    <cellStyle name="40% - 强调文字颜色 5 2 4 3 2 3 3" xfId="27093"/>
    <cellStyle name="40% - 强调文字颜色 5 2 4 3 2 4" xfId="12117"/>
    <cellStyle name="40% - 强调文字颜色 5 2 4 3 2 4 2" xfId="32085"/>
    <cellStyle name="40% - 强调文字颜色 5 2 4 3 2 5" xfId="22101"/>
    <cellStyle name="40% - 强调文字颜色 5 2 4 3 3" xfId="3381"/>
    <cellStyle name="40% - 强调文字颜色 5 2 4 3 3 2" xfId="8373"/>
    <cellStyle name="40% - 强调文字颜色 5 2 4 3 3 2 2" xfId="18357"/>
    <cellStyle name="40% - 强调文字颜色 5 2 4 3 3 2 2 2" xfId="38325"/>
    <cellStyle name="40% - 强调文字颜色 5 2 4 3 3 2 3" xfId="28341"/>
    <cellStyle name="40% - 强调文字颜色 5 2 4 3 3 3" xfId="13365"/>
    <cellStyle name="40% - 强调文字颜色 5 2 4 3 3 3 2" xfId="33333"/>
    <cellStyle name="40% - 强调文字颜色 5 2 4 3 3 4" xfId="23349"/>
    <cellStyle name="40% - 强调文字颜色 5 2 4 3 4" xfId="5877"/>
    <cellStyle name="40% - 强调文字颜色 5 2 4 3 4 2" xfId="15861"/>
    <cellStyle name="40% - 强调文字颜色 5 2 4 3 4 2 2" xfId="35829"/>
    <cellStyle name="40% - 强调文字颜色 5 2 4 3 4 3" xfId="25845"/>
    <cellStyle name="40% - 强调文字颜色 5 2 4 3 5" xfId="10869"/>
    <cellStyle name="40% - 强调文字颜色 5 2 4 3 5 2" xfId="30837"/>
    <cellStyle name="40% - 强调文字颜色 5 2 4 3 6" xfId="20853"/>
    <cellStyle name="40% - 强调文字颜色 5 2 4 4" xfId="1509"/>
    <cellStyle name="40% - 强调文字颜色 5 2 4 4 2" xfId="4005"/>
    <cellStyle name="40% - 强调文字颜色 5 2 4 4 2 2" xfId="8997"/>
    <cellStyle name="40% - 强调文字颜色 5 2 4 4 2 2 2" xfId="18981"/>
    <cellStyle name="40% - 强调文字颜色 5 2 4 4 2 2 2 2" xfId="38949"/>
    <cellStyle name="40% - 强调文字颜色 5 2 4 4 2 2 3" xfId="28965"/>
    <cellStyle name="40% - 强调文字颜色 5 2 4 4 2 3" xfId="13989"/>
    <cellStyle name="40% - 强调文字颜色 5 2 4 4 2 3 2" xfId="33957"/>
    <cellStyle name="40% - 强调文字颜色 5 2 4 4 2 4" xfId="23973"/>
    <cellStyle name="40% - 强调文字颜色 5 2 4 4 3" xfId="6501"/>
    <cellStyle name="40% - 强调文字颜色 5 2 4 4 3 2" xfId="16485"/>
    <cellStyle name="40% - 强调文字颜色 5 2 4 4 3 2 2" xfId="36453"/>
    <cellStyle name="40% - 强调文字颜色 5 2 4 4 3 3" xfId="26469"/>
    <cellStyle name="40% - 强调文字颜色 5 2 4 4 4" xfId="11493"/>
    <cellStyle name="40% - 强调文字颜色 5 2 4 4 4 2" xfId="31461"/>
    <cellStyle name="40% - 强调文字颜色 5 2 4 4 5" xfId="21477"/>
    <cellStyle name="40% - 强调文字颜色 5 2 4 5" xfId="2757"/>
    <cellStyle name="40% - 强调文字颜色 5 2 4 5 2" xfId="7749"/>
    <cellStyle name="40% - 强调文字颜色 5 2 4 5 2 2" xfId="17733"/>
    <cellStyle name="40% - 强调文字颜色 5 2 4 5 2 2 2" xfId="37701"/>
    <cellStyle name="40% - 强调文字颜色 5 2 4 5 2 3" xfId="27717"/>
    <cellStyle name="40% - 强调文字颜色 5 2 4 5 3" xfId="12741"/>
    <cellStyle name="40% - 强调文字颜色 5 2 4 5 3 2" xfId="32709"/>
    <cellStyle name="40% - 强调文字颜色 5 2 4 5 4" xfId="22725"/>
    <cellStyle name="40% - 强调文字颜色 5 2 4 6" xfId="5253"/>
    <cellStyle name="40% - 强调文字颜色 5 2 4 6 2" xfId="15237"/>
    <cellStyle name="40% - 强调文字颜色 5 2 4 6 2 2" xfId="35205"/>
    <cellStyle name="40% - 强调文字颜色 5 2 4 6 3" xfId="25221"/>
    <cellStyle name="40% - 强调文字颜色 5 2 4 7" xfId="10245"/>
    <cellStyle name="40% - 强调文字颜色 5 2 4 7 2" xfId="30213"/>
    <cellStyle name="40% - 强调文字颜色 5 2 4 8" xfId="20229"/>
    <cellStyle name="40% - 强调文字颜色 5 2 5" xfId="417"/>
    <cellStyle name="40% - 强调文字颜色 5 2 5 2" xfId="1041"/>
    <cellStyle name="40% - 强调文字颜色 5 2 5 2 2" xfId="2289"/>
    <cellStyle name="40% - 强调文字颜色 5 2 5 2 2 2" xfId="4785"/>
    <cellStyle name="40% - 强调文字颜色 5 2 5 2 2 2 2" xfId="9777"/>
    <cellStyle name="40% - 强调文字颜色 5 2 5 2 2 2 2 2" xfId="19761"/>
    <cellStyle name="40% - 强调文字颜色 5 2 5 2 2 2 2 2 2" xfId="39729"/>
    <cellStyle name="40% - 强调文字颜色 5 2 5 2 2 2 2 3" xfId="29745"/>
    <cellStyle name="40% - 强调文字颜色 5 2 5 2 2 2 3" xfId="14769"/>
    <cellStyle name="40% - 强调文字颜色 5 2 5 2 2 2 3 2" xfId="34737"/>
    <cellStyle name="40% - 强调文字颜色 5 2 5 2 2 2 4" xfId="24753"/>
    <cellStyle name="40% - 强调文字颜色 5 2 5 2 2 3" xfId="7281"/>
    <cellStyle name="40% - 强调文字颜色 5 2 5 2 2 3 2" xfId="17265"/>
    <cellStyle name="40% - 强调文字颜色 5 2 5 2 2 3 2 2" xfId="37233"/>
    <cellStyle name="40% - 强调文字颜色 5 2 5 2 2 3 3" xfId="27249"/>
    <cellStyle name="40% - 强调文字颜色 5 2 5 2 2 4" xfId="12273"/>
    <cellStyle name="40% - 强调文字颜色 5 2 5 2 2 4 2" xfId="32241"/>
    <cellStyle name="40% - 强调文字颜色 5 2 5 2 2 5" xfId="22257"/>
    <cellStyle name="40% - 强调文字颜色 5 2 5 2 3" xfId="3537"/>
    <cellStyle name="40% - 强调文字颜色 5 2 5 2 3 2" xfId="8529"/>
    <cellStyle name="40% - 强调文字颜色 5 2 5 2 3 2 2" xfId="18513"/>
    <cellStyle name="40% - 强调文字颜色 5 2 5 2 3 2 2 2" xfId="38481"/>
    <cellStyle name="40% - 强调文字颜色 5 2 5 2 3 2 3" xfId="28497"/>
    <cellStyle name="40% - 强调文字颜色 5 2 5 2 3 3" xfId="13521"/>
    <cellStyle name="40% - 强调文字颜色 5 2 5 2 3 3 2" xfId="33489"/>
    <cellStyle name="40% - 强调文字颜色 5 2 5 2 3 4" xfId="23505"/>
    <cellStyle name="40% - 强调文字颜色 5 2 5 2 4" xfId="6033"/>
    <cellStyle name="40% - 强调文字颜色 5 2 5 2 4 2" xfId="16017"/>
    <cellStyle name="40% - 强调文字颜色 5 2 5 2 4 2 2" xfId="35985"/>
    <cellStyle name="40% - 强调文字颜色 5 2 5 2 4 3" xfId="26001"/>
    <cellStyle name="40% - 强调文字颜色 5 2 5 2 5" xfId="11025"/>
    <cellStyle name="40% - 强调文字颜色 5 2 5 2 5 2" xfId="30993"/>
    <cellStyle name="40% - 强调文字颜色 5 2 5 2 6" xfId="21009"/>
    <cellStyle name="40% - 强调文字颜色 5 2 5 3" xfId="1665"/>
    <cellStyle name="40% - 强调文字颜色 5 2 5 3 2" xfId="4161"/>
    <cellStyle name="40% - 强调文字颜色 5 2 5 3 2 2" xfId="9153"/>
    <cellStyle name="40% - 强调文字颜色 5 2 5 3 2 2 2" xfId="19137"/>
    <cellStyle name="40% - 强调文字颜色 5 2 5 3 2 2 2 2" xfId="39105"/>
    <cellStyle name="40% - 强调文字颜色 5 2 5 3 2 2 3" xfId="29121"/>
    <cellStyle name="40% - 强调文字颜色 5 2 5 3 2 3" xfId="14145"/>
    <cellStyle name="40% - 强调文字颜色 5 2 5 3 2 3 2" xfId="34113"/>
    <cellStyle name="40% - 强调文字颜色 5 2 5 3 2 4" xfId="24129"/>
    <cellStyle name="40% - 强调文字颜色 5 2 5 3 3" xfId="6657"/>
    <cellStyle name="40% - 强调文字颜色 5 2 5 3 3 2" xfId="16641"/>
    <cellStyle name="40% - 强调文字颜色 5 2 5 3 3 2 2" xfId="36609"/>
    <cellStyle name="40% - 强调文字颜色 5 2 5 3 3 3" xfId="26625"/>
    <cellStyle name="40% - 强调文字颜色 5 2 5 3 4" xfId="11649"/>
    <cellStyle name="40% - 强调文字颜色 5 2 5 3 4 2" xfId="31617"/>
    <cellStyle name="40% - 强调文字颜色 5 2 5 3 5" xfId="21633"/>
    <cellStyle name="40% - 强调文字颜色 5 2 5 4" xfId="2913"/>
    <cellStyle name="40% - 强调文字颜色 5 2 5 4 2" xfId="7905"/>
    <cellStyle name="40% - 强调文字颜色 5 2 5 4 2 2" xfId="17889"/>
    <cellStyle name="40% - 强调文字颜色 5 2 5 4 2 2 2" xfId="37857"/>
    <cellStyle name="40% - 强调文字颜色 5 2 5 4 2 3" xfId="27873"/>
    <cellStyle name="40% - 强调文字颜色 5 2 5 4 3" xfId="12897"/>
    <cellStyle name="40% - 强调文字颜色 5 2 5 4 3 2" xfId="32865"/>
    <cellStyle name="40% - 强调文字颜色 5 2 5 4 4" xfId="22881"/>
    <cellStyle name="40% - 强调文字颜色 5 2 5 5" xfId="5409"/>
    <cellStyle name="40% - 强调文字颜色 5 2 5 5 2" xfId="15393"/>
    <cellStyle name="40% - 强调文字颜色 5 2 5 5 2 2" xfId="35361"/>
    <cellStyle name="40% - 强调文字颜色 5 2 5 5 3" xfId="25377"/>
    <cellStyle name="40% - 强调文字颜色 5 2 5 6" xfId="10401"/>
    <cellStyle name="40% - 强调文字颜色 5 2 5 6 2" xfId="30369"/>
    <cellStyle name="40% - 强调文字颜色 5 2 5 7" xfId="20385"/>
    <cellStyle name="40% - 强调文字颜色 5 2 6" xfId="729"/>
    <cellStyle name="40% - 强调文字颜色 5 2 6 2" xfId="1977"/>
    <cellStyle name="40% - 强调文字颜色 5 2 6 2 2" xfId="4473"/>
    <cellStyle name="40% - 强调文字颜色 5 2 6 2 2 2" xfId="9465"/>
    <cellStyle name="40% - 强调文字颜色 5 2 6 2 2 2 2" xfId="19449"/>
    <cellStyle name="40% - 强调文字颜色 5 2 6 2 2 2 2 2" xfId="39417"/>
    <cellStyle name="40% - 强调文字颜色 5 2 6 2 2 2 3" xfId="29433"/>
    <cellStyle name="40% - 强调文字颜色 5 2 6 2 2 3" xfId="14457"/>
    <cellStyle name="40% - 强调文字颜色 5 2 6 2 2 3 2" xfId="34425"/>
    <cellStyle name="40% - 强调文字颜色 5 2 6 2 2 4" xfId="24441"/>
    <cellStyle name="40% - 强调文字颜色 5 2 6 2 3" xfId="6969"/>
    <cellStyle name="40% - 强调文字颜色 5 2 6 2 3 2" xfId="16953"/>
    <cellStyle name="40% - 强调文字颜色 5 2 6 2 3 2 2" xfId="36921"/>
    <cellStyle name="40% - 强调文字颜色 5 2 6 2 3 3" xfId="26937"/>
    <cellStyle name="40% - 强调文字颜色 5 2 6 2 4" xfId="11961"/>
    <cellStyle name="40% - 强调文字颜色 5 2 6 2 4 2" xfId="31929"/>
    <cellStyle name="40% - 强调文字颜色 5 2 6 2 5" xfId="21945"/>
    <cellStyle name="40% - 强调文字颜色 5 2 6 3" xfId="3225"/>
    <cellStyle name="40% - 强调文字颜色 5 2 6 3 2" xfId="8217"/>
    <cellStyle name="40% - 强调文字颜色 5 2 6 3 2 2" xfId="18201"/>
    <cellStyle name="40% - 强调文字颜色 5 2 6 3 2 2 2" xfId="38169"/>
    <cellStyle name="40% - 强调文字颜色 5 2 6 3 2 3" xfId="28185"/>
    <cellStyle name="40% - 强调文字颜色 5 2 6 3 3" xfId="13209"/>
    <cellStyle name="40% - 强调文字颜色 5 2 6 3 3 2" xfId="33177"/>
    <cellStyle name="40% - 强调文字颜色 5 2 6 3 4" xfId="23193"/>
    <cellStyle name="40% - 强调文字颜色 5 2 6 4" xfId="5721"/>
    <cellStyle name="40% - 强调文字颜色 5 2 6 4 2" xfId="15705"/>
    <cellStyle name="40% - 强调文字颜色 5 2 6 4 2 2" xfId="35673"/>
    <cellStyle name="40% - 强调文字颜色 5 2 6 4 3" xfId="25689"/>
    <cellStyle name="40% - 强调文字颜色 5 2 6 5" xfId="10713"/>
    <cellStyle name="40% - 强调文字颜色 5 2 6 5 2" xfId="30681"/>
    <cellStyle name="40% - 强调文字颜色 5 2 6 6" xfId="20697"/>
    <cellStyle name="40% - 强调文字颜色 5 2 7" xfId="1353"/>
    <cellStyle name="40% - 强调文字颜色 5 2 7 2" xfId="3849"/>
    <cellStyle name="40% - 强调文字颜色 5 2 7 2 2" xfId="8841"/>
    <cellStyle name="40% - 强调文字颜色 5 2 7 2 2 2" xfId="18825"/>
    <cellStyle name="40% - 强调文字颜色 5 2 7 2 2 2 2" xfId="38793"/>
    <cellStyle name="40% - 强调文字颜色 5 2 7 2 2 3" xfId="28809"/>
    <cellStyle name="40% - 强调文字颜色 5 2 7 2 3" xfId="13833"/>
    <cellStyle name="40% - 强调文字颜色 5 2 7 2 3 2" xfId="33801"/>
    <cellStyle name="40% - 强调文字颜色 5 2 7 2 4" xfId="23817"/>
    <cellStyle name="40% - 强调文字颜色 5 2 7 3" xfId="6345"/>
    <cellStyle name="40% - 强调文字颜色 5 2 7 3 2" xfId="16329"/>
    <cellStyle name="40% - 强调文字颜色 5 2 7 3 2 2" xfId="36297"/>
    <cellStyle name="40% - 强调文字颜色 5 2 7 3 3" xfId="26313"/>
    <cellStyle name="40% - 强调文字颜色 5 2 7 4" xfId="11337"/>
    <cellStyle name="40% - 强调文字颜色 5 2 7 4 2" xfId="31305"/>
    <cellStyle name="40% - 强调文字颜色 5 2 7 5" xfId="21321"/>
    <cellStyle name="40% - 强调文字颜色 5 2 8" xfId="2601"/>
    <cellStyle name="40% - 强调文字颜色 5 2 8 2" xfId="7593"/>
    <cellStyle name="40% - 强调文字颜色 5 2 8 2 2" xfId="17577"/>
    <cellStyle name="40% - 强调文字颜色 5 2 8 2 2 2" xfId="37545"/>
    <cellStyle name="40% - 强调文字颜色 5 2 8 2 3" xfId="27561"/>
    <cellStyle name="40% - 强调文字颜色 5 2 8 3" xfId="12585"/>
    <cellStyle name="40% - 强调文字颜色 5 2 8 3 2" xfId="32553"/>
    <cellStyle name="40% - 强调文字颜色 5 2 8 4" xfId="22569"/>
    <cellStyle name="40% - 强调文字颜色 5 2 9" xfId="5097"/>
    <cellStyle name="40% - 强调文字颜色 5 2 9 2" xfId="15081"/>
    <cellStyle name="40% - 强调文字颜色 5 2 9 2 2" xfId="35049"/>
    <cellStyle name="40% - 强调文字颜色 5 2 9 3" xfId="25065"/>
    <cellStyle name="40% - 强调文字颜色 5 3" xfId="115"/>
    <cellStyle name="40% - 强调文字颜色 5 3 10" xfId="10102"/>
    <cellStyle name="40% - 强调文字颜色 5 3 10 2" xfId="30070"/>
    <cellStyle name="40% - 强调文字颜色 5 3 11" xfId="20086"/>
    <cellStyle name="40% - 强调文字颜色 5 3 2" xfId="157"/>
    <cellStyle name="40% - 强调文字颜色 5 3 2 10" xfId="20125"/>
    <cellStyle name="40% - 强调文字颜色 5 3 2 2" xfId="235"/>
    <cellStyle name="40% - 强调文字颜色 5 3 2 2 2" xfId="391"/>
    <cellStyle name="40% - 强调文字颜色 5 3 2 2 2 2" xfId="703"/>
    <cellStyle name="40% - 强调文字颜色 5 3 2 2 2 2 2" xfId="1327"/>
    <cellStyle name="40% - 强调文字颜色 5 3 2 2 2 2 2 2" xfId="2575"/>
    <cellStyle name="40% - 强调文字颜色 5 3 2 2 2 2 2 2 2" xfId="5071"/>
    <cellStyle name="40% - 强调文字颜色 5 3 2 2 2 2 2 2 2 2" xfId="10063"/>
    <cellStyle name="40% - 强调文字颜色 5 3 2 2 2 2 2 2 2 2 2" xfId="20047"/>
    <cellStyle name="40% - 强调文字颜色 5 3 2 2 2 2 2 2 2 2 2 2" xfId="40015"/>
    <cellStyle name="40% - 强调文字颜色 5 3 2 2 2 2 2 2 2 2 3" xfId="30031"/>
    <cellStyle name="40% - 强调文字颜色 5 3 2 2 2 2 2 2 2 3" xfId="15055"/>
    <cellStyle name="40% - 强调文字颜色 5 3 2 2 2 2 2 2 2 3 2" xfId="35023"/>
    <cellStyle name="40% - 强调文字颜色 5 3 2 2 2 2 2 2 2 4" xfId="25039"/>
    <cellStyle name="40% - 强调文字颜色 5 3 2 2 2 2 2 2 3" xfId="7567"/>
    <cellStyle name="40% - 强调文字颜色 5 3 2 2 2 2 2 2 3 2" xfId="17551"/>
    <cellStyle name="40% - 强调文字颜色 5 3 2 2 2 2 2 2 3 2 2" xfId="37519"/>
    <cellStyle name="40% - 强调文字颜色 5 3 2 2 2 2 2 2 3 3" xfId="27535"/>
    <cellStyle name="40% - 强调文字颜色 5 3 2 2 2 2 2 2 4" xfId="12559"/>
    <cellStyle name="40% - 强调文字颜色 5 3 2 2 2 2 2 2 4 2" xfId="32527"/>
    <cellStyle name="40% - 强调文字颜色 5 3 2 2 2 2 2 2 5" xfId="22543"/>
    <cellStyle name="40% - 强调文字颜色 5 3 2 2 2 2 2 3" xfId="3823"/>
    <cellStyle name="40% - 强调文字颜色 5 3 2 2 2 2 2 3 2" xfId="8815"/>
    <cellStyle name="40% - 强调文字颜色 5 3 2 2 2 2 2 3 2 2" xfId="18799"/>
    <cellStyle name="40% - 强调文字颜色 5 3 2 2 2 2 2 3 2 2 2" xfId="38767"/>
    <cellStyle name="40% - 强调文字颜色 5 3 2 2 2 2 2 3 2 3" xfId="28783"/>
    <cellStyle name="40% - 强调文字颜色 5 3 2 2 2 2 2 3 3" xfId="13807"/>
    <cellStyle name="40% - 强调文字颜色 5 3 2 2 2 2 2 3 3 2" xfId="33775"/>
    <cellStyle name="40% - 强调文字颜色 5 3 2 2 2 2 2 3 4" xfId="23791"/>
    <cellStyle name="40% - 强调文字颜色 5 3 2 2 2 2 2 4" xfId="6319"/>
    <cellStyle name="40% - 强调文字颜色 5 3 2 2 2 2 2 4 2" xfId="16303"/>
    <cellStyle name="40% - 强调文字颜色 5 3 2 2 2 2 2 4 2 2" xfId="36271"/>
    <cellStyle name="40% - 强调文字颜色 5 3 2 2 2 2 2 4 3" xfId="26287"/>
    <cellStyle name="40% - 强调文字颜色 5 3 2 2 2 2 2 5" xfId="11311"/>
    <cellStyle name="40% - 强调文字颜色 5 3 2 2 2 2 2 5 2" xfId="31279"/>
    <cellStyle name="40% - 强调文字颜色 5 3 2 2 2 2 2 6" xfId="21295"/>
    <cellStyle name="40% - 强调文字颜色 5 3 2 2 2 2 3" xfId="1951"/>
    <cellStyle name="40% - 强调文字颜色 5 3 2 2 2 2 3 2" xfId="4447"/>
    <cellStyle name="40% - 强调文字颜色 5 3 2 2 2 2 3 2 2" xfId="9439"/>
    <cellStyle name="40% - 强调文字颜色 5 3 2 2 2 2 3 2 2 2" xfId="19423"/>
    <cellStyle name="40% - 强调文字颜色 5 3 2 2 2 2 3 2 2 2 2" xfId="39391"/>
    <cellStyle name="40% - 强调文字颜色 5 3 2 2 2 2 3 2 2 3" xfId="29407"/>
    <cellStyle name="40% - 强调文字颜色 5 3 2 2 2 2 3 2 3" xfId="14431"/>
    <cellStyle name="40% - 强调文字颜色 5 3 2 2 2 2 3 2 3 2" xfId="34399"/>
    <cellStyle name="40% - 强调文字颜色 5 3 2 2 2 2 3 2 4" xfId="24415"/>
    <cellStyle name="40% - 强调文字颜色 5 3 2 2 2 2 3 3" xfId="6943"/>
    <cellStyle name="40% - 强调文字颜色 5 3 2 2 2 2 3 3 2" xfId="16927"/>
    <cellStyle name="40% - 强调文字颜色 5 3 2 2 2 2 3 3 2 2" xfId="36895"/>
    <cellStyle name="40% - 强调文字颜色 5 3 2 2 2 2 3 3 3" xfId="26911"/>
    <cellStyle name="40% - 强调文字颜色 5 3 2 2 2 2 3 4" xfId="11935"/>
    <cellStyle name="40% - 强调文字颜色 5 3 2 2 2 2 3 4 2" xfId="31903"/>
    <cellStyle name="40% - 强调文字颜色 5 3 2 2 2 2 3 5" xfId="21919"/>
    <cellStyle name="40% - 强调文字颜色 5 3 2 2 2 2 4" xfId="3199"/>
    <cellStyle name="40% - 强调文字颜色 5 3 2 2 2 2 4 2" xfId="8191"/>
    <cellStyle name="40% - 强调文字颜色 5 3 2 2 2 2 4 2 2" xfId="18175"/>
    <cellStyle name="40% - 强调文字颜色 5 3 2 2 2 2 4 2 2 2" xfId="38143"/>
    <cellStyle name="40% - 强调文字颜色 5 3 2 2 2 2 4 2 3" xfId="28159"/>
    <cellStyle name="40% - 强调文字颜色 5 3 2 2 2 2 4 3" xfId="13183"/>
    <cellStyle name="40% - 强调文字颜色 5 3 2 2 2 2 4 3 2" xfId="33151"/>
    <cellStyle name="40% - 强调文字颜色 5 3 2 2 2 2 4 4" xfId="23167"/>
    <cellStyle name="40% - 强调文字颜色 5 3 2 2 2 2 5" xfId="5695"/>
    <cellStyle name="40% - 强调文字颜色 5 3 2 2 2 2 5 2" xfId="15679"/>
    <cellStyle name="40% - 强调文字颜色 5 3 2 2 2 2 5 2 2" xfId="35647"/>
    <cellStyle name="40% - 强调文字颜色 5 3 2 2 2 2 5 3" xfId="25663"/>
    <cellStyle name="40% - 强调文字颜色 5 3 2 2 2 2 6" xfId="10687"/>
    <cellStyle name="40% - 强调文字颜色 5 3 2 2 2 2 6 2" xfId="30655"/>
    <cellStyle name="40% - 强调文字颜色 5 3 2 2 2 2 7" xfId="20671"/>
    <cellStyle name="40% - 强调文字颜色 5 3 2 2 2 3" xfId="1015"/>
    <cellStyle name="40% - 强调文字颜色 5 3 2 2 2 3 2" xfId="2263"/>
    <cellStyle name="40% - 强调文字颜色 5 3 2 2 2 3 2 2" xfId="4759"/>
    <cellStyle name="40% - 强调文字颜色 5 3 2 2 2 3 2 2 2" xfId="9751"/>
    <cellStyle name="40% - 强调文字颜色 5 3 2 2 2 3 2 2 2 2" xfId="19735"/>
    <cellStyle name="40% - 强调文字颜色 5 3 2 2 2 3 2 2 2 2 2" xfId="39703"/>
    <cellStyle name="40% - 强调文字颜色 5 3 2 2 2 3 2 2 2 3" xfId="29719"/>
    <cellStyle name="40% - 强调文字颜色 5 3 2 2 2 3 2 2 3" xfId="14743"/>
    <cellStyle name="40% - 强调文字颜色 5 3 2 2 2 3 2 2 3 2" xfId="34711"/>
    <cellStyle name="40% - 强调文字颜色 5 3 2 2 2 3 2 2 4" xfId="24727"/>
    <cellStyle name="40% - 强调文字颜色 5 3 2 2 2 3 2 3" xfId="7255"/>
    <cellStyle name="40% - 强调文字颜色 5 3 2 2 2 3 2 3 2" xfId="17239"/>
    <cellStyle name="40% - 强调文字颜色 5 3 2 2 2 3 2 3 2 2" xfId="37207"/>
    <cellStyle name="40% - 强调文字颜色 5 3 2 2 2 3 2 3 3" xfId="27223"/>
    <cellStyle name="40% - 强调文字颜色 5 3 2 2 2 3 2 4" xfId="12247"/>
    <cellStyle name="40% - 强调文字颜色 5 3 2 2 2 3 2 4 2" xfId="32215"/>
    <cellStyle name="40% - 强调文字颜色 5 3 2 2 2 3 2 5" xfId="22231"/>
    <cellStyle name="40% - 强调文字颜色 5 3 2 2 2 3 3" xfId="3511"/>
    <cellStyle name="40% - 强调文字颜色 5 3 2 2 2 3 3 2" xfId="8503"/>
    <cellStyle name="40% - 强调文字颜色 5 3 2 2 2 3 3 2 2" xfId="18487"/>
    <cellStyle name="40% - 强调文字颜色 5 3 2 2 2 3 3 2 2 2" xfId="38455"/>
    <cellStyle name="40% - 强调文字颜色 5 3 2 2 2 3 3 2 3" xfId="28471"/>
    <cellStyle name="40% - 强调文字颜色 5 3 2 2 2 3 3 3" xfId="13495"/>
    <cellStyle name="40% - 强调文字颜色 5 3 2 2 2 3 3 3 2" xfId="33463"/>
    <cellStyle name="40% - 强调文字颜色 5 3 2 2 2 3 3 4" xfId="23479"/>
    <cellStyle name="40% - 强调文字颜色 5 3 2 2 2 3 4" xfId="6007"/>
    <cellStyle name="40% - 强调文字颜色 5 3 2 2 2 3 4 2" xfId="15991"/>
    <cellStyle name="40% - 强调文字颜色 5 3 2 2 2 3 4 2 2" xfId="35959"/>
    <cellStyle name="40% - 强调文字颜色 5 3 2 2 2 3 4 3" xfId="25975"/>
    <cellStyle name="40% - 强调文字颜色 5 3 2 2 2 3 5" xfId="10999"/>
    <cellStyle name="40% - 强调文字颜色 5 3 2 2 2 3 5 2" xfId="30967"/>
    <cellStyle name="40% - 强调文字颜色 5 3 2 2 2 3 6" xfId="20983"/>
    <cellStyle name="40% - 强调文字颜色 5 3 2 2 2 4" xfId="1639"/>
    <cellStyle name="40% - 强调文字颜色 5 3 2 2 2 4 2" xfId="4135"/>
    <cellStyle name="40% - 强调文字颜色 5 3 2 2 2 4 2 2" xfId="9127"/>
    <cellStyle name="40% - 强调文字颜色 5 3 2 2 2 4 2 2 2" xfId="19111"/>
    <cellStyle name="40% - 强调文字颜色 5 3 2 2 2 4 2 2 2 2" xfId="39079"/>
    <cellStyle name="40% - 强调文字颜色 5 3 2 2 2 4 2 2 3" xfId="29095"/>
    <cellStyle name="40% - 强调文字颜色 5 3 2 2 2 4 2 3" xfId="14119"/>
    <cellStyle name="40% - 强调文字颜色 5 3 2 2 2 4 2 3 2" xfId="34087"/>
    <cellStyle name="40% - 强调文字颜色 5 3 2 2 2 4 2 4" xfId="24103"/>
    <cellStyle name="40% - 强调文字颜色 5 3 2 2 2 4 3" xfId="6631"/>
    <cellStyle name="40% - 强调文字颜色 5 3 2 2 2 4 3 2" xfId="16615"/>
    <cellStyle name="40% - 强调文字颜色 5 3 2 2 2 4 3 2 2" xfId="36583"/>
    <cellStyle name="40% - 强调文字颜色 5 3 2 2 2 4 3 3" xfId="26599"/>
    <cellStyle name="40% - 强调文字颜色 5 3 2 2 2 4 4" xfId="11623"/>
    <cellStyle name="40% - 强调文字颜色 5 3 2 2 2 4 4 2" xfId="31591"/>
    <cellStyle name="40% - 强调文字颜色 5 3 2 2 2 4 5" xfId="21607"/>
    <cellStyle name="40% - 强调文字颜色 5 3 2 2 2 5" xfId="2887"/>
    <cellStyle name="40% - 强调文字颜色 5 3 2 2 2 5 2" xfId="7879"/>
    <cellStyle name="40% - 强调文字颜色 5 3 2 2 2 5 2 2" xfId="17863"/>
    <cellStyle name="40% - 强调文字颜色 5 3 2 2 2 5 2 2 2" xfId="37831"/>
    <cellStyle name="40% - 强调文字颜色 5 3 2 2 2 5 2 3" xfId="27847"/>
    <cellStyle name="40% - 强调文字颜色 5 3 2 2 2 5 3" xfId="12871"/>
    <cellStyle name="40% - 强调文字颜色 5 3 2 2 2 5 3 2" xfId="32839"/>
    <cellStyle name="40% - 强调文字颜色 5 3 2 2 2 5 4" xfId="22855"/>
    <cellStyle name="40% - 强调文字颜色 5 3 2 2 2 6" xfId="5383"/>
    <cellStyle name="40% - 强调文字颜色 5 3 2 2 2 6 2" xfId="15367"/>
    <cellStyle name="40% - 强调文字颜色 5 3 2 2 2 6 2 2" xfId="35335"/>
    <cellStyle name="40% - 强调文字颜色 5 3 2 2 2 6 3" xfId="25351"/>
    <cellStyle name="40% - 强调文字颜色 5 3 2 2 2 7" xfId="10375"/>
    <cellStyle name="40% - 强调文字颜色 5 3 2 2 2 7 2" xfId="30343"/>
    <cellStyle name="40% - 强调文字颜色 5 3 2 2 2 8" xfId="20359"/>
    <cellStyle name="40% - 强调文字颜色 5 3 2 2 3" xfId="547"/>
    <cellStyle name="40% - 强调文字颜色 5 3 2 2 3 2" xfId="1171"/>
    <cellStyle name="40% - 强调文字颜色 5 3 2 2 3 2 2" xfId="2419"/>
    <cellStyle name="40% - 强调文字颜色 5 3 2 2 3 2 2 2" xfId="4915"/>
    <cellStyle name="40% - 强调文字颜色 5 3 2 2 3 2 2 2 2" xfId="9907"/>
    <cellStyle name="40% - 强调文字颜色 5 3 2 2 3 2 2 2 2 2" xfId="19891"/>
    <cellStyle name="40% - 强调文字颜色 5 3 2 2 3 2 2 2 2 2 2" xfId="39859"/>
    <cellStyle name="40% - 强调文字颜色 5 3 2 2 3 2 2 2 2 3" xfId="29875"/>
    <cellStyle name="40% - 强调文字颜色 5 3 2 2 3 2 2 2 3" xfId="14899"/>
    <cellStyle name="40% - 强调文字颜色 5 3 2 2 3 2 2 2 3 2" xfId="34867"/>
    <cellStyle name="40% - 强调文字颜色 5 3 2 2 3 2 2 2 4" xfId="24883"/>
    <cellStyle name="40% - 强调文字颜色 5 3 2 2 3 2 2 3" xfId="7411"/>
    <cellStyle name="40% - 强调文字颜色 5 3 2 2 3 2 2 3 2" xfId="17395"/>
    <cellStyle name="40% - 强调文字颜色 5 3 2 2 3 2 2 3 2 2" xfId="37363"/>
    <cellStyle name="40% - 强调文字颜色 5 3 2 2 3 2 2 3 3" xfId="27379"/>
    <cellStyle name="40% - 强调文字颜色 5 3 2 2 3 2 2 4" xfId="12403"/>
    <cellStyle name="40% - 强调文字颜色 5 3 2 2 3 2 2 4 2" xfId="32371"/>
    <cellStyle name="40% - 强调文字颜色 5 3 2 2 3 2 2 5" xfId="22387"/>
    <cellStyle name="40% - 强调文字颜色 5 3 2 2 3 2 3" xfId="3667"/>
    <cellStyle name="40% - 强调文字颜色 5 3 2 2 3 2 3 2" xfId="8659"/>
    <cellStyle name="40% - 强调文字颜色 5 3 2 2 3 2 3 2 2" xfId="18643"/>
    <cellStyle name="40% - 强调文字颜色 5 3 2 2 3 2 3 2 2 2" xfId="38611"/>
    <cellStyle name="40% - 强调文字颜色 5 3 2 2 3 2 3 2 3" xfId="28627"/>
    <cellStyle name="40% - 强调文字颜色 5 3 2 2 3 2 3 3" xfId="13651"/>
    <cellStyle name="40% - 强调文字颜色 5 3 2 2 3 2 3 3 2" xfId="33619"/>
    <cellStyle name="40% - 强调文字颜色 5 3 2 2 3 2 3 4" xfId="23635"/>
    <cellStyle name="40% - 强调文字颜色 5 3 2 2 3 2 4" xfId="6163"/>
    <cellStyle name="40% - 强调文字颜色 5 3 2 2 3 2 4 2" xfId="16147"/>
    <cellStyle name="40% - 强调文字颜色 5 3 2 2 3 2 4 2 2" xfId="36115"/>
    <cellStyle name="40% - 强调文字颜色 5 3 2 2 3 2 4 3" xfId="26131"/>
    <cellStyle name="40% - 强调文字颜色 5 3 2 2 3 2 5" xfId="11155"/>
    <cellStyle name="40% - 强调文字颜色 5 3 2 2 3 2 5 2" xfId="31123"/>
    <cellStyle name="40% - 强调文字颜色 5 3 2 2 3 2 6" xfId="21139"/>
    <cellStyle name="40% - 强调文字颜色 5 3 2 2 3 3" xfId="1795"/>
    <cellStyle name="40% - 强调文字颜色 5 3 2 2 3 3 2" xfId="4291"/>
    <cellStyle name="40% - 强调文字颜色 5 3 2 2 3 3 2 2" xfId="9283"/>
    <cellStyle name="40% - 强调文字颜色 5 3 2 2 3 3 2 2 2" xfId="19267"/>
    <cellStyle name="40% - 强调文字颜色 5 3 2 2 3 3 2 2 2 2" xfId="39235"/>
    <cellStyle name="40% - 强调文字颜色 5 3 2 2 3 3 2 2 3" xfId="29251"/>
    <cellStyle name="40% - 强调文字颜色 5 3 2 2 3 3 2 3" xfId="14275"/>
    <cellStyle name="40% - 强调文字颜色 5 3 2 2 3 3 2 3 2" xfId="34243"/>
    <cellStyle name="40% - 强调文字颜色 5 3 2 2 3 3 2 4" xfId="24259"/>
    <cellStyle name="40% - 强调文字颜色 5 3 2 2 3 3 3" xfId="6787"/>
    <cellStyle name="40% - 强调文字颜色 5 3 2 2 3 3 3 2" xfId="16771"/>
    <cellStyle name="40% - 强调文字颜色 5 3 2 2 3 3 3 2 2" xfId="36739"/>
    <cellStyle name="40% - 强调文字颜色 5 3 2 2 3 3 3 3" xfId="26755"/>
    <cellStyle name="40% - 强调文字颜色 5 3 2 2 3 3 4" xfId="11779"/>
    <cellStyle name="40% - 强调文字颜色 5 3 2 2 3 3 4 2" xfId="31747"/>
    <cellStyle name="40% - 强调文字颜色 5 3 2 2 3 3 5" xfId="21763"/>
    <cellStyle name="40% - 强调文字颜色 5 3 2 2 3 4" xfId="3043"/>
    <cellStyle name="40% - 强调文字颜色 5 3 2 2 3 4 2" xfId="8035"/>
    <cellStyle name="40% - 强调文字颜色 5 3 2 2 3 4 2 2" xfId="18019"/>
    <cellStyle name="40% - 强调文字颜色 5 3 2 2 3 4 2 2 2" xfId="37987"/>
    <cellStyle name="40% - 强调文字颜色 5 3 2 2 3 4 2 3" xfId="28003"/>
    <cellStyle name="40% - 强调文字颜色 5 3 2 2 3 4 3" xfId="13027"/>
    <cellStyle name="40% - 强调文字颜色 5 3 2 2 3 4 3 2" xfId="32995"/>
    <cellStyle name="40% - 强调文字颜色 5 3 2 2 3 4 4" xfId="23011"/>
    <cellStyle name="40% - 强调文字颜色 5 3 2 2 3 5" xfId="5539"/>
    <cellStyle name="40% - 强调文字颜色 5 3 2 2 3 5 2" xfId="15523"/>
    <cellStyle name="40% - 强调文字颜色 5 3 2 2 3 5 2 2" xfId="35491"/>
    <cellStyle name="40% - 强调文字颜色 5 3 2 2 3 5 3" xfId="25507"/>
    <cellStyle name="40% - 强调文字颜色 5 3 2 2 3 6" xfId="10531"/>
    <cellStyle name="40% - 强调文字颜色 5 3 2 2 3 6 2" xfId="30499"/>
    <cellStyle name="40% - 强调文字颜色 5 3 2 2 3 7" xfId="20515"/>
    <cellStyle name="40% - 强调文字颜色 5 3 2 2 4" xfId="859"/>
    <cellStyle name="40% - 强调文字颜色 5 3 2 2 4 2" xfId="2107"/>
    <cellStyle name="40% - 强调文字颜色 5 3 2 2 4 2 2" xfId="4603"/>
    <cellStyle name="40% - 强调文字颜色 5 3 2 2 4 2 2 2" xfId="9595"/>
    <cellStyle name="40% - 强调文字颜色 5 3 2 2 4 2 2 2 2" xfId="19579"/>
    <cellStyle name="40% - 强调文字颜色 5 3 2 2 4 2 2 2 2 2" xfId="39547"/>
    <cellStyle name="40% - 强调文字颜色 5 3 2 2 4 2 2 2 3" xfId="29563"/>
    <cellStyle name="40% - 强调文字颜色 5 3 2 2 4 2 2 3" xfId="14587"/>
    <cellStyle name="40% - 强调文字颜色 5 3 2 2 4 2 2 3 2" xfId="34555"/>
    <cellStyle name="40% - 强调文字颜色 5 3 2 2 4 2 2 4" xfId="24571"/>
    <cellStyle name="40% - 强调文字颜色 5 3 2 2 4 2 3" xfId="7099"/>
    <cellStyle name="40% - 强调文字颜色 5 3 2 2 4 2 3 2" xfId="17083"/>
    <cellStyle name="40% - 强调文字颜色 5 3 2 2 4 2 3 2 2" xfId="37051"/>
    <cellStyle name="40% - 强调文字颜色 5 3 2 2 4 2 3 3" xfId="27067"/>
    <cellStyle name="40% - 强调文字颜色 5 3 2 2 4 2 4" xfId="12091"/>
    <cellStyle name="40% - 强调文字颜色 5 3 2 2 4 2 4 2" xfId="32059"/>
    <cellStyle name="40% - 强调文字颜色 5 3 2 2 4 2 5" xfId="22075"/>
    <cellStyle name="40% - 强调文字颜色 5 3 2 2 4 3" xfId="3355"/>
    <cellStyle name="40% - 强调文字颜色 5 3 2 2 4 3 2" xfId="8347"/>
    <cellStyle name="40% - 强调文字颜色 5 3 2 2 4 3 2 2" xfId="18331"/>
    <cellStyle name="40% - 强调文字颜色 5 3 2 2 4 3 2 2 2" xfId="38299"/>
    <cellStyle name="40% - 强调文字颜色 5 3 2 2 4 3 2 3" xfId="28315"/>
    <cellStyle name="40% - 强调文字颜色 5 3 2 2 4 3 3" xfId="13339"/>
    <cellStyle name="40% - 强调文字颜色 5 3 2 2 4 3 3 2" xfId="33307"/>
    <cellStyle name="40% - 强调文字颜色 5 3 2 2 4 3 4" xfId="23323"/>
    <cellStyle name="40% - 强调文字颜色 5 3 2 2 4 4" xfId="5851"/>
    <cellStyle name="40% - 强调文字颜色 5 3 2 2 4 4 2" xfId="15835"/>
    <cellStyle name="40% - 强调文字颜色 5 3 2 2 4 4 2 2" xfId="35803"/>
    <cellStyle name="40% - 强调文字颜色 5 3 2 2 4 4 3" xfId="25819"/>
    <cellStyle name="40% - 强调文字颜色 5 3 2 2 4 5" xfId="10843"/>
    <cellStyle name="40% - 强调文字颜色 5 3 2 2 4 5 2" xfId="30811"/>
    <cellStyle name="40% - 强调文字颜色 5 3 2 2 4 6" xfId="20827"/>
    <cellStyle name="40% - 强调文字颜色 5 3 2 2 5" xfId="1483"/>
    <cellStyle name="40% - 强调文字颜色 5 3 2 2 5 2" xfId="3979"/>
    <cellStyle name="40% - 强调文字颜色 5 3 2 2 5 2 2" xfId="8971"/>
    <cellStyle name="40% - 强调文字颜色 5 3 2 2 5 2 2 2" xfId="18955"/>
    <cellStyle name="40% - 强调文字颜色 5 3 2 2 5 2 2 2 2" xfId="38923"/>
    <cellStyle name="40% - 强调文字颜色 5 3 2 2 5 2 2 3" xfId="28939"/>
    <cellStyle name="40% - 强调文字颜色 5 3 2 2 5 2 3" xfId="13963"/>
    <cellStyle name="40% - 强调文字颜色 5 3 2 2 5 2 3 2" xfId="33931"/>
    <cellStyle name="40% - 强调文字颜色 5 3 2 2 5 2 4" xfId="23947"/>
    <cellStyle name="40% - 强调文字颜色 5 3 2 2 5 3" xfId="6475"/>
    <cellStyle name="40% - 强调文字颜色 5 3 2 2 5 3 2" xfId="16459"/>
    <cellStyle name="40% - 强调文字颜色 5 3 2 2 5 3 2 2" xfId="36427"/>
    <cellStyle name="40% - 强调文字颜色 5 3 2 2 5 3 3" xfId="26443"/>
    <cellStyle name="40% - 强调文字颜色 5 3 2 2 5 4" xfId="11467"/>
    <cellStyle name="40% - 强调文字颜色 5 3 2 2 5 4 2" xfId="31435"/>
    <cellStyle name="40% - 强调文字颜色 5 3 2 2 5 5" xfId="21451"/>
    <cellStyle name="40% - 强调文字颜色 5 3 2 2 6" xfId="2731"/>
    <cellStyle name="40% - 强调文字颜色 5 3 2 2 6 2" xfId="7723"/>
    <cellStyle name="40% - 强调文字颜色 5 3 2 2 6 2 2" xfId="17707"/>
    <cellStyle name="40% - 强调文字颜色 5 3 2 2 6 2 2 2" xfId="37675"/>
    <cellStyle name="40% - 强调文字颜色 5 3 2 2 6 2 3" xfId="27691"/>
    <cellStyle name="40% - 强调文字颜色 5 3 2 2 6 3" xfId="12715"/>
    <cellStyle name="40% - 强调文字颜色 5 3 2 2 6 3 2" xfId="32683"/>
    <cellStyle name="40% - 强调文字颜色 5 3 2 2 6 4" xfId="22699"/>
    <cellStyle name="40% - 强调文字颜色 5 3 2 2 7" xfId="5227"/>
    <cellStyle name="40% - 强调文字颜色 5 3 2 2 7 2" xfId="15211"/>
    <cellStyle name="40% - 强调文字颜色 5 3 2 2 7 2 2" xfId="35179"/>
    <cellStyle name="40% - 强调文字颜色 5 3 2 2 7 3" xfId="25195"/>
    <cellStyle name="40% - 强调文字颜色 5 3 2 2 8" xfId="10219"/>
    <cellStyle name="40% - 强调文字颜色 5 3 2 2 8 2" xfId="30187"/>
    <cellStyle name="40% - 强调文字颜色 5 3 2 2 9" xfId="20203"/>
    <cellStyle name="40% - 强调文字颜色 5 3 2 3" xfId="313"/>
    <cellStyle name="40% - 强调文字颜色 5 3 2 3 2" xfId="625"/>
    <cellStyle name="40% - 强调文字颜色 5 3 2 3 2 2" xfId="1249"/>
    <cellStyle name="40% - 强调文字颜色 5 3 2 3 2 2 2" xfId="2497"/>
    <cellStyle name="40% - 强调文字颜色 5 3 2 3 2 2 2 2" xfId="4993"/>
    <cellStyle name="40% - 强调文字颜色 5 3 2 3 2 2 2 2 2" xfId="9985"/>
    <cellStyle name="40% - 强调文字颜色 5 3 2 3 2 2 2 2 2 2" xfId="19969"/>
    <cellStyle name="40% - 强调文字颜色 5 3 2 3 2 2 2 2 2 2 2" xfId="39937"/>
    <cellStyle name="40% - 强调文字颜色 5 3 2 3 2 2 2 2 2 3" xfId="29953"/>
    <cellStyle name="40% - 强调文字颜色 5 3 2 3 2 2 2 2 3" xfId="14977"/>
    <cellStyle name="40% - 强调文字颜色 5 3 2 3 2 2 2 2 3 2" xfId="34945"/>
    <cellStyle name="40% - 强调文字颜色 5 3 2 3 2 2 2 2 4" xfId="24961"/>
    <cellStyle name="40% - 强调文字颜色 5 3 2 3 2 2 2 3" xfId="7489"/>
    <cellStyle name="40% - 强调文字颜色 5 3 2 3 2 2 2 3 2" xfId="17473"/>
    <cellStyle name="40% - 强调文字颜色 5 3 2 3 2 2 2 3 2 2" xfId="37441"/>
    <cellStyle name="40% - 强调文字颜色 5 3 2 3 2 2 2 3 3" xfId="27457"/>
    <cellStyle name="40% - 强调文字颜色 5 3 2 3 2 2 2 4" xfId="12481"/>
    <cellStyle name="40% - 强调文字颜色 5 3 2 3 2 2 2 4 2" xfId="32449"/>
    <cellStyle name="40% - 强调文字颜色 5 3 2 3 2 2 2 5" xfId="22465"/>
    <cellStyle name="40% - 强调文字颜色 5 3 2 3 2 2 3" xfId="3745"/>
    <cellStyle name="40% - 强调文字颜色 5 3 2 3 2 2 3 2" xfId="8737"/>
    <cellStyle name="40% - 强调文字颜色 5 3 2 3 2 2 3 2 2" xfId="18721"/>
    <cellStyle name="40% - 强调文字颜色 5 3 2 3 2 2 3 2 2 2" xfId="38689"/>
    <cellStyle name="40% - 强调文字颜色 5 3 2 3 2 2 3 2 3" xfId="28705"/>
    <cellStyle name="40% - 强调文字颜色 5 3 2 3 2 2 3 3" xfId="13729"/>
    <cellStyle name="40% - 强调文字颜色 5 3 2 3 2 2 3 3 2" xfId="33697"/>
    <cellStyle name="40% - 强调文字颜色 5 3 2 3 2 2 3 4" xfId="23713"/>
    <cellStyle name="40% - 强调文字颜色 5 3 2 3 2 2 4" xfId="6241"/>
    <cellStyle name="40% - 强调文字颜色 5 3 2 3 2 2 4 2" xfId="16225"/>
    <cellStyle name="40% - 强调文字颜色 5 3 2 3 2 2 4 2 2" xfId="36193"/>
    <cellStyle name="40% - 强调文字颜色 5 3 2 3 2 2 4 3" xfId="26209"/>
    <cellStyle name="40% - 强调文字颜色 5 3 2 3 2 2 5" xfId="11233"/>
    <cellStyle name="40% - 强调文字颜色 5 3 2 3 2 2 5 2" xfId="31201"/>
    <cellStyle name="40% - 强调文字颜色 5 3 2 3 2 2 6" xfId="21217"/>
    <cellStyle name="40% - 强调文字颜色 5 3 2 3 2 3" xfId="1873"/>
    <cellStyle name="40% - 强调文字颜色 5 3 2 3 2 3 2" xfId="4369"/>
    <cellStyle name="40% - 强调文字颜色 5 3 2 3 2 3 2 2" xfId="9361"/>
    <cellStyle name="40% - 强调文字颜色 5 3 2 3 2 3 2 2 2" xfId="19345"/>
    <cellStyle name="40% - 强调文字颜色 5 3 2 3 2 3 2 2 2 2" xfId="39313"/>
    <cellStyle name="40% - 强调文字颜色 5 3 2 3 2 3 2 2 3" xfId="29329"/>
    <cellStyle name="40% - 强调文字颜色 5 3 2 3 2 3 2 3" xfId="14353"/>
    <cellStyle name="40% - 强调文字颜色 5 3 2 3 2 3 2 3 2" xfId="34321"/>
    <cellStyle name="40% - 强调文字颜色 5 3 2 3 2 3 2 4" xfId="24337"/>
    <cellStyle name="40% - 强调文字颜色 5 3 2 3 2 3 3" xfId="6865"/>
    <cellStyle name="40% - 强调文字颜色 5 3 2 3 2 3 3 2" xfId="16849"/>
    <cellStyle name="40% - 强调文字颜色 5 3 2 3 2 3 3 2 2" xfId="36817"/>
    <cellStyle name="40% - 强调文字颜色 5 3 2 3 2 3 3 3" xfId="26833"/>
    <cellStyle name="40% - 强调文字颜色 5 3 2 3 2 3 4" xfId="11857"/>
    <cellStyle name="40% - 强调文字颜色 5 3 2 3 2 3 4 2" xfId="31825"/>
    <cellStyle name="40% - 强调文字颜色 5 3 2 3 2 3 5" xfId="21841"/>
    <cellStyle name="40% - 强调文字颜色 5 3 2 3 2 4" xfId="3121"/>
    <cellStyle name="40% - 强调文字颜色 5 3 2 3 2 4 2" xfId="8113"/>
    <cellStyle name="40% - 强调文字颜色 5 3 2 3 2 4 2 2" xfId="18097"/>
    <cellStyle name="40% - 强调文字颜色 5 3 2 3 2 4 2 2 2" xfId="38065"/>
    <cellStyle name="40% - 强调文字颜色 5 3 2 3 2 4 2 3" xfId="28081"/>
    <cellStyle name="40% - 强调文字颜色 5 3 2 3 2 4 3" xfId="13105"/>
    <cellStyle name="40% - 强调文字颜色 5 3 2 3 2 4 3 2" xfId="33073"/>
    <cellStyle name="40% - 强调文字颜色 5 3 2 3 2 4 4" xfId="23089"/>
    <cellStyle name="40% - 强调文字颜色 5 3 2 3 2 5" xfId="5617"/>
    <cellStyle name="40% - 强调文字颜色 5 3 2 3 2 5 2" xfId="15601"/>
    <cellStyle name="40% - 强调文字颜色 5 3 2 3 2 5 2 2" xfId="35569"/>
    <cellStyle name="40% - 强调文字颜色 5 3 2 3 2 5 3" xfId="25585"/>
    <cellStyle name="40% - 强调文字颜色 5 3 2 3 2 6" xfId="10609"/>
    <cellStyle name="40% - 强调文字颜色 5 3 2 3 2 6 2" xfId="30577"/>
    <cellStyle name="40% - 强调文字颜色 5 3 2 3 2 7" xfId="20593"/>
    <cellStyle name="40% - 强调文字颜色 5 3 2 3 3" xfId="937"/>
    <cellStyle name="40% - 强调文字颜色 5 3 2 3 3 2" xfId="2185"/>
    <cellStyle name="40% - 强调文字颜色 5 3 2 3 3 2 2" xfId="4681"/>
    <cellStyle name="40% - 强调文字颜色 5 3 2 3 3 2 2 2" xfId="9673"/>
    <cellStyle name="40% - 强调文字颜色 5 3 2 3 3 2 2 2 2" xfId="19657"/>
    <cellStyle name="40% - 强调文字颜色 5 3 2 3 3 2 2 2 2 2" xfId="39625"/>
    <cellStyle name="40% - 强调文字颜色 5 3 2 3 3 2 2 2 3" xfId="29641"/>
    <cellStyle name="40% - 强调文字颜色 5 3 2 3 3 2 2 3" xfId="14665"/>
    <cellStyle name="40% - 强调文字颜色 5 3 2 3 3 2 2 3 2" xfId="34633"/>
    <cellStyle name="40% - 强调文字颜色 5 3 2 3 3 2 2 4" xfId="24649"/>
    <cellStyle name="40% - 强调文字颜色 5 3 2 3 3 2 3" xfId="7177"/>
    <cellStyle name="40% - 强调文字颜色 5 3 2 3 3 2 3 2" xfId="17161"/>
    <cellStyle name="40% - 强调文字颜色 5 3 2 3 3 2 3 2 2" xfId="37129"/>
    <cellStyle name="40% - 强调文字颜色 5 3 2 3 3 2 3 3" xfId="27145"/>
    <cellStyle name="40% - 强调文字颜色 5 3 2 3 3 2 4" xfId="12169"/>
    <cellStyle name="40% - 强调文字颜色 5 3 2 3 3 2 4 2" xfId="32137"/>
    <cellStyle name="40% - 强调文字颜色 5 3 2 3 3 2 5" xfId="22153"/>
    <cellStyle name="40% - 强调文字颜色 5 3 2 3 3 3" xfId="3433"/>
    <cellStyle name="40% - 强调文字颜色 5 3 2 3 3 3 2" xfId="8425"/>
    <cellStyle name="40% - 强调文字颜色 5 3 2 3 3 3 2 2" xfId="18409"/>
    <cellStyle name="40% - 强调文字颜色 5 3 2 3 3 3 2 2 2" xfId="38377"/>
    <cellStyle name="40% - 强调文字颜色 5 3 2 3 3 3 2 3" xfId="28393"/>
    <cellStyle name="40% - 强调文字颜色 5 3 2 3 3 3 3" xfId="13417"/>
    <cellStyle name="40% - 强调文字颜色 5 3 2 3 3 3 3 2" xfId="33385"/>
    <cellStyle name="40% - 强调文字颜色 5 3 2 3 3 3 4" xfId="23401"/>
    <cellStyle name="40% - 强调文字颜色 5 3 2 3 3 4" xfId="5929"/>
    <cellStyle name="40% - 强调文字颜色 5 3 2 3 3 4 2" xfId="15913"/>
    <cellStyle name="40% - 强调文字颜色 5 3 2 3 3 4 2 2" xfId="35881"/>
    <cellStyle name="40% - 强调文字颜色 5 3 2 3 3 4 3" xfId="25897"/>
    <cellStyle name="40% - 强调文字颜色 5 3 2 3 3 5" xfId="10921"/>
    <cellStyle name="40% - 强调文字颜色 5 3 2 3 3 5 2" xfId="30889"/>
    <cellStyle name="40% - 强调文字颜色 5 3 2 3 3 6" xfId="20905"/>
    <cellStyle name="40% - 强调文字颜色 5 3 2 3 4" xfId="1561"/>
    <cellStyle name="40% - 强调文字颜色 5 3 2 3 4 2" xfId="4057"/>
    <cellStyle name="40% - 强调文字颜色 5 3 2 3 4 2 2" xfId="9049"/>
    <cellStyle name="40% - 强调文字颜色 5 3 2 3 4 2 2 2" xfId="19033"/>
    <cellStyle name="40% - 强调文字颜色 5 3 2 3 4 2 2 2 2" xfId="39001"/>
    <cellStyle name="40% - 强调文字颜色 5 3 2 3 4 2 2 3" xfId="29017"/>
    <cellStyle name="40% - 强调文字颜色 5 3 2 3 4 2 3" xfId="14041"/>
    <cellStyle name="40% - 强调文字颜色 5 3 2 3 4 2 3 2" xfId="34009"/>
    <cellStyle name="40% - 强调文字颜色 5 3 2 3 4 2 4" xfId="24025"/>
    <cellStyle name="40% - 强调文字颜色 5 3 2 3 4 3" xfId="6553"/>
    <cellStyle name="40% - 强调文字颜色 5 3 2 3 4 3 2" xfId="16537"/>
    <cellStyle name="40% - 强调文字颜色 5 3 2 3 4 3 2 2" xfId="36505"/>
    <cellStyle name="40% - 强调文字颜色 5 3 2 3 4 3 3" xfId="26521"/>
    <cellStyle name="40% - 强调文字颜色 5 3 2 3 4 4" xfId="11545"/>
    <cellStyle name="40% - 强调文字颜色 5 3 2 3 4 4 2" xfId="31513"/>
    <cellStyle name="40% - 强调文字颜色 5 3 2 3 4 5" xfId="21529"/>
    <cellStyle name="40% - 强调文字颜色 5 3 2 3 5" xfId="2809"/>
    <cellStyle name="40% - 强调文字颜色 5 3 2 3 5 2" xfId="7801"/>
    <cellStyle name="40% - 强调文字颜色 5 3 2 3 5 2 2" xfId="17785"/>
    <cellStyle name="40% - 强调文字颜色 5 3 2 3 5 2 2 2" xfId="37753"/>
    <cellStyle name="40% - 强调文字颜色 5 3 2 3 5 2 3" xfId="27769"/>
    <cellStyle name="40% - 强调文字颜色 5 3 2 3 5 3" xfId="12793"/>
    <cellStyle name="40% - 强调文字颜色 5 3 2 3 5 3 2" xfId="32761"/>
    <cellStyle name="40% - 强调文字颜色 5 3 2 3 5 4" xfId="22777"/>
    <cellStyle name="40% - 强调文字颜色 5 3 2 3 6" xfId="5305"/>
    <cellStyle name="40% - 强调文字颜色 5 3 2 3 6 2" xfId="15289"/>
    <cellStyle name="40% - 强调文字颜色 5 3 2 3 6 2 2" xfId="35257"/>
    <cellStyle name="40% - 强调文字颜色 5 3 2 3 6 3" xfId="25273"/>
    <cellStyle name="40% - 强调文字颜色 5 3 2 3 7" xfId="10297"/>
    <cellStyle name="40% - 强调文字颜色 5 3 2 3 7 2" xfId="30265"/>
    <cellStyle name="40% - 强调文字颜色 5 3 2 3 8" xfId="20281"/>
    <cellStyle name="40% - 强调文字颜色 5 3 2 4" xfId="469"/>
    <cellStyle name="40% - 强调文字颜色 5 3 2 4 2" xfId="1093"/>
    <cellStyle name="40% - 强调文字颜色 5 3 2 4 2 2" xfId="2341"/>
    <cellStyle name="40% - 强调文字颜色 5 3 2 4 2 2 2" xfId="4837"/>
    <cellStyle name="40% - 强调文字颜色 5 3 2 4 2 2 2 2" xfId="9829"/>
    <cellStyle name="40% - 强调文字颜色 5 3 2 4 2 2 2 2 2" xfId="19813"/>
    <cellStyle name="40% - 强调文字颜色 5 3 2 4 2 2 2 2 2 2" xfId="39781"/>
    <cellStyle name="40% - 强调文字颜色 5 3 2 4 2 2 2 2 3" xfId="29797"/>
    <cellStyle name="40% - 强调文字颜色 5 3 2 4 2 2 2 3" xfId="14821"/>
    <cellStyle name="40% - 强调文字颜色 5 3 2 4 2 2 2 3 2" xfId="34789"/>
    <cellStyle name="40% - 强调文字颜色 5 3 2 4 2 2 2 4" xfId="24805"/>
    <cellStyle name="40% - 强调文字颜色 5 3 2 4 2 2 3" xfId="7333"/>
    <cellStyle name="40% - 强调文字颜色 5 3 2 4 2 2 3 2" xfId="17317"/>
    <cellStyle name="40% - 强调文字颜色 5 3 2 4 2 2 3 2 2" xfId="37285"/>
    <cellStyle name="40% - 强调文字颜色 5 3 2 4 2 2 3 3" xfId="27301"/>
    <cellStyle name="40% - 强调文字颜色 5 3 2 4 2 2 4" xfId="12325"/>
    <cellStyle name="40% - 强调文字颜色 5 3 2 4 2 2 4 2" xfId="32293"/>
    <cellStyle name="40% - 强调文字颜色 5 3 2 4 2 2 5" xfId="22309"/>
    <cellStyle name="40% - 强调文字颜色 5 3 2 4 2 3" xfId="3589"/>
    <cellStyle name="40% - 强调文字颜色 5 3 2 4 2 3 2" xfId="8581"/>
    <cellStyle name="40% - 强调文字颜色 5 3 2 4 2 3 2 2" xfId="18565"/>
    <cellStyle name="40% - 强调文字颜色 5 3 2 4 2 3 2 2 2" xfId="38533"/>
    <cellStyle name="40% - 强调文字颜色 5 3 2 4 2 3 2 3" xfId="28549"/>
    <cellStyle name="40% - 强调文字颜色 5 3 2 4 2 3 3" xfId="13573"/>
    <cellStyle name="40% - 强调文字颜色 5 3 2 4 2 3 3 2" xfId="33541"/>
    <cellStyle name="40% - 强调文字颜色 5 3 2 4 2 3 4" xfId="23557"/>
    <cellStyle name="40% - 强调文字颜色 5 3 2 4 2 4" xfId="6085"/>
    <cellStyle name="40% - 强调文字颜色 5 3 2 4 2 4 2" xfId="16069"/>
    <cellStyle name="40% - 强调文字颜色 5 3 2 4 2 4 2 2" xfId="36037"/>
    <cellStyle name="40% - 强调文字颜色 5 3 2 4 2 4 3" xfId="26053"/>
    <cellStyle name="40% - 强调文字颜色 5 3 2 4 2 5" xfId="11077"/>
    <cellStyle name="40% - 强调文字颜色 5 3 2 4 2 5 2" xfId="31045"/>
    <cellStyle name="40% - 强调文字颜色 5 3 2 4 2 6" xfId="21061"/>
    <cellStyle name="40% - 强调文字颜色 5 3 2 4 3" xfId="1717"/>
    <cellStyle name="40% - 强调文字颜色 5 3 2 4 3 2" xfId="4213"/>
    <cellStyle name="40% - 强调文字颜色 5 3 2 4 3 2 2" xfId="9205"/>
    <cellStyle name="40% - 强调文字颜色 5 3 2 4 3 2 2 2" xfId="19189"/>
    <cellStyle name="40% - 强调文字颜色 5 3 2 4 3 2 2 2 2" xfId="39157"/>
    <cellStyle name="40% - 强调文字颜色 5 3 2 4 3 2 2 3" xfId="29173"/>
    <cellStyle name="40% - 强调文字颜色 5 3 2 4 3 2 3" xfId="14197"/>
    <cellStyle name="40% - 强调文字颜色 5 3 2 4 3 2 3 2" xfId="34165"/>
    <cellStyle name="40% - 强调文字颜色 5 3 2 4 3 2 4" xfId="24181"/>
    <cellStyle name="40% - 强调文字颜色 5 3 2 4 3 3" xfId="6709"/>
    <cellStyle name="40% - 强调文字颜色 5 3 2 4 3 3 2" xfId="16693"/>
    <cellStyle name="40% - 强调文字颜色 5 3 2 4 3 3 2 2" xfId="36661"/>
    <cellStyle name="40% - 强调文字颜色 5 3 2 4 3 3 3" xfId="26677"/>
    <cellStyle name="40% - 强调文字颜色 5 3 2 4 3 4" xfId="11701"/>
    <cellStyle name="40% - 强调文字颜色 5 3 2 4 3 4 2" xfId="31669"/>
    <cellStyle name="40% - 强调文字颜色 5 3 2 4 3 5" xfId="21685"/>
    <cellStyle name="40% - 强调文字颜色 5 3 2 4 4" xfId="2965"/>
    <cellStyle name="40% - 强调文字颜色 5 3 2 4 4 2" xfId="7957"/>
    <cellStyle name="40% - 强调文字颜色 5 3 2 4 4 2 2" xfId="17941"/>
    <cellStyle name="40% - 强调文字颜色 5 3 2 4 4 2 2 2" xfId="37909"/>
    <cellStyle name="40% - 强调文字颜色 5 3 2 4 4 2 3" xfId="27925"/>
    <cellStyle name="40% - 强调文字颜色 5 3 2 4 4 3" xfId="12949"/>
    <cellStyle name="40% - 强调文字颜色 5 3 2 4 4 3 2" xfId="32917"/>
    <cellStyle name="40% - 强调文字颜色 5 3 2 4 4 4" xfId="22933"/>
    <cellStyle name="40% - 强调文字颜色 5 3 2 4 5" xfId="5461"/>
    <cellStyle name="40% - 强调文字颜色 5 3 2 4 5 2" xfId="15445"/>
    <cellStyle name="40% - 强调文字颜色 5 3 2 4 5 2 2" xfId="35413"/>
    <cellStyle name="40% - 强调文字颜色 5 3 2 4 5 3" xfId="25429"/>
    <cellStyle name="40% - 强调文字颜色 5 3 2 4 6" xfId="10453"/>
    <cellStyle name="40% - 强调文字颜色 5 3 2 4 6 2" xfId="30421"/>
    <cellStyle name="40% - 强调文字颜色 5 3 2 4 7" xfId="20437"/>
    <cellStyle name="40% - 强调文字颜色 5 3 2 5" xfId="781"/>
    <cellStyle name="40% - 强调文字颜色 5 3 2 5 2" xfId="2029"/>
    <cellStyle name="40% - 强调文字颜色 5 3 2 5 2 2" xfId="4525"/>
    <cellStyle name="40% - 强调文字颜色 5 3 2 5 2 2 2" xfId="9517"/>
    <cellStyle name="40% - 强调文字颜色 5 3 2 5 2 2 2 2" xfId="19501"/>
    <cellStyle name="40% - 强调文字颜色 5 3 2 5 2 2 2 2 2" xfId="39469"/>
    <cellStyle name="40% - 强调文字颜色 5 3 2 5 2 2 2 3" xfId="29485"/>
    <cellStyle name="40% - 强调文字颜色 5 3 2 5 2 2 3" xfId="14509"/>
    <cellStyle name="40% - 强调文字颜色 5 3 2 5 2 2 3 2" xfId="34477"/>
    <cellStyle name="40% - 强调文字颜色 5 3 2 5 2 2 4" xfId="24493"/>
    <cellStyle name="40% - 强调文字颜色 5 3 2 5 2 3" xfId="7021"/>
    <cellStyle name="40% - 强调文字颜色 5 3 2 5 2 3 2" xfId="17005"/>
    <cellStyle name="40% - 强调文字颜色 5 3 2 5 2 3 2 2" xfId="36973"/>
    <cellStyle name="40% - 强调文字颜色 5 3 2 5 2 3 3" xfId="26989"/>
    <cellStyle name="40% - 强调文字颜色 5 3 2 5 2 4" xfId="12013"/>
    <cellStyle name="40% - 强调文字颜色 5 3 2 5 2 4 2" xfId="31981"/>
    <cellStyle name="40% - 强调文字颜色 5 3 2 5 2 5" xfId="21997"/>
    <cellStyle name="40% - 强调文字颜色 5 3 2 5 3" xfId="3277"/>
    <cellStyle name="40% - 强调文字颜色 5 3 2 5 3 2" xfId="8269"/>
    <cellStyle name="40% - 强调文字颜色 5 3 2 5 3 2 2" xfId="18253"/>
    <cellStyle name="40% - 强调文字颜色 5 3 2 5 3 2 2 2" xfId="38221"/>
    <cellStyle name="40% - 强调文字颜色 5 3 2 5 3 2 3" xfId="28237"/>
    <cellStyle name="40% - 强调文字颜色 5 3 2 5 3 3" xfId="13261"/>
    <cellStyle name="40% - 强调文字颜色 5 3 2 5 3 3 2" xfId="33229"/>
    <cellStyle name="40% - 强调文字颜色 5 3 2 5 3 4" xfId="23245"/>
    <cellStyle name="40% - 强调文字颜色 5 3 2 5 4" xfId="5773"/>
    <cellStyle name="40% - 强调文字颜色 5 3 2 5 4 2" xfId="15757"/>
    <cellStyle name="40% - 强调文字颜色 5 3 2 5 4 2 2" xfId="35725"/>
    <cellStyle name="40% - 强调文字颜色 5 3 2 5 4 3" xfId="25741"/>
    <cellStyle name="40% - 强调文字颜色 5 3 2 5 5" xfId="10765"/>
    <cellStyle name="40% - 强调文字颜色 5 3 2 5 5 2" xfId="30733"/>
    <cellStyle name="40% - 强调文字颜色 5 3 2 5 6" xfId="20749"/>
    <cellStyle name="40% - 强调文字颜色 5 3 2 6" xfId="1405"/>
    <cellStyle name="40% - 强调文字颜色 5 3 2 6 2" xfId="3901"/>
    <cellStyle name="40% - 强调文字颜色 5 3 2 6 2 2" xfId="8893"/>
    <cellStyle name="40% - 强调文字颜色 5 3 2 6 2 2 2" xfId="18877"/>
    <cellStyle name="40% - 强调文字颜色 5 3 2 6 2 2 2 2" xfId="38845"/>
    <cellStyle name="40% - 强调文字颜色 5 3 2 6 2 2 3" xfId="28861"/>
    <cellStyle name="40% - 强调文字颜色 5 3 2 6 2 3" xfId="13885"/>
    <cellStyle name="40% - 强调文字颜色 5 3 2 6 2 3 2" xfId="33853"/>
    <cellStyle name="40% - 强调文字颜色 5 3 2 6 2 4" xfId="23869"/>
    <cellStyle name="40% - 强调文字颜色 5 3 2 6 3" xfId="6397"/>
    <cellStyle name="40% - 强调文字颜色 5 3 2 6 3 2" xfId="16381"/>
    <cellStyle name="40% - 强调文字颜色 5 3 2 6 3 2 2" xfId="36349"/>
    <cellStyle name="40% - 强调文字颜色 5 3 2 6 3 3" xfId="26365"/>
    <cellStyle name="40% - 强调文字颜色 5 3 2 6 4" xfId="11389"/>
    <cellStyle name="40% - 强调文字颜色 5 3 2 6 4 2" xfId="31357"/>
    <cellStyle name="40% - 强调文字颜色 5 3 2 6 5" xfId="21373"/>
    <cellStyle name="40% - 强调文字颜色 5 3 2 7" xfId="2653"/>
    <cellStyle name="40% - 强调文字颜色 5 3 2 7 2" xfId="7645"/>
    <cellStyle name="40% - 强调文字颜色 5 3 2 7 2 2" xfId="17629"/>
    <cellStyle name="40% - 强调文字颜色 5 3 2 7 2 2 2" xfId="37597"/>
    <cellStyle name="40% - 强调文字颜色 5 3 2 7 2 3" xfId="27613"/>
    <cellStyle name="40% - 强调文字颜色 5 3 2 7 3" xfId="12637"/>
    <cellStyle name="40% - 强调文字颜色 5 3 2 7 3 2" xfId="32605"/>
    <cellStyle name="40% - 强调文字颜色 5 3 2 7 4" xfId="22621"/>
    <cellStyle name="40% - 强调文字颜色 5 3 2 8" xfId="5149"/>
    <cellStyle name="40% - 强调文字颜色 5 3 2 8 2" xfId="15133"/>
    <cellStyle name="40% - 强调文字颜色 5 3 2 8 2 2" xfId="35101"/>
    <cellStyle name="40% - 强调文字颜色 5 3 2 8 3" xfId="25117"/>
    <cellStyle name="40% - 强调文字颜色 5 3 2 9" xfId="10141"/>
    <cellStyle name="40% - 强调文字颜色 5 3 2 9 2" xfId="30109"/>
    <cellStyle name="40% - 强调文字颜色 5 3 3" xfId="196"/>
    <cellStyle name="40% - 强调文字颜色 5 3 3 2" xfId="352"/>
    <cellStyle name="40% - 强调文字颜色 5 3 3 2 2" xfId="664"/>
    <cellStyle name="40% - 强调文字颜色 5 3 3 2 2 2" xfId="1288"/>
    <cellStyle name="40% - 强调文字颜色 5 3 3 2 2 2 2" xfId="2536"/>
    <cellStyle name="40% - 强调文字颜色 5 3 3 2 2 2 2 2" xfId="5032"/>
    <cellStyle name="40% - 强调文字颜色 5 3 3 2 2 2 2 2 2" xfId="10024"/>
    <cellStyle name="40% - 强调文字颜色 5 3 3 2 2 2 2 2 2 2" xfId="20008"/>
    <cellStyle name="40% - 强调文字颜色 5 3 3 2 2 2 2 2 2 2 2" xfId="39976"/>
    <cellStyle name="40% - 强调文字颜色 5 3 3 2 2 2 2 2 2 3" xfId="29992"/>
    <cellStyle name="40% - 强调文字颜色 5 3 3 2 2 2 2 2 3" xfId="15016"/>
    <cellStyle name="40% - 强调文字颜色 5 3 3 2 2 2 2 2 3 2" xfId="34984"/>
    <cellStyle name="40% - 强调文字颜色 5 3 3 2 2 2 2 2 4" xfId="25000"/>
    <cellStyle name="40% - 强调文字颜色 5 3 3 2 2 2 2 3" xfId="7528"/>
    <cellStyle name="40% - 强调文字颜色 5 3 3 2 2 2 2 3 2" xfId="17512"/>
    <cellStyle name="40% - 强调文字颜色 5 3 3 2 2 2 2 3 2 2" xfId="37480"/>
    <cellStyle name="40% - 强调文字颜色 5 3 3 2 2 2 2 3 3" xfId="27496"/>
    <cellStyle name="40% - 强调文字颜色 5 3 3 2 2 2 2 4" xfId="12520"/>
    <cellStyle name="40% - 强调文字颜色 5 3 3 2 2 2 2 4 2" xfId="32488"/>
    <cellStyle name="40% - 强调文字颜色 5 3 3 2 2 2 2 5" xfId="22504"/>
    <cellStyle name="40% - 强调文字颜色 5 3 3 2 2 2 3" xfId="3784"/>
    <cellStyle name="40% - 强调文字颜色 5 3 3 2 2 2 3 2" xfId="8776"/>
    <cellStyle name="40% - 强调文字颜色 5 3 3 2 2 2 3 2 2" xfId="18760"/>
    <cellStyle name="40% - 强调文字颜色 5 3 3 2 2 2 3 2 2 2" xfId="38728"/>
    <cellStyle name="40% - 强调文字颜色 5 3 3 2 2 2 3 2 3" xfId="28744"/>
    <cellStyle name="40% - 强调文字颜色 5 3 3 2 2 2 3 3" xfId="13768"/>
    <cellStyle name="40% - 强调文字颜色 5 3 3 2 2 2 3 3 2" xfId="33736"/>
    <cellStyle name="40% - 强调文字颜色 5 3 3 2 2 2 3 4" xfId="23752"/>
    <cellStyle name="40% - 强调文字颜色 5 3 3 2 2 2 4" xfId="6280"/>
    <cellStyle name="40% - 强调文字颜色 5 3 3 2 2 2 4 2" xfId="16264"/>
    <cellStyle name="40% - 强调文字颜色 5 3 3 2 2 2 4 2 2" xfId="36232"/>
    <cellStyle name="40% - 强调文字颜色 5 3 3 2 2 2 4 3" xfId="26248"/>
    <cellStyle name="40% - 强调文字颜色 5 3 3 2 2 2 5" xfId="11272"/>
    <cellStyle name="40% - 强调文字颜色 5 3 3 2 2 2 5 2" xfId="31240"/>
    <cellStyle name="40% - 强调文字颜色 5 3 3 2 2 2 6" xfId="21256"/>
    <cellStyle name="40% - 强调文字颜色 5 3 3 2 2 3" xfId="1912"/>
    <cellStyle name="40% - 强调文字颜色 5 3 3 2 2 3 2" xfId="4408"/>
    <cellStyle name="40% - 强调文字颜色 5 3 3 2 2 3 2 2" xfId="9400"/>
    <cellStyle name="40% - 强调文字颜色 5 3 3 2 2 3 2 2 2" xfId="19384"/>
    <cellStyle name="40% - 强调文字颜色 5 3 3 2 2 3 2 2 2 2" xfId="39352"/>
    <cellStyle name="40% - 强调文字颜色 5 3 3 2 2 3 2 2 3" xfId="29368"/>
    <cellStyle name="40% - 强调文字颜色 5 3 3 2 2 3 2 3" xfId="14392"/>
    <cellStyle name="40% - 强调文字颜色 5 3 3 2 2 3 2 3 2" xfId="34360"/>
    <cellStyle name="40% - 强调文字颜色 5 3 3 2 2 3 2 4" xfId="24376"/>
    <cellStyle name="40% - 强调文字颜色 5 3 3 2 2 3 3" xfId="6904"/>
    <cellStyle name="40% - 强调文字颜色 5 3 3 2 2 3 3 2" xfId="16888"/>
    <cellStyle name="40% - 强调文字颜色 5 3 3 2 2 3 3 2 2" xfId="36856"/>
    <cellStyle name="40% - 强调文字颜色 5 3 3 2 2 3 3 3" xfId="26872"/>
    <cellStyle name="40% - 强调文字颜色 5 3 3 2 2 3 4" xfId="11896"/>
    <cellStyle name="40% - 强调文字颜色 5 3 3 2 2 3 4 2" xfId="31864"/>
    <cellStyle name="40% - 强调文字颜色 5 3 3 2 2 3 5" xfId="21880"/>
    <cellStyle name="40% - 强调文字颜色 5 3 3 2 2 4" xfId="3160"/>
    <cellStyle name="40% - 强调文字颜色 5 3 3 2 2 4 2" xfId="8152"/>
    <cellStyle name="40% - 强调文字颜色 5 3 3 2 2 4 2 2" xfId="18136"/>
    <cellStyle name="40% - 强调文字颜色 5 3 3 2 2 4 2 2 2" xfId="38104"/>
    <cellStyle name="40% - 强调文字颜色 5 3 3 2 2 4 2 3" xfId="28120"/>
    <cellStyle name="40% - 强调文字颜色 5 3 3 2 2 4 3" xfId="13144"/>
    <cellStyle name="40% - 强调文字颜色 5 3 3 2 2 4 3 2" xfId="33112"/>
    <cellStyle name="40% - 强调文字颜色 5 3 3 2 2 4 4" xfId="23128"/>
    <cellStyle name="40% - 强调文字颜色 5 3 3 2 2 5" xfId="5656"/>
    <cellStyle name="40% - 强调文字颜色 5 3 3 2 2 5 2" xfId="15640"/>
    <cellStyle name="40% - 强调文字颜色 5 3 3 2 2 5 2 2" xfId="35608"/>
    <cellStyle name="40% - 强调文字颜色 5 3 3 2 2 5 3" xfId="25624"/>
    <cellStyle name="40% - 强调文字颜色 5 3 3 2 2 6" xfId="10648"/>
    <cellStyle name="40% - 强调文字颜色 5 3 3 2 2 6 2" xfId="30616"/>
    <cellStyle name="40% - 强调文字颜色 5 3 3 2 2 7" xfId="20632"/>
    <cellStyle name="40% - 强调文字颜色 5 3 3 2 3" xfId="976"/>
    <cellStyle name="40% - 强调文字颜色 5 3 3 2 3 2" xfId="2224"/>
    <cellStyle name="40% - 强调文字颜色 5 3 3 2 3 2 2" xfId="4720"/>
    <cellStyle name="40% - 强调文字颜色 5 3 3 2 3 2 2 2" xfId="9712"/>
    <cellStyle name="40% - 强调文字颜色 5 3 3 2 3 2 2 2 2" xfId="19696"/>
    <cellStyle name="40% - 强调文字颜色 5 3 3 2 3 2 2 2 2 2" xfId="39664"/>
    <cellStyle name="40% - 强调文字颜色 5 3 3 2 3 2 2 2 3" xfId="29680"/>
    <cellStyle name="40% - 强调文字颜色 5 3 3 2 3 2 2 3" xfId="14704"/>
    <cellStyle name="40% - 强调文字颜色 5 3 3 2 3 2 2 3 2" xfId="34672"/>
    <cellStyle name="40% - 强调文字颜色 5 3 3 2 3 2 2 4" xfId="24688"/>
    <cellStyle name="40% - 强调文字颜色 5 3 3 2 3 2 3" xfId="7216"/>
    <cellStyle name="40% - 强调文字颜色 5 3 3 2 3 2 3 2" xfId="17200"/>
    <cellStyle name="40% - 强调文字颜色 5 3 3 2 3 2 3 2 2" xfId="37168"/>
    <cellStyle name="40% - 强调文字颜色 5 3 3 2 3 2 3 3" xfId="27184"/>
    <cellStyle name="40% - 强调文字颜色 5 3 3 2 3 2 4" xfId="12208"/>
    <cellStyle name="40% - 强调文字颜色 5 3 3 2 3 2 4 2" xfId="32176"/>
    <cellStyle name="40% - 强调文字颜色 5 3 3 2 3 2 5" xfId="22192"/>
    <cellStyle name="40% - 强调文字颜色 5 3 3 2 3 3" xfId="3472"/>
    <cellStyle name="40% - 强调文字颜色 5 3 3 2 3 3 2" xfId="8464"/>
    <cellStyle name="40% - 强调文字颜色 5 3 3 2 3 3 2 2" xfId="18448"/>
    <cellStyle name="40% - 强调文字颜色 5 3 3 2 3 3 2 2 2" xfId="38416"/>
    <cellStyle name="40% - 强调文字颜色 5 3 3 2 3 3 2 3" xfId="28432"/>
    <cellStyle name="40% - 强调文字颜色 5 3 3 2 3 3 3" xfId="13456"/>
    <cellStyle name="40% - 强调文字颜色 5 3 3 2 3 3 3 2" xfId="33424"/>
    <cellStyle name="40% - 强调文字颜色 5 3 3 2 3 3 4" xfId="23440"/>
    <cellStyle name="40% - 强调文字颜色 5 3 3 2 3 4" xfId="5968"/>
    <cellStyle name="40% - 强调文字颜色 5 3 3 2 3 4 2" xfId="15952"/>
    <cellStyle name="40% - 强调文字颜色 5 3 3 2 3 4 2 2" xfId="35920"/>
    <cellStyle name="40% - 强调文字颜色 5 3 3 2 3 4 3" xfId="25936"/>
    <cellStyle name="40% - 强调文字颜色 5 3 3 2 3 5" xfId="10960"/>
    <cellStyle name="40% - 强调文字颜色 5 3 3 2 3 5 2" xfId="30928"/>
    <cellStyle name="40% - 强调文字颜色 5 3 3 2 3 6" xfId="20944"/>
    <cellStyle name="40% - 强调文字颜色 5 3 3 2 4" xfId="1600"/>
    <cellStyle name="40% - 强调文字颜色 5 3 3 2 4 2" xfId="4096"/>
    <cellStyle name="40% - 强调文字颜色 5 3 3 2 4 2 2" xfId="9088"/>
    <cellStyle name="40% - 强调文字颜色 5 3 3 2 4 2 2 2" xfId="19072"/>
    <cellStyle name="40% - 强调文字颜色 5 3 3 2 4 2 2 2 2" xfId="39040"/>
    <cellStyle name="40% - 强调文字颜色 5 3 3 2 4 2 2 3" xfId="29056"/>
    <cellStyle name="40% - 强调文字颜色 5 3 3 2 4 2 3" xfId="14080"/>
    <cellStyle name="40% - 强调文字颜色 5 3 3 2 4 2 3 2" xfId="34048"/>
    <cellStyle name="40% - 强调文字颜色 5 3 3 2 4 2 4" xfId="24064"/>
    <cellStyle name="40% - 强调文字颜色 5 3 3 2 4 3" xfId="6592"/>
    <cellStyle name="40% - 强调文字颜色 5 3 3 2 4 3 2" xfId="16576"/>
    <cellStyle name="40% - 强调文字颜色 5 3 3 2 4 3 2 2" xfId="36544"/>
    <cellStyle name="40% - 强调文字颜色 5 3 3 2 4 3 3" xfId="26560"/>
    <cellStyle name="40% - 强调文字颜色 5 3 3 2 4 4" xfId="11584"/>
    <cellStyle name="40% - 强调文字颜色 5 3 3 2 4 4 2" xfId="31552"/>
    <cellStyle name="40% - 强调文字颜色 5 3 3 2 4 5" xfId="21568"/>
    <cellStyle name="40% - 强调文字颜色 5 3 3 2 5" xfId="2848"/>
    <cellStyle name="40% - 强调文字颜色 5 3 3 2 5 2" xfId="7840"/>
    <cellStyle name="40% - 强调文字颜色 5 3 3 2 5 2 2" xfId="17824"/>
    <cellStyle name="40% - 强调文字颜色 5 3 3 2 5 2 2 2" xfId="37792"/>
    <cellStyle name="40% - 强调文字颜色 5 3 3 2 5 2 3" xfId="27808"/>
    <cellStyle name="40% - 强调文字颜色 5 3 3 2 5 3" xfId="12832"/>
    <cellStyle name="40% - 强调文字颜色 5 3 3 2 5 3 2" xfId="32800"/>
    <cellStyle name="40% - 强调文字颜色 5 3 3 2 5 4" xfId="22816"/>
    <cellStyle name="40% - 强调文字颜色 5 3 3 2 6" xfId="5344"/>
    <cellStyle name="40% - 强调文字颜色 5 3 3 2 6 2" xfId="15328"/>
    <cellStyle name="40% - 强调文字颜色 5 3 3 2 6 2 2" xfId="35296"/>
    <cellStyle name="40% - 强调文字颜色 5 3 3 2 6 3" xfId="25312"/>
    <cellStyle name="40% - 强调文字颜色 5 3 3 2 7" xfId="10336"/>
    <cellStyle name="40% - 强调文字颜色 5 3 3 2 7 2" xfId="30304"/>
    <cellStyle name="40% - 强调文字颜色 5 3 3 2 8" xfId="20320"/>
    <cellStyle name="40% - 强调文字颜色 5 3 3 3" xfId="508"/>
    <cellStyle name="40% - 强调文字颜色 5 3 3 3 2" xfId="1132"/>
    <cellStyle name="40% - 强调文字颜色 5 3 3 3 2 2" xfId="2380"/>
    <cellStyle name="40% - 强调文字颜色 5 3 3 3 2 2 2" xfId="4876"/>
    <cellStyle name="40% - 强调文字颜色 5 3 3 3 2 2 2 2" xfId="9868"/>
    <cellStyle name="40% - 强调文字颜色 5 3 3 3 2 2 2 2 2" xfId="19852"/>
    <cellStyle name="40% - 强调文字颜色 5 3 3 3 2 2 2 2 2 2" xfId="39820"/>
    <cellStyle name="40% - 强调文字颜色 5 3 3 3 2 2 2 2 3" xfId="29836"/>
    <cellStyle name="40% - 强调文字颜色 5 3 3 3 2 2 2 3" xfId="14860"/>
    <cellStyle name="40% - 强调文字颜色 5 3 3 3 2 2 2 3 2" xfId="34828"/>
    <cellStyle name="40% - 强调文字颜色 5 3 3 3 2 2 2 4" xfId="24844"/>
    <cellStyle name="40% - 强调文字颜色 5 3 3 3 2 2 3" xfId="7372"/>
    <cellStyle name="40% - 强调文字颜色 5 3 3 3 2 2 3 2" xfId="17356"/>
    <cellStyle name="40% - 强调文字颜色 5 3 3 3 2 2 3 2 2" xfId="37324"/>
    <cellStyle name="40% - 强调文字颜色 5 3 3 3 2 2 3 3" xfId="27340"/>
    <cellStyle name="40% - 强调文字颜色 5 3 3 3 2 2 4" xfId="12364"/>
    <cellStyle name="40% - 强调文字颜色 5 3 3 3 2 2 4 2" xfId="32332"/>
    <cellStyle name="40% - 强调文字颜色 5 3 3 3 2 2 5" xfId="22348"/>
    <cellStyle name="40% - 强调文字颜色 5 3 3 3 2 3" xfId="3628"/>
    <cellStyle name="40% - 强调文字颜色 5 3 3 3 2 3 2" xfId="8620"/>
    <cellStyle name="40% - 强调文字颜色 5 3 3 3 2 3 2 2" xfId="18604"/>
    <cellStyle name="40% - 强调文字颜色 5 3 3 3 2 3 2 2 2" xfId="38572"/>
    <cellStyle name="40% - 强调文字颜色 5 3 3 3 2 3 2 3" xfId="28588"/>
    <cellStyle name="40% - 强调文字颜色 5 3 3 3 2 3 3" xfId="13612"/>
    <cellStyle name="40% - 强调文字颜色 5 3 3 3 2 3 3 2" xfId="33580"/>
    <cellStyle name="40% - 强调文字颜色 5 3 3 3 2 3 4" xfId="23596"/>
    <cellStyle name="40% - 强调文字颜色 5 3 3 3 2 4" xfId="6124"/>
    <cellStyle name="40% - 强调文字颜色 5 3 3 3 2 4 2" xfId="16108"/>
    <cellStyle name="40% - 强调文字颜色 5 3 3 3 2 4 2 2" xfId="36076"/>
    <cellStyle name="40% - 强调文字颜色 5 3 3 3 2 4 3" xfId="26092"/>
    <cellStyle name="40% - 强调文字颜色 5 3 3 3 2 5" xfId="11116"/>
    <cellStyle name="40% - 强调文字颜色 5 3 3 3 2 5 2" xfId="31084"/>
    <cellStyle name="40% - 强调文字颜色 5 3 3 3 2 6" xfId="21100"/>
    <cellStyle name="40% - 强调文字颜色 5 3 3 3 3" xfId="1756"/>
    <cellStyle name="40% - 强调文字颜色 5 3 3 3 3 2" xfId="4252"/>
    <cellStyle name="40% - 强调文字颜色 5 3 3 3 3 2 2" xfId="9244"/>
    <cellStyle name="40% - 强调文字颜色 5 3 3 3 3 2 2 2" xfId="19228"/>
    <cellStyle name="40% - 强调文字颜色 5 3 3 3 3 2 2 2 2" xfId="39196"/>
    <cellStyle name="40% - 强调文字颜色 5 3 3 3 3 2 2 3" xfId="29212"/>
    <cellStyle name="40% - 强调文字颜色 5 3 3 3 3 2 3" xfId="14236"/>
    <cellStyle name="40% - 强调文字颜色 5 3 3 3 3 2 3 2" xfId="34204"/>
    <cellStyle name="40% - 强调文字颜色 5 3 3 3 3 2 4" xfId="24220"/>
    <cellStyle name="40% - 强调文字颜色 5 3 3 3 3 3" xfId="6748"/>
    <cellStyle name="40% - 强调文字颜色 5 3 3 3 3 3 2" xfId="16732"/>
    <cellStyle name="40% - 强调文字颜色 5 3 3 3 3 3 2 2" xfId="36700"/>
    <cellStyle name="40% - 强调文字颜色 5 3 3 3 3 3 3" xfId="26716"/>
    <cellStyle name="40% - 强调文字颜色 5 3 3 3 3 4" xfId="11740"/>
    <cellStyle name="40% - 强调文字颜色 5 3 3 3 3 4 2" xfId="31708"/>
    <cellStyle name="40% - 强调文字颜色 5 3 3 3 3 5" xfId="21724"/>
    <cellStyle name="40% - 强调文字颜色 5 3 3 3 4" xfId="3004"/>
    <cellStyle name="40% - 强调文字颜色 5 3 3 3 4 2" xfId="7996"/>
    <cellStyle name="40% - 强调文字颜色 5 3 3 3 4 2 2" xfId="17980"/>
    <cellStyle name="40% - 强调文字颜色 5 3 3 3 4 2 2 2" xfId="37948"/>
    <cellStyle name="40% - 强调文字颜色 5 3 3 3 4 2 3" xfId="27964"/>
    <cellStyle name="40% - 强调文字颜色 5 3 3 3 4 3" xfId="12988"/>
    <cellStyle name="40% - 强调文字颜色 5 3 3 3 4 3 2" xfId="32956"/>
    <cellStyle name="40% - 强调文字颜色 5 3 3 3 4 4" xfId="22972"/>
    <cellStyle name="40% - 强调文字颜色 5 3 3 3 5" xfId="5500"/>
    <cellStyle name="40% - 强调文字颜色 5 3 3 3 5 2" xfId="15484"/>
    <cellStyle name="40% - 强调文字颜色 5 3 3 3 5 2 2" xfId="35452"/>
    <cellStyle name="40% - 强调文字颜色 5 3 3 3 5 3" xfId="25468"/>
    <cellStyle name="40% - 强调文字颜色 5 3 3 3 6" xfId="10492"/>
    <cellStyle name="40% - 强调文字颜色 5 3 3 3 6 2" xfId="30460"/>
    <cellStyle name="40% - 强调文字颜色 5 3 3 3 7" xfId="20476"/>
    <cellStyle name="40% - 强调文字颜色 5 3 3 4" xfId="820"/>
    <cellStyle name="40% - 强调文字颜色 5 3 3 4 2" xfId="2068"/>
    <cellStyle name="40% - 强调文字颜色 5 3 3 4 2 2" xfId="4564"/>
    <cellStyle name="40% - 强调文字颜色 5 3 3 4 2 2 2" xfId="9556"/>
    <cellStyle name="40% - 强调文字颜色 5 3 3 4 2 2 2 2" xfId="19540"/>
    <cellStyle name="40% - 强调文字颜色 5 3 3 4 2 2 2 2 2" xfId="39508"/>
    <cellStyle name="40% - 强调文字颜色 5 3 3 4 2 2 2 3" xfId="29524"/>
    <cellStyle name="40% - 强调文字颜色 5 3 3 4 2 2 3" xfId="14548"/>
    <cellStyle name="40% - 强调文字颜色 5 3 3 4 2 2 3 2" xfId="34516"/>
    <cellStyle name="40% - 强调文字颜色 5 3 3 4 2 2 4" xfId="24532"/>
    <cellStyle name="40% - 强调文字颜色 5 3 3 4 2 3" xfId="7060"/>
    <cellStyle name="40% - 强调文字颜色 5 3 3 4 2 3 2" xfId="17044"/>
    <cellStyle name="40% - 强调文字颜色 5 3 3 4 2 3 2 2" xfId="37012"/>
    <cellStyle name="40% - 强调文字颜色 5 3 3 4 2 3 3" xfId="27028"/>
    <cellStyle name="40% - 强调文字颜色 5 3 3 4 2 4" xfId="12052"/>
    <cellStyle name="40% - 强调文字颜色 5 3 3 4 2 4 2" xfId="32020"/>
    <cellStyle name="40% - 强调文字颜色 5 3 3 4 2 5" xfId="22036"/>
    <cellStyle name="40% - 强调文字颜色 5 3 3 4 3" xfId="3316"/>
    <cellStyle name="40% - 强调文字颜色 5 3 3 4 3 2" xfId="8308"/>
    <cellStyle name="40% - 强调文字颜色 5 3 3 4 3 2 2" xfId="18292"/>
    <cellStyle name="40% - 强调文字颜色 5 3 3 4 3 2 2 2" xfId="38260"/>
    <cellStyle name="40% - 强调文字颜色 5 3 3 4 3 2 3" xfId="28276"/>
    <cellStyle name="40% - 强调文字颜色 5 3 3 4 3 3" xfId="13300"/>
    <cellStyle name="40% - 强调文字颜色 5 3 3 4 3 3 2" xfId="33268"/>
    <cellStyle name="40% - 强调文字颜色 5 3 3 4 3 4" xfId="23284"/>
    <cellStyle name="40% - 强调文字颜色 5 3 3 4 4" xfId="5812"/>
    <cellStyle name="40% - 强调文字颜色 5 3 3 4 4 2" xfId="15796"/>
    <cellStyle name="40% - 强调文字颜色 5 3 3 4 4 2 2" xfId="35764"/>
    <cellStyle name="40% - 强调文字颜色 5 3 3 4 4 3" xfId="25780"/>
    <cellStyle name="40% - 强调文字颜色 5 3 3 4 5" xfId="10804"/>
    <cellStyle name="40% - 强调文字颜色 5 3 3 4 5 2" xfId="30772"/>
    <cellStyle name="40% - 强调文字颜色 5 3 3 4 6" xfId="20788"/>
    <cellStyle name="40% - 强调文字颜色 5 3 3 5" xfId="1444"/>
    <cellStyle name="40% - 强调文字颜色 5 3 3 5 2" xfId="3940"/>
    <cellStyle name="40% - 强调文字颜色 5 3 3 5 2 2" xfId="8932"/>
    <cellStyle name="40% - 强调文字颜色 5 3 3 5 2 2 2" xfId="18916"/>
    <cellStyle name="40% - 强调文字颜色 5 3 3 5 2 2 2 2" xfId="38884"/>
    <cellStyle name="40% - 强调文字颜色 5 3 3 5 2 2 3" xfId="28900"/>
    <cellStyle name="40% - 强调文字颜色 5 3 3 5 2 3" xfId="13924"/>
    <cellStyle name="40% - 强调文字颜色 5 3 3 5 2 3 2" xfId="33892"/>
    <cellStyle name="40% - 强调文字颜色 5 3 3 5 2 4" xfId="23908"/>
    <cellStyle name="40% - 强调文字颜色 5 3 3 5 3" xfId="6436"/>
    <cellStyle name="40% - 强调文字颜色 5 3 3 5 3 2" xfId="16420"/>
    <cellStyle name="40% - 强调文字颜色 5 3 3 5 3 2 2" xfId="36388"/>
    <cellStyle name="40% - 强调文字颜色 5 3 3 5 3 3" xfId="26404"/>
    <cellStyle name="40% - 强调文字颜色 5 3 3 5 4" xfId="11428"/>
    <cellStyle name="40% - 强调文字颜色 5 3 3 5 4 2" xfId="31396"/>
    <cellStyle name="40% - 强调文字颜色 5 3 3 5 5" xfId="21412"/>
    <cellStyle name="40% - 强调文字颜色 5 3 3 6" xfId="2692"/>
    <cellStyle name="40% - 强调文字颜色 5 3 3 6 2" xfId="7684"/>
    <cellStyle name="40% - 强调文字颜色 5 3 3 6 2 2" xfId="17668"/>
    <cellStyle name="40% - 强调文字颜色 5 3 3 6 2 2 2" xfId="37636"/>
    <cellStyle name="40% - 强调文字颜色 5 3 3 6 2 3" xfId="27652"/>
    <cellStyle name="40% - 强调文字颜色 5 3 3 6 3" xfId="12676"/>
    <cellStyle name="40% - 强调文字颜色 5 3 3 6 3 2" xfId="32644"/>
    <cellStyle name="40% - 强调文字颜色 5 3 3 6 4" xfId="22660"/>
    <cellStyle name="40% - 强调文字颜色 5 3 3 7" xfId="5188"/>
    <cellStyle name="40% - 强调文字颜色 5 3 3 7 2" xfId="15172"/>
    <cellStyle name="40% - 强调文字颜色 5 3 3 7 2 2" xfId="35140"/>
    <cellStyle name="40% - 强调文字颜色 5 3 3 7 3" xfId="25156"/>
    <cellStyle name="40% - 强调文字颜色 5 3 3 8" xfId="10180"/>
    <cellStyle name="40% - 强调文字颜色 5 3 3 8 2" xfId="30148"/>
    <cellStyle name="40% - 强调文字颜色 5 3 3 9" xfId="20164"/>
    <cellStyle name="40% - 强调文字颜色 5 3 4" xfId="274"/>
    <cellStyle name="40% - 强调文字颜色 5 3 4 2" xfId="586"/>
    <cellStyle name="40% - 强调文字颜色 5 3 4 2 2" xfId="1210"/>
    <cellStyle name="40% - 强调文字颜色 5 3 4 2 2 2" xfId="2458"/>
    <cellStyle name="40% - 强调文字颜色 5 3 4 2 2 2 2" xfId="4954"/>
    <cellStyle name="40% - 强调文字颜色 5 3 4 2 2 2 2 2" xfId="9946"/>
    <cellStyle name="40% - 强调文字颜色 5 3 4 2 2 2 2 2 2" xfId="19930"/>
    <cellStyle name="40% - 强调文字颜色 5 3 4 2 2 2 2 2 2 2" xfId="39898"/>
    <cellStyle name="40% - 强调文字颜色 5 3 4 2 2 2 2 2 3" xfId="29914"/>
    <cellStyle name="40% - 强调文字颜色 5 3 4 2 2 2 2 3" xfId="14938"/>
    <cellStyle name="40% - 强调文字颜色 5 3 4 2 2 2 2 3 2" xfId="34906"/>
    <cellStyle name="40% - 强调文字颜色 5 3 4 2 2 2 2 4" xfId="24922"/>
    <cellStyle name="40% - 强调文字颜色 5 3 4 2 2 2 3" xfId="7450"/>
    <cellStyle name="40% - 强调文字颜色 5 3 4 2 2 2 3 2" xfId="17434"/>
    <cellStyle name="40% - 强调文字颜色 5 3 4 2 2 2 3 2 2" xfId="37402"/>
    <cellStyle name="40% - 强调文字颜色 5 3 4 2 2 2 3 3" xfId="27418"/>
    <cellStyle name="40% - 强调文字颜色 5 3 4 2 2 2 4" xfId="12442"/>
    <cellStyle name="40% - 强调文字颜色 5 3 4 2 2 2 4 2" xfId="32410"/>
    <cellStyle name="40% - 强调文字颜色 5 3 4 2 2 2 5" xfId="22426"/>
    <cellStyle name="40% - 强调文字颜色 5 3 4 2 2 3" xfId="3706"/>
    <cellStyle name="40% - 强调文字颜色 5 3 4 2 2 3 2" xfId="8698"/>
    <cellStyle name="40% - 强调文字颜色 5 3 4 2 2 3 2 2" xfId="18682"/>
    <cellStyle name="40% - 强调文字颜色 5 3 4 2 2 3 2 2 2" xfId="38650"/>
    <cellStyle name="40% - 强调文字颜色 5 3 4 2 2 3 2 3" xfId="28666"/>
    <cellStyle name="40% - 强调文字颜色 5 3 4 2 2 3 3" xfId="13690"/>
    <cellStyle name="40% - 强调文字颜色 5 3 4 2 2 3 3 2" xfId="33658"/>
    <cellStyle name="40% - 强调文字颜色 5 3 4 2 2 3 4" xfId="23674"/>
    <cellStyle name="40% - 强调文字颜色 5 3 4 2 2 4" xfId="6202"/>
    <cellStyle name="40% - 强调文字颜色 5 3 4 2 2 4 2" xfId="16186"/>
    <cellStyle name="40% - 强调文字颜色 5 3 4 2 2 4 2 2" xfId="36154"/>
    <cellStyle name="40% - 强调文字颜色 5 3 4 2 2 4 3" xfId="26170"/>
    <cellStyle name="40% - 强调文字颜色 5 3 4 2 2 5" xfId="11194"/>
    <cellStyle name="40% - 强调文字颜色 5 3 4 2 2 5 2" xfId="31162"/>
    <cellStyle name="40% - 强调文字颜色 5 3 4 2 2 6" xfId="21178"/>
    <cellStyle name="40% - 强调文字颜色 5 3 4 2 3" xfId="1834"/>
    <cellStyle name="40% - 强调文字颜色 5 3 4 2 3 2" xfId="4330"/>
    <cellStyle name="40% - 强调文字颜色 5 3 4 2 3 2 2" xfId="9322"/>
    <cellStyle name="40% - 强调文字颜色 5 3 4 2 3 2 2 2" xfId="19306"/>
    <cellStyle name="40% - 强调文字颜色 5 3 4 2 3 2 2 2 2" xfId="39274"/>
    <cellStyle name="40% - 强调文字颜色 5 3 4 2 3 2 2 3" xfId="29290"/>
    <cellStyle name="40% - 强调文字颜色 5 3 4 2 3 2 3" xfId="14314"/>
    <cellStyle name="40% - 强调文字颜色 5 3 4 2 3 2 3 2" xfId="34282"/>
    <cellStyle name="40% - 强调文字颜色 5 3 4 2 3 2 4" xfId="24298"/>
    <cellStyle name="40% - 强调文字颜色 5 3 4 2 3 3" xfId="6826"/>
    <cellStyle name="40% - 强调文字颜色 5 3 4 2 3 3 2" xfId="16810"/>
    <cellStyle name="40% - 强调文字颜色 5 3 4 2 3 3 2 2" xfId="36778"/>
    <cellStyle name="40% - 强调文字颜色 5 3 4 2 3 3 3" xfId="26794"/>
    <cellStyle name="40% - 强调文字颜色 5 3 4 2 3 4" xfId="11818"/>
    <cellStyle name="40% - 强调文字颜色 5 3 4 2 3 4 2" xfId="31786"/>
    <cellStyle name="40% - 强调文字颜色 5 3 4 2 3 5" xfId="21802"/>
    <cellStyle name="40% - 强调文字颜色 5 3 4 2 4" xfId="3082"/>
    <cellStyle name="40% - 强调文字颜色 5 3 4 2 4 2" xfId="8074"/>
    <cellStyle name="40% - 强调文字颜色 5 3 4 2 4 2 2" xfId="18058"/>
    <cellStyle name="40% - 强调文字颜色 5 3 4 2 4 2 2 2" xfId="38026"/>
    <cellStyle name="40% - 强调文字颜色 5 3 4 2 4 2 3" xfId="28042"/>
    <cellStyle name="40% - 强调文字颜色 5 3 4 2 4 3" xfId="13066"/>
    <cellStyle name="40% - 强调文字颜色 5 3 4 2 4 3 2" xfId="33034"/>
    <cellStyle name="40% - 强调文字颜色 5 3 4 2 4 4" xfId="23050"/>
    <cellStyle name="40% - 强调文字颜色 5 3 4 2 5" xfId="5578"/>
    <cellStyle name="40% - 强调文字颜色 5 3 4 2 5 2" xfId="15562"/>
    <cellStyle name="40% - 强调文字颜色 5 3 4 2 5 2 2" xfId="35530"/>
    <cellStyle name="40% - 强调文字颜色 5 3 4 2 5 3" xfId="25546"/>
    <cellStyle name="40% - 强调文字颜色 5 3 4 2 6" xfId="10570"/>
    <cellStyle name="40% - 强调文字颜色 5 3 4 2 6 2" xfId="30538"/>
    <cellStyle name="40% - 强调文字颜色 5 3 4 2 7" xfId="20554"/>
    <cellStyle name="40% - 强调文字颜色 5 3 4 3" xfId="898"/>
    <cellStyle name="40% - 强调文字颜色 5 3 4 3 2" xfId="2146"/>
    <cellStyle name="40% - 强调文字颜色 5 3 4 3 2 2" xfId="4642"/>
    <cellStyle name="40% - 强调文字颜色 5 3 4 3 2 2 2" xfId="9634"/>
    <cellStyle name="40% - 强调文字颜色 5 3 4 3 2 2 2 2" xfId="19618"/>
    <cellStyle name="40% - 强调文字颜色 5 3 4 3 2 2 2 2 2" xfId="39586"/>
    <cellStyle name="40% - 强调文字颜色 5 3 4 3 2 2 2 3" xfId="29602"/>
    <cellStyle name="40% - 强调文字颜色 5 3 4 3 2 2 3" xfId="14626"/>
    <cellStyle name="40% - 强调文字颜色 5 3 4 3 2 2 3 2" xfId="34594"/>
    <cellStyle name="40% - 强调文字颜色 5 3 4 3 2 2 4" xfId="24610"/>
    <cellStyle name="40% - 强调文字颜色 5 3 4 3 2 3" xfId="7138"/>
    <cellStyle name="40% - 强调文字颜色 5 3 4 3 2 3 2" xfId="17122"/>
    <cellStyle name="40% - 强调文字颜色 5 3 4 3 2 3 2 2" xfId="37090"/>
    <cellStyle name="40% - 强调文字颜色 5 3 4 3 2 3 3" xfId="27106"/>
    <cellStyle name="40% - 强调文字颜色 5 3 4 3 2 4" xfId="12130"/>
    <cellStyle name="40% - 强调文字颜色 5 3 4 3 2 4 2" xfId="32098"/>
    <cellStyle name="40% - 强调文字颜色 5 3 4 3 2 5" xfId="22114"/>
    <cellStyle name="40% - 强调文字颜色 5 3 4 3 3" xfId="3394"/>
    <cellStyle name="40% - 强调文字颜色 5 3 4 3 3 2" xfId="8386"/>
    <cellStyle name="40% - 强调文字颜色 5 3 4 3 3 2 2" xfId="18370"/>
    <cellStyle name="40% - 强调文字颜色 5 3 4 3 3 2 2 2" xfId="38338"/>
    <cellStyle name="40% - 强调文字颜色 5 3 4 3 3 2 3" xfId="28354"/>
    <cellStyle name="40% - 强调文字颜色 5 3 4 3 3 3" xfId="13378"/>
    <cellStyle name="40% - 强调文字颜色 5 3 4 3 3 3 2" xfId="33346"/>
    <cellStyle name="40% - 强调文字颜色 5 3 4 3 3 4" xfId="23362"/>
    <cellStyle name="40% - 强调文字颜色 5 3 4 3 4" xfId="5890"/>
    <cellStyle name="40% - 强调文字颜色 5 3 4 3 4 2" xfId="15874"/>
    <cellStyle name="40% - 强调文字颜色 5 3 4 3 4 2 2" xfId="35842"/>
    <cellStyle name="40% - 强调文字颜色 5 3 4 3 4 3" xfId="25858"/>
    <cellStyle name="40% - 强调文字颜色 5 3 4 3 5" xfId="10882"/>
    <cellStyle name="40% - 强调文字颜色 5 3 4 3 5 2" xfId="30850"/>
    <cellStyle name="40% - 强调文字颜色 5 3 4 3 6" xfId="20866"/>
    <cellStyle name="40% - 强调文字颜色 5 3 4 4" xfId="1522"/>
    <cellStyle name="40% - 强调文字颜色 5 3 4 4 2" xfId="4018"/>
    <cellStyle name="40% - 强调文字颜色 5 3 4 4 2 2" xfId="9010"/>
    <cellStyle name="40% - 强调文字颜色 5 3 4 4 2 2 2" xfId="18994"/>
    <cellStyle name="40% - 强调文字颜色 5 3 4 4 2 2 2 2" xfId="38962"/>
    <cellStyle name="40% - 强调文字颜色 5 3 4 4 2 2 3" xfId="28978"/>
    <cellStyle name="40% - 强调文字颜色 5 3 4 4 2 3" xfId="14002"/>
    <cellStyle name="40% - 强调文字颜色 5 3 4 4 2 3 2" xfId="33970"/>
    <cellStyle name="40% - 强调文字颜色 5 3 4 4 2 4" xfId="23986"/>
    <cellStyle name="40% - 强调文字颜色 5 3 4 4 3" xfId="6514"/>
    <cellStyle name="40% - 强调文字颜色 5 3 4 4 3 2" xfId="16498"/>
    <cellStyle name="40% - 强调文字颜色 5 3 4 4 3 2 2" xfId="36466"/>
    <cellStyle name="40% - 强调文字颜色 5 3 4 4 3 3" xfId="26482"/>
    <cellStyle name="40% - 强调文字颜色 5 3 4 4 4" xfId="11506"/>
    <cellStyle name="40% - 强调文字颜色 5 3 4 4 4 2" xfId="31474"/>
    <cellStyle name="40% - 强调文字颜色 5 3 4 4 5" xfId="21490"/>
    <cellStyle name="40% - 强调文字颜色 5 3 4 5" xfId="2770"/>
    <cellStyle name="40% - 强调文字颜色 5 3 4 5 2" xfId="7762"/>
    <cellStyle name="40% - 强调文字颜色 5 3 4 5 2 2" xfId="17746"/>
    <cellStyle name="40% - 强调文字颜色 5 3 4 5 2 2 2" xfId="37714"/>
    <cellStyle name="40% - 强调文字颜色 5 3 4 5 2 3" xfId="27730"/>
    <cellStyle name="40% - 强调文字颜色 5 3 4 5 3" xfId="12754"/>
    <cellStyle name="40% - 强调文字颜色 5 3 4 5 3 2" xfId="32722"/>
    <cellStyle name="40% - 强调文字颜色 5 3 4 5 4" xfId="22738"/>
    <cellStyle name="40% - 强调文字颜色 5 3 4 6" xfId="5266"/>
    <cellStyle name="40% - 强调文字颜色 5 3 4 6 2" xfId="15250"/>
    <cellStyle name="40% - 强调文字颜色 5 3 4 6 2 2" xfId="35218"/>
    <cellStyle name="40% - 强调文字颜色 5 3 4 6 3" xfId="25234"/>
    <cellStyle name="40% - 强调文字颜色 5 3 4 7" xfId="10258"/>
    <cellStyle name="40% - 强调文字颜色 5 3 4 7 2" xfId="30226"/>
    <cellStyle name="40% - 强调文字颜色 5 3 4 8" xfId="20242"/>
    <cellStyle name="40% - 强调文字颜色 5 3 5" xfId="430"/>
    <cellStyle name="40% - 强调文字颜色 5 3 5 2" xfId="1054"/>
    <cellStyle name="40% - 强调文字颜色 5 3 5 2 2" xfId="2302"/>
    <cellStyle name="40% - 强调文字颜色 5 3 5 2 2 2" xfId="4798"/>
    <cellStyle name="40% - 强调文字颜色 5 3 5 2 2 2 2" xfId="9790"/>
    <cellStyle name="40% - 强调文字颜色 5 3 5 2 2 2 2 2" xfId="19774"/>
    <cellStyle name="40% - 强调文字颜色 5 3 5 2 2 2 2 2 2" xfId="39742"/>
    <cellStyle name="40% - 强调文字颜色 5 3 5 2 2 2 2 3" xfId="29758"/>
    <cellStyle name="40% - 强调文字颜色 5 3 5 2 2 2 3" xfId="14782"/>
    <cellStyle name="40% - 强调文字颜色 5 3 5 2 2 2 3 2" xfId="34750"/>
    <cellStyle name="40% - 强调文字颜色 5 3 5 2 2 2 4" xfId="24766"/>
    <cellStyle name="40% - 强调文字颜色 5 3 5 2 2 3" xfId="7294"/>
    <cellStyle name="40% - 强调文字颜色 5 3 5 2 2 3 2" xfId="17278"/>
    <cellStyle name="40% - 强调文字颜色 5 3 5 2 2 3 2 2" xfId="37246"/>
    <cellStyle name="40% - 强调文字颜色 5 3 5 2 2 3 3" xfId="27262"/>
    <cellStyle name="40% - 强调文字颜色 5 3 5 2 2 4" xfId="12286"/>
    <cellStyle name="40% - 强调文字颜色 5 3 5 2 2 4 2" xfId="32254"/>
    <cellStyle name="40% - 强调文字颜色 5 3 5 2 2 5" xfId="22270"/>
    <cellStyle name="40% - 强调文字颜色 5 3 5 2 3" xfId="3550"/>
    <cellStyle name="40% - 强调文字颜色 5 3 5 2 3 2" xfId="8542"/>
    <cellStyle name="40% - 强调文字颜色 5 3 5 2 3 2 2" xfId="18526"/>
    <cellStyle name="40% - 强调文字颜色 5 3 5 2 3 2 2 2" xfId="38494"/>
    <cellStyle name="40% - 强调文字颜色 5 3 5 2 3 2 3" xfId="28510"/>
    <cellStyle name="40% - 强调文字颜色 5 3 5 2 3 3" xfId="13534"/>
    <cellStyle name="40% - 强调文字颜色 5 3 5 2 3 3 2" xfId="33502"/>
    <cellStyle name="40% - 强调文字颜色 5 3 5 2 3 4" xfId="23518"/>
    <cellStyle name="40% - 强调文字颜色 5 3 5 2 4" xfId="6046"/>
    <cellStyle name="40% - 强调文字颜色 5 3 5 2 4 2" xfId="16030"/>
    <cellStyle name="40% - 强调文字颜色 5 3 5 2 4 2 2" xfId="35998"/>
    <cellStyle name="40% - 强调文字颜色 5 3 5 2 4 3" xfId="26014"/>
    <cellStyle name="40% - 强调文字颜色 5 3 5 2 5" xfId="11038"/>
    <cellStyle name="40% - 强调文字颜色 5 3 5 2 5 2" xfId="31006"/>
    <cellStyle name="40% - 强调文字颜色 5 3 5 2 6" xfId="21022"/>
    <cellStyle name="40% - 强调文字颜色 5 3 5 3" xfId="1678"/>
    <cellStyle name="40% - 强调文字颜色 5 3 5 3 2" xfId="4174"/>
    <cellStyle name="40% - 强调文字颜色 5 3 5 3 2 2" xfId="9166"/>
    <cellStyle name="40% - 强调文字颜色 5 3 5 3 2 2 2" xfId="19150"/>
    <cellStyle name="40% - 强调文字颜色 5 3 5 3 2 2 2 2" xfId="39118"/>
    <cellStyle name="40% - 强调文字颜色 5 3 5 3 2 2 3" xfId="29134"/>
    <cellStyle name="40% - 强调文字颜色 5 3 5 3 2 3" xfId="14158"/>
    <cellStyle name="40% - 强调文字颜色 5 3 5 3 2 3 2" xfId="34126"/>
    <cellStyle name="40% - 强调文字颜色 5 3 5 3 2 4" xfId="24142"/>
    <cellStyle name="40% - 强调文字颜色 5 3 5 3 3" xfId="6670"/>
    <cellStyle name="40% - 强调文字颜色 5 3 5 3 3 2" xfId="16654"/>
    <cellStyle name="40% - 强调文字颜色 5 3 5 3 3 2 2" xfId="36622"/>
    <cellStyle name="40% - 强调文字颜色 5 3 5 3 3 3" xfId="26638"/>
    <cellStyle name="40% - 强调文字颜色 5 3 5 3 4" xfId="11662"/>
    <cellStyle name="40% - 强调文字颜色 5 3 5 3 4 2" xfId="31630"/>
    <cellStyle name="40% - 强调文字颜色 5 3 5 3 5" xfId="21646"/>
    <cellStyle name="40% - 强调文字颜色 5 3 5 4" xfId="2926"/>
    <cellStyle name="40% - 强调文字颜色 5 3 5 4 2" xfId="7918"/>
    <cellStyle name="40% - 强调文字颜色 5 3 5 4 2 2" xfId="17902"/>
    <cellStyle name="40% - 强调文字颜色 5 3 5 4 2 2 2" xfId="37870"/>
    <cellStyle name="40% - 强调文字颜色 5 3 5 4 2 3" xfId="27886"/>
    <cellStyle name="40% - 强调文字颜色 5 3 5 4 3" xfId="12910"/>
    <cellStyle name="40% - 强调文字颜色 5 3 5 4 3 2" xfId="32878"/>
    <cellStyle name="40% - 强调文字颜色 5 3 5 4 4" xfId="22894"/>
    <cellStyle name="40% - 强调文字颜色 5 3 5 5" xfId="5422"/>
    <cellStyle name="40% - 强调文字颜色 5 3 5 5 2" xfId="15406"/>
    <cellStyle name="40% - 强调文字颜色 5 3 5 5 2 2" xfId="35374"/>
    <cellStyle name="40% - 强调文字颜色 5 3 5 5 3" xfId="25390"/>
    <cellStyle name="40% - 强调文字颜色 5 3 5 6" xfId="10414"/>
    <cellStyle name="40% - 强调文字颜色 5 3 5 6 2" xfId="30382"/>
    <cellStyle name="40% - 强调文字颜色 5 3 5 7" xfId="20398"/>
    <cellStyle name="40% - 强调文字颜色 5 3 6" xfId="742"/>
    <cellStyle name="40% - 强调文字颜色 5 3 6 2" xfId="1990"/>
    <cellStyle name="40% - 强调文字颜色 5 3 6 2 2" xfId="4486"/>
    <cellStyle name="40% - 强调文字颜色 5 3 6 2 2 2" xfId="9478"/>
    <cellStyle name="40% - 强调文字颜色 5 3 6 2 2 2 2" xfId="19462"/>
    <cellStyle name="40% - 强调文字颜色 5 3 6 2 2 2 2 2" xfId="39430"/>
    <cellStyle name="40% - 强调文字颜色 5 3 6 2 2 2 3" xfId="29446"/>
    <cellStyle name="40% - 强调文字颜色 5 3 6 2 2 3" xfId="14470"/>
    <cellStyle name="40% - 强调文字颜色 5 3 6 2 2 3 2" xfId="34438"/>
    <cellStyle name="40% - 强调文字颜色 5 3 6 2 2 4" xfId="24454"/>
    <cellStyle name="40% - 强调文字颜色 5 3 6 2 3" xfId="6982"/>
    <cellStyle name="40% - 强调文字颜色 5 3 6 2 3 2" xfId="16966"/>
    <cellStyle name="40% - 强调文字颜色 5 3 6 2 3 2 2" xfId="36934"/>
    <cellStyle name="40% - 强调文字颜色 5 3 6 2 3 3" xfId="26950"/>
    <cellStyle name="40% - 强调文字颜色 5 3 6 2 4" xfId="11974"/>
    <cellStyle name="40% - 强调文字颜色 5 3 6 2 4 2" xfId="31942"/>
    <cellStyle name="40% - 强调文字颜色 5 3 6 2 5" xfId="21958"/>
    <cellStyle name="40% - 强调文字颜色 5 3 6 3" xfId="3238"/>
    <cellStyle name="40% - 强调文字颜色 5 3 6 3 2" xfId="8230"/>
    <cellStyle name="40% - 强调文字颜色 5 3 6 3 2 2" xfId="18214"/>
    <cellStyle name="40% - 强调文字颜色 5 3 6 3 2 2 2" xfId="38182"/>
    <cellStyle name="40% - 强调文字颜色 5 3 6 3 2 3" xfId="28198"/>
    <cellStyle name="40% - 强调文字颜色 5 3 6 3 3" xfId="13222"/>
    <cellStyle name="40% - 强调文字颜色 5 3 6 3 3 2" xfId="33190"/>
    <cellStyle name="40% - 强调文字颜色 5 3 6 3 4" xfId="23206"/>
    <cellStyle name="40% - 强调文字颜色 5 3 6 4" xfId="5734"/>
    <cellStyle name="40% - 强调文字颜色 5 3 6 4 2" xfId="15718"/>
    <cellStyle name="40% - 强调文字颜色 5 3 6 4 2 2" xfId="35686"/>
    <cellStyle name="40% - 强调文字颜色 5 3 6 4 3" xfId="25702"/>
    <cellStyle name="40% - 强调文字颜色 5 3 6 5" xfId="10726"/>
    <cellStyle name="40% - 强调文字颜色 5 3 6 5 2" xfId="30694"/>
    <cellStyle name="40% - 强调文字颜色 5 3 6 6" xfId="20710"/>
    <cellStyle name="40% - 强调文字颜色 5 3 7" xfId="1366"/>
    <cellStyle name="40% - 强调文字颜色 5 3 7 2" xfId="3862"/>
    <cellStyle name="40% - 强调文字颜色 5 3 7 2 2" xfId="8854"/>
    <cellStyle name="40% - 强调文字颜色 5 3 7 2 2 2" xfId="18838"/>
    <cellStyle name="40% - 强调文字颜色 5 3 7 2 2 2 2" xfId="38806"/>
    <cellStyle name="40% - 强调文字颜色 5 3 7 2 2 3" xfId="28822"/>
    <cellStyle name="40% - 强调文字颜色 5 3 7 2 3" xfId="13846"/>
    <cellStyle name="40% - 强调文字颜色 5 3 7 2 3 2" xfId="33814"/>
    <cellStyle name="40% - 强调文字颜色 5 3 7 2 4" xfId="23830"/>
    <cellStyle name="40% - 强调文字颜色 5 3 7 3" xfId="6358"/>
    <cellStyle name="40% - 强调文字颜色 5 3 7 3 2" xfId="16342"/>
    <cellStyle name="40% - 强调文字颜色 5 3 7 3 2 2" xfId="36310"/>
    <cellStyle name="40% - 强调文字颜色 5 3 7 3 3" xfId="26326"/>
    <cellStyle name="40% - 强调文字颜色 5 3 7 4" xfId="11350"/>
    <cellStyle name="40% - 强调文字颜色 5 3 7 4 2" xfId="31318"/>
    <cellStyle name="40% - 强调文字颜色 5 3 7 5" xfId="21334"/>
    <cellStyle name="40% - 强调文字颜色 5 3 8" xfId="2614"/>
    <cellStyle name="40% - 强调文字颜色 5 3 8 2" xfId="7606"/>
    <cellStyle name="40% - 强调文字颜色 5 3 8 2 2" xfId="17590"/>
    <cellStyle name="40% - 强调文字颜色 5 3 8 2 2 2" xfId="37558"/>
    <cellStyle name="40% - 强调文字颜色 5 3 8 2 3" xfId="27574"/>
    <cellStyle name="40% - 强调文字颜色 5 3 8 3" xfId="12598"/>
    <cellStyle name="40% - 强调文字颜色 5 3 8 3 2" xfId="32566"/>
    <cellStyle name="40% - 强调文字颜色 5 3 8 4" xfId="22582"/>
    <cellStyle name="40% - 强调文字颜色 5 3 9" xfId="5110"/>
    <cellStyle name="40% - 强调文字颜色 5 3 9 2" xfId="15094"/>
    <cellStyle name="40% - 强调文字颜色 5 3 9 2 2" xfId="35062"/>
    <cellStyle name="40% - 强调文字颜色 5 3 9 3" xfId="25078"/>
    <cellStyle name="40% - 强调文字颜色 6 2" xfId="103"/>
    <cellStyle name="40% - 强调文字颜色 6 2 10" xfId="10091"/>
    <cellStyle name="40% - 强调文字颜色 6 2 10 2" xfId="30059"/>
    <cellStyle name="40% - 强调文字颜色 6 2 11" xfId="20075"/>
    <cellStyle name="40% - 强调文字颜色 6 2 2" xfId="146"/>
    <cellStyle name="40% - 强调文字颜色 6 2 2 10" xfId="20114"/>
    <cellStyle name="40% - 强调文字颜色 6 2 2 2" xfId="224"/>
    <cellStyle name="40% - 强调文字颜色 6 2 2 2 2" xfId="380"/>
    <cellStyle name="40% - 强调文字颜色 6 2 2 2 2 2" xfId="692"/>
    <cellStyle name="40% - 强调文字颜色 6 2 2 2 2 2 2" xfId="1316"/>
    <cellStyle name="40% - 强调文字颜色 6 2 2 2 2 2 2 2" xfId="2564"/>
    <cellStyle name="40% - 强调文字颜色 6 2 2 2 2 2 2 2 2" xfId="5060"/>
    <cellStyle name="40% - 强调文字颜色 6 2 2 2 2 2 2 2 2 2" xfId="10052"/>
    <cellStyle name="40% - 强调文字颜色 6 2 2 2 2 2 2 2 2 2 2" xfId="20036"/>
    <cellStyle name="40% - 强调文字颜色 6 2 2 2 2 2 2 2 2 2 2 2" xfId="40004"/>
    <cellStyle name="40% - 强调文字颜色 6 2 2 2 2 2 2 2 2 2 3" xfId="30020"/>
    <cellStyle name="40% - 强调文字颜色 6 2 2 2 2 2 2 2 2 3" xfId="15044"/>
    <cellStyle name="40% - 强调文字颜色 6 2 2 2 2 2 2 2 2 3 2" xfId="35012"/>
    <cellStyle name="40% - 强调文字颜色 6 2 2 2 2 2 2 2 2 4" xfId="25028"/>
    <cellStyle name="40% - 强调文字颜色 6 2 2 2 2 2 2 2 3" xfId="7556"/>
    <cellStyle name="40% - 强调文字颜色 6 2 2 2 2 2 2 2 3 2" xfId="17540"/>
    <cellStyle name="40% - 强调文字颜色 6 2 2 2 2 2 2 2 3 2 2" xfId="37508"/>
    <cellStyle name="40% - 强调文字颜色 6 2 2 2 2 2 2 2 3 3" xfId="27524"/>
    <cellStyle name="40% - 强调文字颜色 6 2 2 2 2 2 2 2 4" xfId="12548"/>
    <cellStyle name="40% - 强调文字颜色 6 2 2 2 2 2 2 2 4 2" xfId="32516"/>
    <cellStyle name="40% - 强调文字颜色 6 2 2 2 2 2 2 2 5" xfId="22532"/>
    <cellStyle name="40% - 强调文字颜色 6 2 2 2 2 2 2 3" xfId="3812"/>
    <cellStyle name="40% - 强调文字颜色 6 2 2 2 2 2 2 3 2" xfId="8804"/>
    <cellStyle name="40% - 强调文字颜色 6 2 2 2 2 2 2 3 2 2" xfId="18788"/>
    <cellStyle name="40% - 强调文字颜色 6 2 2 2 2 2 2 3 2 2 2" xfId="38756"/>
    <cellStyle name="40% - 强调文字颜色 6 2 2 2 2 2 2 3 2 3" xfId="28772"/>
    <cellStyle name="40% - 强调文字颜色 6 2 2 2 2 2 2 3 3" xfId="13796"/>
    <cellStyle name="40% - 强调文字颜色 6 2 2 2 2 2 2 3 3 2" xfId="33764"/>
    <cellStyle name="40% - 强调文字颜色 6 2 2 2 2 2 2 3 4" xfId="23780"/>
    <cellStyle name="40% - 强调文字颜色 6 2 2 2 2 2 2 4" xfId="6308"/>
    <cellStyle name="40% - 强调文字颜色 6 2 2 2 2 2 2 4 2" xfId="16292"/>
    <cellStyle name="40% - 强调文字颜色 6 2 2 2 2 2 2 4 2 2" xfId="36260"/>
    <cellStyle name="40% - 强调文字颜色 6 2 2 2 2 2 2 4 3" xfId="26276"/>
    <cellStyle name="40% - 强调文字颜色 6 2 2 2 2 2 2 5" xfId="11300"/>
    <cellStyle name="40% - 强调文字颜色 6 2 2 2 2 2 2 5 2" xfId="31268"/>
    <cellStyle name="40% - 强调文字颜色 6 2 2 2 2 2 2 6" xfId="21284"/>
    <cellStyle name="40% - 强调文字颜色 6 2 2 2 2 2 3" xfId="1940"/>
    <cellStyle name="40% - 强调文字颜色 6 2 2 2 2 2 3 2" xfId="4436"/>
    <cellStyle name="40% - 强调文字颜色 6 2 2 2 2 2 3 2 2" xfId="9428"/>
    <cellStyle name="40% - 强调文字颜色 6 2 2 2 2 2 3 2 2 2" xfId="19412"/>
    <cellStyle name="40% - 强调文字颜色 6 2 2 2 2 2 3 2 2 2 2" xfId="39380"/>
    <cellStyle name="40% - 强调文字颜色 6 2 2 2 2 2 3 2 2 3" xfId="29396"/>
    <cellStyle name="40% - 强调文字颜色 6 2 2 2 2 2 3 2 3" xfId="14420"/>
    <cellStyle name="40% - 强调文字颜色 6 2 2 2 2 2 3 2 3 2" xfId="34388"/>
    <cellStyle name="40% - 强调文字颜色 6 2 2 2 2 2 3 2 4" xfId="24404"/>
    <cellStyle name="40% - 强调文字颜色 6 2 2 2 2 2 3 3" xfId="6932"/>
    <cellStyle name="40% - 强调文字颜色 6 2 2 2 2 2 3 3 2" xfId="16916"/>
    <cellStyle name="40% - 强调文字颜色 6 2 2 2 2 2 3 3 2 2" xfId="36884"/>
    <cellStyle name="40% - 强调文字颜色 6 2 2 2 2 2 3 3 3" xfId="26900"/>
    <cellStyle name="40% - 强调文字颜色 6 2 2 2 2 2 3 4" xfId="11924"/>
    <cellStyle name="40% - 强调文字颜色 6 2 2 2 2 2 3 4 2" xfId="31892"/>
    <cellStyle name="40% - 强调文字颜色 6 2 2 2 2 2 3 5" xfId="21908"/>
    <cellStyle name="40% - 强调文字颜色 6 2 2 2 2 2 4" xfId="3188"/>
    <cellStyle name="40% - 强调文字颜色 6 2 2 2 2 2 4 2" xfId="8180"/>
    <cellStyle name="40% - 强调文字颜色 6 2 2 2 2 2 4 2 2" xfId="18164"/>
    <cellStyle name="40% - 强调文字颜色 6 2 2 2 2 2 4 2 2 2" xfId="38132"/>
    <cellStyle name="40% - 强调文字颜色 6 2 2 2 2 2 4 2 3" xfId="28148"/>
    <cellStyle name="40% - 强调文字颜色 6 2 2 2 2 2 4 3" xfId="13172"/>
    <cellStyle name="40% - 强调文字颜色 6 2 2 2 2 2 4 3 2" xfId="33140"/>
    <cellStyle name="40% - 强调文字颜色 6 2 2 2 2 2 4 4" xfId="23156"/>
    <cellStyle name="40% - 强调文字颜色 6 2 2 2 2 2 5" xfId="5684"/>
    <cellStyle name="40% - 强调文字颜色 6 2 2 2 2 2 5 2" xfId="15668"/>
    <cellStyle name="40% - 强调文字颜色 6 2 2 2 2 2 5 2 2" xfId="35636"/>
    <cellStyle name="40% - 强调文字颜色 6 2 2 2 2 2 5 3" xfId="25652"/>
    <cellStyle name="40% - 强调文字颜色 6 2 2 2 2 2 6" xfId="10676"/>
    <cellStyle name="40% - 强调文字颜色 6 2 2 2 2 2 6 2" xfId="30644"/>
    <cellStyle name="40% - 强调文字颜色 6 2 2 2 2 2 7" xfId="20660"/>
    <cellStyle name="40% - 强调文字颜色 6 2 2 2 2 3" xfId="1004"/>
    <cellStyle name="40% - 强调文字颜色 6 2 2 2 2 3 2" xfId="2252"/>
    <cellStyle name="40% - 强调文字颜色 6 2 2 2 2 3 2 2" xfId="4748"/>
    <cellStyle name="40% - 强调文字颜色 6 2 2 2 2 3 2 2 2" xfId="9740"/>
    <cellStyle name="40% - 强调文字颜色 6 2 2 2 2 3 2 2 2 2" xfId="19724"/>
    <cellStyle name="40% - 强调文字颜色 6 2 2 2 2 3 2 2 2 2 2" xfId="39692"/>
    <cellStyle name="40% - 强调文字颜色 6 2 2 2 2 3 2 2 2 3" xfId="29708"/>
    <cellStyle name="40% - 强调文字颜色 6 2 2 2 2 3 2 2 3" xfId="14732"/>
    <cellStyle name="40% - 强调文字颜色 6 2 2 2 2 3 2 2 3 2" xfId="34700"/>
    <cellStyle name="40% - 强调文字颜色 6 2 2 2 2 3 2 2 4" xfId="24716"/>
    <cellStyle name="40% - 强调文字颜色 6 2 2 2 2 3 2 3" xfId="7244"/>
    <cellStyle name="40% - 强调文字颜色 6 2 2 2 2 3 2 3 2" xfId="17228"/>
    <cellStyle name="40% - 强调文字颜色 6 2 2 2 2 3 2 3 2 2" xfId="37196"/>
    <cellStyle name="40% - 强调文字颜色 6 2 2 2 2 3 2 3 3" xfId="27212"/>
    <cellStyle name="40% - 强调文字颜色 6 2 2 2 2 3 2 4" xfId="12236"/>
    <cellStyle name="40% - 强调文字颜色 6 2 2 2 2 3 2 4 2" xfId="32204"/>
    <cellStyle name="40% - 强调文字颜色 6 2 2 2 2 3 2 5" xfId="22220"/>
    <cellStyle name="40% - 强调文字颜色 6 2 2 2 2 3 3" xfId="3500"/>
    <cellStyle name="40% - 强调文字颜色 6 2 2 2 2 3 3 2" xfId="8492"/>
    <cellStyle name="40% - 强调文字颜色 6 2 2 2 2 3 3 2 2" xfId="18476"/>
    <cellStyle name="40% - 强调文字颜色 6 2 2 2 2 3 3 2 2 2" xfId="38444"/>
    <cellStyle name="40% - 强调文字颜色 6 2 2 2 2 3 3 2 3" xfId="28460"/>
    <cellStyle name="40% - 强调文字颜色 6 2 2 2 2 3 3 3" xfId="13484"/>
    <cellStyle name="40% - 强调文字颜色 6 2 2 2 2 3 3 3 2" xfId="33452"/>
    <cellStyle name="40% - 强调文字颜色 6 2 2 2 2 3 3 4" xfId="23468"/>
    <cellStyle name="40% - 强调文字颜色 6 2 2 2 2 3 4" xfId="5996"/>
    <cellStyle name="40% - 强调文字颜色 6 2 2 2 2 3 4 2" xfId="15980"/>
    <cellStyle name="40% - 强调文字颜色 6 2 2 2 2 3 4 2 2" xfId="35948"/>
    <cellStyle name="40% - 强调文字颜色 6 2 2 2 2 3 4 3" xfId="25964"/>
    <cellStyle name="40% - 强调文字颜色 6 2 2 2 2 3 5" xfId="10988"/>
    <cellStyle name="40% - 强调文字颜色 6 2 2 2 2 3 5 2" xfId="30956"/>
    <cellStyle name="40% - 强调文字颜色 6 2 2 2 2 3 6" xfId="20972"/>
    <cellStyle name="40% - 强调文字颜色 6 2 2 2 2 4" xfId="1628"/>
    <cellStyle name="40% - 强调文字颜色 6 2 2 2 2 4 2" xfId="4124"/>
    <cellStyle name="40% - 强调文字颜色 6 2 2 2 2 4 2 2" xfId="9116"/>
    <cellStyle name="40% - 强调文字颜色 6 2 2 2 2 4 2 2 2" xfId="19100"/>
    <cellStyle name="40% - 强调文字颜色 6 2 2 2 2 4 2 2 2 2" xfId="39068"/>
    <cellStyle name="40% - 强调文字颜色 6 2 2 2 2 4 2 2 3" xfId="29084"/>
    <cellStyle name="40% - 强调文字颜色 6 2 2 2 2 4 2 3" xfId="14108"/>
    <cellStyle name="40% - 强调文字颜色 6 2 2 2 2 4 2 3 2" xfId="34076"/>
    <cellStyle name="40% - 强调文字颜色 6 2 2 2 2 4 2 4" xfId="24092"/>
    <cellStyle name="40% - 强调文字颜色 6 2 2 2 2 4 3" xfId="6620"/>
    <cellStyle name="40% - 强调文字颜色 6 2 2 2 2 4 3 2" xfId="16604"/>
    <cellStyle name="40% - 强调文字颜色 6 2 2 2 2 4 3 2 2" xfId="36572"/>
    <cellStyle name="40% - 强调文字颜色 6 2 2 2 2 4 3 3" xfId="26588"/>
    <cellStyle name="40% - 强调文字颜色 6 2 2 2 2 4 4" xfId="11612"/>
    <cellStyle name="40% - 强调文字颜色 6 2 2 2 2 4 4 2" xfId="31580"/>
    <cellStyle name="40% - 强调文字颜色 6 2 2 2 2 4 5" xfId="21596"/>
    <cellStyle name="40% - 强调文字颜色 6 2 2 2 2 5" xfId="2876"/>
    <cellStyle name="40% - 强调文字颜色 6 2 2 2 2 5 2" xfId="7868"/>
    <cellStyle name="40% - 强调文字颜色 6 2 2 2 2 5 2 2" xfId="17852"/>
    <cellStyle name="40% - 强调文字颜色 6 2 2 2 2 5 2 2 2" xfId="37820"/>
    <cellStyle name="40% - 强调文字颜色 6 2 2 2 2 5 2 3" xfId="27836"/>
    <cellStyle name="40% - 强调文字颜色 6 2 2 2 2 5 3" xfId="12860"/>
    <cellStyle name="40% - 强调文字颜色 6 2 2 2 2 5 3 2" xfId="32828"/>
    <cellStyle name="40% - 强调文字颜色 6 2 2 2 2 5 4" xfId="22844"/>
    <cellStyle name="40% - 强调文字颜色 6 2 2 2 2 6" xfId="5372"/>
    <cellStyle name="40% - 强调文字颜色 6 2 2 2 2 6 2" xfId="15356"/>
    <cellStyle name="40% - 强调文字颜色 6 2 2 2 2 6 2 2" xfId="35324"/>
    <cellStyle name="40% - 强调文字颜色 6 2 2 2 2 6 3" xfId="25340"/>
    <cellStyle name="40% - 强调文字颜色 6 2 2 2 2 7" xfId="10364"/>
    <cellStyle name="40% - 强调文字颜色 6 2 2 2 2 7 2" xfId="30332"/>
    <cellStyle name="40% - 强调文字颜色 6 2 2 2 2 8" xfId="20348"/>
    <cellStyle name="40% - 强调文字颜色 6 2 2 2 3" xfId="536"/>
    <cellStyle name="40% - 强调文字颜色 6 2 2 2 3 2" xfId="1160"/>
    <cellStyle name="40% - 强调文字颜色 6 2 2 2 3 2 2" xfId="2408"/>
    <cellStyle name="40% - 强调文字颜色 6 2 2 2 3 2 2 2" xfId="4904"/>
    <cellStyle name="40% - 强调文字颜色 6 2 2 2 3 2 2 2 2" xfId="9896"/>
    <cellStyle name="40% - 强调文字颜色 6 2 2 2 3 2 2 2 2 2" xfId="19880"/>
    <cellStyle name="40% - 强调文字颜色 6 2 2 2 3 2 2 2 2 2 2" xfId="39848"/>
    <cellStyle name="40% - 强调文字颜色 6 2 2 2 3 2 2 2 2 3" xfId="29864"/>
    <cellStyle name="40% - 强调文字颜色 6 2 2 2 3 2 2 2 3" xfId="14888"/>
    <cellStyle name="40% - 强调文字颜色 6 2 2 2 3 2 2 2 3 2" xfId="34856"/>
    <cellStyle name="40% - 强调文字颜色 6 2 2 2 3 2 2 2 4" xfId="24872"/>
    <cellStyle name="40% - 强调文字颜色 6 2 2 2 3 2 2 3" xfId="7400"/>
    <cellStyle name="40% - 强调文字颜色 6 2 2 2 3 2 2 3 2" xfId="17384"/>
    <cellStyle name="40% - 强调文字颜色 6 2 2 2 3 2 2 3 2 2" xfId="37352"/>
    <cellStyle name="40% - 强调文字颜色 6 2 2 2 3 2 2 3 3" xfId="27368"/>
    <cellStyle name="40% - 强调文字颜色 6 2 2 2 3 2 2 4" xfId="12392"/>
    <cellStyle name="40% - 强调文字颜色 6 2 2 2 3 2 2 4 2" xfId="32360"/>
    <cellStyle name="40% - 强调文字颜色 6 2 2 2 3 2 2 5" xfId="22376"/>
    <cellStyle name="40% - 强调文字颜色 6 2 2 2 3 2 3" xfId="3656"/>
    <cellStyle name="40% - 强调文字颜色 6 2 2 2 3 2 3 2" xfId="8648"/>
    <cellStyle name="40% - 强调文字颜色 6 2 2 2 3 2 3 2 2" xfId="18632"/>
    <cellStyle name="40% - 强调文字颜色 6 2 2 2 3 2 3 2 2 2" xfId="38600"/>
    <cellStyle name="40% - 强调文字颜色 6 2 2 2 3 2 3 2 3" xfId="28616"/>
    <cellStyle name="40% - 强调文字颜色 6 2 2 2 3 2 3 3" xfId="13640"/>
    <cellStyle name="40% - 强调文字颜色 6 2 2 2 3 2 3 3 2" xfId="33608"/>
    <cellStyle name="40% - 强调文字颜色 6 2 2 2 3 2 3 4" xfId="23624"/>
    <cellStyle name="40% - 强调文字颜色 6 2 2 2 3 2 4" xfId="6152"/>
    <cellStyle name="40% - 强调文字颜色 6 2 2 2 3 2 4 2" xfId="16136"/>
    <cellStyle name="40% - 强调文字颜色 6 2 2 2 3 2 4 2 2" xfId="36104"/>
    <cellStyle name="40% - 强调文字颜色 6 2 2 2 3 2 4 3" xfId="26120"/>
    <cellStyle name="40% - 强调文字颜色 6 2 2 2 3 2 5" xfId="11144"/>
    <cellStyle name="40% - 强调文字颜色 6 2 2 2 3 2 5 2" xfId="31112"/>
    <cellStyle name="40% - 强调文字颜色 6 2 2 2 3 2 6" xfId="21128"/>
    <cellStyle name="40% - 强调文字颜色 6 2 2 2 3 3" xfId="1784"/>
    <cellStyle name="40% - 强调文字颜色 6 2 2 2 3 3 2" xfId="4280"/>
    <cellStyle name="40% - 强调文字颜色 6 2 2 2 3 3 2 2" xfId="9272"/>
    <cellStyle name="40% - 强调文字颜色 6 2 2 2 3 3 2 2 2" xfId="19256"/>
    <cellStyle name="40% - 强调文字颜色 6 2 2 2 3 3 2 2 2 2" xfId="39224"/>
    <cellStyle name="40% - 强调文字颜色 6 2 2 2 3 3 2 2 3" xfId="29240"/>
    <cellStyle name="40% - 强调文字颜色 6 2 2 2 3 3 2 3" xfId="14264"/>
    <cellStyle name="40% - 强调文字颜色 6 2 2 2 3 3 2 3 2" xfId="34232"/>
    <cellStyle name="40% - 强调文字颜色 6 2 2 2 3 3 2 4" xfId="24248"/>
    <cellStyle name="40% - 强调文字颜色 6 2 2 2 3 3 3" xfId="6776"/>
    <cellStyle name="40% - 强调文字颜色 6 2 2 2 3 3 3 2" xfId="16760"/>
    <cellStyle name="40% - 强调文字颜色 6 2 2 2 3 3 3 2 2" xfId="36728"/>
    <cellStyle name="40% - 强调文字颜色 6 2 2 2 3 3 3 3" xfId="26744"/>
    <cellStyle name="40% - 强调文字颜色 6 2 2 2 3 3 4" xfId="11768"/>
    <cellStyle name="40% - 强调文字颜色 6 2 2 2 3 3 4 2" xfId="31736"/>
    <cellStyle name="40% - 强调文字颜色 6 2 2 2 3 3 5" xfId="21752"/>
    <cellStyle name="40% - 强调文字颜色 6 2 2 2 3 4" xfId="3032"/>
    <cellStyle name="40% - 强调文字颜色 6 2 2 2 3 4 2" xfId="8024"/>
    <cellStyle name="40% - 强调文字颜色 6 2 2 2 3 4 2 2" xfId="18008"/>
    <cellStyle name="40% - 强调文字颜色 6 2 2 2 3 4 2 2 2" xfId="37976"/>
    <cellStyle name="40% - 强调文字颜色 6 2 2 2 3 4 2 3" xfId="27992"/>
    <cellStyle name="40% - 强调文字颜色 6 2 2 2 3 4 3" xfId="13016"/>
    <cellStyle name="40% - 强调文字颜色 6 2 2 2 3 4 3 2" xfId="32984"/>
    <cellStyle name="40% - 强调文字颜色 6 2 2 2 3 4 4" xfId="23000"/>
    <cellStyle name="40% - 强调文字颜色 6 2 2 2 3 5" xfId="5528"/>
    <cellStyle name="40% - 强调文字颜色 6 2 2 2 3 5 2" xfId="15512"/>
    <cellStyle name="40% - 强调文字颜色 6 2 2 2 3 5 2 2" xfId="35480"/>
    <cellStyle name="40% - 强调文字颜色 6 2 2 2 3 5 3" xfId="25496"/>
    <cellStyle name="40% - 强调文字颜色 6 2 2 2 3 6" xfId="10520"/>
    <cellStyle name="40% - 强调文字颜色 6 2 2 2 3 6 2" xfId="30488"/>
    <cellStyle name="40% - 强调文字颜色 6 2 2 2 3 7" xfId="20504"/>
    <cellStyle name="40% - 强调文字颜色 6 2 2 2 4" xfId="848"/>
    <cellStyle name="40% - 强调文字颜色 6 2 2 2 4 2" xfId="2096"/>
    <cellStyle name="40% - 强调文字颜色 6 2 2 2 4 2 2" xfId="4592"/>
    <cellStyle name="40% - 强调文字颜色 6 2 2 2 4 2 2 2" xfId="9584"/>
    <cellStyle name="40% - 强调文字颜色 6 2 2 2 4 2 2 2 2" xfId="19568"/>
    <cellStyle name="40% - 强调文字颜色 6 2 2 2 4 2 2 2 2 2" xfId="39536"/>
    <cellStyle name="40% - 强调文字颜色 6 2 2 2 4 2 2 2 3" xfId="29552"/>
    <cellStyle name="40% - 强调文字颜色 6 2 2 2 4 2 2 3" xfId="14576"/>
    <cellStyle name="40% - 强调文字颜色 6 2 2 2 4 2 2 3 2" xfId="34544"/>
    <cellStyle name="40% - 强调文字颜色 6 2 2 2 4 2 2 4" xfId="24560"/>
    <cellStyle name="40% - 强调文字颜色 6 2 2 2 4 2 3" xfId="7088"/>
    <cellStyle name="40% - 强调文字颜色 6 2 2 2 4 2 3 2" xfId="17072"/>
    <cellStyle name="40% - 强调文字颜色 6 2 2 2 4 2 3 2 2" xfId="37040"/>
    <cellStyle name="40% - 强调文字颜色 6 2 2 2 4 2 3 3" xfId="27056"/>
    <cellStyle name="40% - 强调文字颜色 6 2 2 2 4 2 4" xfId="12080"/>
    <cellStyle name="40% - 强调文字颜色 6 2 2 2 4 2 4 2" xfId="32048"/>
    <cellStyle name="40% - 强调文字颜色 6 2 2 2 4 2 5" xfId="22064"/>
    <cellStyle name="40% - 强调文字颜色 6 2 2 2 4 3" xfId="3344"/>
    <cellStyle name="40% - 强调文字颜色 6 2 2 2 4 3 2" xfId="8336"/>
    <cellStyle name="40% - 强调文字颜色 6 2 2 2 4 3 2 2" xfId="18320"/>
    <cellStyle name="40% - 强调文字颜色 6 2 2 2 4 3 2 2 2" xfId="38288"/>
    <cellStyle name="40% - 强调文字颜色 6 2 2 2 4 3 2 3" xfId="28304"/>
    <cellStyle name="40% - 强调文字颜色 6 2 2 2 4 3 3" xfId="13328"/>
    <cellStyle name="40% - 强调文字颜色 6 2 2 2 4 3 3 2" xfId="33296"/>
    <cellStyle name="40% - 强调文字颜色 6 2 2 2 4 3 4" xfId="23312"/>
    <cellStyle name="40% - 强调文字颜色 6 2 2 2 4 4" xfId="5840"/>
    <cellStyle name="40% - 强调文字颜色 6 2 2 2 4 4 2" xfId="15824"/>
    <cellStyle name="40% - 强调文字颜色 6 2 2 2 4 4 2 2" xfId="35792"/>
    <cellStyle name="40% - 强调文字颜色 6 2 2 2 4 4 3" xfId="25808"/>
    <cellStyle name="40% - 强调文字颜色 6 2 2 2 4 5" xfId="10832"/>
    <cellStyle name="40% - 强调文字颜色 6 2 2 2 4 5 2" xfId="30800"/>
    <cellStyle name="40% - 强调文字颜色 6 2 2 2 4 6" xfId="20816"/>
    <cellStyle name="40% - 强调文字颜色 6 2 2 2 5" xfId="1472"/>
    <cellStyle name="40% - 强调文字颜色 6 2 2 2 5 2" xfId="3968"/>
    <cellStyle name="40% - 强调文字颜色 6 2 2 2 5 2 2" xfId="8960"/>
    <cellStyle name="40% - 强调文字颜色 6 2 2 2 5 2 2 2" xfId="18944"/>
    <cellStyle name="40% - 强调文字颜色 6 2 2 2 5 2 2 2 2" xfId="38912"/>
    <cellStyle name="40% - 强调文字颜色 6 2 2 2 5 2 2 3" xfId="28928"/>
    <cellStyle name="40% - 强调文字颜色 6 2 2 2 5 2 3" xfId="13952"/>
    <cellStyle name="40% - 强调文字颜色 6 2 2 2 5 2 3 2" xfId="33920"/>
    <cellStyle name="40% - 强调文字颜色 6 2 2 2 5 2 4" xfId="23936"/>
    <cellStyle name="40% - 强调文字颜色 6 2 2 2 5 3" xfId="6464"/>
    <cellStyle name="40% - 强调文字颜色 6 2 2 2 5 3 2" xfId="16448"/>
    <cellStyle name="40% - 强调文字颜色 6 2 2 2 5 3 2 2" xfId="36416"/>
    <cellStyle name="40% - 强调文字颜色 6 2 2 2 5 3 3" xfId="26432"/>
    <cellStyle name="40% - 强调文字颜色 6 2 2 2 5 4" xfId="11456"/>
    <cellStyle name="40% - 强调文字颜色 6 2 2 2 5 4 2" xfId="31424"/>
    <cellStyle name="40% - 强调文字颜色 6 2 2 2 5 5" xfId="21440"/>
    <cellStyle name="40% - 强调文字颜色 6 2 2 2 6" xfId="2720"/>
    <cellStyle name="40% - 强调文字颜色 6 2 2 2 6 2" xfId="7712"/>
    <cellStyle name="40% - 强调文字颜色 6 2 2 2 6 2 2" xfId="17696"/>
    <cellStyle name="40% - 强调文字颜色 6 2 2 2 6 2 2 2" xfId="37664"/>
    <cellStyle name="40% - 强调文字颜色 6 2 2 2 6 2 3" xfId="27680"/>
    <cellStyle name="40% - 强调文字颜色 6 2 2 2 6 3" xfId="12704"/>
    <cellStyle name="40% - 强调文字颜色 6 2 2 2 6 3 2" xfId="32672"/>
    <cellStyle name="40% - 强调文字颜色 6 2 2 2 6 4" xfId="22688"/>
    <cellStyle name="40% - 强调文字颜色 6 2 2 2 7" xfId="5216"/>
    <cellStyle name="40% - 强调文字颜色 6 2 2 2 7 2" xfId="15200"/>
    <cellStyle name="40% - 强调文字颜色 6 2 2 2 7 2 2" xfId="35168"/>
    <cellStyle name="40% - 强调文字颜色 6 2 2 2 7 3" xfId="25184"/>
    <cellStyle name="40% - 强调文字颜色 6 2 2 2 8" xfId="10208"/>
    <cellStyle name="40% - 强调文字颜色 6 2 2 2 8 2" xfId="30176"/>
    <cellStyle name="40% - 强调文字颜色 6 2 2 2 9" xfId="20192"/>
    <cellStyle name="40% - 强调文字颜色 6 2 2 3" xfId="302"/>
    <cellStyle name="40% - 强调文字颜色 6 2 2 3 2" xfId="614"/>
    <cellStyle name="40% - 强调文字颜色 6 2 2 3 2 2" xfId="1238"/>
    <cellStyle name="40% - 强调文字颜色 6 2 2 3 2 2 2" xfId="2486"/>
    <cellStyle name="40% - 强调文字颜色 6 2 2 3 2 2 2 2" xfId="4982"/>
    <cellStyle name="40% - 强调文字颜色 6 2 2 3 2 2 2 2 2" xfId="9974"/>
    <cellStyle name="40% - 强调文字颜色 6 2 2 3 2 2 2 2 2 2" xfId="19958"/>
    <cellStyle name="40% - 强调文字颜色 6 2 2 3 2 2 2 2 2 2 2" xfId="39926"/>
    <cellStyle name="40% - 强调文字颜色 6 2 2 3 2 2 2 2 2 3" xfId="29942"/>
    <cellStyle name="40% - 强调文字颜色 6 2 2 3 2 2 2 2 3" xfId="14966"/>
    <cellStyle name="40% - 强调文字颜色 6 2 2 3 2 2 2 2 3 2" xfId="34934"/>
    <cellStyle name="40% - 强调文字颜色 6 2 2 3 2 2 2 2 4" xfId="24950"/>
    <cellStyle name="40% - 强调文字颜色 6 2 2 3 2 2 2 3" xfId="7478"/>
    <cellStyle name="40% - 强调文字颜色 6 2 2 3 2 2 2 3 2" xfId="17462"/>
    <cellStyle name="40% - 强调文字颜色 6 2 2 3 2 2 2 3 2 2" xfId="37430"/>
    <cellStyle name="40% - 强调文字颜色 6 2 2 3 2 2 2 3 3" xfId="27446"/>
    <cellStyle name="40% - 强调文字颜色 6 2 2 3 2 2 2 4" xfId="12470"/>
    <cellStyle name="40% - 强调文字颜色 6 2 2 3 2 2 2 4 2" xfId="32438"/>
    <cellStyle name="40% - 强调文字颜色 6 2 2 3 2 2 2 5" xfId="22454"/>
    <cellStyle name="40% - 强调文字颜色 6 2 2 3 2 2 3" xfId="3734"/>
    <cellStyle name="40% - 强调文字颜色 6 2 2 3 2 2 3 2" xfId="8726"/>
    <cellStyle name="40% - 强调文字颜色 6 2 2 3 2 2 3 2 2" xfId="18710"/>
    <cellStyle name="40% - 强调文字颜色 6 2 2 3 2 2 3 2 2 2" xfId="38678"/>
    <cellStyle name="40% - 强调文字颜色 6 2 2 3 2 2 3 2 3" xfId="28694"/>
    <cellStyle name="40% - 强调文字颜色 6 2 2 3 2 2 3 3" xfId="13718"/>
    <cellStyle name="40% - 强调文字颜色 6 2 2 3 2 2 3 3 2" xfId="33686"/>
    <cellStyle name="40% - 强调文字颜色 6 2 2 3 2 2 3 4" xfId="23702"/>
    <cellStyle name="40% - 强调文字颜色 6 2 2 3 2 2 4" xfId="6230"/>
    <cellStyle name="40% - 强调文字颜色 6 2 2 3 2 2 4 2" xfId="16214"/>
    <cellStyle name="40% - 强调文字颜色 6 2 2 3 2 2 4 2 2" xfId="36182"/>
    <cellStyle name="40% - 强调文字颜色 6 2 2 3 2 2 4 3" xfId="26198"/>
    <cellStyle name="40% - 强调文字颜色 6 2 2 3 2 2 5" xfId="11222"/>
    <cellStyle name="40% - 强调文字颜色 6 2 2 3 2 2 5 2" xfId="31190"/>
    <cellStyle name="40% - 强调文字颜色 6 2 2 3 2 2 6" xfId="21206"/>
    <cellStyle name="40% - 强调文字颜色 6 2 2 3 2 3" xfId="1862"/>
    <cellStyle name="40% - 强调文字颜色 6 2 2 3 2 3 2" xfId="4358"/>
    <cellStyle name="40% - 强调文字颜色 6 2 2 3 2 3 2 2" xfId="9350"/>
    <cellStyle name="40% - 强调文字颜色 6 2 2 3 2 3 2 2 2" xfId="19334"/>
    <cellStyle name="40% - 强调文字颜色 6 2 2 3 2 3 2 2 2 2" xfId="39302"/>
    <cellStyle name="40% - 强调文字颜色 6 2 2 3 2 3 2 2 3" xfId="29318"/>
    <cellStyle name="40% - 强调文字颜色 6 2 2 3 2 3 2 3" xfId="14342"/>
    <cellStyle name="40% - 强调文字颜色 6 2 2 3 2 3 2 3 2" xfId="34310"/>
    <cellStyle name="40% - 强调文字颜色 6 2 2 3 2 3 2 4" xfId="24326"/>
    <cellStyle name="40% - 强调文字颜色 6 2 2 3 2 3 3" xfId="6854"/>
    <cellStyle name="40% - 强调文字颜色 6 2 2 3 2 3 3 2" xfId="16838"/>
    <cellStyle name="40% - 强调文字颜色 6 2 2 3 2 3 3 2 2" xfId="36806"/>
    <cellStyle name="40% - 强调文字颜色 6 2 2 3 2 3 3 3" xfId="26822"/>
    <cellStyle name="40% - 强调文字颜色 6 2 2 3 2 3 4" xfId="11846"/>
    <cellStyle name="40% - 强调文字颜色 6 2 2 3 2 3 4 2" xfId="31814"/>
    <cellStyle name="40% - 强调文字颜色 6 2 2 3 2 3 5" xfId="21830"/>
    <cellStyle name="40% - 强调文字颜色 6 2 2 3 2 4" xfId="3110"/>
    <cellStyle name="40% - 强调文字颜色 6 2 2 3 2 4 2" xfId="8102"/>
    <cellStyle name="40% - 强调文字颜色 6 2 2 3 2 4 2 2" xfId="18086"/>
    <cellStyle name="40% - 强调文字颜色 6 2 2 3 2 4 2 2 2" xfId="38054"/>
    <cellStyle name="40% - 强调文字颜色 6 2 2 3 2 4 2 3" xfId="28070"/>
    <cellStyle name="40% - 强调文字颜色 6 2 2 3 2 4 3" xfId="13094"/>
    <cellStyle name="40% - 强调文字颜色 6 2 2 3 2 4 3 2" xfId="33062"/>
    <cellStyle name="40% - 强调文字颜色 6 2 2 3 2 4 4" xfId="23078"/>
    <cellStyle name="40% - 强调文字颜色 6 2 2 3 2 5" xfId="5606"/>
    <cellStyle name="40% - 强调文字颜色 6 2 2 3 2 5 2" xfId="15590"/>
    <cellStyle name="40% - 强调文字颜色 6 2 2 3 2 5 2 2" xfId="35558"/>
    <cellStyle name="40% - 强调文字颜色 6 2 2 3 2 5 3" xfId="25574"/>
    <cellStyle name="40% - 强调文字颜色 6 2 2 3 2 6" xfId="10598"/>
    <cellStyle name="40% - 强调文字颜色 6 2 2 3 2 6 2" xfId="30566"/>
    <cellStyle name="40% - 强调文字颜色 6 2 2 3 2 7" xfId="20582"/>
    <cellStyle name="40% - 强调文字颜色 6 2 2 3 3" xfId="926"/>
    <cellStyle name="40% - 强调文字颜色 6 2 2 3 3 2" xfId="2174"/>
    <cellStyle name="40% - 强调文字颜色 6 2 2 3 3 2 2" xfId="4670"/>
    <cellStyle name="40% - 强调文字颜色 6 2 2 3 3 2 2 2" xfId="9662"/>
    <cellStyle name="40% - 强调文字颜色 6 2 2 3 3 2 2 2 2" xfId="19646"/>
    <cellStyle name="40% - 强调文字颜色 6 2 2 3 3 2 2 2 2 2" xfId="39614"/>
    <cellStyle name="40% - 强调文字颜色 6 2 2 3 3 2 2 2 3" xfId="29630"/>
    <cellStyle name="40% - 强调文字颜色 6 2 2 3 3 2 2 3" xfId="14654"/>
    <cellStyle name="40% - 强调文字颜色 6 2 2 3 3 2 2 3 2" xfId="34622"/>
    <cellStyle name="40% - 强调文字颜色 6 2 2 3 3 2 2 4" xfId="24638"/>
    <cellStyle name="40% - 强调文字颜色 6 2 2 3 3 2 3" xfId="7166"/>
    <cellStyle name="40% - 强调文字颜色 6 2 2 3 3 2 3 2" xfId="17150"/>
    <cellStyle name="40% - 强调文字颜色 6 2 2 3 3 2 3 2 2" xfId="37118"/>
    <cellStyle name="40% - 强调文字颜色 6 2 2 3 3 2 3 3" xfId="27134"/>
    <cellStyle name="40% - 强调文字颜色 6 2 2 3 3 2 4" xfId="12158"/>
    <cellStyle name="40% - 强调文字颜色 6 2 2 3 3 2 4 2" xfId="32126"/>
    <cellStyle name="40% - 强调文字颜色 6 2 2 3 3 2 5" xfId="22142"/>
    <cellStyle name="40% - 强调文字颜色 6 2 2 3 3 3" xfId="3422"/>
    <cellStyle name="40% - 强调文字颜色 6 2 2 3 3 3 2" xfId="8414"/>
    <cellStyle name="40% - 强调文字颜色 6 2 2 3 3 3 2 2" xfId="18398"/>
    <cellStyle name="40% - 强调文字颜色 6 2 2 3 3 3 2 2 2" xfId="38366"/>
    <cellStyle name="40% - 强调文字颜色 6 2 2 3 3 3 2 3" xfId="28382"/>
    <cellStyle name="40% - 强调文字颜色 6 2 2 3 3 3 3" xfId="13406"/>
    <cellStyle name="40% - 强调文字颜色 6 2 2 3 3 3 3 2" xfId="33374"/>
    <cellStyle name="40% - 强调文字颜色 6 2 2 3 3 3 4" xfId="23390"/>
    <cellStyle name="40% - 强调文字颜色 6 2 2 3 3 4" xfId="5918"/>
    <cellStyle name="40% - 强调文字颜色 6 2 2 3 3 4 2" xfId="15902"/>
    <cellStyle name="40% - 强调文字颜色 6 2 2 3 3 4 2 2" xfId="35870"/>
    <cellStyle name="40% - 强调文字颜色 6 2 2 3 3 4 3" xfId="25886"/>
    <cellStyle name="40% - 强调文字颜色 6 2 2 3 3 5" xfId="10910"/>
    <cellStyle name="40% - 强调文字颜色 6 2 2 3 3 5 2" xfId="30878"/>
    <cellStyle name="40% - 强调文字颜色 6 2 2 3 3 6" xfId="20894"/>
    <cellStyle name="40% - 强调文字颜色 6 2 2 3 4" xfId="1550"/>
    <cellStyle name="40% - 强调文字颜色 6 2 2 3 4 2" xfId="4046"/>
    <cellStyle name="40% - 强调文字颜色 6 2 2 3 4 2 2" xfId="9038"/>
    <cellStyle name="40% - 强调文字颜色 6 2 2 3 4 2 2 2" xfId="19022"/>
    <cellStyle name="40% - 强调文字颜色 6 2 2 3 4 2 2 2 2" xfId="38990"/>
    <cellStyle name="40% - 强调文字颜色 6 2 2 3 4 2 2 3" xfId="29006"/>
    <cellStyle name="40% - 强调文字颜色 6 2 2 3 4 2 3" xfId="14030"/>
    <cellStyle name="40% - 强调文字颜色 6 2 2 3 4 2 3 2" xfId="33998"/>
    <cellStyle name="40% - 强调文字颜色 6 2 2 3 4 2 4" xfId="24014"/>
    <cellStyle name="40% - 强调文字颜色 6 2 2 3 4 3" xfId="6542"/>
    <cellStyle name="40% - 强调文字颜色 6 2 2 3 4 3 2" xfId="16526"/>
    <cellStyle name="40% - 强调文字颜色 6 2 2 3 4 3 2 2" xfId="36494"/>
    <cellStyle name="40% - 强调文字颜色 6 2 2 3 4 3 3" xfId="26510"/>
    <cellStyle name="40% - 强调文字颜色 6 2 2 3 4 4" xfId="11534"/>
    <cellStyle name="40% - 强调文字颜色 6 2 2 3 4 4 2" xfId="31502"/>
    <cellStyle name="40% - 强调文字颜色 6 2 2 3 4 5" xfId="21518"/>
    <cellStyle name="40% - 强调文字颜色 6 2 2 3 5" xfId="2798"/>
    <cellStyle name="40% - 强调文字颜色 6 2 2 3 5 2" xfId="7790"/>
    <cellStyle name="40% - 强调文字颜色 6 2 2 3 5 2 2" xfId="17774"/>
    <cellStyle name="40% - 强调文字颜色 6 2 2 3 5 2 2 2" xfId="37742"/>
    <cellStyle name="40% - 强调文字颜色 6 2 2 3 5 2 3" xfId="27758"/>
    <cellStyle name="40% - 强调文字颜色 6 2 2 3 5 3" xfId="12782"/>
    <cellStyle name="40% - 强调文字颜色 6 2 2 3 5 3 2" xfId="32750"/>
    <cellStyle name="40% - 强调文字颜色 6 2 2 3 5 4" xfId="22766"/>
    <cellStyle name="40% - 强调文字颜色 6 2 2 3 6" xfId="5294"/>
    <cellStyle name="40% - 强调文字颜色 6 2 2 3 6 2" xfId="15278"/>
    <cellStyle name="40% - 强调文字颜色 6 2 2 3 6 2 2" xfId="35246"/>
    <cellStyle name="40% - 强调文字颜色 6 2 2 3 6 3" xfId="25262"/>
    <cellStyle name="40% - 强调文字颜色 6 2 2 3 7" xfId="10286"/>
    <cellStyle name="40% - 强调文字颜色 6 2 2 3 7 2" xfId="30254"/>
    <cellStyle name="40% - 强调文字颜色 6 2 2 3 8" xfId="20270"/>
    <cellStyle name="40% - 强调文字颜色 6 2 2 4" xfId="458"/>
    <cellStyle name="40% - 强调文字颜色 6 2 2 4 2" xfId="1082"/>
    <cellStyle name="40% - 强调文字颜色 6 2 2 4 2 2" xfId="2330"/>
    <cellStyle name="40% - 强调文字颜色 6 2 2 4 2 2 2" xfId="4826"/>
    <cellStyle name="40% - 强调文字颜色 6 2 2 4 2 2 2 2" xfId="9818"/>
    <cellStyle name="40% - 强调文字颜色 6 2 2 4 2 2 2 2 2" xfId="19802"/>
    <cellStyle name="40% - 强调文字颜色 6 2 2 4 2 2 2 2 2 2" xfId="39770"/>
    <cellStyle name="40% - 强调文字颜色 6 2 2 4 2 2 2 2 3" xfId="29786"/>
    <cellStyle name="40% - 强调文字颜色 6 2 2 4 2 2 2 3" xfId="14810"/>
    <cellStyle name="40% - 强调文字颜色 6 2 2 4 2 2 2 3 2" xfId="34778"/>
    <cellStyle name="40% - 强调文字颜色 6 2 2 4 2 2 2 4" xfId="24794"/>
    <cellStyle name="40% - 强调文字颜色 6 2 2 4 2 2 3" xfId="7322"/>
    <cellStyle name="40% - 强调文字颜色 6 2 2 4 2 2 3 2" xfId="17306"/>
    <cellStyle name="40% - 强调文字颜色 6 2 2 4 2 2 3 2 2" xfId="37274"/>
    <cellStyle name="40% - 强调文字颜色 6 2 2 4 2 2 3 3" xfId="27290"/>
    <cellStyle name="40% - 强调文字颜色 6 2 2 4 2 2 4" xfId="12314"/>
    <cellStyle name="40% - 强调文字颜色 6 2 2 4 2 2 4 2" xfId="32282"/>
    <cellStyle name="40% - 强调文字颜色 6 2 2 4 2 2 5" xfId="22298"/>
    <cellStyle name="40% - 强调文字颜色 6 2 2 4 2 3" xfId="3578"/>
    <cellStyle name="40% - 强调文字颜色 6 2 2 4 2 3 2" xfId="8570"/>
    <cellStyle name="40% - 强调文字颜色 6 2 2 4 2 3 2 2" xfId="18554"/>
    <cellStyle name="40% - 强调文字颜色 6 2 2 4 2 3 2 2 2" xfId="38522"/>
    <cellStyle name="40% - 强调文字颜色 6 2 2 4 2 3 2 3" xfId="28538"/>
    <cellStyle name="40% - 强调文字颜色 6 2 2 4 2 3 3" xfId="13562"/>
    <cellStyle name="40% - 强调文字颜色 6 2 2 4 2 3 3 2" xfId="33530"/>
    <cellStyle name="40% - 强调文字颜色 6 2 2 4 2 3 4" xfId="23546"/>
    <cellStyle name="40% - 强调文字颜色 6 2 2 4 2 4" xfId="6074"/>
    <cellStyle name="40% - 强调文字颜色 6 2 2 4 2 4 2" xfId="16058"/>
    <cellStyle name="40% - 强调文字颜色 6 2 2 4 2 4 2 2" xfId="36026"/>
    <cellStyle name="40% - 强调文字颜色 6 2 2 4 2 4 3" xfId="26042"/>
    <cellStyle name="40% - 强调文字颜色 6 2 2 4 2 5" xfId="11066"/>
    <cellStyle name="40% - 强调文字颜色 6 2 2 4 2 5 2" xfId="31034"/>
    <cellStyle name="40% - 强调文字颜色 6 2 2 4 2 6" xfId="21050"/>
    <cellStyle name="40% - 强调文字颜色 6 2 2 4 3" xfId="1706"/>
    <cellStyle name="40% - 强调文字颜色 6 2 2 4 3 2" xfId="4202"/>
    <cellStyle name="40% - 强调文字颜色 6 2 2 4 3 2 2" xfId="9194"/>
    <cellStyle name="40% - 强调文字颜色 6 2 2 4 3 2 2 2" xfId="19178"/>
    <cellStyle name="40% - 强调文字颜色 6 2 2 4 3 2 2 2 2" xfId="39146"/>
    <cellStyle name="40% - 强调文字颜色 6 2 2 4 3 2 2 3" xfId="29162"/>
    <cellStyle name="40% - 强调文字颜色 6 2 2 4 3 2 3" xfId="14186"/>
    <cellStyle name="40% - 强调文字颜色 6 2 2 4 3 2 3 2" xfId="34154"/>
    <cellStyle name="40% - 强调文字颜色 6 2 2 4 3 2 4" xfId="24170"/>
    <cellStyle name="40% - 强调文字颜色 6 2 2 4 3 3" xfId="6698"/>
    <cellStyle name="40% - 强调文字颜色 6 2 2 4 3 3 2" xfId="16682"/>
    <cellStyle name="40% - 强调文字颜色 6 2 2 4 3 3 2 2" xfId="36650"/>
    <cellStyle name="40% - 强调文字颜色 6 2 2 4 3 3 3" xfId="26666"/>
    <cellStyle name="40% - 强调文字颜色 6 2 2 4 3 4" xfId="11690"/>
    <cellStyle name="40% - 强调文字颜色 6 2 2 4 3 4 2" xfId="31658"/>
    <cellStyle name="40% - 强调文字颜色 6 2 2 4 3 5" xfId="21674"/>
    <cellStyle name="40% - 强调文字颜色 6 2 2 4 4" xfId="2954"/>
    <cellStyle name="40% - 强调文字颜色 6 2 2 4 4 2" xfId="7946"/>
    <cellStyle name="40% - 强调文字颜色 6 2 2 4 4 2 2" xfId="17930"/>
    <cellStyle name="40% - 强调文字颜色 6 2 2 4 4 2 2 2" xfId="37898"/>
    <cellStyle name="40% - 强调文字颜色 6 2 2 4 4 2 3" xfId="27914"/>
    <cellStyle name="40% - 强调文字颜色 6 2 2 4 4 3" xfId="12938"/>
    <cellStyle name="40% - 强调文字颜色 6 2 2 4 4 3 2" xfId="32906"/>
    <cellStyle name="40% - 强调文字颜色 6 2 2 4 4 4" xfId="22922"/>
    <cellStyle name="40% - 强调文字颜色 6 2 2 4 5" xfId="5450"/>
    <cellStyle name="40% - 强调文字颜色 6 2 2 4 5 2" xfId="15434"/>
    <cellStyle name="40% - 强调文字颜色 6 2 2 4 5 2 2" xfId="35402"/>
    <cellStyle name="40% - 强调文字颜色 6 2 2 4 5 3" xfId="25418"/>
    <cellStyle name="40% - 强调文字颜色 6 2 2 4 6" xfId="10442"/>
    <cellStyle name="40% - 强调文字颜色 6 2 2 4 6 2" xfId="30410"/>
    <cellStyle name="40% - 强调文字颜色 6 2 2 4 7" xfId="20426"/>
    <cellStyle name="40% - 强调文字颜色 6 2 2 5" xfId="770"/>
    <cellStyle name="40% - 强调文字颜色 6 2 2 5 2" xfId="2018"/>
    <cellStyle name="40% - 强调文字颜色 6 2 2 5 2 2" xfId="4514"/>
    <cellStyle name="40% - 强调文字颜色 6 2 2 5 2 2 2" xfId="9506"/>
    <cellStyle name="40% - 强调文字颜色 6 2 2 5 2 2 2 2" xfId="19490"/>
    <cellStyle name="40% - 强调文字颜色 6 2 2 5 2 2 2 2 2" xfId="39458"/>
    <cellStyle name="40% - 强调文字颜色 6 2 2 5 2 2 2 3" xfId="29474"/>
    <cellStyle name="40% - 强调文字颜色 6 2 2 5 2 2 3" xfId="14498"/>
    <cellStyle name="40% - 强调文字颜色 6 2 2 5 2 2 3 2" xfId="34466"/>
    <cellStyle name="40% - 强调文字颜色 6 2 2 5 2 2 4" xfId="24482"/>
    <cellStyle name="40% - 强调文字颜色 6 2 2 5 2 3" xfId="7010"/>
    <cellStyle name="40% - 强调文字颜色 6 2 2 5 2 3 2" xfId="16994"/>
    <cellStyle name="40% - 强调文字颜色 6 2 2 5 2 3 2 2" xfId="36962"/>
    <cellStyle name="40% - 强调文字颜色 6 2 2 5 2 3 3" xfId="26978"/>
    <cellStyle name="40% - 强调文字颜色 6 2 2 5 2 4" xfId="12002"/>
    <cellStyle name="40% - 强调文字颜色 6 2 2 5 2 4 2" xfId="31970"/>
    <cellStyle name="40% - 强调文字颜色 6 2 2 5 2 5" xfId="21986"/>
    <cellStyle name="40% - 强调文字颜色 6 2 2 5 3" xfId="3266"/>
    <cellStyle name="40% - 强调文字颜色 6 2 2 5 3 2" xfId="8258"/>
    <cellStyle name="40% - 强调文字颜色 6 2 2 5 3 2 2" xfId="18242"/>
    <cellStyle name="40% - 强调文字颜色 6 2 2 5 3 2 2 2" xfId="38210"/>
    <cellStyle name="40% - 强调文字颜色 6 2 2 5 3 2 3" xfId="28226"/>
    <cellStyle name="40% - 强调文字颜色 6 2 2 5 3 3" xfId="13250"/>
    <cellStyle name="40% - 强调文字颜色 6 2 2 5 3 3 2" xfId="33218"/>
    <cellStyle name="40% - 强调文字颜色 6 2 2 5 3 4" xfId="23234"/>
    <cellStyle name="40% - 强调文字颜色 6 2 2 5 4" xfId="5762"/>
    <cellStyle name="40% - 强调文字颜色 6 2 2 5 4 2" xfId="15746"/>
    <cellStyle name="40% - 强调文字颜色 6 2 2 5 4 2 2" xfId="35714"/>
    <cellStyle name="40% - 强调文字颜色 6 2 2 5 4 3" xfId="25730"/>
    <cellStyle name="40% - 强调文字颜色 6 2 2 5 5" xfId="10754"/>
    <cellStyle name="40% - 强调文字颜色 6 2 2 5 5 2" xfId="30722"/>
    <cellStyle name="40% - 强调文字颜色 6 2 2 5 6" xfId="20738"/>
    <cellStyle name="40% - 强调文字颜色 6 2 2 6" xfId="1394"/>
    <cellStyle name="40% - 强调文字颜色 6 2 2 6 2" xfId="3890"/>
    <cellStyle name="40% - 强调文字颜色 6 2 2 6 2 2" xfId="8882"/>
    <cellStyle name="40% - 强调文字颜色 6 2 2 6 2 2 2" xfId="18866"/>
    <cellStyle name="40% - 强调文字颜色 6 2 2 6 2 2 2 2" xfId="38834"/>
    <cellStyle name="40% - 强调文字颜色 6 2 2 6 2 2 3" xfId="28850"/>
    <cellStyle name="40% - 强调文字颜色 6 2 2 6 2 3" xfId="13874"/>
    <cellStyle name="40% - 强调文字颜色 6 2 2 6 2 3 2" xfId="33842"/>
    <cellStyle name="40% - 强调文字颜色 6 2 2 6 2 4" xfId="23858"/>
    <cellStyle name="40% - 强调文字颜色 6 2 2 6 3" xfId="6386"/>
    <cellStyle name="40% - 强调文字颜色 6 2 2 6 3 2" xfId="16370"/>
    <cellStyle name="40% - 强调文字颜色 6 2 2 6 3 2 2" xfId="36338"/>
    <cellStyle name="40% - 强调文字颜色 6 2 2 6 3 3" xfId="26354"/>
    <cellStyle name="40% - 强调文字颜色 6 2 2 6 4" xfId="11378"/>
    <cellStyle name="40% - 强调文字颜色 6 2 2 6 4 2" xfId="31346"/>
    <cellStyle name="40% - 强调文字颜色 6 2 2 6 5" xfId="21362"/>
    <cellStyle name="40% - 强调文字颜色 6 2 2 7" xfId="2642"/>
    <cellStyle name="40% - 强调文字颜色 6 2 2 7 2" xfId="7634"/>
    <cellStyle name="40% - 强调文字颜色 6 2 2 7 2 2" xfId="17618"/>
    <cellStyle name="40% - 强调文字颜色 6 2 2 7 2 2 2" xfId="37586"/>
    <cellStyle name="40% - 强调文字颜色 6 2 2 7 2 3" xfId="27602"/>
    <cellStyle name="40% - 强调文字颜色 6 2 2 7 3" xfId="12626"/>
    <cellStyle name="40% - 强调文字颜色 6 2 2 7 3 2" xfId="32594"/>
    <cellStyle name="40% - 强调文字颜色 6 2 2 7 4" xfId="22610"/>
    <cellStyle name="40% - 强调文字颜色 6 2 2 8" xfId="5138"/>
    <cellStyle name="40% - 强调文字颜色 6 2 2 8 2" xfId="15122"/>
    <cellStyle name="40% - 强调文字颜色 6 2 2 8 2 2" xfId="35090"/>
    <cellStyle name="40% - 强调文字颜色 6 2 2 8 3" xfId="25106"/>
    <cellStyle name="40% - 强调文字颜色 6 2 2 9" xfId="10130"/>
    <cellStyle name="40% - 强调文字颜色 6 2 2 9 2" xfId="30098"/>
    <cellStyle name="40% - 强调文字颜色 6 2 3" xfId="185"/>
    <cellStyle name="40% - 强调文字颜色 6 2 3 2" xfId="341"/>
    <cellStyle name="40% - 强调文字颜色 6 2 3 2 2" xfId="653"/>
    <cellStyle name="40% - 强调文字颜色 6 2 3 2 2 2" xfId="1277"/>
    <cellStyle name="40% - 强调文字颜色 6 2 3 2 2 2 2" xfId="2525"/>
    <cellStyle name="40% - 强调文字颜色 6 2 3 2 2 2 2 2" xfId="5021"/>
    <cellStyle name="40% - 强调文字颜色 6 2 3 2 2 2 2 2 2" xfId="10013"/>
    <cellStyle name="40% - 强调文字颜色 6 2 3 2 2 2 2 2 2 2" xfId="19997"/>
    <cellStyle name="40% - 强调文字颜色 6 2 3 2 2 2 2 2 2 2 2" xfId="39965"/>
    <cellStyle name="40% - 强调文字颜色 6 2 3 2 2 2 2 2 2 3" xfId="29981"/>
    <cellStyle name="40% - 强调文字颜色 6 2 3 2 2 2 2 2 3" xfId="15005"/>
    <cellStyle name="40% - 强调文字颜色 6 2 3 2 2 2 2 2 3 2" xfId="34973"/>
    <cellStyle name="40% - 强调文字颜色 6 2 3 2 2 2 2 2 4" xfId="24989"/>
    <cellStyle name="40% - 强调文字颜色 6 2 3 2 2 2 2 3" xfId="7517"/>
    <cellStyle name="40% - 强调文字颜色 6 2 3 2 2 2 2 3 2" xfId="17501"/>
    <cellStyle name="40% - 强调文字颜色 6 2 3 2 2 2 2 3 2 2" xfId="37469"/>
    <cellStyle name="40% - 强调文字颜色 6 2 3 2 2 2 2 3 3" xfId="27485"/>
    <cellStyle name="40% - 强调文字颜色 6 2 3 2 2 2 2 4" xfId="12509"/>
    <cellStyle name="40% - 强调文字颜色 6 2 3 2 2 2 2 4 2" xfId="32477"/>
    <cellStyle name="40% - 强调文字颜色 6 2 3 2 2 2 2 5" xfId="22493"/>
    <cellStyle name="40% - 强调文字颜色 6 2 3 2 2 2 3" xfId="3773"/>
    <cellStyle name="40% - 强调文字颜色 6 2 3 2 2 2 3 2" xfId="8765"/>
    <cellStyle name="40% - 强调文字颜色 6 2 3 2 2 2 3 2 2" xfId="18749"/>
    <cellStyle name="40% - 强调文字颜色 6 2 3 2 2 2 3 2 2 2" xfId="38717"/>
    <cellStyle name="40% - 强调文字颜色 6 2 3 2 2 2 3 2 3" xfId="28733"/>
    <cellStyle name="40% - 强调文字颜色 6 2 3 2 2 2 3 3" xfId="13757"/>
    <cellStyle name="40% - 强调文字颜色 6 2 3 2 2 2 3 3 2" xfId="33725"/>
    <cellStyle name="40% - 强调文字颜色 6 2 3 2 2 2 3 4" xfId="23741"/>
    <cellStyle name="40% - 强调文字颜色 6 2 3 2 2 2 4" xfId="6269"/>
    <cellStyle name="40% - 强调文字颜色 6 2 3 2 2 2 4 2" xfId="16253"/>
    <cellStyle name="40% - 强调文字颜色 6 2 3 2 2 2 4 2 2" xfId="36221"/>
    <cellStyle name="40% - 强调文字颜色 6 2 3 2 2 2 4 3" xfId="26237"/>
    <cellStyle name="40% - 强调文字颜色 6 2 3 2 2 2 5" xfId="11261"/>
    <cellStyle name="40% - 强调文字颜色 6 2 3 2 2 2 5 2" xfId="31229"/>
    <cellStyle name="40% - 强调文字颜色 6 2 3 2 2 2 6" xfId="21245"/>
    <cellStyle name="40% - 强调文字颜色 6 2 3 2 2 3" xfId="1901"/>
    <cellStyle name="40% - 强调文字颜色 6 2 3 2 2 3 2" xfId="4397"/>
    <cellStyle name="40% - 强调文字颜色 6 2 3 2 2 3 2 2" xfId="9389"/>
    <cellStyle name="40% - 强调文字颜色 6 2 3 2 2 3 2 2 2" xfId="19373"/>
    <cellStyle name="40% - 强调文字颜色 6 2 3 2 2 3 2 2 2 2" xfId="39341"/>
    <cellStyle name="40% - 强调文字颜色 6 2 3 2 2 3 2 2 3" xfId="29357"/>
    <cellStyle name="40% - 强调文字颜色 6 2 3 2 2 3 2 3" xfId="14381"/>
    <cellStyle name="40% - 强调文字颜色 6 2 3 2 2 3 2 3 2" xfId="34349"/>
    <cellStyle name="40% - 强调文字颜色 6 2 3 2 2 3 2 4" xfId="24365"/>
    <cellStyle name="40% - 强调文字颜色 6 2 3 2 2 3 3" xfId="6893"/>
    <cellStyle name="40% - 强调文字颜色 6 2 3 2 2 3 3 2" xfId="16877"/>
    <cellStyle name="40% - 强调文字颜色 6 2 3 2 2 3 3 2 2" xfId="36845"/>
    <cellStyle name="40% - 强调文字颜色 6 2 3 2 2 3 3 3" xfId="26861"/>
    <cellStyle name="40% - 强调文字颜色 6 2 3 2 2 3 4" xfId="11885"/>
    <cellStyle name="40% - 强调文字颜色 6 2 3 2 2 3 4 2" xfId="31853"/>
    <cellStyle name="40% - 强调文字颜色 6 2 3 2 2 3 5" xfId="21869"/>
    <cellStyle name="40% - 强调文字颜色 6 2 3 2 2 4" xfId="3149"/>
    <cellStyle name="40% - 强调文字颜色 6 2 3 2 2 4 2" xfId="8141"/>
    <cellStyle name="40% - 强调文字颜色 6 2 3 2 2 4 2 2" xfId="18125"/>
    <cellStyle name="40% - 强调文字颜色 6 2 3 2 2 4 2 2 2" xfId="38093"/>
    <cellStyle name="40% - 强调文字颜色 6 2 3 2 2 4 2 3" xfId="28109"/>
    <cellStyle name="40% - 强调文字颜色 6 2 3 2 2 4 3" xfId="13133"/>
    <cellStyle name="40% - 强调文字颜色 6 2 3 2 2 4 3 2" xfId="33101"/>
    <cellStyle name="40% - 强调文字颜色 6 2 3 2 2 4 4" xfId="23117"/>
    <cellStyle name="40% - 强调文字颜色 6 2 3 2 2 5" xfId="5645"/>
    <cellStyle name="40% - 强调文字颜色 6 2 3 2 2 5 2" xfId="15629"/>
    <cellStyle name="40% - 强调文字颜色 6 2 3 2 2 5 2 2" xfId="35597"/>
    <cellStyle name="40% - 强调文字颜色 6 2 3 2 2 5 3" xfId="25613"/>
    <cellStyle name="40% - 强调文字颜色 6 2 3 2 2 6" xfId="10637"/>
    <cellStyle name="40% - 强调文字颜色 6 2 3 2 2 6 2" xfId="30605"/>
    <cellStyle name="40% - 强调文字颜色 6 2 3 2 2 7" xfId="20621"/>
    <cellStyle name="40% - 强调文字颜色 6 2 3 2 3" xfId="965"/>
    <cellStyle name="40% - 强调文字颜色 6 2 3 2 3 2" xfId="2213"/>
    <cellStyle name="40% - 强调文字颜色 6 2 3 2 3 2 2" xfId="4709"/>
    <cellStyle name="40% - 强调文字颜色 6 2 3 2 3 2 2 2" xfId="9701"/>
    <cellStyle name="40% - 强调文字颜色 6 2 3 2 3 2 2 2 2" xfId="19685"/>
    <cellStyle name="40% - 强调文字颜色 6 2 3 2 3 2 2 2 2 2" xfId="39653"/>
    <cellStyle name="40% - 强调文字颜色 6 2 3 2 3 2 2 2 3" xfId="29669"/>
    <cellStyle name="40% - 强调文字颜色 6 2 3 2 3 2 2 3" xfId="14693"/>
    <cellStyle name="40% - 强调文字颜色 6 2 3 2 3 2 2 3 2" xfId="34661"/>
    <cellStyle name="40% - 强调文字颜色 6 2 3 2 3 2 2 4" xfId="24677"/>
    <cellStyle name="40% - 强调文字颜色 6 2 3 2 3 2 3" xfId="7205"/>
    <cellStyle name="40% - 强调文字颜色 6 2 3 2 3 2 3 2" xfId="17189"/>
    <cellStyle name="40% - 强调文字颜色 6 2 3 2 3 2 3 2 2" xfId="37157"/>
    <cellStyle name="40% - 强调文字颜色 6 2 3 2 3 2 3 3" xfId="27173"/>
    <cellStyle name="40% - 强调文字颜色 6 2 3 2 3 2 4" xfId="12197"/>
    <cellStyle name="40% - 强调文字颜色 6 2 3 2 3 2 4 2" xfId="32165"/>
    <cellStyle name="40% - 强调文字颜色 6 2 3 2 3 2 5" xfId="22181"/>
    <cellStyle name="40% - 强调文字颜色 6 2 3 2 3 3" xfId="3461"/>
    <cellStyle name="40% - 强调文字颜色 6 2 3 2 3 3 2" xfId="8453"/>
    <cellStyle name="40% - 强调文字颜色 6 2 3 2 3 3 2 2" xfId="18437"/>
    <cellStyle name="40% - 强调文字颜色 6 2 3 2 3 3 2 2 2" xfId="38405"/>
    <cellStyle name="40% - 强调文字颜色 6 2 3 2 3 3 2 3" xfId="28421"/>
    <cellStyle name="40% - 强调文字颜色 6 2 3 2 3 3 3" xfId="13445"/>
    <cellStyle name="40% - 强调文字颜色 6 2 3 2 3 3 3 2" xfId="33413"/>
    <cellStyle name="40% - 强调文字颜色 6 2 3 2 3 3 4" xfId="23429"/>
    <cellStyle name="40% - 强调文字颜色 6 2 3 2 3 4" xfId="5957"/>
    <cellStyle name="40% - 强调文字颜色 6 2 3 2 3 4 2" xfId="15941"/>
    <cellStyle name="40% - 强调文字颜色 6 2 3 2 3 4 2 2" xfId="35909"/>
    <cellStyle name="40% - 强调文字颜色 6 2 3 2 3 4 3" xfId="25925"/>
    <cellStyle name="40% - 强调文字颜色 6 2 3 2 3 5" xfId="10949"/>
    <cellStyle name="40% - 强调文字颜色 6 2 3 2 3 5 2" xfId="30917"/>
    <cellStyle name="40% - 强调文字颜色 6 2 3 2 3 6" xfId="20933"/>
    <cellStyle name="40% - 强调文字颜色 6 2 3 2 4" xfId="1589"/>
    <cellStyle name="40% - 强调文字颜色 6 2 3 2 4 2" xfId="4085"/>
    <cellStyle name="40% - 强调文字颜色 6 2 3 2 4 2 2" xfId="9077"/>
    <cellStyle name="40% - 强调文字颜色 6 2 3 2 4 2 2 2" xfId="19061"/>
    <cellStyle name="40% - 强调文字颜色 6 2 3 2 4 2 2 2 2" xfId="39029"/>
    <cellStyle name="40% - 强调文字颜色 6 2 3 2 4 2 2 3" xfId="29045"/>
    <cellStyle name="40% - 强调文字颜色 6 2 3 2 4 2 3" xfId="14069"/>
    <cellStyle name="40% - 强调文字颜色 6 2 3 2 4 2 3 2" xfId="34037"/>
    <cellStyle name="40% - 强调文字颜色 6 2 3 2 4 2 4" xfId="24053"/>
    <cellStyle name="40% - 强调文字颜色 6 2 3 2 4 3" xfId="6581"/>
    <cellStyle name="40% - 强调文字颜色 6 2 3 2 4 3 2" xfId="16565"/>
    <cellStyle name="40% - 强调文字颜色 6 2 3 2 4 3 2 2" xfId="36533"/>
    <cellStyle name="40% - 强调文字颜色 6 2 3 2 4 3 3" xfId="26549"/>
    <cellStyle name="40% - 强调文字颜色 6 2 3 2 4 4" xfId="11573"/>
    <cellStyle name="40% - 强调文字颜色 6 2 3 2 4 4 2" xfId="31541"/>
    <cellStyle name="40% - 强调文字颜色 6 2 3 2 4 5" xfId="21557"/>
    <cellStyle name="40% - 强调文字颜色 6 2 3 2 5" xfId="2837"/>
    <cellStyle name="40% - 强调文字颜色 6 2 3 2 5 2" xfId="7829"/>
    <cellStyle name="40% - 强调文字颜色 6 2 3 2 5 2 2" xfId="17813"/>
    <cellStyle name="40% - 强调文字颜色 6 2 3 2 5 2 2 2" xfId="37781"/>
    <cellStyle name="40% - 强调文字颜色 6 2 3 2 5 2 3" xfId="27797"/>
    <cellStyle name="40% - 强调文字颜色 6 2 3 2 5 3" xfId="12821"/>
    <cellStyle name="40% - 强调文字颜色 6 2 3 2 5 3 2" xfId="32789"/>
    <cellStyle name="40% - 强调文字颜色 6 2 3 2 5 4" xfId="22805"/>
    <cellStyle name="40% - 强调文字颜色 6 2 3 2 6" xfId="5333"/>
    <cellStyle name="40% - 强调文字颜色 6 2 3 2 6 2" xfId="15317"/>
    <cellStyle name="40% - 强调文字颜色 6 2 3 2 6 2 2" xfId="35285"/>
    <cellStyle name="40% - 强调文字颜色 6 2 3 2 6 3" xfId="25301"/>
    <cellStyle name="40% - 强调文字颜色 6 2 3 2 7" xfId="10325"/>
    <cellStyle name="40% - 强调文字颜色 6 2 3 2 7 2" xfId="30293"/>
    <cellStyle name="40% - 强调文字颜色 6 2 3 2 8" xfId="20309"/>
    <cellStyle name="40% - 强调文字颜色 6 2 3 3" xfId="497"/>
    <cellStyle name="40% - 强调文字颜色 6 2 3 3 2" xfId="1121"/>
    <cellStyle name="40% - 强调文字颜色 6 2 3 3 2 2" xfId="2369"/>
    <cellStyle name="40% - 强调文字颜色 6 2 3 3 2 2 2" xfId="4865"/>
    <cellStyle name="40% - 强调文字颜色 6 2 3 3 2 2 2 2" xfId="9857"/>
    <cellStyle name="40% - 强调文字颜色 6 2 3 3 2 2 2 2 2" xfId="19841"/>
    <cellStyle name="40% - 强调文字颜色 6 2 3 3 2 2 2 2 2 2" xfId="39809"/>
    <cellStyle name="40% - 强调文字颜色 6 2 3 3 2 2 2 2 3" xfId="29825"/>
    <cellStyle name="40% - 强调文字颜色 6 2 3 3 2 2 2 3" xfId="14849"/>
    <cellStyle name="40% - 强调文字颜色 6 2 3 3 2 2 2 3 2" xfId="34817"/>
    <cellStyle name="40% - 强调文字颜色 6 2 3 3 2 2 2 4" xfId="24833"/>
    <cellStyle name="40% - 强调文字颜色 6 2 3 3 2 2 3" xfId="7361"/>
    <cellStyle name="40% - 强调文字颜色 6 2 3 3 2 2 3 2" xfId="17345"/>
    <cellStyle name="40% - 强调文字颜色 6 2 3 3 2 2 3 2 2" xfId="37313"/>
    <cellStyle name="40% - 强调文字颜色 6 2 3 3 2 2 3 3" xfId="27329"/>
    <cellStyle name="40% - 强调文字颜色 6 2 3 3 2 2 4" xfId="12353"/>
    <cellStyle name="40% - 强调文字颜色 6 2 3 3 2 2 4 2" xfId="32321"/>
    <cellStyle name="40% - 强调文字颜色 6 2 3 3 2 2 5" xfId="22337"/>
    <cellStyle name="40% - 强调文字颜色 6 2 3 3 2 3" xfId="3617"/>
    <cellStyle name="40% - 强调文字颜色 6 2 3 3 2 3 2" xfId="8609"/>
    <cellStyle name="40% - 强调文字颜色 6 2 3 3 2 3 2 2" xfId="18593"/>
    <cellStyle name="40% - 强调文字颜色 6 2 3 3 2 3 2 2 2" xfId="38561"/>
    <cellStyle name="40% - 强调文字颜色 6 2 3 3 2 3 2 3" xfId="28577"/>
    <cellStyle name="40% - 强调文字颜色 6 2 3 3 2 3 3" xfId="13601"/>
    <cellStyle name="40% - 强调文字颜色 6 2 3 3 2 3 3 2" xfId="33569"/>
    <cellStyle name="40% - 强调文字颜色 6 2 3 3 2 3 4" xfId="23585"/>
    <cellStyle name="40% - 强调文字颜色 6 2 3 3 2 4" xfId="6113"/>
    <cellStyle name="40% - 强调文字颜色 6 2 3 3 2 4 2" xfId="16097"/>
    <cellStyle name="40% - 强调文字颜色 6 2 3 3 2 4 2 2" xfId="36065"/>
    <cellStyle name="40% - 强调文字颜色 6 2 3 3 2 4 3" xfId="26081"/>
    <cellStyle name="40% - 强调文字颜色 6 2 3 3 2 5" xfId="11105"/>
    <cellStyle name="40% - 强调文字颜色 6 2 3 3 2 5 2" xfId="31073"/>
    <cellStyle name="40% - 强调文字颜色 6 2 3 3 2 6" xfId="21089"/>
    <cellStyle name="40% - 强调文字颜色 6 2 3 3 3" xfId="1745"/>
    <cellStyle name="40% - 强调文字颜色 6 2 3 3 3 2" xfId="4241"/>
    <cellStyle name="40% - 强调文字颜色 6 2 3 3 3 2 2" xfId="9233"/>
    <cellStyle name="40% - 强调文字颜色 6 2 3 3 3 2 2 2" xfId="19217"/>
    <cellStyle name="40% - 强调文字颜色 6 2 3 3 3 2 2 2 2" xfId="39185"/>
    <cellStyle name="40% - 强调文字颜色 6 2 3 3 3 2 2 3" xfId="29201"/>
    <cellStyle name="40% - 强调文字颜色 6 2 3 3 3 2 3" xfId="14225"/>
    <cellStyle name="40% - 强调文字颜色 6 2 3 3 3 2 3 2" xfId="34193"/>
    <cellStyle name="40% - 强调文字颜色 6 2 3 3 3 2 4" xfId="24209"/>
    <cellStyle name="40% - 强调文字颜色 6 2 3 3 3 3" xfId="6737"/>
    <cellStyle name="40% - 强调文字颜色 6 2 3 3 3 3 2" xfId="16721"/>
    <cellStyle name="40% - 强调文字颜色 6 2 3 3 3 3 2 2" xfId="36689"/>
    <cellStyle name="40% - 强调文字颜色 6 2 3 3 3 3 3" xfId="26705"/>
    <cellStyle name="40% - 强调文字颜色 6 2 3 3 3 4" xfId="11729"/>
    <cellStyle name="40% - 强调文字颜色 6 2 3 3 3 4 2" xfId="31697"/>
    <cellStyle name="40% - 强调文字颜色 6 2 3 3 3 5" xfId="21713"/>
    <cellStyle name="40% - 强调文字颜色 6 2 3 3 4" xfId="2993"/>
    <cellStyle name="40% - 强调文字颜色 6 2 3 3 4 2" xfId="7985"/>
    <cellStyle name="40% - 强调文字颜色 6 2 3 3 4 2 2" xfId="17969"/>
    <cellStyle name="40% - 强调文字颜色 6 2 3 3 4 2 2 2" xfId="37937"/>
    <cellStyle name="40% - 强调文字颜色 6 2 3 3 4 2 3" xfId="27953"/>
    <cellStyle name="40% - 强调文字颜色 6 2 3 3 4 3" xfId="12977"/>
    <cellStyle name="40% - 强调文字颜色 6 2 3 3 4 3 2" xfId="32945"/>
    <cellStyle name="40% - 强调文字颜色 6 2 3 3 4 4" xfId="22961"/>
    <cellStyle name="40% - 强调文字颜色 6 2 3 3 5" xfId="5489"/>
    <cellStyle name="40% - 强调文字颜色 6 2 3 3 5 2" xfId="15473"/>
    <cellStyle name="40% - 强调文字颜色 6 2 3 3 5 2 2" xfId="35441"/>
    <cellStyle name="40% - 强调文字颜色 6 2 3 3 5 3" xfId="25457"/>
    <cellStyle name="40% - 强调文字颜色 6 2 3 3 6" xfId="10481"/>
    <cellStyle name="40% - 强调文字颜色 6 2 3 3 6 2" xfId="30449"/>
    <cellStyle name="40% - 强调文字颜色 6 2 3 3 7" xfId="20465"/>
    <cellStyle name="40% - 强调文字颜色 6 2 3 4" xfId="809"/>
    <cellStyle name="40% - 强调文字颜色 6 2 3 4 2" xfId="2057"/>
    <cellStyle name="40% - 强调文字颜色 6 2 3 4 2 2" xfId="4553"/>
    <cellStyle name="40% - 强调文字颜色 6 2 3 4 2 2 2" xfId="9545"/>
    <cellStyle name="40% - 强调文字颜色 6 2 3 4 2 2 2 2" xfId="19529"/>
    <cellStyle name="40% - 强调文字颜色 6 2 3 4 2 2 2 2 2" xfId="39497"/>
    <cellStyle name="40% - 强调文字颜色 6 2 3 4 2 2 2 3" xfId="29513"/>
    <cellStyle name="40% - 强调文字颜色 6 2 3 4 2 2 3" xfId="14537"/>
    <cellStyle name="40% - 强调文字颜色 6 2 3 4 2 2 3 2" xfId="34505"/>
    <cellStyle name="40% - 强调文字颜色 6 2 3 4 2 2 4" xfId="24521"/>
    <cellStyle name="40% - 强调文字颜色 6 2 3 4 2 3" xfId="7049"/>
    <cellStyle name="40% - 强调文字颜色 6 2 3 4 2 3 2" xfId="17033"/>
    <cellStyle name="40% - 强调文字颜色 6 2 3 4 2 3 2 2" xfId="37001"/>
    <cellStyle name="40% - 强调文字颜色 6 2 3 4 2 3 3" xfId="27017"/>
    <cellStyle name="40% - 强调文字颜色 6 2 3 4 2 4" xfId="12041"/>
    <cellStyle name="40% - 强调文字颜色 6 2 3 4 2 4 2" xfId="32009"/>
    <cellStyle name="40% - 强调文字颜色 6 2 3 4 2 5" xfId="22025"/>
    <cellStyle name="40% - 强调文字颜色 6 2 3 4 3" xfId="3305"/>
    <cellStyle name="40% - 强调文字颜色 6 2 3 4 3 2" xfId="8297"/>
    <cellStyle name="40% - 强调文字颜色 6 2 3 4 3 2 2" xfId="18281"/>
    <cellStyle name="40% - 强调文字颜色 6 2 3 4 3 2 2 2" xfId="38249"/>
    <cellStyle name="40% - 强调文字颜色 6 2 3 4 3 2 3" xfId="28265"/>
    <cellStyle name="40% - 强调文字颜色 6 2 3 4 3 3" xfId="13289"/>
    <cellStyle name="40% - 强调文字颜色 6 2 3 4 3 3 2" xfId="33257"/>
    <cellStyle name="40% - 强调文字颜色 6 2 3 4 3 4" xfId="23273"/>
    <cellStyle name="40% - 强调文字颜色 6 2 3 4 4" xfId="5801"/>
    <cellStyle name="40% - 强调文字颜色 6 2 3 4 4 2" xfId="15785"/>
    <cellStyle name="40% - 强调文字颜色 6 2 3 4 4 2 2" xfId="35753"/>
    <cellStyle name="40% - 强调文字颜色 6 2 3 4 4 3" xfId="25769"/>
    <cellStyle name="40% - 强调文字颜色 6 2 3 4 5" xfId="10793"/>
    <cellStyle name="40% - 强调文字颜色 6 2 3 4 5 2" xfId="30761"/>
    <cellStyle name="40% - 强调文字颜色 6 2 3 4 6" xfId="20777"/>
    <cellStyle name="40% - 强调文字颜色 6 2 3 5" xfId="1433"/>
    <cellStyle name="40% - 强调文字颜色 6 2 3 5 2" xfId="3929"/>
    <cellStyle name="40% - 强调文字颜色 6 2 3 5 2 2" xfId="8921"/>
    <cellStyle name="40% - 强调文字颜色 6 2 3 5 2 2 2" xfId="18905"/>
    <cellStyle name="40% - 强调文字颜色 6 2 3 5 2 2 2 2" xfId="38873"/>
    <cellStyle name="40% - 强调文字颜色 6 2 3 5 2 2 3" xfId="28889"/>
    <cellStyle name="40% - 强调文字颜色 6 2 3 5 2 3" xfId="13913"/>
    <cellStyle name="40% - 强调文字颜色 6 2 3 5 2 3 2" xfId="33881"/>
    <cellStyle name="40% - 强调文字颜色 6 2 3 5 2 4" xfId="23897"/>
    <cellStyle name="40% - 强调文字颜色 6 2 3 5 3" xfId="6425"/>
    <cellStyle name="40% - 强调文字颜色 6 2 3 5 3 2" xfId="16409"/>
    <cellStyle name="40% - 强调文字颜色 6 2 3 5 3 2 2" xfId="36377"/>
    <cellStyle name="40% - 强调文字颜色 6 2 3 5 3 3" xfId="26393"/>
    <cellStyle name="40% - 强调文字颜色 6 2 3 5 4" xfId="11417"/>
    <cellStyle name="40% - 强调文字颜色 6 2 3 5 4 2" xfId="31385"/>
    <cellStyle name="40% - 强调文字颜色 6 2 3 5 5" xfId="21401"/>
    <cellStyle name="40% - 强调文字颜色 6 2 3 6" xfId="2681"/>
    <cellStyle name="40% - 强调文字颜色 6 2 3 6 2" xfId="7673"/>
    <cellStyle name="40% - 强调文字颜色 6 2 3 6 2 2" xfId="17657"/>
    <cellStyle name="40% - 强调文字颜色 6 2 3 6 2 2 2" xfId="37625"/>
    <cellStyle name="40% - 强调文字颜色 6 2 3 6 2 3" xfId="27641"/>
    <cellStyle name="40% - 强调文字颜色 6 2 3 6 3" xfId="12665"/>
    <cellStyle name="40% - 强调文字颜色 6 2 3 6 3 2" xfId="32633"/>
    <cellStyle name="40% - 强调文字颜色 6 2 3 6 4" xfId="22649"/>
    <cellStyle name="40% - 强调文字颜色 6 2 3 7" xfId="5177"/>
    <cellStyle name="40% - 强调文字颜色 6 2 3 7 2" xfId="15161"/>
    <cellStyle name="40% - 强调文字颜色 6 2 3 7 2 2" xfId="35129"/>
    <cellStyle name="40% - 强调文字颜色 6 2 3 7 3" xfId="25145"/>
    <cellStyle name="40% - 强调文字颜色 6 2 3 8" xfId="10169"/>
    <cellStyle name="40% - 强调文字颜色 6 2 3 8 2" xfId="30137"/>
    <cellStyle name="40% - 强调文字颜色 6 2 3 9" xfId="20153"/>
    <cellStyle name="40% - 强调文字颜色 6 2 4" xfId="263"/>
    <cellStyle name="40% - 强调文字颜色 6 2 4 2" xfId="575"/>
    <cellStyle name="40% - 强调文字颜色 6 2 4 2 2" xfId="1199"/>
    <cellStyle name="40% - 强调文字颜色 6 2 4 2 2 2" xfId="2447"/>
    <cellStyle name="40% - 强调文字颜色 6 2 4 2 2 2 2" xfId="4943"/>
    <cellStyle name="40% - 强调文字颜色 6 2 4 2 2 2 2 2" xfId="9935"/>
    <cellStyle name="40% - 强调文字颜色 6 2 4 2 2 2 2 2 2" xfId="19919"/>
    <cellStyle name="40% - 强调文字颜色 6 2 4 2 2 2 2 2 2 2" xfId="39887"/>
    <cellStyle name="40% - 强调文字颜色 6 2 4 2 2 2 2 2 3" xfId="29903"/>
    <cellStyle name="40% - 强调文字颜色 6 2 4 2 2 2 2 3" xfId="14927"/>
    <cellStyle name="40% - 强调文字颜色 6 2 4 2 2 2 2 3 2" xfId="34895"/>
    <cellStyle name="40% - 强调文字颜色 6 2 4 2 2 2 2 4" xfId="24911"/>
    <cellStyle name="40% - 强调文字颜色 6 2 4 2 2 2 3" xfId="7439"/>
    <cellStyle name="40% - 强调文字颜色 6 2 4 2 2 2 3 2" xfId="17423"/>
    <cellStyle name="40% - 强调文字颜色 6 2 4 2 2 2 3 2 2" xfId="37391"/>
    <cellStyle name="40% - 强调文字颜色 6 2 4 2 2 2 3 3" xfId="27407"/>
    <cellStyle name="40% - 强调文字颜色 6 2 4 2 2 2 4" xfId="12431"/>
    <cellStyle name="40% - 强调文字颜色 6 2 4 2 2 2 4 2" xfId="32399"/>
    <cellStyle name="40% - 强调文字颜色 6 2 4 2 2 2 5" xfId="22415"/>
    <cellStyle name="40% - 强调文字颜色 6 2 4 2 2 3" xfId="3695"/>
    <cellStyle name="40% - 强调文字颜色 6 2 4 2 2 3 2" xfId="8687"/>
    <cellStyle name="40% - 强调文字颜色 6 2 4 2 2 3 2 2" xfId="18671"/>
    <cellStyle name="40% - 强调文字颜色 6 2 4 2 2 3 2 2 2" xfId="38639"/>
    <cellStyle name="40% - 强调文字颜色 6 2 4 2 2 3 2 3" xfId="28655"/>
    <cellStyle name="40% - 强调文字颜色 6 2 4 2 2 3 3" xfId="13679"/>
    <cellStyle name="40% - 强调文字颜色 6 2 4 2 2 3 3 2" xfId="33647"/>
    <cellStyle name="40% - 强调文字颜色 6 2 4 2 2 3 4" xfId="23663"/>
    <cellStyle name="40% - 强调文字颜色 6 2 4 2 2 4" xfId="6191"/>
    <cellStyle name="40% - 强调文字颜色 6 2 4 2 2 4 2" xfId="16175"/>
    <cellStyle name="40% - 强调文字颜色 6 2 4 2 2 4 2 2" xfId="36143"/>
    <cellStyle name="40% - 强调文字颜色 6 2 4 2 2 4 3" xfId="26159"/>
    <cellStyle name="40% - 强调文字颜色 6 2 4 2 2 5" xfId="11183"/>
    <cellStyle name="40% - 强调文字颜色 6 2 4 2 2 5 2" xfId="31151"/>
    <cellStyle name="40% - 强调文字颜色 6 2 4 2 2 6" xfId="21167"/>
    <cellStyle name="40% - 强调文字颜色 6 2 4 2 3" xfId="1823"/>
    <cellStyle name="40% - 强调文字颜色 6 2 4 2 3 2" xfId="4319"/>
    <cellStyle name="40% - 强调文字颜色 6 2 4 2 3 2 2" xfId="9311"/>
    <cellStyle name="40% - 强调文字颜色 6 2 4 2 3 2 2 2" xfId="19295"/>
    <cellStyle name="40% - 强调文字颜色 6 2 4 2 3 2 2 2 2" xfId="39263"/>
    <cellStyle name="40% - 强调文字颜色 6 2 4 2 3 2 2 3" xfId="29279"/>
    <cellStyle name="40% - 强调文字颜色 6 2 4 2 3 2 3" xfId="14303"/>
    <cellStyle name="40% - 强调文字颜色 6 2 4 2 3 2 3 2" xfId="34271"/>
    <cellStyle name="40% - 强调文字颜色 6 2 4 2 3 2 4" xfId="24287"/>
    <cellStyle name="40% - 强调文字颜色 6 2 4 2 3 3" xfId="6815"/>
    <cellStyle name="40% - 强调文字颜色 6 2 4 2 3 3 2" xfId="16799"/>
    <cellStyle name="40% - 强调文字颜色 6 2 4 2 3 3 2 2" xfId="36767"/>
    <cellStyle name="40% - 强调文字颜色 6 2 4 2 3 3 3" xfId="26783"/>
    <cellStyle name="40% - 强调文字颜色 6 2 4 2 3 4" xfId="11807"/>
    <cellStyle name="40% - 强调文字颜色 6 2 4 2 3 4 2" xfId="31775"/>
    <cellStyle name="40% - 强调文字颜色 6 2 4 2 3 5" xfId="21791"/>
    <cellStyle name="40% - 强调文字颜色 6 2 4 2 4" xfId="3071"/>
    <cellStyle name="40% - 强调文字颜色 6 2 4 2 4 2" xfId="8063"/>
    <cellStyle name="40% - 强调文字颜色 6 2 4 2 4 2 2" xfId="18047"/>
    <cellStyle name="40% - 强调文字颜色 6 2 4 2 4 2 2 2" xfId="38015"/>
    <cellStyle name="40% - 强调文字颜色 6 2 4 2 4 2 3" xfId="28031"/>
    <cellStyle name="40% - 强调文字颜色 6 2 4 2 4 3" xfId="13055"/>
    <cellStyle name="40% - 强调文字颜色 6 2 4 2 4 3 2" xfId="33023"/>
    <cellStyle name="40% - 强调文字颜色 6 2 4 2 4 4" xfId="23039"/>
    <cellStyle name="40% - 强调文字颜色 6 2 4 2 5" xfId="5567"/>
    <cellStyle name="40% - 强调文字颜色 6 2 4 2 5 2" xfId="15551"/>
    <cellStyle name="40% - 强调文字颜色 6 2 4 2 5 2 2" xfId="35519"/>
    <cellStyle name="40% - 强调文字颜色 6 2 4 2 5 3" xfId="25535"/>
    <cellStyle name="40% - 强调文字颜色 6 2 4 2 6" xfId="10559"/>
    <cellStyle name="40% - 强调文字颜色 6 2 4 2 6 2" xfId="30527"/>
    <cellStyle name="40% - 强调文字颜色 6 2 4 2 7" xfId="20543"/>
    <cellStyle name="40% - 强调文字颜色 6 2 4 3" xfId="887"/>
    <cellStyle name="40% - 强调文字颜色 6 2 4 3 2" xfId="2135"/>
    <cellStyle name="40% - 强调文字颜色 6 2 4 3 2 2" xfId="4631"/>
    <cellStyle name="40% - 强调文字颜色 6 2 4 3 2 2 2" xfId="9623"/>
    <cellStyle name="40% - 强调文字颜色 6 2 4 3 2 2 2 2" xfId="19607"/>
    <cellStyle name="40% - 强调文字颜色 6 2 4 3 2 2 2 2 2" xfId="39575"/>
    <cellStyle name="40% - 强调文字颜色 6 2 4 3 2 2 2 3" xfId="29591"/>
    <cellStyle name="40% - 强调文字颜色 6 2 4 3 2 2 3" xfId="14615"/>
    <cellStyle name="40% - 强调文字颜色 6 2 4 3 2 2 3 2" xfId="34583"/>
    <cellStyle name="40% - 强调文字颜色 6 2 4 3 2 2 4" xfId="24599"/>
    <cellStyle name="40% - 强调文字颜色 6 2 4 3 2 3" xfId="7127"/>
    <cellStyle name="40% - 强调文字颜色 6 2 4 3 2 3 2" xfId="17111"/>
    <cellStyle name="40% - 强调文字颜色 6 2 4 3 2 3 2 2" xfId="37079"/>
    <cellStyle name="40% - 强调文字颜色 6 2 4 3 2 3 3" xfId="27095"/>
    <cellStyle name="40% - 强调文字颜色 6 2 4 3 2 4" xfId="12119"/>
    <cellStyle name="40% - 强调文字颜色 6 2 4 3 2 4 2" xfId="32087"/>
    <cellStyle name="40% - 强调文字颜色 6 2 4 3 2 5" xfId="22103"/>
    <cellStyle name="40% - 强调文字颜色 6 2 4 3 3" xfId="3383"/>
    <cellStyle name="40% - 强调文字颜色 6 2 4 3 3 2" xfId="8375"/>
    <cellStyle name="40% - 强调文字颜色 6 2 4 3 3 2 2" xfId="18359"/>
    <cellStyle name="40% - 强调文字颜色 6 2 4 3 3 2 2 2" xfId="38327"/>
    <cellStyle name="40% - 强调文字颜色 6 2 4 3 3 2 3" xfId="28343"/>
    <cellStyle name="40% - 强调文字颜色 6 2 4 3 3 3" xfId="13367"/>
    <cellStyle name="40% - 强调文字颜色 6 2 4 3 3 3 2" xfId="33335"/>
    <cellStyle name="40% - 强调文字颜色 6 2 4 3 3 4" xfId="23351"/>
    <cellStyle name="40% - 强调文字颜色 6 2 4 3 4" xfId="5879"/>
    <cellStyle name="40% - 强调文字颜色 6 2 4 3 4 2" xfId="15863"/>
    <cellStyle name="40% - 强调文字颜色 6 2 4 3 4 2 2" xfId="35831"/>
    <cellStyle name="40% - 强调文字颜色 6 2 4 3 4 3" xfId="25847"/>
    <cellStyle name="40% - 强调文字颜色 6 2 4 3 5" xfId="10871"/>
    <cellStyle name="40% - 强调文字颜色 6 2 4 3 5 2" xfId="30839"/>
    <cellStyle name="40% - 强调文字颜色 6 2 4 3 6" xfId="20855"/>
    <cellStyle name="40% - 强调文字颜色 6 2 4 4" xfId="1511"/>
    <cellStyle name="40% - 强调文字颜色 6 2 4 4 2" xfId="4007"/>
    <cellStyle name="40% - 强调文字颜色 6 2 4 4 2 2" xfId="8999"/>
    <cellStyle name="40% - 强调文字颜色 6 2 4 4 2 2 2" xfId="18983"/>
    <cellStyle name="40% - 强调文字颜色 6 2 4 4 2 2 2 2" xfId="38951"/>
    <cellStyle name="40% - 强调文字颜色 6 2 4 4 2 2 3" xfId="28967"/>
    <cellStyle name="40% - 强调文字颜色 6 2 4 4 2 3" xfId="13991"/>
    <cellStyle name="40% - 强调文字颜色 6 2 4 4 2 3 2" xfId="33959"/>
    <cellStyle name="40% - 强调文字颜色 6 2 4 4 2 4" xfId="23975"/>
    <cellStyle name="40% - 强调文字颜色 6 2 4 4 3" xfId="6503"/>
    <cellStyle name="40% - 强调文字颜色 6 2 4 4 3 2" xfId="16487"/>
    <cellStyle name="40% - 强调文字颜色 6 2 4 4 3 2 2" xfId="36455"/>
    <cellStyle name="40% - 强调文字颜色 6 2 4 4 3 3" xfId="26471"/>
    <cellStyle name="40% - 强调文字颜色 6 2 4 4 4" xfId="11495"/>
    <cellStyle name="40% - 强调文字颜色 6 2 4 4 4 2" xfId="31463"/>
    <cellStyle name="40% - 强调文字颜色 6 2 4 4 5" xfId="21479"/>
    <cellStyle name="40% - 强调文字颜色 6 2 4 5" xfId="2759"/>
    <cellStyle name="40% - 强调文字颜色 6 2 4 5 2" xfId="7751"/>
    <cellStyle name="40% - 强调文字颜色 6 2 4 5 2 2" xfId="17735"/>
    <cellStyle name="40% - 强调文字颜色 6 2 4 5 2 2 2" xfId="37703"/>
    <cellStyle name="40% - 强调文字颜色 6 2 4 5 2 3" xfId="27719"/>
    <cellStyle name="40% - 强调文字颜色 6 2 4 5 3" xfId="12743"/>
    <cellStyle name="40% - 强调文字颜色 6 2 4 5 3 2" xfId="32711"/>
    <cellStyle name="40% - 强调文字颜色 6 2 4 5 4" xfId="22727"/>
    <cellStyle name="40% - 强调文字颜色 6 2 4 6" xfId="5255"/>
    <cellStyle name="40% - 强调文字颜色 6 2 4 6 2" xfId="15239"/>
    <cellStyle name="40% - 强调文字颜色 6 2 4 6 2 2" xfId="35207"/>
    <cellStyle name="40% - 强调文字颜色 6 2 4 6 3" xfId="25223"/>
    <cellStyle name="40% - 强调文字颜色 6 2 4 7" xfId="10247"/>
    <cellStyle name="40% - 强调文字颜色 6 2 4 7 2" xfId="30215"/>
    <cellStyle name="40% - 强调文字颜色 6 2 4 8" xfId="20231"/>
    <cellStyle name="40% - 强调文字颜色 6 2 5" xfId="419"/>
    <cellStyle name="40% - 强调文字颜色 6 2 5 2" xfId="1043"/>
    <cellStyle name="40% - 强调文字颜色 6 2 5 2 2" xfId="2291"/>
    <cellStyle name="40% - 强调文字颜色 6 2 5 2 2 2" xfId="4787"/>
    <cellStyle name="40% - 强调文字颜色 6 2 5 2 2 2 2" xfId="9779"/>
    <cellStyle name="40% - 强调文字颜色 6 2 5 2 2 2 2 2" xfId="19763"/>
    <cellStyle name="40% - 强调文字颜色 6 2 5 2 2 2 2 2 2" xfId="39731"/>
    <cellStyle name="40% - 强调文字颜色 6 2 5 2 2 2 2 3" xfId="29747"/>
    <cellStyle name="40% - 强调文字颜色 6 2 5 2 2 2 3" xfId="14771"/>
    <cellStyle name="40% - 强调文字颜色 6 2 5 2 2 2 3 2" xfId="34739"/>
    <cellStyle name="40% - 强调文字颜色 6 2 5 2 2 2 4" xfId="24755"/>
    <cellStyle name="40% - 强调文字颜色 6 2 5 2 2 3" xfId="7283"/>
    <cellStyle name="40% - 强调文字颜色 6 2 5 2 2 3 2" xfId="17267"/>
    <cellStyle name="40% - 强调文字颜色 6 2 5 2 2 3 2 2" xfId="37235"/>
    <cellStyle name="40% - 强调文字颜色 6 2 5 2 2 3 3" xfId="27251"/>
    <cellStyle name="40% - 强调文字颜色 6 2 5 2 2 4" xfId="12275"/>
    <cellStyle name="40% - 强调文字颜色 6 2 5 2 2 4 2" xfId="32243"/>
    <cellStyle name="40% - 强调文字颜色 6 2 5 2 2 5" xfId="22259"/>
    <cellStyle name="40% - 强调文字颜色 6 2 5 2 3" xfId="3539"/>
    <cellStyle name="40% - 强调文字颜色 6 2 5 2 3 2" xfId="8531"/>
    <cellStyle name="40% - 强调文字颜色 6 2 5 2 3 2 2" xfId="18515"/>
    <cellStyle name="40% - 强调文字颜色 6 2 5 2 3 2 2 2" xfId="38483"/>
    <cellStyle name="40% - 强调文字颜色 6 2 5 2 3 2 3" xfId="28499"/>
    <cellStyle name="40% - 强调文字颜色 6 2 5 2 3 3" xfId="13523"/>
    <cellStyle name="40% - 强调文字颜色 6 2 5 2 3 3 2" xfId="33491"/>
    <cellStyle name="40% - 强调文字颜色 6 2 5 2 3 4" xfId="23507"/>
    <cellStyle name="40% - 强调文字颜色 6 2 5 2 4" xfId="6035"/>
    <cellStyle name="40% - 强调文字颜色 6 2 5 2 4 2" xfId="16019"/>
    <cellStyle name="40% - 强调文字颜色 6 2 5 2 4 2 2" xfId="35987"/>
    <cellStyle name="40% - 强调文字颜色 6 2 5 2 4 3" xfId="26003"/>
    <cellStyle name="40% - 强调文字颜色 6 2 5 2 5" xfId="11027"/>
    <cellStyle name="40% - 强调文字颜色 6 2 5 2 5 2" xfId="30995"/>
    <cellStyle name="40% - 强调文字颜色 6 2 5 2 6" xfId="21011"/>
    <cellStyle name="40% - 强调文字颜色 6 2 5 3" xfId="1667"/>
    <cellStyle name="40% - 强调文字颜色 6 2 5 3 2" xfId="4163"/>
    <cellStyle name="40% - 强调文字颜色 6 2 5 3 2 2" xfId="9155"/>
    <cellStyle name="40% - 强调文字颜色 6 2 5 3 2 2 2" xfId="19139"/>
    <cellStyle name="40% - 强调文字颜色 6 2 5 3 2 2 2 2" xfId="39107"/>
    <cellStyle name="40% - 强调文字颜色 6 2 5 3 2 2 3" xfId="29123"/>
    <cellStyle name="40% - 强调文字颜色 6 2 5 3 2 3" xfId="14147"/>
    <cellStyle name="40% - 强调文字颜色 6 2 5 3 2 3 2" xfId="34115"/>
    <cellStyle name="40% - 强调文字颜色 6 2 5 3 2 4" xfId="24131"/>
    <cellStyle name="40% - 强调文字颜色 6 2 5 3 3" xfId="6659"/>
    <cellStyle name="40% - 强调文字颜色 6 2 5 3 3 2" xfId="16643"/>
    <cellStyle name="40% - 强调文字颜色 6 2 5 3 3 2 2" xfId="36611"/>
    <cellStyle name="40% - 强调文字颜色 6 2 5 3 3 3" xfId="26627"/>
    <cellStyle name="40% - 强调文字颜色 6 2 5 3 4" xfId="11651"/>
    <cellStyle name="40% - 强调文字颜色 6 2 5 3 4 2" xfId="31619"/>
    <cellStyle name="40% - 强调文字颜色 6 2 5 3 5" xfId="21635"/>
    <cellStyle name="40% - 强调文字颜色 6 2 5 4" xfId="2915"/>
    <cellStyle name="40% - 强调文字颜色 6 2 5 4 2" xfId="7907"/>
    <cellStyle name="40% - 强调文字颜色 6 2 5 4 2 2" xfId="17891"/>
    <cellStyle name="40% - 强调文字颜色 6 2 5 4 2 2 2" xfId="37859"/>
    <cellStyle name="40% - 强调文字颜色 6 2 5 4 2 3" xfId="27875"/>
    <cellStyle name="40% - 强调文字颜色 6 2 5 4 3" xfId="12899"/>
    <cellStyle name="40% - 强调文字颜色 6 2 5 4 3 2" xfId="32867"/>
    <cellStyle name="40% - 强调文字颜色 6 2 5 4 4" xfId="22883"/>
    <cellStyle name="40% - 强调文字颜色 6 2 5 5" xfId="5411"/>
    <cellStyle name="40% - 强调文字颜色 6 2 5 5 2" xfId="15395"/>
    <cellStyle name="40% - 强调文字颜色 6 2 5 5 2 2" xfId="35363"/>
    <cellStyle name="40% - 强调文字颜色 6 2 5 5 3" xfId="25379"/>
    <cellStyle name="40% - 强调文字颜色 6 2 5 6" xfId="10403"/>
    <cellStyle name="40% - 强调文字颜色 6 2 5 6 2" xfId="30371"/>
    <cellStyle name="40% - 强调文字颜色 6 2 5 7" xfId="20387"/>
    <cellStyle name="40% - 强调文字颜色 6 2 6" xfId="731"/>
    <cellStyle name="40% - 强调文字颜色 6 2 6 2" xfId="1979"/>
    <cellStyle name="40% - 强调文字颜色 6 2 6 2 2" xfId="4475"/>
    <cellStyle name="40% - 强调文字颜色 6 2 6 2 2 2" xfId="9467"/>
    <cellStyle name="40% - 强调文字颜色 6 2 6 2 2 2 2" xfId="19451"/>
    <cellStyle name="40% - 强调文字颜色 6 2 6 2 2 2 2 2" xfId="39419"/>
    <cellStyle name="40% - 强调文字颜色 6 2 6 2 2 2 3" xfId="29435"/>
    <cellStyle name="40% - 强调文字颜色 6 2 6 2 2 3" xfId="14459"/>
    <cellStyle name="40% - 强调文字颜色 6 2 6 2 2 3 2" xfId="34427"/>
    <cellStyle name="40% - 强调文字颜色 6 2 6 2 2 4" xfId="24443"/>
    <cellStyle name="40% - 强调文字颜色 6 2 6 2 3" xfId="6971"/>
    <cellStyle name="40% - 强调文字颜色 6 2 6 2 3 2" xfId="16955"/>
    <cellStyle name="40% - 强调文字颜色 6 2 6 2 3 2 2" xfId="36923"/>
    <cellStyle name="40% - 强调文字颜色 6 2 6 2 3 3" xfId="26939"/>
    <cellStyle name="40% - 强调文字颜色 6 2 6 2 4" xfId="11963"/>
    <cellStyle name="40% - 强调文字颜色 6 2 6 2 4 2" xfId="31931"/>
    <cellStyle name="40% - 强调文字颜色 6 2 6 2 5" xfId="21947"/>
    <cellStyle name="40% - 强调文字颜色 6 2 6 3" xfId="3227"/>
    <cellStyle name="40% - 强调文字颜色 6 2 6 3 2" xfId="8219"/>
    <cellStyle name="40% - 强调文字颜色 6 2 6 3 2 2" xfId="18203"/>
    <cellStyle name="40% - 强调文字颜色 6 2 6 3 2 2 2" xfId="38171"/>
    <cellStyle name="40% - 强调文字颜色 6 2 6 3 2 3" xfId="28187"/>
    <cellStyle name="40% - 强调文字颜色 6 2 6 3 3" xfId="13211"/>
    <cellStyle name="40% - 强调文字颜色 6 2 6 3 3 2" xfId="33179"/>
    <cellStyle name="40% - 强调文字颜色 6 2 6 3 4" xfId="23195"/>
    <cellStyle name="40% - 强调文字颜色 6 2 6 4" xfId="5723"/>
    <cellStyle name="40% - 强调文字颜色 6 2 6 4 2" xfId="15707"/>
    <cellStyle name="40% - 强调文字颜色 6 2 6 4 2 2" xfId="35675"/>
    <cellStyle name="40% - 强调文字颜色 6 2 6 4 3" xfId="25691"/>
    <cellStyle name="40% - 强调文字颜色 6 2 6 5" xfId="10715"/>
    <cellStyle name="40% - 强调文字颜色 6 2 6 5 2" xfId="30683"/>
    <cellStyle name="40% - 强调文字颜色 6 2 6 6" xfId="20699"/>
    <cellStyle name="40% - 强调文字颜色 6 2 7" xfId="1355"/>
    <cellStyle name="40% - 强调文字颜色 6 2 7 2" xfId="3851"/>
    <cellStyle name="40% - 强调文字颜色 6 2 7 2 2" xfId="8843"/>
    <cellStyle name="40% - 强调文字颜色 6 2 7 2 2 2" xfId="18827"/>
    <cellStyle name="40% - 强调文字颜色 6 2 7 2 2 2 2" xfId="38795"/>
    <cellStyle name="40% - 强调文字颜色 6 2 7 2 2 3" xfId="28811"/>
    <cellStyle name="40% - 强调文字颜色 6 2 7 2 3" xfId="13835"/>
    <cellStyle name="40% - 强调文字颜色 6 2 7 2 3 2" xfId="33803"/>
    <cellStyle name="40% - 强调文字颜色 6 2 7 2 4" xfId="23819"/>
    <cellStyle name="40% - 强调文字颜色 6 2 7 3" xfId="6347"/>
    <cellStyle name="40% - 强调文字颜色 6 2 7 3 2" xfId="16331"/>
    <cellStyle name="40% - 强调文字颜色 6 2 7 3 2 2" xfId="36299"/>
    <cellStyle name="40% - 强调文字颜色 6 2 7 3 3" xfId="26315"/>
    <cellStyle name="40% - 强调文字颜色 6 2 7 4" xfId="11339"/>
    <cellStyle name="40% - 强调文字颜色 6 2 7 4 2" xfId="31307"/>
    <cellStyle name="40% - 强调文字颜色 6 2 7 5" xfId="21323"/>
    <cellStyle name="40% - 强调文字颜色 6 2 8" xfId="2603"/>
    <cellStyle name="40% - 强调文字颜色 6 2 8 2" xfId="7595"/>
    <cellStyle name="40% - 强调文字颜色 6 2 8 2 2" xfId="17579"/>
    <cellStyle name="40% - 强调文字颜色 6 2 8 2 2 2" xfId="37547"/>
    <cellStyle name="40% - 强调文字颜色 6 2 8 2 3" xfId="27563"/>
    <cellStyle name="40% - 强调文字颜色 6 2 8 3" xfId="12587"/>
    <cellStyle name="40% - 强调文字颜色 6 2 8 3 2" xfId="32555"/>
    <cellStyle name="40% - 强调文字颜色 6 2 8 4" xfId="22571"/>
    <cellStyle name="40% - 强调文字颜色 6 2 9" xfId="5099"/>
    <cellStyle name="40% - 强调文字颜色 6 2 9 2" xfId="15083"/>
    <cellStyle name="40% - 强调文字颜色 6 2 9 2 2" xfId="35051"/>
    <cellStyle name="40% - 强调文字颜色 6 2 9 3" xfId="25067"/>
    <cellStyle name="40% - 强调文字颜色 6 3" xfId="117"/>
    <cellStyle name="40% - 强调文字颜色 6 3 10" xfId="10104"/>
    <cellStyle name="40% - 强调文字颜色 6 3 10 2" xfId="30072"/>
    <cellStyle name="40% - 强调文字颜色 6 3 11" xfId="20088"/>
    <cellStyle name="40% - 强调文字颜色 6 3 2" xfId="159"/>
    <cellStyle name="40% - 强调文字颜色 6 3 2 10" xfId="20127"/>
    <cellStyle name="40% - 强调文字颜色 6 3 2 2" xfId="237"/>
    <cellStyle name="40% - 强调文字颜色 6 3 2 2 2" xfId="393"/>
    <cellStyle name="40% - 强调文字颜色 6 3 2 2 2 2" xfId="705"/>
    <cellStyle name="40% - 强调文字颜色 6 3 2 2 2 2 2" xfId="1329"/>
    <cellStyle name="40% - 强调文字颜色 6 3 2 2 2 2 2 2" xfId="2577"/>
    <cellStyle name="40% - 强调文字颜色 6 3 2 2 2 2 2 2 2" xfId="5073"/>
    <cellStyle name="40% - 强调文字颜色 6 3 2 2 2 2 2 2 2 2" xfId="10065"/>
    <cellStyle name="40% - 强调文字颜色 6 3 2 2 2 2 2 2 2 2 2" xfId="20049"/>
    <cellStyle name="40% - 强调文字颜色 6 3 2 2 2 2 2 2 2 2 2 2" xfId="40017"/>
    <cellStyle name="40% - 强调文字颜色 6 3 2 2 2 2 2 2 2 2 3" xfId="30033"/>
    <cellStyle name="40% - 强调文字颜色 6 3 2 2 2 2 2 2 2 3" xfId="15057"/>
    <cellStyle name="40% - 强调文字颜色 6 3 2 2 2 2 2 2 2 3 2" xfId="35025"/>
    <cellStyle name="40% - 强调文字颜色 6 3 2 2 2 2 2 2 2 4" xfId="25041"/>
    <cellStyle name="40% - 强调文字颜色 6 3 2 2 2 2 2 2 3" xfId="7569"/>
    <cellStyle name="40% - 强调文字颜色 6 3 2 2 2 2 2 2 3 2" xfId="17553"/>
    <cellStyle name="40% - 强调文字颜色 6 3 2 2 2 2 2 2 3 2 2" xfId="37521"/>
    <cellStyle name="40% - 强调文字颜色 6 3 2 2 2 2 2 2 3 3" xfId="27537"/>
    <cellStyle name="40% - 强调文字颜色 6 3 2 2 2 2 2 2 4" xfId="12561"/>
    <cellStyle name="40% - 强调文字颜色 6 3 2 2 2 2 2 2 4 2" xfId="32529"/>
    <cellStyle name="40% - 强调文字颜色 6 3 2 2 2 2 2 2 5" xfId="22545"/>
    <cellStyle name="40% - 强调文字颜色 6 3 2 2 2 2 2 3" xfId="3825"/>
    <cellStyle name="40% - 强调文字颜色 6 3 2 2 2 2 2 3 2" xfId="8817"/>
    <cellStyle name="40% - 强调文字颜色 6 3 2 2 2 2 2 3 2 2" xfId="18801"/>
    <cellStyle name="40% - 强调文字颜色 6 3 2 2 2 2 2 3 2 2 2" xfId="38769"/>
    <cellStyle name="40% - 强调文字颜色 6 3 2 2 2 2 2 3 2 3" xfId="28785"/>
    <cellStyle name="40% - 强调文字颜色 6 3 2 2 2 2 2 3 3" xfId="13809"/>
    <cellStyle name="40% - 强调文字颜色 6 3 2 2 2 2 2 3 3 2" xfId="33777"/>
    <cellStyle name="40% - 强调文字颜色 6 3 2 2 2 2 2 3 4" xfId="23793"/>
    <cellStyle name="40% - 强调文字颜色 6 3 2 2 2 2 2 4" xfId="6321"/>
    <cellStyle name="40% - 强调文字颜色 6 3 2 2 2 2 2 4 2" xfId="16305"/>
    <cellStyle name="40% - 强调文字颜色 6 3 2 2 2 2 2 4 2 2" xfId="36273"/>
    <cellStyle name="40% - 强调文字颜色 6 3 2 2 2 2 2 4 3" xfId="26289"/>
    <cellStyle name="40% - 强调文字颜色 6 3 2 2 2 2 2 5" xfId="11313"/>
    <cellStyle name="40% - 强调文字颜色 6 3 2 2 2 2 2 5 2" xfId="31281"/>
    <cellStyle name="40% - 强调文字颜色 6 3 2 2 2 2 2 6" xfId="21297"/>
    <cellStyle name="40% - 强调文字颜色 6 3 2 2 2 2 3" xfId="1953"/>
    <cellStyle name="40% - 强调文字颜色 6 3 2 2 2 2 3 2" xfId="4449"/>
    <cellStyle name="40% - 强调文字颜色 6 3 2 2 2 2 3 2 2" xfId="9441"/>
    <cellStyle name="40% - 强调文字颜色 6 3 2 2 2 2 3 2 2 2" xfId="19425"/>
    <cellStyle name="40% - 强调文字颜色 6 3 2 2 2 2 3 2 2 2 2" xfId="39393"/>
    <cellStyle name="40% - 强调文字颜色 6 3 2 2 2 2 3 2 2 3" xfId="29409"/>
    <cellStyle name="40% - 强调文字颜色 6 3 2 2 2 2 3 2 3" xfId="14433"/>
    <cellStyle name="40% - 强调文字颜色 6 3 2 2 2 2 3 2 3 2" xfId="34401"/>
    <cellStyle name="40% - 强调文字颜色 6 3 2 2 2 2 3 2 4" xfId="24417"/>
    <cellStyle name="40% - 强调文字颜色 6 3 2 2 2 2 3 3" xfId="6945"/>
    <cellStyle name="40% - 强调文字颜色 6 3 2 2 2 2 3 3 2" xfId="16929"/>
    <cellStyle name="40% - 强调文字颜色 6 3 2 2 2 2 3 3 2 2" xfId="36897"/>
    <cellStyle name="40% - 强调文字颜色 6 3 2 2 2 2 3 3 3" xfId="26913"/>
    <cellStyle name="40% - 强调文字颜色 6 3 2 2 2 2 3 4" xfId="11937"/>
    <cellStyle name="40% - 强调文字颜色 6 3 2 2 2 2 3 4 2" xfId="31905"/>
    <cellStyle name="40% - 强调文字颜色 6 3 2 2 2 2 3 5" xfId="21921"/>
    <cellStyle name="40% - 强调文字颜色 6 3 2 2 2 2 4" xfId="3201"/>
    <cellStyle name="40% - 强调文字颜色 6 3 2 2 2 2 4 2" xfId="8193"/>
    <cellStyle name="40% - 强调文字颜色 6 3 2 2 2 2 4 2 2" xfId="18177"/>
    <cellStyle name="40% - 强调文字颜色 6 3 2 2 2 2 4 2 2 2" xfId="38145"/>
    <cellStyle name="40% - 强调文字颜色 6 3 2 2 2 2 4 2 3" xfId="28161"/>
    <cellStyle name="40% - 强调文字颜色 6 3 2 2 2 2 4 3" xfId="13185"/>
    <cellStyle name="40% - 强调文字颜色 6 3 2 2 2 2 4 3 2" xfId="33153"/>
    <cellStyle name="40% - 强调文字颜色 6 3 2 2 2 2 4 4" xfId="23169"/>
    <cellStyle name="40% - 强调文字颜色 6 3 2 2 2 2 5" xfId="5697"/>
    <cellStyle name="40% - 强调文字颜色 6 3 2 2 2 2 5 2" xfId="15681"/>
    <cellStyle name="40% - 强调文字颜色 6 3 2 2 2 2 5 2 2" xfId="35649"/>
    <cellStyle name="40% - 强调文字颜色 6 3 2 2 2 2 5 3" xfId="25665"/>
    <cellStyle name="40% - 强调文字颜色 6 3 2 2 2 2 6" xfId="10689"/>
    <cellStyle name="40% - 强调文字颜色 6 3 2 2 2 2 6 2" xfId="30657"/>
    <cellStyle name="40% - 强调文字颜色 6 3 2 2 2 2 7" xfId="20673"/>
    <cellStyle name="40% - 强调文字颜色 6 3 2 2 2 3" xfId="1017"/>
    <cellStyle name="40% - 强调文字颜色 6 3 2 2 2 3 2" xfId="2265"/>
    <cellStyle name="40% - 强调文字颜色 6 3 2 2 2 3 2 2" xfId="4761"/>
    <cellStyle name="40% - 强调文字颜色 6 3 2 2 2 3 2 2 2" xfId="9753"/>
    <cellStyle name="40% - 强调文字颜色 6 3 2 2 2 3 2 2 2 2" xfId="19737"/>
    <cellStyle name="40% - 强调文字颜色 6 3 2 2 2 3 2 2 2 2 2" xfId="39705"/>
    <cellStyle name="40% - 强调文字颜色 6 3 2 2 2 3 2 2 2 3" xfId="29721"/>
    <cellStyle name="40% - 强调文字颜色 6 3 2 2 2 3 2 2 3" xfId="14745"/>
    <cellStyle name="40% - 强调文字颜色 6 3 2 2 2 3 2 2 3 2" xfId="34713"/>
    <cellStyle name="40% - 强调文字颜色 6 3 2 2 2 3 2 2 4" xfId="24729"/>
    <cellStyle name="40% - 强调文字颜色 6 3 2 2 2 3 2 3" xfId="7257"/>
    <cellStyle name="40% - 强调文字颜色 6 3 2 2 2 3 2 3 2" xfId="17241"/>
    <cellStyle name="40% - 强调文字颜色 6 3 2 2 2 3 2 3 2 2" xfId="37209"/>
    <cellStyle name="40% - 强调文字颜色 6 3 2 2 2 3 2 3 3" xfId="27225"/>
    <cellStyle name="40% - 强调文字颜色 6 3 2 2 2 3 2 4" xfId="12249"/>
    <cellStyle name="40% - 强调文字颜色 6 3 2 2 2 3 2 4 2" xfId="32217"/>
    <cellStyle name="40% - 强调文字颜色 6 3 2 2 2 3 2 5" xfId="22233"/>
    <cellStyle name="40% - 强调文字颜色 6 3 2 2 2 3 3" xfId="3513"/>
    <cellStyle name="40% - 强调文字颜色 6 3 2 2 2 3 3 2" xfId="8505"/>
    <cellStyle name="40% - 强调文字颜色 6 3 2 2 2 3 3 2 2" xfId="18489"/>
    <cellStyle name="40% - 强调文字颜色 6 3 2 2 2 3 3 2 2 2" xfId="38457"/>
    <cellStyle name="40% - 强调文字颜色 6 3 2 2 2 3 3 2 3" xfId="28473"/>
    <cellStyle name="40% - 强调文字颜色 6 3 2 2 2 3 3 3" xfId="13497"/>
    <cellStyle name="40% - 强调文字颜色 6 3 2 2 2 3 3 3 2" xfId="33465"/>
    <cellStyle name="40% - 强调文字颜色 6 3 2 2 2 3 3 4" xfId="23481"/>
    <cellStyle name="40% - 强调文字颜色 6 3 2 2 2 3 4" xfId="6009"/>
    <cellStyle name="40% - 强调文字颜色 6 3 2 2 2 3 4 2" xfId="15993"/>
    <cellStyle name="40% - 强调文字颜色 6 3 2 2 2 3 4 2 2" xfId="35961"/>
    <cellStyle name="40% - 强调文字颜色 6 3 2 2 2 3 4 3" xfId="25977"/>
    <cellStyle name="40% - 强调文字颜色 6 3 2 2 2 3 5" xfId="11001"/>
    <cellStyle name="40% - 强调文字颜色 6 3 2 2 2 3 5 2" xfId="30969"/>
    <cellStyle name="40% - 强调文字颜色 6 3 2 2 2 3 6" xfId="20985"/>
    <cellStyle name="40% - 强调文字颜色 6 3 2 2 2 4" xfId="1641"/>
    <cellStyle name="40% - 强调文字颜色 6 3 2 2 2 4 2" xfId="4137"/>
    <cellStyle name="40% - 强调文字颜色 6 3 2 2 2 4 2 2" xfId="9129"/>
    <cellStyle name="40% - 强调文字颜色 6 3 2 2 2 4 2 2 2" xfId="19113"/>
    <cellStyle name="40% - 强调文字颜色 6 3 2 2 2 4 2 2 2 2" xfId="39081"/>
    <cellStyle name="40% - 强调文字颜色 6 3 2 2 2 4 2 2 3" xfId="29097"/>
    <cellStyle name="40% - 强调文字颜色 6 3 2 2 2 4 2 3" xfId="14121"/>
    <cellStyle name="40% - 强调文字颜色 6 3 2 2 2 4 2 3 2" xfId="34089"/>
    <cellStyle name="40% - 强调文字颜色 6 3 2 2 2 4 2 4" xfId="24105"/>
    <cellStyle name="40% - 强调文字颜色 6 3 2 2 2 4 3" xfId="6633"/>
    <cellStyle name="40% - 强调文字颜色 6 3 2 2 2 4 3 2" xfId="16617"/>
    <cellStyle name="40% - 强调文字颜色 6 3 2 2 2 4 3 2 2" xfId="36585"/>
    <cellStyle name="40% - 强调文字颜色 6 3 2 2 2 4 3 3" xfId="26601"/>
    <cellStyle name="40% - 强调文字颜色 6 3 2 2 2 4 4" xfId="11625"/>
    <cellStyle name="40% - 强调文字颜色 6 3 2 2 2 4 4 2" xfId="31593"/>
    <cellStyle name="40% - 强调文字颜色 6 3 2 2 2 4 5" xfId="21609"/>
    <cellStyle name="40% - 强调文字颜色 6 3 2 2 2 5" xfId="2889"/>
    <cellStyle name="40% - 强调文字颜色 6 3 2 2 2 5 2" xfId="7881"/>
    <cellStyle name="40% - 强调文字颜色 6 3 2 2 2 5 2 2" xfId="17865"/>
    <cellStyle name="40% - 强调文字颜色 6 3 2 2 2 5 2 2 2" xfId="37833"/>
    <cellStyle name="40% - 强调文字颜色 6 3 2 2 2 5 2 3" xfId="27849"/>
    <cellStyle name="40% - 强调文字颜色 6 3 2 2 2 5 3" xfId="12873"/>
    <cellStyle name="40% - 强调文字颜色 6 3 2 2 2 5 3 2" xfId="32841"/>
    <cellStyle name="40% - 强调文字颜色 6 3 2 2 2 5 4" xfId="22857"/>
    <cellStyle name="40% - 强调文字颜色 6 3 2 2 2 6" xfId="5385"/>
    <cellStyle name="40% - 强调文字颜色 6 3 2 2 2 6 2" xfId="15369"/>
    <cellStyle name="40% - 强调文字颜色 6 3 2 2 2 6 2 2" xfId="35337"/>
    <cellStyle name="40% - 强调文字颜色 6 3 2 2 2 6 3" xfId="25353"/>
    <cellStyle name="40% - 强调文字颜色 6 3 2 2 2 7" xfId="10377"/>
    <cellStyle name="40% - 强调文字颜色 6 3 2 2 2 7 2" xfId="30345"/>
    <cellStyle name="40% - 强调文字颜色 6 3 2 2 2 8" xfId="20361"/>
    <cellStyle name="40% - 强调文字颜色 6 3 2 2 3" xfId="549"/>
    <cellStyle name="40% - 强调文字颜色 6 3 2 2 3 2" xfId="1173"/>
    <cellStyle name="40% - 强调文字颜色 6 3 2 2 3 2 2" xfId="2421"/>
    <cellStyle name="40% - 强调文字颜色 6 3 2 2 3 2 2 2" xfId="4917"/>
    <cellStyle name="40% - 强调文字颜色 6 3 2 2 3 2 2 2 2" xfId="9909"/>
    <cellStyle name="40% - 强调文字颜色 6 3 2 2 3 2 2 2 2 2" xfId="19893"/>
    <cellStyle name="40% - 强调文字颜色 6 3 2 2 3 2 2 2 2 2 2" xfId="39861"/>
    <cellStyle name="40% - 强调文字颜色 6 3 2 2 3 2 2 2 2 3" xfId="29877"/>
    <cellStyle name="40% - 强调文字颜色 6 3 2 2 3 2 2 2 3" xfId="14901"/>
    <cellStyle name="40% - 强调文字颜色 6 3 2 2 3 2 2 2 3 2" xfId="34869"/>
    <cellStyle name="40% - 强调文字颜色 6 3 2 2 3 2 2 2 4" xfId="24885"/>
    <cellStyle name="40% - 强调文字颜色 6 3 2 2 3 2 2 3" xfId="7413"/>
    <cellStyle name="40% - 强调文字颜色 6 3 2 2 3 2 2 3 2" xfId="17397"/>
    <cellStyle name="40% - 强调文字颜色 6 3 2 2 3 2 2 3 2 2" xfId="37365"/>
    <cellStyle name="40% - 强调文字颜色 6 3 2 2 3 2 2 3 3" xfId="27381"/>
    <cellStyle name="40% - 强调文字颜色 6 3 2 2 3 2 2 4" xfId="12405"/>
    <cellStyle name="40% - 强调文字颜色 6 3 2 2 3 2 2 4 2" xfId="32373"/>
    <cellStyle name="40% - 强调文字颜色 6 3 2 2 3 2 2 5" xfId="22389"/>
    <cellStyle name="40% - 强调文字颜色 6 3 2 2 3 2 3" xfId="3669"/>
    <cellStyle name="40% - 强调文字颜色 6 3 2 2 3 2 3 2" xfId="8661"/>
    <cellStyle name="40% - 强调文字颜色 6 3 2 2 3 2 3 2 2" xfId="18645"/>
    <cellStyle name="40% - 强调文字颜色 6 3 2 2 3 2 3 2 2 2" xfId="38613"/>
    <cellStyle name="40% - 强调文字颜色 6 3 2 2 3 2 3 2 3" xfId="28629"/>
    <cellStyle name="40% - 强调文字颜色 6 3 2 2 3 2 3 3" xfId="13653"/>
    <cellStyle name="40% - 强调文字颜色 6 3 2 2 3 2 3 3 2" xfId="33621"/>
    <cellStyle name="40% - 强调文字颜色 6 3 2 2 3 2 3 4" xfId="23637"/>
    <cellStyle name="40% - 强调文字颜色 6 3 2 2 3 2 4" xfId="6165"/>
    <cellStyle name="40% - 强调文字颜色 6 3 2 2 3 2 4 2" xfId="16149"/>
    <cellStyle name="40% - 强调文字颜色 6 3 2 2 3 2 4 2 2" xfId="36117"/>
    <cellStyle name="40% - 强调文字颜色 6 3 2 2 3 2 4 3" xfId="26133"/>
    <cellStyle name="40% - 强调文字颜色 6 3 2 2 3 2 5" xfId="11157"/>
    <cellStyle name="40% - 强调文字颜色 6 3 2 2 3 2 5 2" xfId="31125"/>
    <cellStyle name="40% - 强调文字颜色 6 3 2 2 3 2 6" xfId="21141"/>
    <cellStyle name="40% - 强调文字颜色 6 3 2 2 3 3" xfId="1797"/>
    <cellStyle name="40% - 强调文字颜色 6 3 2 2 3 3 2" xfId="4293"/>
    <cellStyle name="40% - 强调文字颜色 6 3 2 2 3 3 2 2" xfId="9285"/>
    <cellStyle name="40% - 强调文字颜色 6 3 2 2 3 3 2 2 2" xfId="19269"/>
    <cellStyle name="40% - 强调文字颜色 6 3 2 2 3 3 2 2 2 2" xfId="39237"/>
    <cellStyle name="40% - 强调文字颜色 6 3 2 2 3 3 2 2 3" xfId="29253"/>
    <cellStyle name="40% - 强调文字颜色 6 3 2 2 3 3 2 3" xfId="14277"/>
    <cellStyle name="40% - 强调文字颜色 6 3 2 2 3 3 2 3 2" xfId="34245"/>
    <cellStyle name="40% - 强调文字颜色 6 3 2 2 3 3 2 4" xfId="24261"/>
    <cellStyle name="40% - 强调文字颜色 6 3 2 2 3 3 3" xfId="6789"/>
    <cellStyle name="40% - 强调文字颜色 6 3 2 2 3 3 3 2" xfId="16773"/>
    <cellStyle name="40% - 强调文字颜色 6 3 2 2 3 3 3 2 2" xfId="36741"/>
    <cellStyle name="40% - 强调文字颜色 6 3 2 2 3 3 3 3" xfId="26757"/>
    <cellStyle name="40% - 强调文字颜色 6 3 2 2 3 3 4" xfId="11781"/>
    <cellStyle name="40% - 强调文字颜色 6 3 2 2 3 3 4 2" xfId="31749"/>
    <cellStyle name="40% - 强调文字颜色 6 3 2 2 3 3 5" xfId="21765"/>
    <cellStyle name="40% - 强调文字颜色 6 3 2 2 3 4" xfId="3045"/>
    <cellStyle name="40% - 强调文字颜色 6 3 2 2 3 4 2" xfId="8037"/>
    <cellStyle name="40% - 强调文字颜色 6 3 2 2 3 4 2 2" xfId="18021"/>
    <cellStyle name="40% - 强调文字颜色 6 3 2 2 3 4 2 2 2" xfId="37989"/>
    <cellStyle name="40% - 强调文字颜色 6 3 2 2 3 4 2 3" xfId="28005"/>
    <cellStyle name="40% - 强调文字颜色 6 3 2 2 3 4 3" xfId="13029"/>
    <cellStyle name="40% - 强调文字颜色 6 3 2 2 3 4 3 2" xfId="32997"/>
    <cellStyle name="40% - 强调文字颜色 6 3 2 2 3 4 4" xfId="23013"/>
    <cellStyle name="40% - 强调文字颜色 6 3 2 2 3 5" xfId="5541"/>
    <cellStyle name="40% - 强调文字颜色 6 3 2 2 3 5 2" xfId="15525"/>
    <cellStyle name="40% - 强调文字颜色 6 3 2 2 3 5 2 2" xfId="35493"/>
    <cellStyle name="40% - 强调文字颜色 6 3 2 2 3 5 3" xfId="25509"/>
    <cellStyle name="40% - 强调文字颜色 6 3 2 2 3 6" xfId="10533"/>
    <cellStyle name="40% - 强调文字颜色 6 3 2 2 3 6 2" xfId="30501"/>
    <cellStyle name="40% - 强调文字颜色 6 3 2 2 3 7" xfId="20517"/>
    <cellStyle name="40% - 强调文字颜色 6 3 2 2 4" xfId="861"/>
    <cellStyle name="40% - 强调文字颜色 6 3 2 2 4 2" xfId="2109"/>
    <cellStyle name="40% - 强调文字颜色 6 3 2 2 4 2 2" xfId="4605"/>
    <cellStyle name="40% - 强调文字颜色 6 3 2 2 4 2 2 2" xfId="9597"/>
    <cellStyle name="40% - 强调文字颜色 6 3 2 2 4 2 2 2 2" xfId="19581"/>
    <cellStyle name="40% - 强调文字颜色 6 3 2 2 4 2 2 2 2 2" xfId="39549"/>
    <cellStyle name="40% - 强调文字颜色 6 3 2 2 4 2 2 2 3" xfId="29565"/>
    <cellStyle name="40% - 强调文字颜色 6 3 2 2 4 2 2 3" xfId="14589"/>
    <cellStyle name="40% - 强调文字颜色 6 3 2 2 4 2 2 3 2" xfId="34557"/>
    <cellStyle name="40% - 强调文字颜色 6 3 2 2 4 2 2 4" xfId="24573"/>
    <cellStyle name="40% - 强调文字颜色 6 3 2 2 4 2 3" xfId="7101"/>
    <cellStyle name="40% - 强调文字颜色 6 3 2 2 4 2 3 2" xfId="17085"/>
    <cellStyle name="40% - 强调文字颜色 6 3 2 2 4 2 3 2 2" xfId="37053"/>
    <cellStyle name="40% - 强调文字颜色 6 3 2 2 4 2 3 3" xfId="27069"/>
    <cellStyle name="40% - 强调文字颜色 6 3 2 2 4 2 4" xfId="12093"/>
    <cellStyle name="40% - 强调文字颜色 6 3 2 2 4 2 4 2" xfId="32061"/>
    <cellStyle name="40% - 强调文字颜色 6 3 2 2 4 2 5" xfId="22077"/>
    <cellStyle name="40% - 强调文字颜色 6 3 2 2 4 3" xfId="3357"/>
    <cellStyle name="40% - 强调文字颜色 6 3 2 2 4 3 2" xfId="8349"/>
    <cellStyle name="40% - 强调文字颜色 6 3 2 2 4 3 2 2" xfId="18333"/>
    <cellStyle name="40% - 强调文字颜色 6 3 2 2 4 3 2 2 2" xfId="38301"/>
    <cellStyle name="40% - 强调文字颜色 6 3 2 2 4 3 2 3" xfId="28317"/>
    <cellStyle name="40% - 强调文字颜色 6 3 2 2 4 3 3" xfId="13341"/>
    <cellStyle name="40% - 强调文字颜色 6 3 2 2 4 3 3 2" xfId="33309"/>
    <cellStyle name="40% - 强调文字颜色 6 3 2 2 4 3 4" xfId="23325"/>
    <cellStyle name="40% - 强调文字颜色 6 3 2 2 4 4" xfId="5853"/>
    <cellStyle name="40% - 强调文字颜色 6 3 2 2 4 4 2" xfId="15837"/>
    <cellStyle name="40% - 强调文字颜色 6 3 2 2 4 4 2 2" xfId="35805"/>
    <cellStyle name="40% - 强调文字颜色 6 3 2 2 4 4 3" xfId="25821"/>
    <cellStyle name="40% - 强调文字颜色 6 3 2 2 4 5" xfId="10845"/>
    <cellStyle name="40% - 强调文字颜色 6 3 2 2 4 5 2" xfId="30813"/>
    <cellStyle name="40% - 强调文字颜色 6 3 2 2 4 6" xfId="20829"/>
    <cellStyle name="40% - 强调文字颜色 6 3 2 2 5" xfId="1485"/>
    <cellStyle name="40% - 强调文字颜色 6 3 2 2 5 2" xfId="3981"/>
    <cellStyle name="40% - 强调文字颜色 6 3 2 2 5 2 2" xfId="8973"/>
    <cellStyle name="40% - 强调文字颜色 6 3 2 2 5 2 2 2" xfId="18957"/>
    <cellStyle name="40% - 强调文字颜色 6 3 2 2 5 2 2 2 2" xfId="38925"/>
    <cellStyle name="40% - 强调文字颜色 6 3 2 2 5 2 2 3" xfId="28941"/>
    <cellStyle name="40% - 强调文字颜色 6 3 2 2 5 2 3" xfId="13965"/>
    <cellStyle name="40% - 强调文字颜色 6 3 2 2 5 2 3 2" xfId="33933"/>
    <cellStyle name="40% - 强调文字颜色 6 3 2 2 5 2 4" xfId="23949"/>
    <cellStyle name="40% - 强调文字颜色 6 3 2 2 5 3" xfId="6477"/>
    <cellStyle name="40% - 强调文字颜色 6 3 2 2 5 3 2" xfId="16461"/>
    <cellStyle name="40% - 强调文字颜色 6 3 2 2 5 3 2 2" xfId="36429"/>
    <cellStyle name="40% - 强调文字颜色 6 3 2 2 5 3 3" xfId="26445"/>
    <cellStyle name="40% - 强调文字颜色 6 3 2 2 5 4" xfId="11469"/>
    <cellStyle name="40% - 强调文字颜色 6 3 2 2 5 4 2" xfId="31437"/>
    <cellStyle name="40% - 强调文字颜色 6 3 2 2 5 5" xfId="21453"/>
    <cellStyle name="40% - 强调文字颜色 6 3 2 2 6" xfId="2733"/>
    <cellStyle name="40% - 强调文字颜色 6 3 2 2 6 2" xfId="7725"/>
    <cellStyle name="40% - 强调文字颜色 6 3 2 2 6 2 2" xfId="17709"/>
    <cellStyle name="40% - 强调文字颜色 6 3 2 2 6 2 2 2" xfId="37677"/>
    <cellStyle name="40% - 强调文字颜色 6 3 2 2 6 2 3" xfId="27693"/>
    <cellStyle name="40% - 强调文字颜色 6 3 2 2 6 3" xfId="12717"/>
    <cellStyle name="40% - 强调文字颜色 6 3 2 2 6 3 2" xfId="32685"/>
    <cellStyle name="40% - 强调文字颜色 6 3 2 2 6 4" xfId="22701"/>
    <cellStyle name="40% - 强调文字颜色 6 3 2 2 7" xfId="5229"/>
    <cellStyle name="40% - 强调文字颜色 6 3 2 2 7 2" xfId="15213"/>
    <cellStyle name="40% - 强调文字颜色 6 3 2 2 7 2 2" xfId="35181"/>
    <cellStyle name="40% - 强调文字颜色 6 3 2 2 7 3" xfId="25197"/>
    <cellStyle name="40% - 强调文字颜色 6 3 2 2 8" xfId="10221"/>
    <cellStyle name="40% - 强调文字颜色 6 3 2 2 8 2" xfId="30189"/>
    <cellStyle name="40% - 强调文字颜色 6 3 2 2 9" xfId="20205"/>
    <cellStyle name="40% - 强调文字颜色 6 3 2 3" xfId="315"/>
    <cellStyle name="40% - 强调文字颜色 6 3 2 3 2" xfId="627"/>
    <cellStyle name="40% - 强调文字颜色 6 3 2 3 2 2" xfId="1251"/>
    <cellStyle name="40% - 强调文字颜色 6 3 2 3 2 2 2" xfId="2499"/>
    <cellStyle name="40% - 强调文字颜色 6 3 2 3 2 2 2 2" xfId="4995"/>
    <cellStyle name="40% - 强调文字颜色 6 3 2 3 2 2 2 2 2" xfId="9987"/>
    <cellStyle name="40% - 强调文字颜色 6 3 2 3 2 2 2 2 2 2" xfId="19971"/>
    <cellStyle name="40% - 强调文字颜色 6 3 2 3 2 2 2 2 2 2 2" xfId="39939"/>
    <cellStyle name="40% - 强调文字颜色 6 3 2 3 2 2 2 2 2 3" xfId="29955"/>
    <cellStyle name="40% - 强调文字颜色 6 3 2 3 2 2 2 2 3" xfId="14979"/>
    <cellStyle name="40% - 强调文字颜色 6 3 2 3 2 2 2 2 3 2" xfId="34947"/>
    <cellStyle name="40% - 强调文字颜色 6 3 2 3 2 2 2 2 4" xfId="24963"/>
    <cellStyle name="40% - 强调文字颜色 6 3 2 3 2 2 2 3" xfId="7491"/>
    <cellStyle name="40% - 强调文字颜色 6 3 2 3 2 2 2 3 2" xfId="17475"/>
    <cellStyle name="40% - 强调文字颜色 6 3 2 3 2 2 2 3 2 2" xfId="37443"/>
    <cellStyle name="40% - 强调文字颜色 6 3 2 3 2 2 2 3 3" xfId="27459"/>
    <cellStyle name="40% - 强调文字颜色 6 3 2 3 2 2 2 4" xfId="12483"/>
    <cellStyle name="40% - 强调文字颜色 6 3 2 3 2 2 2 4 2" xfId="32451"/>
    <cellStyle name="40% - 强调文字颜色 6 3 2 3 2 2 2 5" xfId="22467"/>
    <cellStyle name="40% - 强调文字颜色 6 3 2 3 2 2 3" xfId="3747"/>
    <cellStyle name="40% - 强调文字颜色 6 3 2 3 2 2 3 2" xfId="8739"/>
    <cellStyle name="40% - 强调文字颜色 6 3 2 3 2 2 3 2 2" xfId="18723"/>
    <cellStyle name="40% - 强调文字颜色 6 3 2 3 2 2 3 2 2 2" xfId="38691"/>
    <cellStyle name="40% - 强调文字颜色 6 3 2 3 2 2 3 2 3" xfId="28707"/>
    <cellStyle name="40% - 强调文字颜色 6 3 2 3 2 2 3 3" xfId="13731"/>
    <cellStyle name="40% - 强调文字颜色 6 3 2 3 2 2 3 3 2" xfId="33699"/>
    <cellStyle name="40% - 强调文字颜色 6 3 2 3 2 2 3 4" xfId="23715"/>
    <cellStyle name="40% - 强调文字颜色 6 3 2 3 2 2 4" xfId="6243"/>
    <cellStyle name="40% - 强调文字颜色 6 3 2 3 2 2 4 2" xfId="16227"/>
    <cellStyle name="40% - 强调文字颜色 6 3 2 3 2 2 4 2 2" xfId="36195"/>
    <cellStyle name="40% - 强调文字颜色 6 3 2 3 2 2 4 3" xfId="26211"/>
    <cellStyle name="40% - 强调文字颜色 6 3 2 3 2 2 5" xfId="11235"/>
    <cellStyle name="40% - 强调文字颜色 6 3 2 3 2 2 5 2" xfId="31203"/>
    <cellStyle name="40% - 强调文字颜色 6 3 2 3 2 2 6" xfId="21219"/>
    <cellStyle name="40% - 强调文字颜色 6 3 2 3 2 3" xfId="1875"/>
    <cellStyle name="40% - 强调文字颜色 6 3 2 3 2 3 2" xfId="4371"/>
    <cellStyle name="40% - 强调文字颜色 6 3 2 3 2 3 2 2" xfId="9363"/>
    <cellStyle name="40% - 强调文字颜色 6 3 2 3 2 3 2 2 2" xfId="19347"/>
    <cellStyle name="40% - 强调文字颜色 6 3 2 3 2 3 2 2 2 2" xfId="39315"/>
    <cellStyle name="40% - 强调文字颜色 6 3 2 3 2 3 2 2 3" xfId="29331"/>
    <cellStyle name="40% - 强调文字颜色 6 3 2 3 2 3 2 3" xfId="14355"/>
    <cellStyle name="40% - 强调文字颜色 6 3 2 3 2 3 2 3 2" xfId="34323"/>
    <cellStyle name="40% - 强调文字颜色 6 3 2 3 2 3 2 4" xfId="24339"/>
    <cellStyle name="40% - 强调文字颜色 6 3 2 3 2 3 3" xfId="6867"/>
    <cellStyle name="40% - 强调文字颜色 6 3 2 3 2 3 3 2" xfId="16851"/>
    <cellStyle name="40% - 强调文字颜色 6 3 2 3 2 3 3 2 2" xfId="36819"/>
    <cellStyle name="40% - 强调文字颜色 6 3 2 3 2 3 3 3" xfId="26835"/>
    <cellStyle name="40% - 强调文字颜色 6 3 2 3 2 3 4" xfId="11859"/>
    <cellStyle name="40% - 强调文字颜色 6 3 2 3 2 3 4 2" xfId="31827"/>
    <cellStyle name="40% - 强调文字颜色 6 3 2 3 2 3 5" xfId="21843"/>
    <cellStyle name="40% - 强调文字颜色 6 3 2 3 2 4" xfId="3123"/>
    <cellStyle name="40% - 强调文字颜色 6 3 2 3 2 4 2" xfId="8115"/>
    <cellStyle name="40% - 强调文字颜色 6 3 2 3 2 4 2 2" xfId="18099"/>
    <cellStyle name="40% - 强调文字颜色 6 3 2 3 2 4 2 2 2" xfId="38067"/>
    <cellStyle name="40% - 强调文字颜色 6 3 2 3 2 4 2 3" xfId="28083"/>
    <cellStyle name="40% - 强调文字颜色 6 3 2 3 2 4 3" xfId="13107"/>
    <cellStyle name="40% - 强调文字颜色 6 3 2 3 2 4 3 2" xfId="33075"/>
    <cellStyle name="40% - 强调文字颜色 6 3 2 3 2 4 4" xfId="23091"/>
    <cellStyle name="40% - 强调文字颜色 6 3 2 3 2 5" xfId="5619"/>
    <cellStyle name="40% - 强调文字颜色 6 3 2 3 2 5 2" xfId="15603"/>
    <cellStyle name="40% - 强调文字颜色 6 3 2 3 2 5 2 2" xfId="35571"/>
    <cellStyle name="40% - 强调文字颜色 6 3 2 3 2 5 3" xfId="25587"/>
    <cellStyle name="40% - 强调文字颜色 6 3 2 3 2 6" xfId="10611"/>
    <cellStyle name="40% - 强调文字颜色 6 3 2 3 2 6 2" xfId="30579"/>
    <cellStyle name="40% - 强调文字颜色 6 3 2 3 2 7" xfId="20595"/>
    <cellStyle name="40% - 强调文字颜色 6 3 2 3 3" xfId="939"/>
    <cellStyle name="40% - 强调文字颜色 6 3 2 3 3 2" xfId="2187"/>
    <cellStyle name="40% - 强调文字颜色 6 3 2 3 3 2 2" xfId="4683"/>
    <cellStyle name="40% - 强调文字颜色 6 3 2 3 3 2 2 2" xfId="9675"/>
    <cellStyle name="40% - 强调文字颜色 6 3 2 3 3 2 2 2 2" xfId="19659"/>
    <cellStyle name="40% - 强调文字颜色 6 3 2 3 3 2 2 2 2 2" xfId="39627"/>
    <cellStyle name="40% - 强调文字颜色 6 3 2 3 3 2 2 2 3" xfId="29643"/>
    <cellStyle name="40% - 强调文字颜色 6 3 2 3 3 2 2 3" xfId="14667"/>
    <cellStyle name="40% - 强调文字颜色 6 3 2 3 3 2 2 3 2" xfId="34635"/>
    <cellStyle name="40% - 强调文字颜色 6 3 2 3 3 2 2 4" xfId="24651"/>
    <cellStyle name="40% - 强调文字颜色 6 3 2 3 3 2 3" xfId="7179"/>
    <cellStyle name="40% - 强调文字颜色 6 3 2 3 3 2 3 2" xfId="17163"/>
    <cellStyle name="40% - 强调文字颜色 6 3 2 3 3 2 3 2 2" xfId="37131"/>
    <cellStyle name="40% - 强调文字颜色 6 3 2 3 3 2 3 3" xfId="27147"/>
    <cellStyle name="40% - 强调文字颜色 6 3 2 3 3 2 4" xfId="12171"/>
    <cellStyle name="40% - 强调文字颜色 6 3 2 3 3 2 4 2" xfId="32139"/>
    <cellStyle name="40% - 强调文字颜色 6 3 2 3 3 2 5" xfId="22155"/>
    <cellStyle name="40% - 强调文字颜色 6 3 2 3 3 3" xfId="3435"/>
    <cellStyle name="40% - 强调文字颜色 6 3 2 3 3 3 2" xfId="8427"/>
    <cellStyle name="40% - 强调文字颜色 6 3 2 3 3 3 2 2" xfId="18411"/>
    <cellStyle name="40% - 强调文字颜色 6 3 2 3 3 3 2 2 2" xfId="38379"/>
    <cellStyle name="40% - 强调文字颜色 6 3 2 3 3 3 2 3" xfId="28395"/>
    <cellStyle name="40% - 强调文字颜色 6 3 2 3 3 3 3" xfId="13419"/>
    <cellStyle name="40% - 强调文字颜色 6 3 2 3 3 3 3 2" xfId="33387"/>
    <cellStyle name="40% - 强调文字颜色 6 3 2 3 3 3 4" xfId="23403"/>
    <cellStyle name="40% - 强调文字颜色 6 3 2 3 3 4" xfId="5931"/>
    <cellStyle name="40% - 强调文字颜色 6 3 2 3 3 4 2" xfId="15915"/>
    <cellStyle name="40% - 强调文字颜色 6 3 2 3 3 4 2 2" xfId="35883"/>
    <cellStyle name="40% - 强调文字颜色 6 3 2 3 3 4 3" xfId="25899"/>
    <cellStyle name="40% - 强调文字颜色 6 3 2 3 3 5" xfId="10923"/>
    <cellStyle name="40% - 强调文字颜色 6 3 2 3 3 5 2" xfId="30891"/>
    <cellStyle name="40% - 强调文字颜色 6 3 2 3 3 6" xfId="20907"/>
    <cellStyle name="40% - 强调文字颜色 6 3 2 3 4" xfId="1563"/>
    <cellStyle name="40% - 强调文字颜色 6 3 2 3 4 2" xfId="4059"/>
    <cellStyle name="40% - 强调文字颜色 6 3 2 3 4 2 2" xfId="9051"/>
    <cellStyle name="40% - 强调文字颜色 6 3 2 3 4 2 2 2" xfId="19035"/>
    <cellStyle name="40% - 强调文字颜色 6 3 2 3 4 2 2 2 2" xfId="39003"/>
    <cellStyle name="40% - 强调文字颜色 6 3 2 3 4 2 2 3" xfId="29019"/>
    <cellStyle name="40% - 强调文字颜色 6 3 2 3 4 2 3" xfId="14043"/>
    <cellStyle name="40% - 强调文字颜色 6 3 2 3 4 2 3 2" xfId="34011"/>
    <cellStyle name="40% - 强调文字颜色 6 3 2 3 4 2 4" xfId="24027"/>
    <cellStyle name="40% - 强调文字颜色 6 3 2 3 4 3" xfId="6555"/>
    <cellStyle name="40% - 强调文字颜色 6 3 2 3 4 3 2" xfId="16539"/>
    <cellStyle name="40% - 强调文字颜色 6 3 2 3 4 3 2 2" xfId="36507"/>
    <cellStyle name="40% - 强调文字颜色 6 3 2 3 4 3 3" xfId="26523"/>
    <cellStyle name="40% - 强调文字颜色 6 3 2 3 4 4" xfId="11547"/>
    <cellStyle name="40% - 强调文字颜色 6 3 2 3 4 4 2" xfId="31515"/>
    <cellStyle name="40% - 强调文字颜色 6 3 2 3 4 5" xfId="21531"/>
    <cellStyle name="40% - 强调文字颜色 6 3 2 3 5" xfId="2811"/>
    <cellStyle name="40% - 强调文字颜色 6 3 2 3 5 2" xfId="7803"/>
    <cellStyle name="40% - 强调文字颜色 6 3 2 3 5 2 2" xfId="17787"/>
    <cellStyle name="40% - 强调文字颜色 6 3 2 3 5 2 2 2" xfId="37755"/>
    <cellStyle name="40% - 强调文字颜色 6 3 2 3 5 2 3" xfId="27771"/>
    <cellStyle name="40% - 强调文字颜色 6 3 2 3 5 3" xfId="12795"/>
    <cellStyle name="40% - 强调文字颜色 6 3 2 3 5 3 2" xfId="32763"/>
    <cellStyle name="40% - 强调文字颜色 6 3 2 3 5 4" xfId="22779"/>
    <cellStyle name="40% - 强调文字颜色 6 3 2 3 6" xfId="5307"/>
    <cellStyle name="40% - 强调文字颜色 6 3 2 3 6 2" xfId="15291"/>
    <cellStyle name="40% - 强调文字颜色 6 3 2 3 6 2 2" xfId="35259"/>
    <cellStyle name="40% - 强调文字颜色 6 3 2 3 6 3" xfId="25275"/>
    <cellStyle name="40% - 强调文字颜色 6 3 2 3 7" xfId="10299"/>
    <cellStyle name="40% - 强调文字颜色 6 3 2 3 7 2" xfId="30267"/>
    <cellStyle name="40% - 强调文字颜色 6 3 2 3 8" xfId="20283"/>
    <cellStyle name="40% - 强调文字颜色 6 3 2 4" xfId="471"/>
    <cellStyle name="40% - 强调文字颜色 6 3 2 4 2" xfId="1095"/>
    <cellStyle name="40% - 强调文字颜色 6 3 2 4 2 2" xfId="2343"/>
    <cellStyle name="40% - 强调文字颜色 6 3 2 4 2 2 2" xfId="4839"/>
    <cellStyle name="40% - 强调文字颜色 6 3 2 4 2 2 2 2" xfId="9831"/>
    <cellStyle name="40% - 强调文字颜色 6 3 2 4 2 2 2 2 2" xfId="19815"/>
    <cellStyle name="40% - 强调文字颜色 6 3 2 4 2 2 2 2 2 2" xfId="39783"/>
    <cellStyle name="40% - 强调文字颜色 6 3 2 4 2 2 2 2 3" xfId="29799"/>
    <cellStyle name="40% - 强调文字颜色 6 3 2 4 2 2 2 3" xfId="14823"/>
    <cellStyle name="40% - 强调文字颜色 6 3 2 4 2 2 2 3 2" xfId="34791"/>
    <cellStyle name="40% - 强调文字颜色 6 3 2 4 2 2 2 4" xfId="24807"/>
    <cellStyle name="40% - 强调文字颜色 6 3 2 4 2 2 3" xfId="7335"/>
    <cellStyle name="40% - 强调文字颜色 6 3 2 4 2 2 3 2" xfId="17319"/>
    <cellStyle name="40% - 强调文字颜色 6 3 2 4 2 2 3 2 2" xfId="37287"/>
    <cellStyle name="40% - 强调文字颜色 6 3 2 4 2 2 3 3" xfId="27303"/>
    <cellStyle name="40% - 强调文字颜色 6 3 2 4 2 2 4" xfId="12327"/>
    <cellStyle name="40% - 强调文字颜色 6 3 2 4 2 2 4 2" xfId="32295"/>
    <cellStyle name="40% - 强调文字颜色 6 3 2 4 2 2 5" xfId="22311"/>
    <cellStyle name="40% - 强调文字颜色 6 3 2 4 2 3" xfId="3591"/>
    <cellStyle name="40% - 强调文字颜色 6 3 2 4 2 3 2" xfId="8583"/>
    <cellStyle name="40% - 强调文字颜色 6 3 2 4 2 3 2 2" xfId="18567"/>
    <cellStyle name="40% - 强调文字颜色 6 3 2 4 2 3 2 2 2" xfId="38535"/>
    <cellStyle name="40% - 强调文字颜色 6 3 2 4 2 3 2 3" xfId="28551"/>
    <cellStyle name="40% - 强调文字颜色 6 3 2 4 2 3 3" xfId="13575"/>
    <cellStyle name="40% - 强调文字颜色 6 3 2 4 2 3 3 2" xfId="33543"/>
    <cellStyle name="40% - 强调文字颜色 6 3 2 4 2 3 4" xfId="23559"/>
    <cellStyle name="40% - 强调文字颜色 6 3 2 4 2 4" xfId="6087"/>
    <cellStyle name="40% - 强调文字颜色 6 3 2 4 2 4 2" xfId="16071"/>
    <cellStyle name="40% - 强调文字颜色 6 3 2 4 2 4 2 2" xfId="36039"/>
    <cellStyle name="40% - 强调文字颜色 6 3 2 4 2 4 3" xfId="26055"/>
    <cellStyle name="40% - 强调文字颜色 6 3 2 4 2 5" xfId="11079"/>
    <cellStyle name="40% - 强调文字颜色 6 3 2 4 2 5 2" xfId="31047"/>
    <cellStyle name="40% - 强调文字颜色 6 3 2 4 2 6" xfId="21063"/>
    <cellStyle name="40% - 强调文字颜色 6 3 2 4 3" xfId="1719"/>
    <cellStyle name="40% - 强调文字颜色 6 3 2 4 3 2" xfId="4215"/>
    <cellStyle name="40% - 强调文字颜色 6 3 2 4 3 2 2" xfId="9207"/>
    <cellStyle name="40% - 强调文字颜色 6 3 2 4 3 2 2 2" xfId="19191"/>
    <cellStyle name="40% - 强调文字颜色 6 3 2 4 3 2 2 2 2" xfId="39159"/>
    <cellStyle name="40% - 强调文字颜色 6 3 2 4 3 2 2 3" xfId="29175"/>
    <cellStyle name="40% - 强调文字颜色 6 3 2 4 3 2 3" xfId="14199"/>
    <cellStyle name="40% - 强调文字颜色 6 3 2 4 3 2 3 2" xfId="34167"/>
    <cellStyle name="40% - 强调文字颜色 6 3 2 4 3 2 4" xfId="24183"/>
    <cellStyle name="40% - 强调文字颜色 6 3 2 4 3 3" xfId="6711"/>
    <cellStyle name="40% - 强调文字颜色 6 3 2 4 3 3 2" xfId="16695"/>
    <cellStyle name="40% - 强调文字颜色 6 3 2 4 3 3 2 2" xfId="36663"/>
    <cellStyle name="40% - 强调文字颜色 6 3 2 4 3 3 3" xfId="26679"/>
    <cellStyle name="40% - 强调文字颜色 6 3 2 4 3 4" xfId="11703"/>
    <cellStyle name="40% - 强调文字颜色 6 3 2 4 3 4 2" xfId="31671"/>
    <cellStyle name="40% - 强调文字颜色 6 3 2 4 3 5" xfId="21687"/>
    <cellStyle name="40% - 强调文字颜色 6 3 2 4 4" xfId="2967"/>
    <cellStyle name="40% - 强调文字颜色 6 3 2 4 4 2" xfId="7959"/>
    <cellStyle name="40% - 强调文字颜色 6 3 2 4 4 2 2" xfId="17943"/>
    <cellStyle name="40% - 强调文字颜色 6 3 2 4 4 2 2 2" xfId="37911"/>
    <cellStyle name="40% - 强调文字颜色 6 3 2 4 4 2 3" xfId="27927"/>
    <cellStyle name="40% - 强调文字颜色 6 3 2 4 4 3" xfId="12951"/>
    <cellStyle name="40% - 强调文字颜色 6 3 2 4 4 3 2" xfId="32919"/>
    <cellStyle name="40% - 强调文字颜色 6 3 2 4 4 4" xfId="22935"/>
    <cellStyle name="40% - 强调文字颜色 6 3 2 4 5" xfId="5463"/>
    <cellStyle name="40% - 强调文字颜色 6 3 2 4 5 2" xfId="15447"/>
    <cellStyle name="40% - 强调文字颜色 6 3 2 4 5 2 2" xfId="35415"/>
    <cellStyle name="40% - 强调文字颜色 6 3 2 4 5 3" xfId="25431"/>
    <cellStyle name="40% - 强调文字颜色 6 3 2 4 6" xfId="10455"/>
    <cellStyle name="40% - 强调文字颜色 6 3 2 4 6 2" xfId="30423"/>
    <cellStyle name="40% - 强调文字颜色 6 3 2 4 7" xfId="20439"/>
    <cellStyle name="40% - 强调文字颜色 6 3 2 5" xfId="783"/>
    <cellStyle name="40% - 强调文字颜色 6 3 2 5 2" xfId="2031"/>
    <cellStyle name="40% - 强调文字颜色 6 3 2 5 2 2" xfId="4527"/>
    <cellStyle name="40% - 强调文字颜色 6 3 2 5 2 2 2" xfId="9519"/>
    <cellStyle name="40% - 强调文字颜色 6 3 2 5 2 2 2 2" xfId="19503"/>
    <cellStyle name="40% - 强调文字颜色 6 3 2 5 2 2 2 2 2" xfId="39471"/>
    <cellStyle name="40% - 强调文字颜色 6 3 2 5 2 2 2 3" xfId="29487"/>
    <cellStyle name="40% - 强调文字颜色 6 3 2 5 2 2 3" xfId="14511"/>
    <cellStyle name="40% - 强调文字颜色 6 3 2 5 2 2 3 2" xfId="34479"/>
    <cellStyle name="40% - 强调文字颜色 6 3 2 5 2 2 4" xfId="24495"/>
    <cellStyle name="40% - 强调文字颜色 6 3 2 5 2 3" xfId="7023"/>
    <cellStyle name="40% - 强调文字颜色 6 3 2 5 2 3 2" xfId="17007"/>
    <cellStyle name="40% - 强调文字颜色 6 3 2 5 2 3 2 2" xfId="36975"/>
    <cellStyle name="40% - 强调文字颜色 6 3 2 5 2 3 3" xfId="26991"/>
    <cellStyle name="40% - 强调文字颜色 6 3 2 5 2 4" xfId="12015"/>
    <cellStyle name="40% - 强调文字颜色 6 3 2 5 2 4 2" xfId="31983"/>
    <cellStyle name="40% - 强调文字颜色 6 3 2 5 2 5" xfId="21999"/>
    <cellStyle name="40% - 强调文字颜色 6 3 2 5 3" xfId="3279"/>
    <cellStyle name="40% - 强调文字颜色 6 3 2 5 3 2" xfId="8271"/>
    <cellStyle name="40% - 强调文字颜色 6 3 2 5 3 2 2" xfId="18255"/>
    <cellStyle name="40% - 强调文字颜色 6 3 2 5 3 2 2 2" xfId="38223"/>
    <cellStyle name="40% - 强调文字颜色 6 3 2 5 3 2 3" xfId="28239"/>
    <cellStyle name="40% - 强调文字颜色 6 3 2 5 3 3" xfId="13263"/>
    <cellStyle name="40% - 强调文字颜色 6 3 2 5 3 3 2" xfId="33231"/>
    <cellStyle name="40% - 强调文字颜色 6 3 2 5 3 4" xfId="23247"/>
    <cellStyle name="40% - 强调文字颜色 6 3 2 5 4" xfId="5775"/>
    <cellStyle name="40% - 强调文字颜色 6 3 2 5 4 2" xfId="15759"/>
    <cellStyle name="40% - 强调文字颜色 6 3 2 5 4 2 2" xfId="35727"/>
    <cellStyle name="40% - 强调文字颜色 6 3 2 5 4 3" xfId="25743"/>
    <cellStyle name="40% - 强调文字颜色 6 3 2 5 5" xfId="10767"/>
    <cellStyle name="40% - 强调文字颜色 6 3 2 5 5 2" xfId="30735"/>
    <cellStyle name="40% - 强调文字颜色 6 3 2 5 6" xfId="20751"/>
    <cellStyle name="40% - 强调文字颜色 6 3 2 6" xfId="1407"/>
    <cellStyle name="40% - 强调文字颜色 6 3 2 6 2" xfId="3903"/>
    <cellStyle name="40% - 强调文字颜色 6 3 2 6 2 2" xfId="8895"/>
    <cellStyle name="40% - 强调文字颜色 6 3 2 6 2 2 2" xfId="18879"/>
    <cellStyle name="40% - 强调文字颜色 6 3 2 6 2 2 2 2" xfId="38847"/>
    <cellStyle name="40% - 强调文字颜色 6 3 2 6 2 2 3" xfId="28863"/>
    <cellStyle name="40% - 强调文字颜色 6 3 2 6 2 3" xfId="13887"/>
    <cellStyle name="40% - 强调文字颜色 6 3 2 6 2 3 2" xfId="33855"/>
    <cellStyle name="40% - 强调文字颜色 6 3 2 6 2 4" xfId="23871"/>
    <cellStyle name="40% - 强调文字颜色 6 3 2 6 3" xfId="6399"/>
    <cellStyle name="40% - 强调文字颜色 6 3 2 6 3 2" xfId="16383"/>
    <cellStyle name="40% - 强调文字颜色 6 3 2 6 3 2 2" xfId="36351"/>
    <cellStyle name="40% - 强调文字颜色 6 3 2 6 3 3" xfId="26367"/>
    <cellStyle name="40% - 强调文字颜色 6 3 2 6 4" xfId="11391"/>
    <cellStyle name="40% - 强调文字颜色 6 3 2 6 4 2" xfId="31359"/>
    <cellStyle name="40% - 强调文字颜色 6 3 2 6 5" xfId="21375"/>
    <cellStyle name="40% - 强调文字颜色 6 3 2 7" xfId="2655"/>
    <cellStyle name="40% - 强调文字颜色 6 3 2 7 2" xfId="7647"/>
    <cellStyle name="40% - 强调文字颜色 6 3 2 7 2 2" xfId="17631"/>
    <cellStyle name="40% - 强调文字颜色 6 3 2 7 2 2 2" xfId="37599"/>
    <cellStyle name="40% - 强调文字颜色 6 3 2 7 2 3" xfId="27615"/>
    <cellStyle name="40% - 强调文字颜色 6 3 2 7 3" xfId="12639"/>
    <cellStyle name="40% - 强调文字颜色 6 3 2 7 3 2" xfId="32607"/>
    <cellStyle name="40% - 强调文字颜色 6 3 2 7 4" xfId="22623"/>
    <cellStyle name="40% - 强调文字颜色 6 3 2 8" xfId="5151"/>
    <cellStyle name="40% - 强调文字颜色 6 3 2 8 2" xfId="15135"/>
    <cellStyle name="40% - 强调文字颜色 6 3 2 8 2 2" xfId="35103"/>
    <cellStyle name="40% - 强调文字颜色 6 3 2 8 3" xfId="25119"/>
    <cellStyle name="40% - 强调文字颜色 6 3 2 9" xfId="10143"/>
    <cellStyle name="40% - 强调文字颜色 6 3 2 9 2" xfId="30111"/>
    <cellStyle name="40% - 强调文字颜色 6 3 3" xfId="198"/>
    <cellStyle name="40% - 强调文字颜色 6 3 3 2" xfId="354"/>
    <cellStyle name="40% - 强调文字颜色 6 3 3 2 2" xfId="666"/>
    <cellStyle name="40% - 强调文字颜色 6 3 3 2 2 2" xfId="1290"/>
    <cellStyle name="40% - 强调文字颜色 6 3 3 2 2 2 2" xfId="2538"/>
    <cellStyle name="40% - 强调文字颜色 6 3 3 2 2 2 2 2" xfId="5034"/>
    <cellStyle name="40% - 强调文字颜色 6 3 3 2 2 2 2 2 2" xfId="10026"/>
    <cellStyle name="40% - 强调文字颜色 6 3 3 2 2 2 2 2 2 2" xfId="20010"/>
    <cellStyle name="40% - 强调文字颜色 6 3 3 2 2 2 2 2 2 2 2" xfId="39978"/>
    <cellStyle name="40% - 强调文字颜色 6 3 3 2 2 2 2 2 2 3" xfId="29994"/>
    <cellStyle name="40% - 强调文字颜色 6 3 3 2 2 2 2 2 3" xfId="15018"/>
    <cellStyle name="40% - 强调文字颜色 6 3 3 2 2 2 2 2 3 2" xfId="34986"/>
    <cellStyle name="40% - 强调文字颜色 6 3 3 2 2 2 2 2 4" xfId="25002"/>
    <cellStyle name="40% - 强调文字颜色 6 3 3 2 2 2 2 3" xfId="7530"/>
    <cellStyle name="40% - 强调文字颜色 6 3 3 2 2 2 2 3 2" xfId="17514"/>
    <cellStyle name="40% - 强调文字颜色 6 3 3 2 2 2 2 3 2 2" xfId="37482"/>
    <cellStyle name="40% - 强调文字颜色 6 3 3 2 2 2 2 3 3" xfId="27498"/>
    <cellStyle name="40% - 强调文字颜色 6 3 3 2 2 2 2 4" xfId="12522"/>
    <cellStyle name="40% - 强调文字颜色 6 3 3 2 2 2 2 4 2" xfId="32490"/>
    <cellStyle name="40% - 强调文字颜色 6 3 3 2 2 2 2 5" xfId="22506"/>
    <cellStyle name="40% - 强调文字颜色 6 3 3 2 2 2 3" xfId="3786"/>
    <cellStyle name="40% - 强调文字颜色 6 3 3 2 2 2 3 2" xfId="8778"/>
    <cellStyle name="40% - 强调文字颜色 6 3 3 2 2 2 3 2 2" xfId="18762"/>
    <cellStyle name="40% - 强调文字颜色 6 3 3 2 2 2 3 2 2 2" xfId="38730"/>
    <cellStyle name="40% - 强调文字颜色 6 3 3 2 2 2 3 2 3" xfId="28746"/>
    <cellStyle name="40% - 强调文字颜色 6 3 3 2 2 2 3 3" xfId="13770"/>
    <cellStyle name="40% - 强调文字颜色 6 3 3 2 2 2 3 3 2" xfId="33738"/>
    <cellStyle name="40% - 强调文字颜色 6 3 3 2 2 2 3 4" xfId="23754"/>
    <cellStyle name="40% - 强调文字颜色 6 3 3 2 2 2 4" xfId="6282"/>
    <cellStyle name="40% - 强调文字颜色 6 3 3 2 2 2 4 2" xfId="16266"/>
    <cellStyle name="40% - 强调文字颜色 6 3 3 2 2 2 4 2 2" xfId="36234"/>
    <cellStyle name="40% - 强调文字颜色 6 3 3 2 2 2 4 3" xfId="26250"/>
    <cellStyle name="40% - 强调文字颜色 6 3 3 2 2 2 5" xfId="11274"/>
    <cellStyle name="40% - 强调文字颜色 6 3 3 2 2 2 5 2" xfId="31242"/>
    <cellStyle name="40% - 强调文字颜色 6 3 3 2 2 2 6" xfId="21258"/>
    <cellStyle name="40% - 强调文字颜色 6 3 3 2 2 3" xfId="1914"/>
    <cellStyle name="40% - 强调文字颜色 6 3 3 2 2 3 2" xfId="4410"/>
    <cellStyle name="40% - 强调文字颜色 6 3 3 2 2 3 2 2" xfId="9402"/>
    <cellStyle name="40% - 强调文字颜色 6 3 3 2 2 3 2 2 2" xfId="19386"/>
    <cellStyle name="40% - 强调文字颜色 6 3 3 2 2 3 2 2 2 2" xfId="39354"/>
    <cellStyle name="40% - 强调文字颜色 6 3 3 2 2 3 2 2 3" xfId="29370"/>
    <cellStyle name="40% - 强调文字颜色 6 3 3 2 2 3 2 3" xfId="14394"/>
    <cellStyle name="40% - 强调文字颜色 6 3 3 2 2 3 2 3 2" xfId="34362"/>
    <cellStyle name="40% - 强调文字颜色 6 3 3 2 2 3 2 4" xfId="24378"/>
    <cellStyle name="40% - 强调文字颜色 6 3 3 2 2 3 3" xfId="6906"/>
    <cellStyle name="40% - 强调文字颜色 6 3 3 2 2 3 3 2" xfId="16890"/>
    <cellStyle name="40% - 强调文字颜色 6 3 3 2 2 3 3 2 2" xfId="36858"/>
    <cellStyle name="40% - 强调文字颜色 6 3 3 2 2 3 3 3" xfId="26874"/>
    <cellStyle name="40% - 强调文字颜色 6 3 3 2 2 3 4" xfId="11898"/>
    <cellStyle name="40% - 强调文字颜色 6 3 3 2 2 3 4 2" xfId="31866"/>
    <cellStyle name="40% - 强调文字颜色 6 3 3 2 2 3 5" xfId="21882"/>
    <cellStyle name="40% - 强调文字颜色 6 3 3 2 2 4" xfId="3162"/>
    <cellStyle name="40% - 强调文字颜色 6 3 3 2 2 4 2" xfId="8154"/>
    <cellStyle name="40% - 强调文字颜色 6 3 3 2 2 4 2 2" xfId="18138"/>
    <cellStyle name="40% - 强调文字颜色 6 3 3 2 2 4 2 2 2" xfId="38106"/>
    <cellStyle name="40% - 强调文字颜色 6 3 3 2 2 4 2 3" xfId="28122"/>
    <cellStyle name="40% - 强调文字颜色 6 3 3 2 2 4 3" xfId="13146"/>
    <cellStyle name="40% - 强调文字颜色 6 3 3 2 2 4 3 2" xfId="33114"/>
    <cellStyle name="40% - 强调文字颜色 6 3 3 2 2 4 4" xfId="23130"/>
    <cellStyle name="40% - 强调文字颜色 6 3 3 2 2 5" xfId="5658"/>
    <cellStyle name="40% - 强调文字颜色 6 3 3 2 2 5 2" xfId="15642"/>
    <cellStyle name="40% - 强调文字颜色 6 3 3 2 2 5 2 2" xfId="35610"/>
    <cellStyle name="40% - 强调文字颜色 6 3 3 2 2 5 3" xfId="25626"/>
    <cellStyle name="40% - 强调文字颜色 6 3 3 2 2 6" xfId="10650"/>
    <cellStyle name="40% - 强调文字颜色 6 3 3 2 2 6 2" xfId="30618"/>
    <cellStyle name="40% - 强调文字颜色 6 3 3 2 2 7" xfId="20634"/>
    <cellStyle name="40% - 强调文字颜色 6 3 3 2 3" xfId="978"/>
    <cellStyle name="40% - 强调文字颜色 6 3 3 2 3 2" xfId="2226"/>
    <cellStyle name="40% - 强调文字颜色 6 3 3 2 3 2 2" xfId="4722"/>
    <cellStyle name="40% - 强调文字颜色 6 3 3 2 3 2 2 2" xfId="9714"/>
    <cellStyle name="40% - 强调文字颜色 6 3 3 2 3 2 2 2 2" xfId="19698"/>
    <cellStyle name="40% - 强调文字颜色 6 3 3 2 3 2 2 2 2 2" xfId="39666"/>
    <cellStyle name="40% - 强调文字颜色 6 3 3 2 3 2 2 2 3" xfId="29682"/>
    <cellStyle name="40% - 强调文字颜色 6 3 3 2 3 2 2 3" xfId="14706"/>
    <cellStyle name="40% - 强调文字颜色 6 3 3 2 3 2 2 3 2" xfId="34674"/>
    <cellStyle name="40% - 强调文字颜色 6 3 3 2 3 2 2 4" xfId="24690"/>
    <cellStyle name="40% - 强调文字颜色 6 3 3 2 3 2 3" xfId="7218"/>
    <cellStyle name="40% - 强调文字颜色 6 3 3 2 3 2 3 2" xfId="17202"/>
    <cellStyle name="40% - 强调文字颜色 6 3 3 2 3 2 3 2 2" xfId="37170"/>
    <cellStyle name="40% - 强调文字颜色 6 3 3 2 3 2 3 3" xfId="27186"/>
    <cellStyle name="40% - 强调文字颜色 6 3 3 2 3 2 4" xfId="12210"/>
    <cellStyle name="40% - 强调文字颜色 6 3 3 2 3 2 4 2" xfId="32178"/>
    <cellStyle name="40% - 强调文字颜色 6 3 3 2 3 2 5" xfId="22194"/>
    <cellStyle name="40% - 强调文字颜色 6 3 3 2 3 3" xfId="3474"/>
    <cellStyle name="40% - 强调文字颜色 6 3 3 2 3 3 2" xfId="8466"/>
    <cellStyle name="40% - 强调文字颜色 6 3 3 2 3 3 2 2" xfId="18450"/>
    <cellStyle name="40% - 强调文字颜色 6 3 3 2 3 3 2 2 2" xfId="38418"/>
    <cellStyle name="40% - 强调文字颜色 6 3 3 2 3 3 2 3" xfId="28434"/>
    <cellStyle name="40% - 强调文字颜色 6 3 3 2 3 3 3" xfId="13458"/>
    <cellStyle name="40% - 强调文字颜色 6 3 3 2 3 3 3 2" xfId="33426"/>
    <cellStyle name="40% - 强调文字颜色 6 3 3 2 3 3 4" xfId="23442"/>
    <cellStyle name="40% - 强调文字颜色 6 3 3 2 3 4" xfId="5970"/>
    <cellStyle name="40% - 强调文字颜色 6 3 3 2 3 4 2" xfId="15954"/>
    <cellStyle name="40% - 强调文字颜色 6 3 3 2 3 4 2 2" xfId="35922"/>
    <cellStyle name="40% - 强调文字颜色 6 3 3 2 3 4 3" xfId="25938"/>
    <cellStyle name="40% - 强调文字颜色 6 3 3 2 3 5" xfId="10962"/>
    <cellStyle name="40% - 强调文字颜色 6 3 3 2 3 5 2" xfId="30930"/>
    <cellStyle name="40% - 强调文字颜色 6 3 3 2 3 6" xfId="20946"/>
    <cellStyle name="40% - 强调文字颜色 6 3 3 2 4" xfId="1602"/>
    <cellStyle name="40% - 强调文字颜色 6 3 3 2 4 2" xfId="4098"/>
    <cellStyle name="40% - 强调文字颜色 6 3 3 2 4 2 2" xfId="9090"/>
    <cellStyle name="40% - 强调文字颜色 6 3 3 2 4 2 2 2" xfId="19074"/>
    <cellStyle name="40% - 强调文字颜色 6 3 3 2 4 2 2 2 2" xfId="39042"/>
    <cellStyle name="40% - 强调文字颜色 6 3 3 2 4 2 2 3" xfId="29058"/>
    <cellStyle name="40% - 强调文字颜色 6 3 3 2 4 2 3" xfId="14082"/>
    <cellStyle name="40% - 强调文字颜色 6 3 3 2 4 2 3 2" xfId="34050"/>
    <cellStyle name="40% - 强调文字颜色 6 3 3 2 4 2 4" xfId="24066"/>
    <cellStyle name="40% - 强调文字颜色 6 3 3 2 4 3" xfId="6594"/>
    <cellStyle name="40% - 强调文字颜色 6 3 3 2 4 3 2" xfId="16578"/>
    <cellStyle name="40% - 强调文字颜色 6 3 3 2 4 3 2 2" xfId="36546"/>
    <cellStyle name="40% - 强调文字颜色 6 3 3 2 4 3 3" xfId="26562"/>
    <cellStyle name="40% - 强调文字颜色 6 3 3 2 4 4" xfId="11586"/>
    <cellStyle name="40% - 强调文字颜色 6 3 3 2 4 4 2" xfId="31554"/>
    <cellStyle name="40% - 强调文字颜色 6 3 3 2 4 5" xfId="21570"/>
    <cellStyle name="40% - 强调文字颜色 6 3 3 2 5" xfId="2850"/>
    <cellStyle name="40% - 强调文字颜色 6 3 3 2 5 2" xfId="7842"/>
    <cellStyle name="40% - 强调文字颜色 6 3 3 2 5 2 2" xfId="17826"/>
    <cellStyle name="40% - 强调文字颜色 6 3 3 2 5 2 2 2" xfId="37794"/>
    <cellStyle name="40% - 强调文字颜色 6 3 3 2 5 2 3" xfId="27810"/>
    <cellStyle name="40% - 强调文字颜色 6 3 3 2 5 3" xfId="12834"/>
    <cellStyle name="40% - 强调文字颜色 6 3 3 2 5 3 2" xfId="32802"/>
    <cellStyle name="40% - 强调文字颜色 6 3 3 2 5 4" xfId="22818"/>
    <cellStyle name="40% - 强调文字颜色 6 3 3 2 6" xfId="5346"/>
    <cellStyle name="40% - 强调文字颜色 6 3 3 2 6 2" xfId="15330"/>
    <cellStyle name="40% - 强调文字颜色 6 3 3 2 6 2 2" xfId="35298"/>
    <cellStyle name="40% - 强调文字颜色 6 3 3 2 6 3" xfId="25314"/>
    <cellStyle name="40% - 强调文字颜色 6 3 3 2 7" xfId="10338"/>
    <cellStyle name="40% - 强调文字颜色 6 3 3 2 7 2" xfId="30306"/>
    <cellStyle name="40% - 强调文字颜色 6 3 3 2 8" xfId="20322"/>
    <cellStyle name="40% - 强调文字颜色 6 3 3 3" xfId="510"/>
    <cellStyle name="40% - 强调文字颜色 6 3 3 3 2" xfId="1134"/>
    <cellStyle name="40% - 强调文字颜色 6 3 3 3 2 2" xfId="2382"/>
    <cellStyle name="40% - 强调文字颜色 6 3 3 3 2 2 2" xfId="4878"/>
    <cellStyle name="40% - 强调文字颜色 6 3 3 3 2 2 2 2" xfId="9870"/>
    <cellStyle name="40% - 强调文字颜色 6 3 3 3 2 2 2 2 2" xfId="19854"/>
    <cellStyle name="40% - 强调文字颜色 6 3 3 3 2 2 2 2 2 2" xfId="39822"/>
    <cellStyle name="40% - 强调文字颜色 6 3 3 3 2 2 2 2 3" xfId="29838"/>
    <cellStyle name="40% - 强调文字颜色 6 3 3 3 2 2 2 3" xfId="14862"/>
    <cellStyle name="40% - 强调文字颜色 6 3 3 3 2 2 2 3 2" xfId="34830"/>
    <cellStyle name="40% - 强调文字颜色 6 3 3 3 2 2 2 4" xfId="24846"/>
    <cellStyle name="40% - 强调文字颜色 6 3 3 3 2 2 3" xfId="7374"/>
    <cellStyle name="40% - 强调文字颜色 6 3 3 3 2 2 3 2" xfId="17358"/>
    <cellStyle name="40% - 强调文字颜色 6 3 3 3 2 2 3 2 2" xfId="37326"/>
    <cellStyle name="40% - 强调文字颜色 6 3 3 3 2 2 3 3" xfId="27342"/>
    <cellStyle name="40% - 强调文字颜色 6 3 3 3 2 2 4" xfId="12366"/>
    <cellStyle name="40% - 强调文字颜色 6 3 3 3 2 2 4 2" xfId="32334"/>
    <cellStyle name="40% - 强调文字颜色 6 3 3 3 2 2 5" xfId="22350"/>
    <cellStyle name="40% - 强调文字颜色 6 3 3 3 2 3" xfId="3630"/>
    <cellStyle name="40% - 强调文字颜色 6 3 3 3 2 3 2" xfId="8622"/>
    <cellStyle name="40% - 强调文字颜色 6 3 3 3 2 3 2 2" xfId="18606"/>
    <cellStyle name="40% - 强调文字颜色 6 3 3 3 2 3 2 2 2" xfId="38574"/>
    <cellStyle name="40% - 强调文字颜色 6 3 3 3 2 3 2 3" xfId="28590"/>
    <cellStyle name="40% - 强调文字颜色 6 3 3 3 2 3 3" xfId="13614"/>
    <cellStyle name="40% - 强调文字颜色 6 3 3 3 2 3 3 2" xfId="33582"/>
    <cellStyle name="40% - 强调文字颜色 6 3 3 3 2 3 4" xfId="23598"/>
    <cellStyle name="40% - 强调文字颜色 6 3 3 3 2 4" xfId="6126"/>
    <cellStyle name="40% - 强调文字颜色 6 3 3 3 2 4 2" xfId="16110"/>
    <cellStyle name="40% - 强调文字颜色 6 3 3 3 2 4 2 2" xfId="36078"/>
    <cellStyle name="40% - 强调文字颜色 6 3 3 3 2 4 3" xfId="26094"/>
    <cellStyle name="40% - 强调文字颜色 6 3 3 3 2 5" xfId="11118"/>
    <cellStyle name="40% - 强调文字颜色 6 3 3 3 2 5 2" xfId="31086"/>
    <cellStyle name="40% - 强调文字颜色 6 3 3 3 2 6" xfId="21102"/>
    <cellStyle name="40% - 强调文字颜色 6 3 3 3 3" xfId="1758"/>
    <cellStyle name="40% - 强调文字颜色 6 3 3 3 3 2" xfId="4254"/>
    <cellStyle name="40% - 强调文字颜色 6 3 3 3 3 2 2" xfId="9246"/>
    <cellStyle name="40% - 强调文字颜色 6 3 3 3 3 2 2 2" xfId="19230"/>
    <cellStyle name="40% - 强调文字颜色 6 3 3 3 3 2 2 2 2" xfId="39198"/>
    <cellStyle name="40% - 强调文字颜色 6 3 3 3 3 2 2 3" xfId="29214"/>
    <cellStyle name="40% - 强调文字颜色 6 3 3 3 3 2 3" xfId="14238"/>
    <cellStyle name="40% - 强调文字颜色 6 3 3 3 3 2 3 2" xfId="34206"/>
    <cellStyle name="40% - 强调文字颜色 6 3 3 3 3 2 4" xfId="24222"/>
    <cellStyle name="40% - 强调文字颜色 6 3 3 3 3 3" xfId="6750"/>
    <cellStyle name="40% - 强调文字颜色 6 3 3 3 3 3 2" xfId="16734"/>
    <cellStyle name="40% - 强调文字颜色 6 3 3 3 3 3 2 2" xfId="36702"/>
    <cellStyle name="40% - 强调文字颜色 6 3 3 3 3 3 3" xfId="26718"/>
    <cellStyle name="40% - 强调文字颜色 6 3 3 3 3 4" xfId="11742"/>
    <cellStyle name="40% - 强调文字颜色 6 3 3 3 3 4 2" xfId="31710"/>
    <cellStyle name="40% - 强调文字颜色 6 3 3 3 3 5" xfId="21726"/>
    <cellStyle name="40% - 强调文字颜色 6 3 3 3 4" xfId="3006"/>
    <cellStyle name="40% - 强调文字颜色 6 3 3 3 4 2" xfId="7998"/>
    <cellStyle name="40% - 强调文字颜色 6 3 3 3 4 2 2" xfId="17982"/>
    <cellStyle name="40% - 强调文字颜色 6 3 3 3 4 2 2 2" xfId="37950"/>
    <cellStyle name="40% - 强调文字颜色 6 3 3 3 4 2 3" xfId="27966"/>
    <cellStyle name="40% - 强调文字颜色 6 3 3 3 4 3" xfId="12990"/>
    <cellStyle name="40% - 强调文字颜色 6 3 3 3 4 3 2" xfId="32958"/>
    <cellStyle name="40% - 强调文字颜色 6 3 3 3 4 4" xfId="22974"/>
    <cellStyle name="40% - 强调文字颜色 6 3 3 3 5" xfId="5502"/>
    <cellStyle name="40% - 强调文字颜色 6 3 3 3 5 2" xfId="15486"/>
    <cellStyle name="40% - 强调文字颜色 6 3 3 3 5 2 2" xfId="35454"/>
    <cellStyle name="40% - 强调文字颜色 6 3 3 3 5 3" xfId="25470"/>
    <cellStyle name="40% - 强调文字颜色 6 3 3 3 6" xfId="10494"/>
    <cellStyle name="40% - 强调文字颜色 6 3 3 3 6 2" xfId="30462"/>
    <cellStyle name="40% - 强调文字颜色 6 3 3 3 7" xfId="20478"/>
    <cellStyle name="40% - 强调文字颜色 6 3 3 4" xfId="822"/>
    <cellStyle name="40% - 强调文字颜色 6 3 3 4 2" xfId="2070"/>
    <cellStyle name="40% - 强调文字颜色 6 3 3 4 2 2" xfId="4566"/>
    <cellStyle name="40% - 强调文字颜色 6 3 3 4 2 2 2" xfId="9558"/>
    <cellStyle name="40% - 强调文字颜色 6 3 3 4 2 2 2 2" xfId="19542"/>
    <cellStyle name="40% - 强调文字颜色 6 3 3 4 2 2 2 2 2" xfId="39510"/>
    <cellStyle name="40% - 强调文字颜色 6 3 3 4 2 2 2 3" xfId="29526"/>
    <cellStyle name="40% - 强调文字颜色 6 3 3 4 2 2 3" xfId="14550"/>
    <cellStyle name="40% - 强调文字颜色 6 3 3 4 2 2 3 2" xfId="34518"/>
    <cellStyle name="40% - 强调文字颜色 6 3 3 4 2 2 4" xfId="24534"/>
    <cellStyle name="40% - 强调文字颜色 6 3 3 4 2 3" xfId="7062"/>
    <cellStyle name="40% - 强调文字颜色 6 3 3 4 2 3 2" xfId="17046"/>
    <cellStyle name="40% - 强调文字颜色 6 3 3 4 2 3 2 2" xfId="37014"/>
    <cellStyle name="40% - 强调文字颜色 6 3 3 4 2 3 3" xfId="27030"/>
    <cellStyle name="40% - 强调文字颜色 6 3 3 4 2 4" xfId="12054"/>
    <cellStyle name="40% - 强调文字颜色 6 3 3 4 2 4 2" xfId="32022"/>
    <cellStyle name="40% - 强调文字颜色 6 3 3 4 2 5" xfId="22038"/>
    <cellStyle name="40% - 强调文字颜色 6 3 3 4 3" xfId="3318"/>
    <cellStyle name="40% - 强调文字颜色 6 3 3 4 3 2" xfId="8310"/>
    <cellStyle name="40% - 强调文字颜色 6 3 3 4 3 2 2" xfId="18294"/>
    <cellStyle name="40% - 强调文字颜色 6 3 3 4 3 2 2 2" xfId="38262"/>
    <cellStyle name="40% - 强调文字颜色 6 3 3 4 3 2 3" xfId="28278"/>
    <cellStyle name="40% - 强调文字颜色 6 3 3 4 3 3" xfId="13302"/>
    <cellStyle name="40% - 强调文字颜色 6 3 3 4 3 3 2" xfId="33270"/>
    <cellStyle name="40% - 强调文字颜色 6 3 3 4 3 4" xfId="23286"/>
    <cellStyle name="40% - 强调文字颜色 6 3 3 4 4" xfId="5814"/>
    <cellStyle name="40% - 强调文字颜色 6 3 3 4 4 2" xfId="15798"/>
    <cellStyle name="40% - 强调文字颜色 6 3 3 4 4 2 2" xfId="35766"/>
    <cellStyle name="40% - 强调文字颜色 6 3 3 4 4 3" xfId="25782"/>
    <cellStyle name="40% - 强调文字颜色 6 3 3 4 5" xfId="10806"/>
    <cellStyle name="40% - 强调文字颜色 6 3 3 4 5 2" xfId="30774"/>
    <cellStyle name="40% - 强调文字颜色 6 3 3 4 6" xfId="20790"/>
    <cellStyle name="40% - 强调文字颜色 6 3 3 5" xfId="1446"/>
    <cellStyle name="40% - 强调文字颜色 6 3 3 5 2" xfId="3942"/>
    <cellStyle name="40% - 强调文字颜色 6 3 3 5 2 2" xfId="8934"/>
    <cellStyle name="40% - 强调文字颜色 6 3 3 5 2 2 2" xfId="18918"/>
    <cellStyle name="40% - 强调文字颜色 6 3 3 5 2 2 2 2" xfId="38886"/>
    <cellStyle name="40% - 强调文字颜色 6 3 3 5 2 2 3" xfId="28902"/>
    <cellStyle name="40% - 强调文字颜色 6 3 3 5 2 3" xfId="13926"/>
    <cellStyle name="40% - 强调文字颜色 6 3 3 5 2 3 2" xfId="33894"/>
    <cellStyle name="40% - 强调文字颜色 6 3 3 5 2 4" xfId="23910"/>
    <cellStyle name="40% - 强调文字颜色 6 3 3 5 3" xfId="6438"/>
    <cellStyle name="40% - 强调文字颜色 6 3 3 5 3 2" xfId="16422"/>
    <cellStyle name="40% - 强调文字颜色 6 3 3 5 3 2 2" xfId="36390"/>
    <cellStyle name="40% - 强调文字颜色 6 3 3 5 3 3" xfId="26406"/>
    <cellStyle name="40% - 强调文字颜色 6 3 3 5 4" xfId="11430"/>
    <cellStyle name="40% - 强调文字颜色 6 3 3 5 4 2" xfId="31398"/>
    <cellStyle name="40% - 强调文字颜色 6 3 3 5 5" xfId="21414"/>
    <cellStyle name="40% - 强调文字颜色 6 3 3 6" xfId="2694"/>
    <cellStyle name="40% - 强调文字颜色 6 3 3 6 2" xfId="7686"/>
    <cellStyle name="40% - 强调文字颜色 6 3 3 6 2 2" xfId="17670"/>
    <cellStyle name="40% - 强调文字颜色 6 3 3 6 2 2 2" xfId="37638"/>
    <cellStyle name="40% - 强调文字颜色 6 3 3 6 2 3" xfId="27654"/>
    <cellStyle name="40% - 强调文字颜色 6 3 3 6 3" xfId="12678"/>
    <cellStyle name="40% - 强调文字颜色 6 3 3 6 3 2" xfId="32646"/>
    <cellStyle name="40% - 强调文字颜色 6 3 3 6 4" xfId="22662"/>
    <cellStyle name="40% - 强调文字颜色 6 3 3 7" xfId="5190"/>
    <cellStyle name="40% - 强调文字颜色 6 3 3 7 2" xfId="15174"/>
    <cellStyle name="40% - 强调文字颜色 6 3 3 7 2 2" xfId="35142"/>
    <cellStyle name="40% - 强调文字颜色 6 3 3 7 3" xfId="25158"/>
    <cellStyle name="40% - 强调文字颜色 6 3 3 8" xfId="10182"/>
    <cellStyle name="40% - 强调文字颜色 6 3 3 8 2" xfId="30150"/>
    <cellStyle name="40% - 强调文字颜色 6 3 3 9" xfId="20166"/>
    <cellStyle name="40% - 强调文字颜色 6 3 4" xfId="276"/>
    <cellStyle name="40% - 强调文字颜色 6 3 4 2" xfId="588"/>
    <cellStyle name="40% - 强调文字颜色 6 3 4 2 2" xfId="1212"/>
    <cellStyle name="40% - 强调文字颜色 6 3 4 2 2 2" xfId="2460"/>
    <cellStyle name="40% - 强调文字颜色 6 3 4 2 2 2 2" xfId="4956"/>
    <cellStyle name="40% - 强调文字颜色 6 3 4 2 2 2 2 2" xfId="9948"/>
    <cellStyle name="40% - 强调文字颜色 6 3 4 2 2 2 2 2 2" xfId="19932"/>
    <cellStyle name="40% - 强调文字颜色 6 3 4 2 2 2 2 2 2 2" xfId="39900"/>
    <cellStyle name="40% - 强调文字颜色 6 3 4 2 2 2 2 2 3" xfId="29916"/>
    <cellStyle name="40% - 强调文字颜色 6 3 4 2 2 2 2 3" xfId="14940"/>
    <cellStyle name="40% - 强调文字颜色 6 3 4 2 2 2 2 3 2" xfId="34908"/>
    <cellStyle name="40% - 强调文字颜色 6 3 4 2 2 2 2 4" xfId="24924"/>
    <cellStyle name="40% - 强调文字颜色 6 3 4 2 2 2 3" xfId="7452"/>
    <cellStyle name="40% - 强调文字颜色 6 3 4 2 2 2 3 2" xfId="17436"/>
    <cellStyle name="40% - 强调文字颜色 6 3 4 2 2 2 3 2 2" xfId="37404"/>
    <cellStyle name="40% - 强调文字颜色 6 3 4 2 2 2 3 3" xfId="27420"/>
    <cellStyle name="40% - 强调文字颜色 6 3 4 2 2 2 4" xfId="12444"/>
    <cellStyle name="40% - 强调文字颜色 6 3 4 2 2 2 4 2" xfId="32412"/>
    <cellStyle name="40% - 强调文字颜色 6 3 4 2 2 2 5" xfId="22428"/>
    <cellStyle name="40% - 强调文字颜色 6 3 4 2 2 3" xfId="3708"/>
    <cellStyle name="40% - 强调文字颜色 6 3 4 2 2 3 2" xfId="8700"/>
    <cellStyle name="40% - 强调文字颜色 6 3 4 2 2 3 2 2" xfId="18684"/>
    <cellStyle name="40% - 强调文字颜色 6 3 4 2 2 3 2 2 2" xfId="38652"/>
    <cellStyle name="40% - 强调文字颜色 6 3 4 2 2 3 2 3" xfId="28668"/>
    <cellStyle name="40% - 强调文字颜色 6 3 4 2 2 3 3" xfId="13692"/>
    <cellStyle name="40% - 强调文字颜色 6 3 4 2 2 3 3 2" xfId="33660"/>
    <cellStyle name="40% - 强调文字颜色 6 3 4 2 2 3 4" xfId="23676"/>
    <cellStyle name="40% - 强调文字颜色 6 3 4 2 2 4" xfId="6204"/>
    <cellStyle name="40% - 强调文字颜色 6 3 4 2 2 4 2" xfId="16188"/>
    <cellStyle name="40% - 强调文字颜色 6 3 4 2 2 4 2 2" xfId="36156"/>
    <cellStyle name="40% - 强调文字颜色 6 3 4 2 2 4 3" xfId="26172"/>
    <cellStyle name="40% - 强调文字颜色 6 3 4 2 2 5" xfId="11196"/>
    <cellStyle name="40% - 强调文字颜色 6 3 4 2 2 5 2" xfId="31164"/>
    <cellStyle name="40% - 强调文字颜色 6 3 4 2 2 6" xfId="21180"/>
    <cellStyle name="40% - 强调文字颜色 6 3 4 2 3" xfId="1836"/>
    <cellStyle name="40% - 强调文字颜色 6 3 4 2 3 2" xfId="4332"/>
    <cellStyle name="40% - 强调文字颜色 6 3 4 2 3 2 2" xfId="9324"/>
    <cellStyle name="40% - 强调文字颜色 6 3 4 2 3 2 2 2" xfId="19308"/>
    <cellStyle name="40% - 强调文字颜色 6 3 4 2 3 2 2 2 2" xfId="39276"/>
    <cellStyle name="40% - 强调文字颜色 6 3 4 2 3 2 2 3" xfId="29292"/>
    <cellStyle name="40% - 强调文字颜色 6 3 4 2 3 2 3" xfId="14316"/>
    <cellStyle name="40% - 强调文字颜色 6 3 4 2 3 2 3 2" xfId="34284"/>
    <cellStyle name="40% - 强调文字颜色 6 3 4 2 3 2 4" xfId="24300"/>
    <cellStyle name="40% - 强调文字颜色 6 3 4 2 3 3" xfId="6828"/>
    <cellStyle name="40% - 强调文字颜色 6 3 4 2 3 3 2" xfId="16812"/>
    <cellStyle name="40% - 强调文字颜色 6 3 4 2 3 3 2 2" xfId="36780"/>
    <cellStyle name="40% - 强调文字颜色 6 3 4 2 3 3 3" xfId="26796"/>
    <cellStyle name="40% - 强调文字颜色 6 3 4 2 3 4" xfId="11820"/>
    <cellStyle name="40% - 强调文字颜色 6 3 4 2 3 4 2" xfId="31788"/>
    <cellStyle name="40% - 强调文字颜色 6 3 4 2 3 5" xfId="21804"/>
    <cellStyle name="40% - 强调文字颜色 6 3 4 2 4" xfId="3084"/>
    <cellStyle name="40% - 强调文字颜色 6 3 4 2 4 2" xfId="8076"/>
    <cellStyle name="40% - 强调文字颜色 6 3 4 2 4 2 2" xfId="18060"/>
    <cellStyle name="40% - 强调文字颜色 6 3 4 2 4 2 2 2" xfId="38028"/>
    <cellStyle name="40% - 强调文字颜色 6 3 4 2 4 2 3" xfId="28044"/>
    <cellStyle name="40% - 强调文字颜色 6 3 4 2 4 3" xfId="13068"/>
    <cellStyle name="40% - 强调文字颜色 6 3 4 2 4 3 2" xfId="33036"/>
    <cellStyle name="40% - 强调文字颜色 6 3 4 2 4 4" xfId="23052"/>
    <cellStyle name="40% - 强调文字颜色 6 3 4 2 5" xfId="5580"/>
    <cellStyle name="40% - 强调文字颜色 6 3 4 2 5 2" xfId="15564"/>
    <cellStyle name="40% - 强调文字颜色 6 3 4 2 5 2 2" xfId="35532"/>
    <cellStyle name="40% - 强调文字颜色 6 3 4 2 5 3" xfId="25548"/>
    <cellStyle name="40% - 强调文字颜色 6 3 4 2 6" xfId="10572"/>
    <cellStyle name="40% - 强调文字颜色 6 3 4 2 6 2" xfId="30540"/>
    <cellStyle name="40% - 强调文字颜色 6 3 4 2 7" xfId="20556"/>
    <cellStyle name="40% - 强调文字颜色 6 3 4 3" xfId="900"/>
    <cellStyle name="40% - 强调文字颜色 6 3 4 3 2" xfId="2148"/>
    <cellStyle name="40% - 强调文字颜色 6 3 4 3 2 2" xfId="4644"/>
    <cellStyle name="40% - 强调文字颜色 6 3 4 3 2 2 2" xfId="9636"/>
    <cellStyle name="40% - 强调文字颜色 6 3 4 3 2 2 2 2" xfId="19620"/>
    <cellStyle name="40% - 强调文字颜色 6 3 4 3 2 2 2 2 2" xfId="39588"/>
    <cellStyle name="40% - 强调文字颜色 6 3 4 3 2 2 2 3" xfId="29604"/>
    <cellStyle name="40% - 强调文字颜色 6 3 4 3 2 2 3" xfId="14628"/>
    <cellStyle name="40% - 强调文字颜色 6 3 4 3 2 2 3 2" xfId="34596"/>
    <cellStyle name="40% - 强调文字颜色 6 3 4 3 2 2 4" xfId="24612"/>
    <cellStyle name="40% - 强调文字颜色 6 3 4 3 2 3" xfId="7140"/>
    <cellStyle name="40% - 强调文字颜色 6 3 4 3 2 3 2" xfId="17124"/>
    <cellStyle name="40% - 强调文字颜色 6 3 4 3 2 3 2 2" xfId="37092"/>
    <cellStyle name="40% - 强调文字颜色 6 3 4 3 2 3 3" xfId="27108"/>
    <cellStyle name="40% - 强调文字颜色 6 3 4 3 2 4" xfId="12132"/>
    <cellStyle name="40% - 强调文字颜色 6 3 4 3 2 4 2" xfId="32100"/>
    <cellStyle name="40% - 强调文字颜色 6 3 4 3 2 5" xfId="22116"/>
    <cellStyle name="40% - 强调文字颜色 6 3 4 3 3" xfId="3396"/>
    <cellStyle name="40% - 强调文字颜色 6 3 4 3 3 2" xfId="8388"/>
    <cellStyle name="40% - 强调文字颜色 6 3 4 3 3 2 2" xfId="18372"/>
    <cellStyle name="40% - 强调文字颜色 6 3 4 3 3 2 2 2" xfId="38340"/>
    <cellStyle name="40% - 强调文字颜色 6 3 4 3 3 2 3" xfId="28356"/>
    <cellStyle name="40% - 强调文字颜色 6 3 4 3 3 3" xfId="13380"/>
    <cellStyle name="40% - 强调文字颜色 6 3 4 3 3 3 2" xfId="33348"/>
    <cellStyle name="40% - 强调文字颜色 6 3 4 3 3 4" xfId="23364"/>
    <cellStyle name="40% - 强调文字颜色 6 3 4 3 4" xfId="5892"/>
    <cellStyle name="40% - 强调文字颜色 6 3 4 3 4 2" xfId="15876"/>
    <cellStyle name="40% - 强调文字颜色 6 3 4 3 4 2 2" xfId="35844"/>
    <cellStyle name="40% - 强调文字颜色 6 3 4 3 4 3" xfId="25860"/>
    <cellStyle name="40% - 强调文字颜色 6 3 4 3 5" xfId="10884"/>
    <cellStyle name="40% - 强调文字颜色 6 3 4 3 5 2" xfId="30852"/>
    <cellStyle name="40% - 强调文字颜色 6 3 4 3 6" xfId="20868"/>
    <cellStyle name="40% - 强调文字颜色 6 3 4 4" xfId="1524"/>
    <cellStyle name="40% - 强调文字颜色 6 3 4 4 2" xfId="4020"/>
    <cellStyle name="40% - 强调文字颜色 6 3 4 4 2 2" xfId="9012"/>
    <cellStyle name="40% - 强调文字颜色 6 3 4 4 2 2 2" xfId="18996"/>
    <cellStyle name="40% - 强调文字颜色 6 3 4 4 2 2 2 2" xfId="38964"/>
    <cellStyle name="40% - 强调文字颜色 6 3 4 4 2 2 3" xfId="28980"/>
    <cellStyle name="40% - 强调文字颜色 6 3 4 4 2 3" xfId="14004"/>
    <cellStyle name="40% - 强调文字颜色 6 3 4 4 2 3 2" xfId="33972"/>
    <cellStyle name="40% - 强调文字颜色 6 3 4 4 2 4" xfId="23988"/>
    <cellStyle name="40% - 强调文字颜色 6 3 4 4 3" xfId="6516"/>
    <cellStyle name="40% - 强调文字颜色 6 3 4 4 3 2" xfId="16500"/>
    <cellStyle name="40% - 强调文字颜色 6 3 4 4 3 2 2" xfId="36468"/>
    <cellStyle name="40% - 强调文字颜色 6 3 4 4 3 3" xfId="26484"/>
    <cellStyle name="40% - 强调文字颜色 6 3 4 4 4" xfId="11508"/>
    <cellStyle name="40% - 强调文字颜色 6 3 4 4 4 2" xfId="31476"/>
    <cellStyle name="40% - 强调文字颜色 6 3 4 4 5" xfId="21492"/>
    <cellStyle name="40% - 强调文字颜色 6 3 4 5" xfId="2772"/>
    <cellStyle name="40% - 强调文字颜色 6 3 4 5 2" xfId="7764"/>
    <cellStyle name="40% - 强调文字颜色 6 3 4 5 2 2" xfId="17748"/>
    <cellStyle name="40% - 强调文字颜色 6 3 4 5 2 2 2" xfId="37716"/>
    <cellStyle name="40% - 强调文字颜色 6 3 4 5 2 3" xfId="27732"/>
    <cellStyle name="40% - 强调文字颜色 6 3 4 5 3" xfId="12756"/>
    <cellStyle name="40% - 强调文字颜色 6 3 4 5 3 2" xfId="32724"/>
    <cellStyle name="40% - 强调文字颜色 6 3 4 5 4" xfId="22740"/>
    <cellStyle name="40% - 强调文字颜色 6 3 4 6" xfId="5268"/>
    <cellStyle name="40% - 强调文字颜色 6 3 4 6 2" xfId="15252"/>
    <cellStyle name="40% - 强调文字颜色 6 3 4 6 2 2" xfId="35220"/>
    <cellStyle name="40% - 强调文字颜色 6 3 4 6 3" xfId="25236"/>
    <cellStyle name="40% - 强调文字颜色 6 3 4 7" xfId="10260"/>
    <cellStyle name="40% - 强调文字颜色 6 3 4 7 2" xfId="30228"/>
    <cellStyle name="40% - 强调文字颜色 6 3 4 8" xfId="20244"/>
    <cellStyle name="40% - 强调文字颜色 6 3 5" xfId="432"/>
    <cellStyle name="40% - 强调文字颜色 6 3 5 2" xfId="1056"/>
    <cellStyle name="40% - 强调文字颜色 6 3 5 2 2" xfId="2304"/>
    <cellStyle name="40% - 强调文字颜色 6 3 5 2 2 2" xfId="4800"/>
    <cellStyle name="40% - 强调文字颜色 6 3 5 2 2 2 2" xfId="9792"/>
    <cellStyle name="40% - 强调文字颜色 6 3 5 2 2 2 2 2" xfId="19776"/>
    <cellStyle name="40% - 强调文字颜色 6 3 5 2 2 2 2 2 2" xfId="39744"/>
    <cellStyle name="40% - 强调文字颜色 6 3 5 2 2 2 2 3" xfId="29760"/>
    <cellStyle name="40% - 强调文字颜色 6 3 5 2 2 2 3" xfId="14784"/>
    <cellStyle name="40% - 强调文字颜色 6 3 5 2 2 2 3 2" xfId="34752"/>
    <cellStyle name="40% - 强调文字颜色 6 3 5 2 2 2 4" xfId="24768"/>
    <cellStyle name="40% - 强调文字颜色 6 3 5 2 2 3" xfId="7296"/>
    <cellStyle name="40% - 强调文字颜色 6 3 5 2 2 3 2" xfId="17280"/>
    <cellStyle name="40% - 强调文字颜色 6 3 5 2 2 3 2 2" xfId="37248"/>
    <cellStyle name="40% - 强调文字颜色 6 3 5 2 2 3 3" xfId="27264"/>
    <cellStyle name="40% - 强调文字颜色 6 3 5 2 2 4" xfId="12288"/>
    <cellStyle name="40% - 强调文字颜色 6 3 5 2 2 4 2" xfId="32256"/>
    <cellStyle name="40% - 强调文字颜色 6 3 5 2 2 5" xfId="22272"/>
    <cellStyle name="40% - 强调文字颜色 6 3 5 2 3" xfId="3552"/>
    <cellStyle name="40% - 强调文字颜色 6 3 5 2 3 2" xfId="8544"/>
    <cellStyle name="40% - 强调文字颜色 6 3 5 2 3 2 2" xfId="18528"/>
    <cellStyle name="40% - 强调文字颜色 6 3 5 2 3 2 2 2" xfId="38496"/>
    <cellStyle name="40% - 强调文字颜色 6 3 5 2 3 2 3" xfId="28512"/>
    <cellStyle name="40% - 强调文字颜色 6 3 5 2 3 3" xfId="13536"/>
    <cellStyle name="40% - 强调文字颜色 6 3 5 2 3 3 2" xfId="33504"/>
    <cellStyle name="40% - 强调文字颜色 6 3 5 2 3 4" xfId="23520"/>
    <cellStyle name="40% - 强调文字颜色 6 3 5 2 4" xfId="6048"/>
    <cellStyle name="40% - 强调文字颜色 6 3 5 2 4 2" xfId="16032"/>
    <cellStyle name="40% - 强调文字颜色 6 3 5 2 4 2 2" xfId="36000"/>
    <cellStyle name="40% - 强调文字颜色 6 3 5 2 4 3" xfId="26016"/>
    <cellStyle name="40% - 强调文字颜色 6 3 5 2 5" xfId="11040"/>
    <cellStyle name="40% - 强调文字颜色 6 3 5 2 5 2" xfId="31008"/>
    <cellStyle name="40% - 强调文字颜色 6 3 5 2 6" xfId="21024"/>
    <cellStyle name="40% - 强调文字颜色 6 3 5 3" xfId="1680"/>
    <cellStyle name="40% - 强调文字颜色 6 3 5 3 2" xfId="4176"/>
    <cellStyle name="40% - 强调文字颜色 6 3 5 3 2 2" xfId="9168"/>
    <cellStyle name="40% - 强调文字颜色 6 3 5 3 2 2 2" xfId="19152"/>
    <cellStyle name="40% - 强调文字颜色 6 3 5 3 2 2 2 2" xfId="39120"/>
    <cellStyle name="40% - 强调文字颜色 6 3 5 3 2 2 3" xfId="29136"/>
    <cellStyle name="40% - 强调文字颜色 6 3 5 3 2 3" xfId="14160"/>
    <cellStyle name="40% - 强调文字颜色 6 3 5 3 2 3 2" xfId="34128"/>
    <cellStyle name="40% - 强调文字颜色 6 3 5 3 2 4" xfId="24144"/>
    <cellStyle name="40% - 强调文字颜色 6 3 5 3 3" xfId="6672"/>
    <cellStyle name="40% - 强调文字颜色 6 3 5 3 3 2" xfId="16656"/>
    <cellStyle name="40% - 强调文字颜色 6 3 5 3 3 2 2" xfId="36624"/>
    <cellStyle name="40% - 强调文字颜色 6 3 5 3 3 3" xfId="26640"/>
    <cellStyle name="40% - 强调文字颜色 6 3 5 3 4" xfId="11664"/>
    <cellStyle name="40% - 强调文字颜色 6 3 5 3 4 2" xfId="31632"/>
    <cellStyle name="40% - 强调文字颜色 6 3 5 3 5" xfId="21648"/>
    <cellStyle name="40% - 强调文字颜色 6 3 5 4" xfId="2928"/>
    <cellStyle name="40% - 强调文字颜色 6 3 5 4 2" xfId="7920"/>
    <cellStyle name="40% - 强调文字颜色 6 3 5 4 2 2" xfId="17904"/>
    <cellStyle name="40% - 强调文字颜色 6 3 5 4 2 2 2" xfId="37872"/>
    <cellStyle name="40% - 强调文字颜色 6 3 5 4 2 3" xfId="27888"/>
    <cellStyle name="40% - 强调文字颜色 6 3 5 4 3" xfId="12912"/>
    <cellStyle name="40% - 强调文字颜色 6 3 5 4 3 2" xfId="32880"/>
    <cellStyle name="40% - 强调文字颜色 6 3 5 4 4" xfId="22896"/>
    <cellStyle name="40% - 强调文字颜色 6 3 5 5" xfId="5424"/>
    <cellStyle name="40% - 强调文字颜色 6 3 5 5 2" xfId="15408"/>
    <cellStyle name="40% - 强调文字颜色 6 3 5 5 2 2" xfId="35376"/>
    <cellStyle name="40% - 强调文字颜色 6 3 5 5 3" xfId="25392"/>
    <cellStyle name="40% - 强调文字颜色 6 3 5 6" xfId="10416"/>
    <cellStyle name="40% - 强调文字颜色 6 3 5 6 2" xfId="30384"/>
    <cellStyle name="40% - 强调文字颜色 6 3 5 7" xfId="20400"/>
    <cellStyle name="40% - 强调文字颜色 6 3 6" xfId="744"/>
    <cellStyle name="40% - 强调文字颜色 6 3 6 2" xfId="1992"/>
    <cellStyle name="40% - 强调文字颜色 6 3 6 2 2" xfId="4488"/>
    <cellStyle name="40% - 强调文字颜色 6 3 6 2 2 2" xfId="9480"/>
    <cellStyle name="40% - 强调文字颜色 6 3 6 2 2 2 2" xfId="19464"/>
    <cellStyle name="40% - 强调文字颜色 6 3 6 2 2 2 2 2" xfId="39432"/>
    <cellStyle name="40% - 强调文字颜色 6 3 6 2 2 2 3" xfId="29448"/>
    <cellStyle name="40% - 强调文字颜色 6 3 6 2 2 3" xfId="14472"/>
    <cellStyle name="40% - 强调文字颜色 6 3 6 2 2 3 2" xfId="34440"/>
    <cellStyle name="40% - 强调文字颜色 6 3 6 2 2 4" xfId="24456"/>
    <cellStyle name="40% - 强调文字颜色 6 3 6 2 3" xfId="6984"/>
    <cellStyle name="40% - 强调文字颜色 6 3 6 2 3 2" xfId="16968"/>
    <cellStyle name="40% - 强调文字颜色 6 3 6 2 3 2 2" xfId="36936"/>
    <cellStyle name="40% - 强调文字颜色 6 3 6 2 3 3" xfId="26952"/>
    <cellStyle name="40% - 强调文字颜色 6 3 6 2 4" xfId="11976"/>
    <cellStyle name="40% - 强调文字颜色 6 3 6 2 4 2" xfId="31944"/>
    <cellStyle name="40% - 强调文字颜色 6 3 6 2 5" xfId="21960"/>
    <cellStyle name="40% - 强调文字颜色 6 3 6 3" xfId="3240"/>
    <cellStyle name="40% - 强调文字颜色 6 3 6 3 2" xfId="8232"/>
    <cellStyle name="40% - 强调文字颜色 6 3 6 3 2 2" xfId="18216"/>
    <cellStyle name="40% - 强调文字颜色 6 3 6 3 2 2 2" xfId="38184"/>
    <cellStyle name="40% - 强调文字颜色 6 3 6 3 2 3" xfId="28200"/>
    <cellStyle name="40% - 强调文字颜色 6 3 6 3 3" xfId="13224"/>
    <cellStyle name="40% - 强调文字颜色 6 3 6 3 3 2" xfId="33192"/>
    <cellStyle name="40% - 强调文字颜色 6 3 6 3 4" xfId="23208"/>
    <cellStyle name="40% - 强调文字颜色 6 3 6 4" xfId="5736"/>
    <cellStyle name="40% - 强调文字颜色 6 3 6 4 2" xfId="15720"/>
    <cellStyle name="40% - 强调文字颜色 6 3 6 4 2 2" xfId="35688"/>
    <cellStyle name="40% - 强调文字颜色 6 3 6 4 3" xfId="25704"/>
    <cellStyle name="40% - 强调文字颜色 6 3 6 5" xfId="10728"/>
    <cellStyle name="40% - 强调文字颜色 6 3 6 5 2" xfId="30696"/>
    <cellStyle name="40% - 强调文字颜色 6 3 6 6" xfId="20712"/>
    <cellStyle name="40% - 强调文字颜色 6 3 7" xfId="1368"/>
    <cellStyle name="40% - 强调文字颜色 6 3 7 2" xfId="3864"/>
    <cellStyle name="40% - 强调文字颜色 6 3 7 2 2" xfId="8856"/>
    <cellStyle name="40% - 强调文字颜色 6 3 7 2 2 2" xfId="18840"/>
    <cellStyle name="40% - 强调文字颜色 6 3 7 2 2 2 2" xfId="38808"/>
    <cellStyle name="40% - 强调文字颜色 6 3 7 2 2 3" xfId="28824"/>
    <cellStyle name="40% - 强调文字颜色 6 3 7 2 3" xfId="13848"/>
    <cellStyle name="40% - 强调文字颜色 6 3 7 2 3 2" xfId="33816"/>
    <cellStyle name="40% - 强调文字颜色 6 3 7 2 4" xfId="23832"/>
    <cellStyle name="40% - 强调文字颜色 6 3 7 3" xfId="6360"/>
    <cellStyle name="40% - 强调文字颜色 6 3 7 3 2" xfId="16344"/>
    <cellStyle name="40% - 强调文字颜色 6 3 7 3 2 2" xfId="36312"/>
    <cellStyle name="40% - 强调文字颜色 6 3 7 3 3" xfId="26328"/>
    <cellStyle name="40% - 强调文字颜色 6 3 7 4" xfId="11352"/>
    <cellStyle name="40% - 强调文字颜色 6 3 7 4 2" xfId="31320"/>
    <cellStyle name="40% - 强调文字颜色 6 3 7 5" xfId="21336"/>
    <cellStyle name="40% - 强调文字颜色 6 3 8" xfId="2616"/>
    <cellStyle name="40% - 强调文字颜色 6 3 8 2" xfId="7608"/>
    <cellStyle name="40% - 强调文字颜色 6 3 8 2 2" xfId="17592"/>
    <cellStyle name="40% - 强调文字颜色 6 3 8 2 2 2" xfId="37560"/>
    <cellStyle name="40% - 强调文字颜色 6 3 8 2 3" xfId="27576"/>
    <cellStyle name="40% - 强调文字颜色 6 3 8 3" xfId="12600"/>
    <cellStyle name="40% - 强调文字颜色 6 3 8 3 2" xfId="32568"/>
    <cellStyle name="40% - 强调文字颜色 6 3 8 4" xfId="22584"/>
    <cellStyle name="40% - 强调文字颜色 6 3 9" xfId="5112"/>
    <cellStyle name="40% - 强调文字颜色 6 3 9 2" xfId="15096"/>
    <cellStyle name="40% - 强调文字颜色 6 3 9 2 2" xfId="35064"/>
    <cellStyle name="40% - 强调文字颜色 6 3 9 3" xfId="25080"/>
    <cellStyle name="60% - Accent1 2" xfId="40"/>
    <cellStyle name="60% - Accent2 2" xfId="44"/>
    <cellStyle name="60% - Accent3 2" xfId="48"/>
    <cellStyle name="60% - Accent4 2" xfId="52"/>
    <cellStyle name="60% - Accent5 2" xfId="56"/>
    <cellStyle name="60% - Accent6 2" xfId="60"/>
    <cellStyle name="60% - 강조색1 2" xfId="40109"/>
    <cellStyle name="60% - 강조색1 2 2" xfId="40110"/>
    <cellStyle name="60% - 강조색2 2" xfId="40111"/>
    <cellStyle name="60% - 강조색2 2 2" xfId="40112"/>
    <cellStyle name="60% - 강조색3 2" xfId="40113"/>
    <cellStyle name="60% - 강조색3 2 2" xfId="40114"/>
    <cellStyle name="60% - 강조색4 2" xfId="40115"/>
    <cellStyle name="60% - 강조색4 2 2" xfId="40116"/>
    <cellStyle name="60% - 강조색5 2" xfId="40117"/>
    <cellStyle name="60% - 강조색5 2 2" xfId="40118"/>
    <cellStyle name="60% - 강조색6 2" xfId="40119"/>
    <cellStyle name="60% - 강조색6 2 2" xfId="40120"/>
    <cellStyle name="60% - 强调文字颜色 1 2" xfId="84"/>
    <cellStyle name="60% - 强调文字颜色 2 2" xfId="88"/>
    <cellStyle name="60% - 强调文字颜色 3 2" xfId="92"/>
    <cellStyle name="60% - 强调文字颜色 4 2" xfId="96"/>
    <cellStyle name="60% - 强调文字颜色 5 2" xfId="100"/>
    <cellStyle name="60% - 强调文字颜色 6 2" xfId="104"/>
    <cellStyle name="Accent1 2" xfId="37"/>
    <cellStyle name="Accent2 2" xfId="41"/>
    <cellStyle name="Accent3 2" xfId="45"/>
    <cellStyle name="Accent4 2" xfId="49"/>
    <cellStyle name="Accent5 2" xfId="53"/>
    <cellStyle name="Accent6 2" xfId="57"/>
    <cellStyle name="Bad 2" xfId="27"/>
    <cellStyle name="Calculation 2" xfId="31"/>
    <cellStyle name="Check Cell 2" xfId="33"/>
    <cellStyle name="Comma" xfId="2" builtinId="3"/>
    <cellStyle name="Comma [0] 2" xfId="40121"/>
    <cellStyle name="Explanatory Text 2" xfId="35"/>
    <cellStyle name="Good 2" xfId="26"/>
    <cellStyle name="Heading 1 2" xfId="22"/>
    <cellStyle name="Heading 2 2" xfId="23"/>
    <cellStyle name="Heading 3 2" xfId="24"/>
    <cellStyle name="Heading 4 2" xfId="25"/>
    <cellStyle name="Input 2" xfId="29"/>
    <cellStyle name="Linked Cell 2" xfId="32"/>
    <cellStyle name="Neutral 2" xfId="28"/>
    <cellStyle name="Normal" xfId="0" builtinId="0"/>
    <cellStyle name="Normal 10" xfId="16"/>
    <cellStyle name="Normal 10 2" xfId="40036"/>
    <cellStyle name="Normal 103" xfId="40029"/>
    <cellStyle name="Normal 11" xfId="40055"/>
    <cellStyle name="Normal 12" xfId="40065"/>
    <cellStyle name="Normal 13" xfId="40069"/>
    <cellStyle name="Normal 14" xfId="45182"/>
    <cellStyle name="Normal 2" xfId="17"/>
    <cellStyle name="Normal 2 2" xfId="18"/>
    <cellStyle name="Normal 2 2 2" xfId="40122"/>
    <cellStyle name="Normal 2 3" xfId="40037"/>
    <cellStyle name="Normal 2 3 2" xfId="40123"/>
    <cellStyle name="Normal 2 4" xfId="118"/>
    <cellStyle name="Normal 2 4 2" xfId="40035"/>
    <cellStyle name="Normal 2 4 3" xfId="40048"/>
    <cellStyle name="Normal 2 4 4" xfId="40865"/>
    <cellStyle name="Normal 2 5" xfId="40042"/>
    <cellStyle name="Normal 2 6" xfId="40051"/>
    <cellStyle name="Normal 2 7" xfId="40057"/>
    <cellStyle name="Normal 2 8" xfId="40068"/>
    <cellStyle name="Normal 3" xfId="40019"/>
    <cellStyle name="Normal 3 10" xfId="40849"/>
    <cellStyle name="Normal 3 10 2" xfId="41402"/>
    <cellStyle name="Normal 3 10 2 2" xfId="42619"/>
    <cellStyle name="Normal 3 10 2 2 2" xfId="45053"/>
    <cellStyle name="Normal 3 10 2 3" xfId="43836"/>
    <cellStyle name="Normal 3 10 3" xfId="42067"/>
    <cellStyle name="Normal 3 10 3 2" xfId="44501"/>
    <cellStyle name="Normal 3 10 4" xfId="43284"/>
    <cellStyle name="Normal 3 11" xfId="41418"/>
    <cellStyle name="Normal 3 11 2" xfId="42635"/>
    <cellStyle name="Normal 3 11 2 2" xfId="45069"/>
    <cellStyle name="Normal 3 11 3" xfId="43852"/>
    <cellStyle name="Normal 3 12" xfId="41434"/>
    <cellStyle name="Normal 3 12 2" xfId="42651"/>
    <cellStyle name="Normal 3 12 2 2" xfId="45085"/>
    <cellStyle name="Normal 3 12 3" xfId="43868"/>
    <cellStyle name="Normal 3 13" xfId="41450"/>
    <cellStyle name="Normal 3 13 2" xfId="42667"/>
    <cellStyle name="Normal 3 13 2 2" xfId="45101"/>
    <cellStyle name="Normal 3 13 3" xfId="43884"/>
    <cellStyle name="Normal 3 14" xfId="41466"/>
    <cellStyle name="Normal 3 14 2" xfId="42683"/>
    <cellStyle name="Normal 3 14 2 2" xfId="45117"/>
    <cellStyle name="Normal 3 14 3" xfId="43900"/>
    <cellStyle name="Normal 3 15" xfId="41483"/>
    <cellStyle name="Normal 3 15 2" xfId="42700"/>
    <cellStyle name="Normal 3 15 2 2" xfId="45134"/>
    <cellStyle name="Normal 3 15 3" xfId="43917"/>
    <cellStyle name="Normal 3 16" xfId="41499"/>
    <cellStyle name="Normal 3 16 2" xfId="42716"/>
    <cellStyle name="Normal 3 16 2 2" xfId="45150"/>
    <cellStyle name="Normal 3 16 3" xfId="43933"/>
    <cellStyle name="Normal 3 2" xfId="40043"/>
    <cellStyle name="Normal 3 2 10" xfId="41419"/>
    <cellStyle name="Normal 3 2 10 2" xfId="42636"/>
    <cellStyle name="Normal 3 2 10 2 2" xfId="45070"/>
    <cellStyle name="Normal 3 2 10 3" xfId="43853"/>
    <cellStyle name="Normal 3 2 11" xfId="41435"/>
    <cellStyle name="Normal 3 2 11 2" xfId="42652"/>
    <cellStyle name="Normal 3 2 11 2 2" xfId="45086"/>
    <cellStyle name="Normal 3 2 11 3" xfId="43869"/>
    <cellStyle name="Normal 3 2 12" xfId="41451"/>
    <cellStyle name="Normal 3 2 12 2" xfId="42668"/>
    <cellStyle name="Normal 3 2 12 2 2" xfId="45102"/>
    <cellStyle name="Normal 3 2 12 3" xfId="43885"/>
    <cellStyle name="Normal 3 2 13" xfId="41467"/>
    <cellStyle name="Normal 3 2 13 2" xfId="42684"/>
    <cellStyle name="Normal 3 2 13 2 2" xfId="45118"/>
    <cellStyle name="Normal 3 2 13 3" xfId="43901"/>
    <cellStyle name="Normal 3 2 14" xfId="41484"/>
    <cellStyle name="Normal 3 2 14 2" xfId="42701"/>
    <cellStyle name="Normal 3 2 14 2 2" xfId="45135"/>
    <cellStyle name="Normal 3 2 14 3" xfId="43918"/>
    <cellStyle name="Normal 3 2 15" xfId="41500"/>
    <cellStyle name="Normal 3 2 15 2" xfId="42717"/>
    <cellStyle name="Normal 3 2 15 2 2" xfId="45151"/>
    <cellStyle name="Normal 3 2 15 3" xfId="43934"/>
    <cellStyle name="Normal 3 2 16" xfId="41539"/>
    <cellStyle name="Normal 3 2 16 2" xfId="43973"/>
    <cellStyle name="Normal 3 2 17" xfId="42756"/>
    <cellStyle name="Normal 3 2 18" xfId="40316"/>
    <cellStyle name="Normal 3 2 2" xfId="40329"/>
    <cellStyle name="Normal 3 2 2 10" xfId="41453"/>
    <cellStyle name="Normal 3 2 2 10 2" xfId="42670"/>
    <cellStyle name="Normal 3 2 2 10 2 2" xfId="45104"/>
    <cellStyle name="Normal 3 2 2 10 3" xfId="43887"/>
    <cellStyle name="Normal 3 2 2 11" xfId="41469"/>
    <cellStyle name="Normal 3 2 2 11 2" xfId="42686"/>
    <cellStyle name="Normal 3 2 2 11 2 2" xfId="45120"/>
    <cellStyle name="Normal 3 2 2 11 3" xfId="43903"/>
    <cellStyle name="Normal 3 2 2 12" xfId="41486"/>
    <cellStyle name="Normal 3 2 2 12 2" xfId="42703"/>
    <cellStyle name="Normal 3 2 2 12 2 2" xfId="45137"/>
    <cellStyle name="Normal 3 2 2 12 3" xfId="43920"/>
    <cellStyle name="Normal 3 2 2 13" xfId="41502"/>
    <cellStyle name="Normal 3 2 2 13 2" xfId="42719"/>
    <cellStyle name="Normal 3 2 2 13 2 2" xfId="45153"/>
    <cellStyle name="Normal 3 2 2 13 3" xfId="43936"/>
    <cellStyle name="Normal 3 2 2 14" xfId="41552"/>
    <cellStyle name="Normal 3 2 2 14 2" xfId="43986"/>
    <cellStyle name="Normal 3 2 2 15" xfId="42769"/>
    <cellStyle name="Normal 3 2 2 2" xfId="40355"/>
    <cellStyle name="Normal 3 2 2 2 10" xfId="41473"/>
    <cellStyle name="Normal 3 2 2 2 10 2" xfId="42690"/>
    <cellStyle name="Normal 3 2 2 2 10 2 2" xfId="45124"/>
    <cellStyle name="Normal 3 2 2 2 10 3" xfId="43907"/>
    <cellStyle name="Normal 3 2 2 2 11" xfId="41490"/>
    <cellStyle name="Normal 3 2 2 2 11 2" xfId="42707"/>
    <cellStyle name="Normal 3 2 2 2 11 2 2" xfId="45141"/>
    <cellStyle name="Normal 3 2 2 2 11 3" xfId="43924"/>
    <cellStyle name="Normal 3 2 2 2 12" xfId="41506"/>
    <cellStyle name="Normal 3 2 2 2 12 2" xfId="42723"/>
    <cellStyle name="Normal 3 2 2 2 12 2 2" xfId="45157"/>
    <cellStyle name="Normal 3 2 2 2 12 3" xfId="43940"/>
    <cellStyle name="Normal 3 2 2 2 13" xfId="41578"/>
    <cellStyle name="Normal 3 2 2 2 13 2" xfId="44012"/>
    <cellStyle name="Normal 3 2 2 2 14" xfId="42795"/>
    <cellStyle name="Normal 3 2 2 2 2" xfId="40421"/>
    <cellStyle name="Normal 3 2 2 2 2 10" xfId="41498"/>
    <cellStyle name="Normal 3 2 2 2 2 10 2" xfId="42715"/>
    <cellStyle name="Normal 3 2 2 2 2 10 2 2" xfId="45149"/>
    <cellStyle name="Normal 3 2 2 2 2 10 3" xfId="43932"/>
    <cellStyle name="Normal 3 2 2 2 2 11" xfId="41514"/>
    <cellStyle name="Normal 3 2 2 2 2 11 2" xfId="42731"/>
    <cellStyle name="Normal 3 2 2 2 2 11 2 2" xfId="45165"/>
    <cellStyle name="Normal 3 2 2 2 2 11 3" xfId="43948"/>
    <cellStyle name="Normal 3 2 2 2 2 12" xfId="41644"/>
    <cellStyle name="Normal 3 2 2 2 2 12 2" xfId="44078"/>
    <cellStyle name="Normal 3 2 2 2 2 13" xfId="42861"/>
    <cellStyle name="Normal 3 2 2 2 2 2" xfId="40560"/>
    <cellStyle name="Normal 3 2 2 2 2 2 2" xfId="40828"/>
    <cellStyle name="Normal 3 2 2 2 2 2 2 2" xfId="41381"/>
    <cellStyle name="Normal 3 2 2 2 2 2 2 2 2" xfId="42598"/>
    <cellStyle name="Normal 3 2 2 2 2 2 2 2 2 2" xfId="45032"/>
    <cellStyle name="Normal 3 2 2 2 2 2 2 2 3" xfId="43815"/>
    <cellStyle name="Normal 3 2 2 2 2 2 2 3" xfId="42046"/>
    <cellStyle name="Normal 3 2 2 2 2 2 2 3 2" xfId="44480"/>
    <cellStyle name="Normal 3 2 2 2 2 2 2 4" xfId="43263"/>
    <cellStyle name="Normal 3 2 2 2 2 2 3" xfId="41113"/>
    <cellStyle name="Normal 3 2 2 2 2 2 3 2" xfId="42330"/>
    <cellStyle name="Normal 3 2 2 2 2 2 3 2 2" xfId="44764"/>
    <cellStyle name="Normal 3 2 2 2 2 2 3 3" xfId="43547"/>
    <cellStyle name="Normal 3 2 2 2 2 2 4" xfId="41530"/>
    <cellStyle name="Normal 3 2 2 2 2 2 4 2" xfId="42747"/>
    <cellStyle name="Normal 3 2 2 2 2 2 4 2 2" xfId="45181"/>
    <cellStyle name="Normal 3 2 2 2 2 2 4 3" xfId="43964"/>
    <cellStyle name="Normal 3 2 2 2 2 2 5" xfId="41778"/>
    <cellStyle name="Normal 3 2 2 2 2 2 5 2" xfId="44212"/>
    <cellStyle name="Normal 3 2 2 2 2 2 6" xfId="42995"/>
    <cellStyle name="Normal 3 2 2 2 2 3" xfId="40694"/>
    <cellStyle name="Normal 3 2 2 2 2 3 2" xfId="41247"/>
    <cellStyle name="Normal 3 2 2 2 2 3 2 2" xfId="42464"/>
    <cellStyle name="Normal 3 2 2 2 2 3 2 2 2" xfId="44898"/>
    <cellStyle name="Normal 3 2 2 2 2 3 2 3" xfId="43681"/>
    <cellStyle name="Normal 3 2 2 2 2 3 3" xfId="41912"/>
    <cellStyle name="Normal 3 2 2 2 2 3 3 2" xfId="44346"/>
    <cellStyle name="Normal 3 2 2 2 2 3 4" xfId="43129"/>
    <cellStyle name="Normal 3 2 2 2 2 4" xfId="40864"/>
    <cellStyle name="Normal 3 2 2 2 2 4 2" xfId="41417"/>
    <cellStyle name="Normal 3 2 2 2 2 4 2 2" xfId="42634"/>
    <cellStyle name="Normal 3 2 2 2 2 4 2 2 2" xfId="45068"/>
    <cellStyle name="Normal 3 2 2 2 2 4 2 3" xfId="43851"/>
    <cellStyle name="Normal 3 2 2 2 2 4 3" xfId="42082"/>
    <cellStyle name="Normal 3 2 2 2 2 4 3 2" xfId="44516"/>
    <cellStyle name="Normal 3 2 2 2 2 4 4" xfId="43299"/>
    <cellStyle name="Normal 3 2 2 2 2 5" xfId="40979"/>
    <cellStyle name="Normal 3 2 2 2 2 5 2" xfId="42196"/>
    <cellStyle name="Normal 3 2 2 2 2 5 2 2" xfId="44630"/>
    <cellStyle name="Normal 3 2 2 2 2 5 3" xfId="43413"/>
    <cellStyle name="Normal 3 2 2 2 2 6" xfId="41433"/>
    <cellStyle name="Normal 3 2 2 2 2 6 2" xfId="42650"/>
    <cellStyle name="Normal 3 2 2 2 2 6 2 2" xfId="45084"/>
    <cellStyle name="Normal 3 2 2 2 2 6 3" xfId="43867"/>
    <cellStyle name="Normal 3 2 2 2 2 7" xfId="41449"/>
    <cellStyle name="Normal 3 2 2 2 2 7 2" xfId="42666"/>
    <cellStyle name="Normal 3 2 2 2 2 7 2 2" xfId="45100"/>
    <cellStyle name="Normal 3 2 2 2 2 7 3" xfId="43883"/>
    <cellStyle name="Normal 3 2 2 2 2 8" xfId="41465"/>
    <cellStyle name="Normal 3 2 2 2 2 8 2" xfId="42682"/>
    <cellStyle name="Normal 3 2 2 2 2 8 2 2" xfId="45116"/>
    <cellStyle name="Normal 3 2 2 2 2 8 3" xfId="43899"/>
    <cellStyle name="Normal 3 2 2 2 2 9" xfId="41481"/>
    <cellStyle name="Normal 3 2 2 2 2 9 2" xfId="42698"/>
    <cellStyle name="Normal 3 2 2 2 2 9 2 2" xfId="45132"/>
    <cellStyle name="Normal 3 2 2 2 2 9 3" xfId="43915"/>
    <cellStyle name="Normal 3 2 2 2 3" xfId="40494"/>
    <cellStyle name="Normal 3 2 2 2 3 2" xfId="40762"/>
    <cellStyle name="Normal 3 2 2 2 3 2 2" xfId="41315"/>
    <cellStyle name="Normal 3 2 2 2 3 2 2 2" xfId="42532"/>
    <cellStyle name="Normal 3 2 2 2 3 2 2 2 2" xfId="44966"/>
    <cellStyle name="Normal 3 2 2 2 3 2 2 3" xfId="43749"/>
    <cellStyle name="Normal 3 2 2 2 3 2 3" xfId="41980"/>
    <cellStyle name="Normal 3 2 2 2 3 2 3 2" xfId="44414"/>
    <cellStyle name="Normal 3 2 2 2 3 2 4" xfId="43197"/>
    <cellStyle name="Normal 3 2 2 2 3 3" xfId="41047"/>
    <cellStyle name="Normal 3 2 2 2 3 3 2" xfId="42264"/>
    <cellStyle name="Normal 3 2 2 2 3 3 2 2" xfId="44698"/>
    <cellStyle name="Normal 3 2 2 2 3 3 3" xfId="43481"/>
    <cellStyle name="Normal 3 2 2 2 3 4" xfId="41522"/>
    <cellStyle name="Normal 3 2 2 2 3 4 2" xfId="42739"/>
    <cellStyle name="Normal 3 2 2 2 3 4 2 2" xfId="45173"/>
    <cellStyle name="Normal 3 2 2 2 3 4 3" xfId="43956"/>
    <cellStyle name="Normal 3 2 2 2 3 5" xfId="41712"/>
    <cellStyle name="Normal 3 2 2 2 3 5 2" xfId="44146"/>
    <cellStyle name="Normal 3 2 2 2 3 6" xfId="42929"/>
    <cellStyle name="Normal 3 2 2 2 4" xfId="40628"/>
    <cellStyle name="Normal 3 2 2 2 4 2" xfId="41181"/>
    <cellStyle name="Normal 3 2 2 2 4 2 2" xfId="42398"/>
    <cellStyle name="Normal 3 2 2 2 4 2 2 2" xfId="44832"/>
    <cellStyle name="Normal 3 2 2 2 4 2 3" xfId="43615"/>
    <cellStyle name="Normal 3 2 2 2 4 3" xfId="41846"/>
    <cellStyle name="Normal 3 2 2 2 4 3 2" xfId="44280"/>
    <cellStyle name="Normal 3 2 2 2 4 4" xfId="43063"/>
    <cellStyle name="Normal 3 2 2 2 5" xfId="40856"/>
    <cellStyle name="Normal 3 2 2 2 5 2" xfId="41409"/>
    <cellStyle name="Normal 3 2 2 2 5 2 2" xfId="42626"/>
    <cellStyle name="Normal 3 2 2 2 5 2 2 2" xfId="45060"/>
    <cellStyle name="Normal 3 2 2 2 5 2 3" xfId="43843"/>
    <cellStyle name="Normal 3 2 2 2 5 3" xfId="42074"/>
    <cellStyle name="Normal 3 2 2 2 5 3 2" xfId="44508"/>
    <cellStyle name="Normal 3 2 2 2 5 4" xfId="43291"/>
    <cellStyle name="Normal 3 2 2 2 6" xfId="40913"/>
    <cellStyle name="Normal 3 2 2 2 6 2" xfId="42130"/>
    <cellStyle name="Normal 3 2 2 2 6 2 2" xfId="44564"/>
    <cellStyle name="Normal 3 2 2 2 6 3" xfId="43347"/>
    <cellStyle name="Normal 3 2 2 2 7" xfId="41425"/>
    <cellStyle name="Normal 3 2 2 2 7 2" xfId="42642"/>
    <cellStyle name="Normal 3 2 2 2 7 2 2" xfId="45076"/>
    <cellStyle name="Normal 3 2 2 2 7 3" xfId="43859"/>
    <cellStyle name="Normal 3 2 2 2 8" xfId="41441"/>
    <cellStyle name="Normal 3 2 2 2 8 2" xfId="42658"/>
    <cellStyle name="Normal 3 2 2 2 8 2 2" xfId="45092"/>
    <cellStyle name="Normal 3 2 2 2 8 3" xfId="43875"/>
    <cellStyle name="Normal 3 2 2 2 9" xfId="41457"/>
    <cellStyle name="Normal 3 2 2 2 9 2" xfId="42674"/>
    <cellStyle name="Normal 3 2 2 2 9 2 2" xfId="45108"/>
    <cellStyle name="Normal 3 2 2 2 9 3" xfId="43891"/>
    <cellStyle name="Normal 3 2 2 3" xfId="40395"/>
    <cellStyle name="Normal 3 2 2 3 10" xfId="41494"/>
    <cellStyle name="Normal 3 2 2 3 10 2" xfId="42711"/>
    <cellStyle name="Normal 3 2 2 3 10 2 2" xfId="45145"/>
    <cellStyle name="Normal 3 2 2 3 10 3" xfId="43928"/>
    <cellStyle name="Normal 3 2 2 3 11" xfId="41510"/>
    <cellStyle name="Normal 3 2 2 3 11 2" xfId="42727"/>
    <cellStyle name="Normal 3 2 2 3 11 2 2" xfId="45161"/>
    <cellStyle name="Normal 3 2 2 3 11 3" xfId="43944"/>
    <cellStyle name="Normal 3 2 2 3 12" xfId="41618"/>
    <cellStyle name="Normal 3 2 2 3 12 2" xfId="44052"/>
    <cellStyle name="Normal 3 2 2 3 13" xfId="42835"/>
    <cellStyle name="Normal 3 2 2 3 2" xfId="40534"/>
    <cellStyle name="Normal 3 2 2 3 2 2" xfId="40802"/>
    <cellStyle name="Normal 3 2 2 3 2 2 2" xfId="41355"/>
    <cellStyle name="Normal 3 2 2 3 2 2 2 2" xfId="42572"/>
    <cellStyle name="Normal 3 2 2 3 2 2 2 2 2" xfId="45006"/>
    <cellStyle name="Normal 3 2 2 3 2 2 2 3" xfId="43789"/>
    <cellStyle name="Normal 3 2 2 3 2 2 3" xfId="42020"/>
    <cellStyle name="Normal 3 2 2 3 2 2 3 2" xfId="44454"/>
    <cellStyle name="Normal 3 2 2 3 2 2 4" xfId="43237"/>
    <cellStyle name="Normal 3 2 2 3 2 3" xfId="41087"/>
    <cellStyle name="Normal 3 2 2 3 2 3 2" xfId="42304"/>
    <cellStyle name="Normal 3 2 2 3 2 3 2 2" xfId="44738"/>
    <cellStyle name="Normal 3 2 2 3 2 3 3" xfId="43521"/>
    <cellStyle name="Normal 3 2 2 3 2 4" xfId="41526"/>
    <cellStyle name="Normal 3 2 2 3 2 4 2" xfId="42743"/>
    <cellStyle name="Normal 3 2 2 3 2 4 2 2" xfId="45177"/>
    <cellStyle name="Normal 3 2 2 3 2 4 3" xfId="43960"/>
    <cellStyle name="Normal 3 2 2 3 2 5" xfId="41752"/>
    <cellStyle name="Normal 3 2 2 3 2 5 2" xfId="44186"/>
    <cellStyle name="Normal 3 2 2 3 2 6" xfId="42969"/>
    <cellStyle name="Normal 3 2 2 3 3" xfId="40668"/>
    <cellStyle name="Normal 3 2 2 3 3 2" xfId="41221"/>
    <cellStyle name="Normal 3 2 2 3 3 2 2" xfId="42438"/>
    <cellStyle name="Normal 3 2 2 3 3 2 2 2" xfId="44872"/>
    <cellStyle name="Normal 3 2 2 3 3 2 3" xfId="43655"/>
    <cellStyle name="Normal 3 2 2 3 3 3" xfId="41886"/>
    <cellStyle name="Normal 3 2 2 3 3 3 2" xfId="44320"/>
    <cellStyle name="Normal 3 2 2 3 3 4" xfId="43103"/>
    <cellStyle name="Normal 3 2 2 3 4" xfId="40860"/>
    <cellStyle name="Normal 3 2 2 3 4 2" xfId="41413"/>
    <cellStyle name="Normal 3 2 2 3 4 2 2" xfId="42630"/>
    <cellStyle name="Normal 3 2 2 3 4 2 2 2" xfId="45064"/>
    <cellStyle name="Normal 3 2 2 3 4 2 3" xfId="43847"/>
    <cellStyle name="Normal 3 2 2 3 4 3" xfId="42078"/>
    <cellStyle name="Normal 3 2 2 3 4 3 2" xfId="44512"/>
    <cellStyle name="Normal 3 2 2 3 4 4" xfId="43295"/>
    <cellStyle name="Normal 3 2 2 3 5" xfId="40953"/>
    <cellStyle name="Normal 3 2 2 3 5 2" xfId="42170"/>
    <cellStyle name="Normal 3 2 2 3 5 2 2" xfId="44604"/>
    <cellStyle name="Normal 3 2 2 3 5 3" xfId="43387"/>
    <cellStyle name="Normal 3 2 2 3 6" xfId="41429"/>
    <cellStyle name="Normal 3 2 2 3 6 2" xfId="42646"/>
    <cellStyle name="Normal 3 2 2 3 6 2 2" xfId="45080"/>
    <cellStyle name="Normal 3 2 2 3 6 3" xfId="43863"/>
    <cellStyle name="Normal 3 2 2 3 7" xfId="41445"/>
    <cellStyle name="Normal 3 2 2 3 7 2" xfId="42662"/>
    <cellStyle name="Normal 3 2 2 3 7 2 2" xfId="45096"/>
    <cellStyle name="Normal 3 2 2 3 7 3" xfId="43879"/>
    <cellStyle name="Normal 3 2 2 3 8" xfId="41461"/>
    <cellStyle name="Normal 3 2 2 3 8 2" xfId="42678"/>
    <cellStyle name="Normal 3 2 2 3 8 2 2" xfId="45112"/>
    <cellStyle name="Normal 3 2 2 3 8 3" xfId="43895"/>
    <cellStyle name="Normal 3 2 2 3 9" xfId="41477"/>
    <cellStyle name="Normal 3 2 2 3 9 2" xfId="42694"/>
    <cellStyle name="Normal 3 2 2 3 9 2 2" xfId="45128"/>
    <cellStyle name="Normal 3 2 2 3 9 3" xfId="43911"/>
    <cellStyle name="Normal 3 2 2 4" xfId="40468"/>
    <cellStyle name="Normal 3 2 2 4 2" xfId="40736"/>
    <cellStyle name="Normal 3 2 2 4 2 2" xfId="41289"/>
    <cellStyle name="Normal 3 2 2 4 2 2 2" xfId="42506"/>
    <cellStyle name="Normal 3 2 2 4 2 2 2 2" xfId="44940"/>
    <cellStyle name="Normal 3 2 2 4 2 2 3" xfId="43723"/>
    <cellStyle name="Normal 3 2 2 4 2 3" xfId="41954"/>
    <cellStyle name="Normal 3 2 2 4 2 3 2" xfId="44388"/>
    <cellStyle name="Normal 3 2 2 4 2 4" xfId="43171"/>
    <cellStyle name="Normal 3 2 2 4 3" xfId="41021"/>
    <cellStyle name="Normal 3 2 2 4 3 2" xfId="42238"/>
    <cellStyle name="Normal 3 2 2 4 3 2 2" xfId="44672"/>
    <cellStyle name="Normal 3 2 2 4 3 3" xfId="43455"/>
    <cellStyle name="Normal 3 2 2 4 4" xfId="41518"/>
    <cellStyle name="Normal 3 2 2 4 4 2" xfId="42735"/>
    <cellStyle name="Normal 3 2 2 4 4 2 2" xfId="45169"/>
    <cellStyle name="Normal 3 2 2 4 4 3" xfId="43952"/>
    <cellStyle name="Normal 3 2 2 4 5" xfId="41686"/>
    <cellStyle name="Normal 3 2 2 4 5 2" xfId="44120"/>
    <cellStyle name="Normal 3 2 2 4 6" xfId="42903"/>
    <cellStyle name="Normal 3 2 2 5" xfId="40602"/>
    <cellStyle name="Normal 3 2 2 5 2" xfId="41155"/>
    <cellStyle name="Normal 3 2 2 5 2 2" xfId="42372"/>
    <cellStyle name="Normal 3 2 2 5 2 2 2" xfId="44806"/>
    <cellStyle name="Normal 3 2 2 5 2 3" xfId="43589"/>
    <cellStyle name="Normal 3 2 2 5 3" xfId="41820"/>
    <cellStyle name="Normal 3 2 2 5 3 2" xfId="44254"/>
    <cellStyle name="Normal 3 2 2 5 4" xfId="43037"/>
    <cellStyle name="Normal 3 2 2 6" xfId="40852"/>
    <cellStyle name="Normal 3 2 2 6 2" xfId="41405"/>
    <cellStyle name="Normal 3 2 2 6 2 2" xfId="42622"/>
    <cellStyle name="Normal 3 2 2 6 2 2 2" xfId="45056"/>
    <cellStyle name="Normal 3 2 2 6 2 3" xfId="43839"/>
    <cellStyle name="Normal 3 2 2 6 3" xfId="42070"/>
    <cellStyle name="Normal 3 2 2 6 3 2" xfId="44504"/>
    <cellStyle name="Normal 3 2 2 6 4" xfId="43287"/>
    <cellStyle name="Normal 3 2 2 7" xfId="40887"/>
    <cellStyle name="Normal 3 2 2 7 2" xfId="42104"/>
    <cellStyle name="Normal 3 2 2 7 2 2" xfId="44538"/>
    <cellStyle name="Normal 3 2 2 7 3" xfId="43321"/>
    <cellStyle name="Normal 3 2 2 8" xfId="41421"/>
    <cellStyle name="Normal 3 2 2 8 2" xfId="42638"/>
    <cellStyle name="Normal 3 2 2 8 2 2" xfId="45072"/>
    <cellStyle name="Normal 3 2 2 8 3" xfId="43855"/>
    <cellStyle name="Normal 3 2 2 9" xfId="41437"/>
    <cellStyle name="Normal 3 2 2 9 2" xfId="42654"/>
    <cellStyle name="Normal 3 2 2 9 2 2" xfId="45088"/>
    <cellStyle name="Normal 3 2 2 9 3" xfId="43871"/>
    <cellStyle name="Normal 3 2 3" xfId="40342"/>
    <cellStyle name="Normal 3 2 3 10" xfId="41471"/>
    <cellStyle name="Normal 3 2 3 10 2" xfId="42688"/>
    <cellStyle name="Normal 3 2 3 10 2 2" xfId="45122"/>
    <cellStyle name="Normal 3 2 3 10 3" xfId="43905"/>
    <cellStyle name="Normal 3 2 3 11" xfId="41488"/>
    <cellStyle name="Normal 3 2 3 11 2" xfId="42705"/>
    <cellStyle name="Normal 3 2 3 11 2 2" xfId="45139"/>
    <cellStyle name="Normal 3 2 3 11 3" xfId="43922"/>
    <cellStyle name="Normal 3 2 3 12" xfId="41504"/>
    <cellStyle name="Normal 3 2 3 12 2" xfId="42721"/>
    <cellStyle name="Normal 3 2 3 12 2 2" xfId="45155"/>
    <cellStyle name="Normal 3 2 3 12 3" xfId="43938"/>
    <cellStyle name="Normal 3 2 3 13" xfId="41565"/>
    <cellStyle name="Normal 3 2 3 13 2" xfId="43999"/>
    <cellStyle name="Normal 3 2 3 14" xfId="42782"/>
    <cellStyle name="Normal 3 2 3 2" xfId="40408"/>
    <cellStyle name="Normal 3 2 3 2 10" xfId="41496"/>
    <cellStyle name="Normal 3 2 3 2 10 2" xfId="42713"/>
    <cellStyle name="Normal 3 2 3 2 10 2 2" xfId="45147"/>
    <cellStyle name="Normal 3 2 3 2 10 3" xfId="43930"/>
    <cellStyle name="Normal 3 2 3 2 11" xfId="41512"/>
    <cellStyle name="Normal 3 2 3 2 11 2" xfId="42729"/>
    <cellStyle name="Normal 3 2 3 2 11 2 2" xfId="45163"/>
    <cellStyle name="Normal 3 2 3 2 11 3" xfId="43946"/>
    <cellStyle name="Normal 3 2 3 2 12" xfId="41631"/>
    <cellStyle name="Normal 3 2 3 2 12 2" xfId="44065"/>
    <cellStyle name="Normal 3 2 3 2 13" xfId="42848"/>
    <cellStyle name="Normal 3 2 3 2 2" xfId="40547"/>
    <cellStyle name="Normal 3 2 3 2 2 2" xfId="40815"/>
    <cellStyle name="Normal 3 2 3 2 2 2 2" xfId="41368"/>
    <cellStyle name="Normal 3 2 3 2 2 2 2 2" xfId="42585"/>
    <cellStyle name="Normal 3 2 3 2 2 2 2 2 2" xfId="45019"/>
    <cellStyle name="Normal 3 2 3 2 2 2 2 3" xfId="43802"/>
    <cellStyle name="Normal 3 2 3 2 2 2 3" xfId="42033"/>
    <cellStyle name="Normal 3 2 3 2 2 2 3 2" xfId="44467"/>
    <cellStyle name="Normal 3 2 3 2 2 2 4" xfId="43250"/>
    <cellStyle name="Normal 3 2 3 2 2 3" xfId="41100"/>
    <cellStyle name="Normal 3 2 3 2 2 3 2" xfId="42317"/>
    <cellStyle name="Normal 3 2 3 2 2 3 2 2" xfId="44751"/>
    <cellStyle name="Normal 3 2 3 2 2 3 3" xfId="43534"/>
    <cellStyle name="Normal 3 2 3 2 2 4" xfId="41528"/>
    <cellStyle name="Normal 3 2 3 2 2 4 2" xfId="42745"/>
    <cellStyle name="Normal 3 2 3 2 2 4 2 2" xfId="45179"/>
    <cellStyle name="Normal 3 2 3 2 2 4 3" xfId="43962"/>
    <cellStyle name="Normal 3 2 3 2 2 5" xfId="41765"/>
    <cellStyle name="Normal 3 2 3 2 2 5 2" xfId="44199"/>
    <cellStyle name="Normal 3 2 3 2 2 6" xfId="42982"/>
    <cellStyle name="Normal 3 2 3 2 3" xfId="40681"/>
    <cellStyle name="Normal 3 2 3 2 3 2" xfId="41234"/>
    <cellStyle name="Normal 3 2 3 2 3 2 2" xfId="42451"/>
    <cellStyle name="Normal 3 2 3 2 3 2 2 2" xfId="44885"/>
    <cellStyle name="Normal 3 2 3 2 3 2 3" xfId="43668"/>
    <cellStyle name="Normal 3 2 3 2 3 3" xfId="41899"/>
    <cellStyle name="Normal 3 2 3 2 3 3 2" xfId="44333"/>
    <cellStyle name="Normal 3 2 3 2 3 4" xfId="43116"/>
    <cellStyle name="Normal 3 2 3 2 4" xfId="40862"/>
    <cellStyle name="Normal 3 2 3 2 4 2" xfId="41415"/>
    <cellStyle name="Normal 3 2 3 2 4 2 2" xfId="42632"/>
    <cellStyle name="Normal 3 2 3 2 4 2 2 2" xfId="45066"/>
    <cellStyle name="Normal 3 2 3 2 4 2 3" xfId="43849"/>
    <cellStyle name="Normal 3 2 3 2 4 3" xfId="42080"/>
    <cellStyle name="Normal 3 2 3 2 4 3 2" xfId="44514"/>
    <cellStyle name="Normal 3 2 3 2 4 4" xfId="43297"/>
    <cellStyle name="Normal 3 2 3 2 5" xfId="40966"/>
    <cellStyle name="Normal 3 2 3 2 5 2" xfId="42183"/>
    <cellStyle name="Normal 3 2 3 2 5 2 2" xfId="44617"/>
    <cellStyle name="Normal 3 2 3 2 5 3" xfId="43400"/>
    <cellStyle name="Normal 3 2 3 2 6" xfId="41431"/>
    <cellStyle name="Normal 3 2 3 2 6 2" xfId="42648"/>
    <cellStyle name="Normal 3 2 3 2 6 2 2" xfId="45082"/>
    <cellStyle name="Normal 3 2 3 2 6 3" xfId="43865"/>
    <cellStyle name="Normal 3 2 3 2 7" xfId="41447"/>
    <cellStyle name="Normal 3 2 3 2 7 2" xfId="42664"/>
    <cellStyle name="Normal 3 2 3 2 7 2 2" xfId="45098"/>
    <cellStyle name="Normal 3 2 3 2 7 3" xfId="43881"/>
    <cellStyle name="Normal 3 2 3 2 8" xfId="41463"/>
    <cellStyle name="Normal 3 2 3 2 8 2" xfId="42680"/>
    <cellStyle name="Normal 3 2 3 2 8 2 2" xfId="45114"/>
    <cellStyle name="Normal 3 2 3 2 8 3" xfId="43897"/>
    <cellStyle name="Normal 3 2 3 2 9" xfId="41479"/>
    <cellStyle name="Normal 3 2 3 2 9 2" xfId="42696"/>
    <cellStyle name="Normal 3 2 3 2 9 2 2" xfId="45130"/>
    <cellStyle name="Normal 3 2 3 2 9 3" xfId="43913"/>
    <cellStyle name="Normal 3 2 3 3" xfId="40481"/>
    <cellStyle name="Normal 3 2 3 3 2" xfId="40749"/>
    <cellStyle name="Normal 3 2 3 3 2 2" xfId="41302"/>
    <cellStyle name="Normal 3 2 3 3 2 2 2" xfId="42519"/>
    <cellStyle name="Normal 3 2 3 3 2 2 2 2" xfId="44953"/>
    <cellStyle name="Normal 3 2 3 3 2 2 3" xfId="43736"/>
    <cellStyle name="Normal 3 2 3 3 2 3" xfId="41967"/>
    <cellStyle name="Normal 3 2 3 3 2 3 2" xfId="44401"/>
    <cellStyle name="Normal 3 2 3 3 2 4" xfId="43184"/>
    <cellStyle name="Normal 3 2 3 3 3" xfId="41034"/>
    <cellStyle name="Normal 3 2 3 3 3 2" xfId="42251"/>
    <cellStyle name="Normal 3 2 3 3 3 2 2" xfId="44685"/>
    <cellStyle name="Normal 3 2 3 3 3 3" xfId="43468"/>
    <cellStyle name="Normal 3 2 3 3 4" xfId="41520"/>
    <cellStyle name="Normal 3 2 3 3 4 2" xfId="42737"/>
    <cellStyle name="Normal 3 2 3 3 4 2 2" xfId="45171"/>
    <cellStyle name="Normal 3 2 3 3 4 3" xfId="43954"/>
    <cellStyle name="Normal 3 2 3 3 5" xfId="41699"/>
    <cellStyle name="Normal 3 2 3 3 5 2" xfId="44133"/>
    <cellStyle name="Normal 3 2 3 3 6" xfId="42916"/>
    <cellStyle name="Normal 3 2 3 4" xfId="40615"/>
    <cellStyle name="Normal 3 2 3 4 2" xfId="41168"/>
    <cellStyle name="Normal 3 2 3 4 2 2" xfId="42385"/>
    <cellStyle name="Normal 3 2 3 4 2 2 2" xfId="44819"/>
    <cellStyle name="Normal 3 2 3 4 2 3" xfId="43602"/>
    <cellStyle name="Normal 3 2 3 4 3" xfId="41833"/>
    <cellStyle name="Normal 3 2 3 4 3 2" xfId="44267"/>
    <cellStyle name="Normal 3 2 3 4 4" xfId="43050"/>
    <cellStyle name="Normal 3 2 3 5" xfId="40854"/>
    <cellStyle name="Normal 3 2 3 5 2" xfId="41407"/>
    <cellStyle name="Normal 3 2 3 5 2 2" xfId="42624"/>
    <cellStyle name="Normal 3 2 3 5 2 2 2" xfId="45058"/>
    <cellStyle name="Normal 3 2 3 5 2 3" xfId="43841"/>
    <cellStyle name="Normal 3 2 3 5 3" xfId="42072"/>
    <cellStyle name="Normal 3 2 3 5 3 2" xfId="44506"/>
    <cellStyle name="Normal 3 2 3 5 4" xfId="43289"/>
    <cellStyle name="Normal 3 2 3 6" xfId="40900"/>
    <cellStyle name="Normal 3 2 3 6 2" xfId="42117"/>
    <cellStyle name="Normal 3 2 3 6 2 2" xfId="44551"/>
    <cellStyle name="Normal 3 2 3 6 3" xfId="43334"/>
    <cellStyle name="Normal 3 2 3 7" xfId="41423"/>
    <cellStyle name="Normal 3 2 3 7 2" xfId="42640"/>
    <cellStyle name="Normal 3 2 3 7 2 2" xfId="45074"/>
    <cellStyle name="Normal 3 2 3 7 3" xfId="43857"/>
    <cellStyle name="Normal 3 2 3 8" xfId="41439"/>
    <cellStyle name="Normal 3 2 3 8 2" xfId="42656"/>
    <cellStyle name="Normal 3 2 3 8 2 2" xfId="45090"/>
    <cellStyle name="Normal 3 2 3 8 3" xfId="43873"/>
    <cellStyle name="Normal 3 2 3 9" xfId="41455"/>
    <cellStyle name="Normal 3 2 3 9 2" xfId="42672"/>
    <cellStyle name="Normal 3 2 3 9 2 2" xfId="45106"/>
    <cellStyle name="Normal 3 2 3 9 3" xfId="43889"/>
    <cellStyle name="Normal 3 2 4" xfId="40369"/>
    <cellStyle name="Normal 3 2 4 10" xfId="41475"/>
    <cellStyle name="Normal 3 2 4 10 2" xfId="42692"/>
    <cellStyle name="Normal 3 2 4 10 2 2" xfId="45126"/>
    <cellStyle name="Normal 3 2 4 10 3" xfId="43909"/>
    <cellStyle name="Normal 3 2 4 11" xfId="41492"/>
    <cellStyle name="Normal 3 2 4 11 2" xfId="42709"/>
    <cellStyle name="Normal 3 2 4 11 2 2" xfId="45143"/>
    <cellStyle name="Normal 3 2 4 11 3" xfId="43926"/>
    <cellStyle name="Normal 3 2 4 12" xfId="41508"/>
    <cellStyle name="Normal 3 2 4 12 2" xfId="42725"/>
    <cellStyle name="Normal 3 2 4 12 2 2" xfId="45159"/>
    <cellStyle name="Normal 3 2 4 12 3" xfId="43942"/>
    <cellStyle name="Normal 3 2 4 13" xfId="41592"/>
    <cellStyle name="Normal 3 2 4 13 2" xfId="44026"/>
    <cellStyle name="Normal 3 2 4 14" xfId="42809"/>
    <cellStyle name="Normal 3 2 4 2" xfId="40435"/>
    <cellStyle name="Normal 3 2 4 2 2" xfId="40574"/>
    <cellStyle name="Normal 3 2 4 2 2 2" xfId="40842"/>
    <cellStyle name="Normal 3 2 4 2 2 2 2" xfId="41395"/>
    <cellStyle name="Normal 3 2 4 2 2 2 2 2" xfId="42612"/>
    <cellStyle name="Normal 3 2 4 2 2 2 2 2 2" xfId="45046"/>
    <cellStyle name="Normal 3 2 4 2 2 2 2 3" xfId="43829"/>
    <cellStyle name="Normal 3 2 4 2 2 2 3" xfId="42060"/>
    <cellStyle name="Normal 3 2 4 2 2 2 3 2" xfId="44494"/>
    <cellStyle name="Normal 3 2 4 2 2 2 4" xfId="43277"/>
    <cellStyle name="Normal 3 2 4 2 2 3" xfId="41127"/>
    <cellStyle name="Normal 3 2 4 2 2 3 2" xfId="42344"/>
    <cellStyle name="Normal 3 2 4 2 2 3 2 2" xfId="44778"/>
    <cellStyle name="Normal 3 2 4 2 2 3 3" xfId="43561"/>
    <cellStyle name="Normal 3 2 4 2 2 4" xfId="41792"/>
    <cellStyle name="Normal 3 2 4 2 2 4 2" xfId="44226"/>
    <cellStyle name="Normal 3 2 4 2 2 5" xfId="43009"/>
    <cellStyle name="Normal 3 2 4 2 3" xfId="40708"/>
    <cellStyle name="Normal 3 2 4 2 3 2" xfId="41261"/>
    <cellStyle name="Normal 3 2 4 2 3 2 2" xfId="42478"/>
    <cellStyle name="Normal 3 2 4 2 3 2 2 2" xfId="44912"/>
    <cellStyle name="Normal 3 2 4 2 3 2 3" xfId="43695"/>
    <cellStyle name="Normal 3 2 4 2 3 3" xfId="41926"/>
    <cellStyle name="Normal 3 2 4 2 3 3 2" xfId="44360"/>
    <cellStyle name="Normal 3 2 4 2 3 4" xfId="43143"/>
    <cellStyle name="Normal 3 2 4 2 4" xfId="40993"/>
    <cellStyle name="Normal 3 2 4 2 4 2" xfId="42210"/>
    <cellStyle name="Normal 3 2 4 2 4 2 2" xfId="44644"/>
    <cellStyle name="Normal 3 2 4 2 4 3" xfId="43427"/>
    <cellStyle name="Normal 3 2 4 2 5" xfId="41524"/>
    <cellStyle name="Normal 3 2 4 2 5 2" xfId="42741"/>
    <cellStyle name="Normal 3 2 4 2 5 2 2" xfId="45175"/>
    <cellStyle name="Normal 3 2 4 2 5 3" xfId="43958"/>
    <cellStyle name="Normal 3 2 4 2 6" xfId="41658"/>
    <cellStyle name="Normal 3 2 4 2 6 2" xfId="44092"/>
    <cellStyle name="Normal 3 2 4 2 7" xfId="42875"/>
    <cellStyle name="Normal 3 2 4 3" xfId="40508"/>
    <cellStyle name="Normal 3 2 4 3 2" xfId="40776"/>
    <cellStyle name="Normal 3 2 4 3 2 2" xfId="41329"/>
    <cellStyle name="Normal 3 2 4 3 2 2 2" xfId="42546"/>
    <cellStyle name="Normal 3 2 4 3 2 2 2 2" xfId="44980"/>
    <cellStyle name="Normal 3 2 4 3 2 2 3" xfId="43763"/>
    <cellStyle name="Normal 3 2 4 3 2 3" xfId="41994"/>
    <cellStyle name="Normal 3 2 4 3 2 3 2" xfId="44428"/>
    <cellStyle name="Normal 3 2 4 3 2 4" xfId="43211"/>
    <cellStyle name="Normal 3 2 4 3 3" xfId="41061"/>
    <cellStyle name="Normal 3 2 4 3 3 2" xfId="42278"/>
    <cellStyle name="Normal 3 2 4 3 3 2 2" xfId="44712"/>
    <cellStyle name="Normal 3 2 4 3 3 3" xfId="43495"/>
    <cellStyle name="Normal 3 2 4 3 4" xfId="41726"/>
    <cellStyle name="Normal 3 2 4 3 4 2" xfId="44160"/>
    <cellStyle name="Normal 3 2 4 3 5" xfId="42943"/>
    <cellStyle name="Normal 3 2 4 4" xfId="40642"/>
    <cellStyle name="Normal 3 2 4 4 2" xfId="41195"/>
    <cellStyle name="Normal 3 2 4 4 2 2" xfId="42412"/>
    <cellStyle name="Normal 3 2 4 4 2 2 2" xfId="44846"/>
    <cellStyle name="Normal 3 2 4 4 2 3" xfId="43629"/>
    <cellStyle name="Normal 3 2 4 4 3" xfId="41860"/>
    <cellStyle name="Normal 3 2 4 4 3 2" xfId="44294"/>
    <cellStyle name="Normal 3 2 4 4 4" xfId="43077"/>
    <cellStyle name="Normal 3 2 4 5" xfId="40858"/>
    <cellStyle name="Normal 3 2 4 5 2" xfId="41411"/>
    <cellStyle name="Normal 3 2 4 5 2 2" xfId="42628"/>
    <cellStyle name="Normal 3 2 4 5 2 2 2" xfId="45062"/>
    <cellStyle name="Normal 3 2 4 5 2 3" xfId="43845"/>
    <cellStyle name="Normal 3 2 4 5 3" xfId="42076"/>
    <cellStyle name="Normal 3 2 4 5 3 2" xfId="44510"/>
    <cellStyle name="Normal 3 2 4 5 4" xfId="43293"/>
    <cellStyle name="Normal 3 2 4 6" xfId="40927"/>
    <cellStyle name="Normal 3 2 4 6 2" xfId="42144"/>
    <cellStyle name="Normal 3 2 4 6 2 2" xfId="44578"/>
    <cellStyle name="Normal 3 2 4 6 3" xfId="43361"/>
    <cellStyle name="Normal 3 2 4 7" xfId="41427"/>
    <cellStyle name="Normal 3 2 4 7 2" xfId="42644"/>
    <cellStyle name="Normal 3 2 4 7 2 2" xfId="45078"/>
    <cellStyle name="Normal 3 2 4 7 3" xfId="43861"/>
    <cellStyle name="Normal 3 2 4 8" xfId="41443"/>
    <cellStyle name="Normal 3 2 4 8 2" xfId="42660"/>
    <cellStyle name="Normal 3 2 4 8 2 2" xfId="45094"/>
    <cellStyle name="Normal 3 2 4 8 3" xfId="43877"/>
    <cellStyle name="Normal 3 2 4 9" xfId="41459"/>
    <cellStyle name="Normal 3 2 4 9 2" xfId="42676"/>
    <cellStyle name="Normal 3 2 4 9 2 2" xfId="45110"/>
    <cellStyle name="Normal 3 2 4 9 3" xfId="43893"/>
    <cellStyle name="Normal 3 2 5" xfId="40382"/>
    <cellStyle name="Normal 3 2 5 2" xfId="40521"/>
    <cellStyle name="Normal 3 2 5 2 2" xfId="40789"/>
    <cellStyle name="Normal 3 2 5 2 2 2" xfId="41342"/>
    <cellStyle name="Normal 3 2 5 2 2 2 2" xfId="42559"/>
    <cellStyle name="Normal 3 2 5 2 2 2 2 2" xfId="44993"/>
    <cellStyle name="Normal 3 2 5 2 2 2 3" xfId="43776"/>
    <cellStyle name="Normal 3 2 5 2 2 3" xfId="42007"/>
    <cellStyle name="Normal 3 2 5 2 2 3 2" xfId="44441"/>
    <cellStyle name="Normal 3 2 5 2 2 4" xfId="43224"/>
    <cellStyle name="Normal 3 2 5 2 3" xfId="41074"/>
    <cellStyle name="Normal 3 2 5 2 3 2" xfId="42291"/>
    <cellStyle name="Normal 3 2 5 2 3 2 2" xfId="44725"/>
    <cellStyle name="Normal 3 2 5 2 3 3" xfId="43508"/>
    <cellStyle name="Normal 3 2 5 2 4" xfId="41739"/>
    <cellStyle name="Normal 3 2 5 2 4 2" xfId="44173"/>
    <cellStyle name="Normal 3 2 5 2 5" xfId="42956"/>
    <cellStyle name="Normal 3 2 5 3" xfId="40655"/>
    <cellStyle name="Normal 3 2 5 3 2" xfId="41208"/>
    <cellStyle name="Normal 3 2 5 3 2 2" xfId="42425"/>
    <cellStyle name="Normal 3 2 5 3 2 2 2" xfId="44859"/>
    <cellStyle name="Normal 3 2 5 3 2 3" xfId="43642"/>
    <cellStyle name="Normal 3 2 5 3 3" xfId="41873"/>
    <cellStyle name="Normal 3 2 5 3 3 2" xfId="44307"/>
    <cellStyle name="Normal 3 2 5 3 4" xfId="43090"/>
    <cellStyle name="Normal 3 2 5 4" xfId="40940"/>
    <cellStyle name="Normal 3 2 5 4 2" xfId="42157"/>
    <cellStyle name="Normal 3 2 5 4 2 2" xfId="44591"/>
    <cellStyle name="Normal 3 2 5 4 3" xfId="43374"/>
    <cellStyle name="Normal 3 2 5 5" xfId="41516"/>
    <cellStyle name="Normal 3 2 5 5 2" xfId="42733"/>
    <cellStyle name="Normal 3 2 5 5 2 2" xfId="45167"/>
    <cellStyle name="Normal 3 2 5 5 3" xfId="43950"/>
    <cellStyle name="Normal 3 2 5 6" xfId="41605"/>
    <cellStyle name="Normal 3 2 5 6 2" xfId="44039"/>
    <cellStyle name="Normal 3 2 5 7" xfId="42822"/>
    <cellStyle name="Normal 3 2 6" xfId="40455"/>
    <cellStyle name="Normal 3 2 6 2" xfId="40723"/>
    <cellStyle name="Normal 3 2 6 2 2" xfId="41276"/>
    <cellStyle name="Normal 3 2 6 2 2 2" xfId="42493"/>
    <cellStyle name="Normal 3 2 6 2 2 2 2" xfId="44927"/>
    <cellStyle name="Normal 3 2 6 2 2 3" xfId="43710"/>
    <cellStyle name="Normal 3 2 6 2 3" xfId="41941"/>
    <cellStyle name="Normal 3 2 6 2 3 2" xfId="44375"/>
    <cellStyle name="Normal 3 2 6 2 4" xfId="43158"/>
    <cellStyle name="Normal 3 2 6 3" xfId="41008"/>
    <cellStyle name="Normal 3 2 6 3 2" xfId="42225"/>
    <cellStyle name="Normal 3 2 6 3 2 2" xfId="44659"/>
    <cellStyle name="Normal 3 2 6 3 3" xfId="43442"/>
    <cellStyle name="Normal 3 2 6 4" xfId="41673"/>
    <cellStyle name="Normal 3 2 6 4 2" xfId="44107"/>
    <cellStyle name="Normal 3 2 6 5" xfId="42890"/>
    <cellStyle name="Normal 3 2 7" xfId="40589"/>
    <cellStyle name="Normal 3 2 7 2" xfId="41142"/>
    <cellStyle name="Normal 3 2 7 2 2" xfId="42359"/>
    <cellStyle name="Normal 3 2 7 2 2 2" xfId="44793"/>
    <cellStyle name="Normal 3 2 7 2 3" xfId="43576"/>
    <cellStyle name="Normal 3 2 7 3" xfId="41807"/>
    <cellStyle name="Normal 3 2 7 3 2" xfId="44241"/>
    <cellStyle name="Normal 3 2 7 4" xfId="43024"/>
    <cellStyle name="Normal 3 2 8" xfId="40850"/>
    <cellStyle name="Normal 3 2 8 2" xfId="41403"/>
    <cellStyle name="Normal 3 2 8 2 2" xfId="42620"/>
    <cellStyle name="Normal 3 2 8 2 2 2" xfId="45054"/>
    <cellStyle name="Normal 3 2 8 2 3" xfId="43837"/>
    <cellStyle name="Normal 3 2 8 3" xfId="42068"/>
    <cellStyle name="Normal 3 2 8 3 2" xfId="44502"/>
    <cellStyle name="Normal 3 2 8 4" xfId="43285"/>
    <cellStyle name="Normal 3 2 9" xfId="40874"/>
    <cellStyle name="Normal 3 2 9 2" xfId="42091"/>
    <cellStyle name="Normal 3 2 9 2 2" xfId="44525"/>
    <cellStyle name="Normal 3 2 9 3" xfId="43308"/>
    <cellStyle name="Normal 3 3" xfId="40058"/>
    <cellStyle name="Normal 3 3 10" xfId="41420"/>
    <cellStyle name="Normal 3 3 10 2" xfId="42637"/>
    <cellStyle name="Normal 3 3 10 2 2" xfId="45071"/>
    <cellStyle name="Normal 3 3 10 3" xfId="43854"/>
    <cellStyle name="Normal 3 3 11" xfId="41436"/>
    <cellStyle name="Normal 3 3 11 2" xfId="42653"/>
    <cellStyle name="Normal 3 3 11 2 2" xfId="45087"/>
    <cellStyle name="Normal 3 3 11 3" xfId="43870"/>
    <cellStyle name="Normal 3 3 12" xfId="41452"/>
    <cellStyle name="Normal 3 3 12 2" xfId="42669"/>
    <cellStyle name="Normal 3 3 12 2 2" xfId="45103"/>
    <cellStyle name="Normal 3 3 12 3" xfId="43886"/>
    <cellStyle name="Normal 3 3 13" xfId="41468"/>
    <cellStyle name="Normal 3 3 13 2" xfId="42685"/>
    <cellStyle name="Normal 3 3 13 2 2" xfId="45119"/>
    <cellStyle name="Normal 3 3 13 3" xfId="43902"/>
    <cellStyle name="Normal 3 3 14" xfId="41485"/>
    <cellStyle name="Normal 3 3 14 2" xfId="42702"/>
    <cellStyle name="Normal 3 3 14 2 2" xfId="45136"/>
    <cellStyle name="Normal 3 3 14 3" xfId="43919"/>
    <cellStyle name="Normal 3 3 15" xfId="41501"/>
    <cellStyle name="Normal 3 3 15 2" xfId="42718"/>
    <cellStyle name="Normal 3 3 15 2 2" xfId="45152"/>
    <cellStyle name="Normal 3 3 15 3" xfId="43935"/>
    <cellStyle name="Normal 3 3 16" xfId="41540"/>
    <cellStyle name="Normal 3 3 16 2" xfId="43974"/>
    <cellStyle name="Normal 3 3 17" xfId="42757"/>
    <cellStyle name="Normal 3 3 18" xfId="40317"/>
    <cellStyle name="Normal 3 3 2" xfId="40330"/>
    <cellStyle name="Normal 3 3 2 10" xfId="41456"/>
    <cellStyle name="Normal 3 3 2 10 2" xfId="42673"/>
    <cellStyle name="Normal 3 3 2 10 2 2" xfId="45107"/>
    <cellStyle name="Normal 3 3 2 10 3" xfId="43890"/>
    <cellStyle name="Normal 3 3 2 11" xfId="41472"/>
    <cellStyle name="Normal 3 3 2 11 2" xfId="42689"/>
    <cellStyle name="Normal 3 3 2 11 2 2" xfId="45123"/>
    <cellStyle name="Normal 3 3 2 11 3" xfId="43906"/>
    <cellStyle name="Normal 3 3 2 12" xfId="41489"/>
    <cellStyle name="Normal 3 3 2 12 2" xfId="42706"/>
    <cellStyle name="Normal 3 3 2 12 2 2" xfId="45140"/>
    <cellStyle name="Normal 3 3 2 12 3" xfId="43923"/>
    <cellStyle name="Normal 3 3 2 13" xfId="41505"/>
    <cellStyle name="Normal 3 3 2 13 2" xfId="42722"/>
    <cellStyle name="Normal 3 3 2 13 2 2" xfId="45156"/>
    <cellStyle name="Normal 3 3 2 13 3" xfId="43939"/>
    <cellStyle name="Normal 3 3 2 14" xfId="41553"/>
    <cellStyle name="Normal 3 3 2 14 2" xfId="43987"/>
    <cellStyle name="Normal 3 3 2 15" xfId="42770"/>
    <cellStyle name="Normal 3 3 2 2" xfId="40356"/>
    <cellStyle name="Normal 3 3 2 2 10" xfId="41480"/>
    <cellStyle name="Normal 3 3 2 2 10 2" xfId="42697"/>
    <cellStyle name="Normal 3 3 2 2 10 2 2" xfId="45131"/>
    <cellStyle name="Normal 3 3 2 2 10 3" xfId="43914"/>
    <cellStyle name="Normal 3 3 2 2 11" xfId="41497"/>
    <cellStyle name="Normal 3 3 2 2 11 2" xfId="42714"/>
    <cellStyle name="Normal 3 3 2 2 11 2 2" xfId="45148"/>
    <cellStyle name="Normal 3 3 2 2 11 3" xfId="43931"/>
    <cellStyle name="Normal 3 3 2 2 12" xfId="41513"/>
    <cellStyle name="Normal 3 3 2 2 12 2" xfId="42730"/>
    <cellStyle name="Normal 3 3 2 2 12 2 2" xfId="45164"/>
    <cellStyle name="Normal 3 3 2 2 12 3" xfId="43947"/>
    <cellStyle name="Normal 3 3 2 2 13" xfId="41579"/>
    <cellStyle name="Normal 3 3 2 2 13 2" xfId="44013"/>
    <cellStyle name="Normal 3 3 2 2 14" xfId="42796"/>
    <cellStyle name="Normal 3 3 2 2 2" xfId="40422"/>
    <cellStyle name="Normal 3 3 2 2 2 2" xfId="40561"/>
    <cellStyle name="Normal 3 3 2 2 2 2 2" xfId="40829"/>
    <cellStyle name="Normal 3 3 2 2 2 2 2 2" xfId="41382"/>
    <cellStyle name="Normal 3 3 2 2 2 2 2 2 2" xfId="42599"/>
    <cellStyle name="Normal 3 3 2 2 2 2 2 2 2 2" xfId="45033"/>
    <cellStyle name="Normal 3 3 2 2 2 2 2 2 3" xfId="43816"/>
    <cellStyle name="Normal 3 3 2 2 2 2 2 3" xfId="42047"/>
    <cellStyle name="Normal 3 3 2 2 2 2 2 3 2" xfId="44481"/>
    <cellStyle name="Normal 3 3 2 2 2 2 2 4" xfId="43264"/>
    <cellStyle name="Normal 3 3 2 2 2 2 3" xfId="41114"/>
    <cellStyle name="Normal 3 3 2 2 2 2 3 2" xfId="42331"/>
    <cellStyle name="Normal 3 3 2 2 2 2 3 2 2" xfId="44765"/>
    <cellStyle name="Normal 3 3 2 2 2 2 3 3" xfId="43548"/>
    <cellStyle name="Normal 3 3 2 2 2 2 4" xfId="41779"/>
    <cellStyle name="Normal 3 3 2 2 2 2 4 2" xfId="44213"/>
    <cellStyle name="Normal 3 3 2 2 2 2 5" xfId="42996"/>
    <cellStyle name="Normal 3 3 2 2 2 3" xfId="40695"/>
    <cellStyle name="Normal 3 3 2 2 2 3 2" xfId="41248"/>
    <cellStyle name="Normal 3 3 2 2 2 3 2 2" xfId="42465"/>
    <cellStyle name="Normal 3 3 2 2 2 3 2 2 2" xfId="44899"/>
    <cellStyle name="Normal 3 3 2 2 2 3 2 3" xfId="43682"/>
    <cellStyle name="Normal 3 3 2 2 2 3 3" xfId="41913"/>
    <cellStyle name="Normal 3 3 2 2 2 3 3 2" xfId="44347"/>
    <cellStyle name="Normal 3 3 2 2 2 3 4" xfId="43130"/>
    <cellStyle name="Normal 3 3 2 2 2 4" xfId="40980"/>
    <cellStyle name="Normal 3 3 2 2 2 4 2" xfId="42197"/>
    <cellStyle name="Normal 3 3 2 2 2 4 2 2" xfId="44631"/>
    <cellStyle name="Normal 3 3 2 2 2 4 3" xfId="43414"/>
    <cellStyle name="Normal 3 3 2 2 2 5" xfId="41529"/>
    <cellStyle name="Normal 3 3 2 2 2 5 2" xfId="42746"/>
    <cellStyle name="Normal 3 3 2 2 2 5 2 2" xfId="45180"/>
    <cellStyle name="Normal 3 3 2 2 2 5 3" xfId="43963"/>
    <cellStyle name="Normal 3 3 2 2 2 6" xfId="41645"/>
    <cellStyle name="Normal 3 3 2 2 2 6 2" xfId="44079"/>
    <cellStyle name="Normal 3 3 2 2 2 7" xfId="42862"/>
    <cellStyle name="Normal 3 3 2 2 3" xfId="40495"/>
    <cellStyle name="Normal 3 3 2 2 3 2" xfId="40763"/>
    <cellStyle name="Normal 3 3 2 2 3 2 2" xfId="41316"/>
    <cellStyle name="Normal 3 3 2 2 3 2 2 2" xfId="42533"/>
    <cellStyle name="Normal 3 3 2 2 3 2 2 2 2" xfId="44967"/>
    <cellStyle name="Normal 3 3 2 2 3 2 2 3" xfId="43750"/>
    <cellStyle name="Normal 3 3 2 2 3 2 3" xfId="41981"/>
    <cellStyle name="Normal 3 3 2 2 3 2 3 2" xfId="44415"/>
    <cellStyle name="Normal 3 3 2 2 3 2 4" xfId="43198"/>
    <cellStyle name="Normal 3 3 2 2 3 3" xfId="41048"/>
    <cellStyle name="Normal 3 3 2 2 3 3 2" xfId="42265"/>
    <cellStyle name="Normal 3 3 2 2 3 3 2 2" xfId="44699"/>
    <cellStyle name="Normal 3 3 2 2 3 3 3" xfId="43482"/>
    <cellStyle name="Normal 3 3 2 2 3 4" xfId="41713"/>
    <cellStyle name="Normal 3 3 2 2 3 4 2" xfId="44147"/>
    <cellStyle name="Normal 3 3 2 2 3 5" xfId="42930"/>
    <cellStyle name="Normal 3 3 2 2 4" xfId="40629"/>
    <cellStyle name="Normal 3 3 2 2 4 2" xfId="41182"/>
    <cellStyle name="Normal 3 3 2 2 4 2 2" xfId="42399"/>
    <cellStyle name="Normal 3 3 2 2 4 2 2 2" xfId="44833"/>
    <cellStyle name="Normal 3 3 2 2 4 2 3" xfId="43616"/>
    <cellStyle name="Normal 3 3 2 2 4 3" xfId="41847"/>
    <cellStyle name="Normal 3 3 2 2 4 3 2" xfId="44281"/>
    <cellStyle name="Normal 3 3 2 2 4 4" xfId="43064"/>
    <cellStyle name="Normal 3 3 2 2 5" xfId="40863"/>
    <cellStyle name="Normal 3 3 2 2 5 2" xfId="41416"/>
    <cellStyle name="Normal 3 3 2 2 5 2 2" xfId="42633"/>
    <cellStyle name="Normal 3 3 2 2 5 2 2 2" xfId="45067"/>
    <cellStyle name="Normal 3 3 2 2 5 2 3" xfId="43850"/>
    <cellStyle name="Normal 3 3 2 2 5 3" xfId="42081"/>
    <cellStyle name="Normal 3 3 2 2 5 3 2" xfId="44515"/>
    <cellStyle name="Normal 3 3 2 2 5 4" xfId="43298"/>
    <cellStyle name="Normal 3 3 2 2 6" xfId="40914"/>
    <cellStyle name="Normal 3 3 2 2 6 2" xfId="42131"/>
    <cellStyle name="Normal 3 3 2 2 6 2 2" xfId="44565"/>
    <cellStyle name="Normal 3 3 2 2 6 3" xfId="43348"/>
    <cellStyle name="Normal 3 3 2 2 7" xfId="41432"/>
    <cellStyle name="Normal 3 3 2 2 7 2" xfId="42649"/>
    <cellStyle name="Normal 3 3 2 2 7 2 2" xfId="45083"/>
    <cellStyle name="Normal 3 3 2 2 7 3" xfId="43866"/>
    <cellStyle name="Normal 3 3 2 2 8" xfId="41448"/>
    <cellStyle name="Normal 3 3 2 2 8 2" xfId="42665"/>
    <cellStyle name="Normal 3 3 2 2 8 2 2" xfId="45099"/>
    <cellStyle name="Normal 3 3 2 2 8 3" xfId="43882"/>
    <cellStyle name="Normal 3 3 2 2 9" xfId="41464"/>
    <cellStyle name="Normal 3 3 2 2 9 2" xfId="42681"/>
    <cellStyle name="Normal 3 3 2 2 9 2 2" xfId="45115"/>
    <cellStyle name="Normal 3 3 2 2 9 3" xfId="43898"/>
    <cellStyle name="Normal 3 3 2 3" xfId="40396"/>
    <cellStyle name="Normal 3 3 2 3 2" xfId="40535"/>
    <cellStyle name="Normal 3 3 2 3 2 2" xfId="40803"/>
    <cellStyle name="Normal 3 3 2 3 2 2 2" xfId="41356"/>
    <cellStyle name="Normal 3 3 2 3 2 2 2 2" xfId="42573"/>
    <cellStyle name="Normal 3 3 2 3 2 2 2 2 2" xfId="45007"/>
    <cellStyle name="Normal 3 3 2 3 2 2 2 3" xfId="43790"/>
    <cellStyle name="Normal 3 3 2 3 2 2 3" xfId="42021"/>
    <cellStyle name="Normal 3 3 2 3 2 2 3 2" xfId="44455"/>
    <cellStyle name="Normal 3 3 2 3 2 2 4" xfId="43238"/>
    <cellStyle name="Normal 3 3 2 3 2 3" xfId="41088"/>
    <cellStyle name="Normal 3 3 2 3 2 3 2" xfId="42305"/>
    <cellStyle name="Normal 3 3 2 3 2 3 2 2" xfId="44739"/>
    <cellStyle name="Normal 3 3 2 3 2 3 3" xfId="43522"/>
    <cellStyle name="Normal 3 3 2 3 2 4" xfId="41753"/>
    <cellStyle name="Normal 3 3 2 3 2 4 2" xfId="44187"/>
    <cellStyle name="Normal 3 3 2 3 2 5" xfId="42970"/>
    <cellStyle name="Normal 3 3 2 3 3" xfId="40669"/>
    <cellStyle name="Normal 3 3 2 3 3 2" xfId="41222"/>
    <cellStyle name="Normal 3 3 2 3 3 2 2" xfId="42439"/>
    <cellStyle name="Normal 3 3 2 3 3 2 2 2" xfId="44873"/>
    <cellStyle name="Normal 3 3 2 3 3 2 3" xfId="43656"/>
    <cellStyle name="Normal 3 3 2 3 3 3" xfId="41887"/>
    <cellStyle name="Normal 3 3 2 3 3 3 2" xfId="44321"/>
    <cellStyle name="Normal 3 3 2 3 3 4" xfId="43104"/>
    <cellStyle name="Normal 3 3 2 3 4" xfId="40954"/>
    <cellStyle name="Normal 3 3 2 3 4 2" xfId="42171"/>
    <cellStyle name="Normal 3 3 2 3 4 2 2" xfId="44605"/>
    <cellStyle name="Normal 3 3 2 3 4 3" xfId="43388"/>
    <cellStyle name="Normal 3 3 2 3 5" xfId="41521"/>
    <cellStyle name="Normal 3 3 2 3 5 2" xfId="42738"/>
    <cellStyle name="Normal 3 3 2 3 5 2 2" xfId="45172"/>
    <cellStyle name="Normal 3 3 2 3 5 3" xfId="43955"/>
    <cellStyle name="Normal 3 3 2 3 6" xfId="41619"/>
    <cellStyle name="Normal 3 3 2 3 6 2" xfId="44053"/>
    <cellStyle name="Normal 3 3 2 3 7" xfId="42836"/>
    <cellStyle name="Normal 3 3 2 4" xfId="40469"/>
    <cellStyle name="Normal 3 3 2 4 2" xfId="40737"/>
    <cellStyle name="Normal 3 3 2 4 2 2" xfId="41290"/>
    <cellStyle name="Normal 3 3 2 4 2 2 2" xfId="42507"/>
    <cellStyle name="Normal 3 3 2 4 2 2 2 2" xfId="44941"/>
    <cellStyle name="Normal 3 3 2 4 2 2 3" xfId="43724"/>
    <cellStyle name="Normal 3 3 2 4 2 3" xfId="41955"/>
    <cellStyle name="Normal 3 3 2 4 2 3 2" xfId="44389"/>
    <cellStyle name="Normal 3 3 2 4 2 4" xfId="43172"/>
    <cellStyle name="Normal 3 3 2 4 3" xfId="41022"/>
    <cellStyle name="Normal 3 3 2 4 3 2" xfId="42239"/>
    <cellStyle name="Normal 3 3 2 4 3 2 2" xfId="44673"/>
    <cellStyle name="Normal 3 3 2 4 3 3" xfId="43456"/>
    <cellStyle name="Normal 3 3 2 4 4" xfId="41687"/>
    <cellStyle name="Normal 3 3 2 4 4 2" xfId="44121"/>
    <cellStyle name="Normal 3 3 2 4 5" xfId="42904"/>
    <cellStyle name="Normal 3 3 2 5" xfId="40603"/>
    <cellStyle name="Normal 3 3 2 5 2" xfId="41156"/>
    <cellStyle name="Normal 3 3 2 5 2 2" xfId="42373"/>
    <cellStyle name="Normal 3 3 2 5 2 2 2" xfId="44807"/>
    <cellStyle name="Normal 3 3 2 5 2 3" xfId="43590"/>
    <cellStyle name="Normal 3 3 2 5 3" xfId="41821"/>
    <cellStyle name="Normal 3 3 2 5 3 2" xfId="44255"/>
    <cellStyle name="Normal 3 3 2 5 4" xfId="43038"/>
    <cellStyle name="Normal 3 3 2 6" xfId="40855"/>
    <cellStyle name="Normal 3 3 2 6 2" xfId="41408"/>
    <cellStyle name="Normal 3 3 2 6 2 2" xfId="42625"/>
    <cellStyle name="Normal 3 3 2 6 2 2 2" xfId="45059"/>
    <cellStyle name="Normal 3 3 2 6 2 3" xfId="43842"/>
    <cellStyle name="Normal 3 3 2 6 3" xfId="42073"/>
    <cellStyle name="Normal 3 3 2 6 3 2" xfId="44507"/>
    <cellStyle name="Normal 3 3 2 6 4" xfId="43290"/>
    <cellStyle name="Normal 3 3 2 7" xfId="40888"/>
    <cellStyle name="Normal 3 3 2 7 2" xfId="42105"/>
    <cellStyle name="Normal 3 3 2 7 2 2" xfId="44539"/>
    <cellStyle name="Normal 3 3 2 7 3" xfId="43322"/>
    <cellStyle name="Normal 3 3 2 8" xfId="41424"/>
    <cellStyle name="Normal 3 3 2 8 2" xfId="42641"/>
    <cellStyle name="Normal 3 3 2 8 2 2" xfId="45075"/>
    <cellStyle name="Normal 3 3 2 8 3" xfId="43858"/>
    <cellStyle name="Normal 3 3 2 9" xfId="41440"/>
    <cellStyle name="Normal 3 3 2 9 2" xfId="42657"/>
    <cellStyle name="Normal 3 3 2 9 2 2" xfId="45091"/>
    <cellStyle name="Normal 3 3 2 9 3" xfId="43874"/>
    <cellStyle name="Normal 3 3 3" xfId="40343"/>
    <cellStyle name="Normal 3 3 3 10" xfId="41476"/>
    <cellStyle name="Normal 3 3 3 10 2" xfId="42693"/>
    <cellStyle name="Normal 3 3 3 10 2 2" xfId="45127"/>
    <cellStyle name="Normal 3 3 3 10 3" xfId="43910"/>
    <cellStyle name="Normal 3 3 3 11" xfId="41493"/>
    <cellStyle name="Normal 3 3 3 11 2" xfId="42710"/>
    <cellStyle name="Normal 3 3 3 11 2 2" xfId="45144"/>
    <cellStyle name="Normal 3 3 3 11 3" xfId="43927"/>
    <cellStyle name="Normal 3 3 3 12" xfId="41509"/>
    <cellStyle name="Normal 3 3 3 12 2" xfId="42726"/>
    <cellStyle name="Normal 3 3 3 12 2 2" xfId="45160"/>
    <cellStyle name="Normal 3 3 3 12 3" xfId="43943"/>
    <cellStyle name="Normal 3 3 3 13" xfId="41566"/>
    <cellStyle name="Normal 3 3 3 13 2" xfId="44000"/>
    <cellStyle name="Normal 3 3 3 14" xfId="42783"/>
    <cellStyle name="Normal 3 3 3 2" xfId="40409"/>
    <cellStyle name="Normal 3 3 3 2 2" xfId="40548"/>
    <cellStyle name="Normal 3 3 3 2 2 2" xfId="40816"/>
    <cellStyle name="Normal 3 3 3 2 2 2 2" xfId="41369"/>
    <cellStyle name="Normal 3 3 3 2 2 2 2 2" xfId="42586"/>
    <cellStyle name="Normal 3 3 3 2 2 2 2 2 2" xfId="45020"/>
    <cellStyle name="Normal 3 3 3 2 2 2 2 3" xfId="43803"/>
    <cellStyle name="Normal 3 3 3 2 2 2 3" xfId="42034"/>
    <cellStyle name="Normal 3 3 3 2 2 2 3 2" xfId="44468"/>
    <cellStyle name="Normal 3 3 3 2 2 2 4" xfId="43251"/>
    <cellStyle name="Normal 3 3 3 2 2 3" xfId="41101"/>
    <cellStyle name="Normal 3 3 3 2 2 3 2" xfId="42318"/>
    <cellStyle name="Normal 3 3 3 2 2 3 2 2" xfId="44752"/>
    <cellStyle name="Normal 3 3 3 2 2 3 3" xfId="43535"/>
    <cellStyle name="Normal 3 3 3 2 2 4" xfId="41766"/>
    <cellStyle name="Normal 3 3 3 2 2 4 2" xfId="44200"/>
    <cellStyle name="Normal 3 3 3 2 2 5" xfId="42983"/>
    <cellStyle name="Normal 3 3 3 2 3" xfId="40682"/>
    <cellStyle name="Normal 3 3 3 2 3 2" xfId="41235"/>
    <cellStyle name="Normal 3 3 3 2 3 2 2" xfId="42452"/>
    <cellStyle name="Normal 3 3 3 2 3 2 2 2" xfId="44886"/>
    <cellStyle name="Normal 3 3 3 2 3 2 3" xfId="43669"/>
    <cellStyle name="Normal 3 3 3 2 3 3" xfId="41900"/>
    <cellStyle name="Normal 3 3 3 2 3 3 2" xfId="44334"/>
    <cellStyle name="Normal 3 3 3 2 3 4" xfId="43117"/>
    <cellStyle name="Normal 3 3 3 2 4" xfId="40967"/>
    <cellStyle name="Normal 3 3 3 2 4 2" xfId="42184"/>
    <cellStyle name="Normal 3 3 3 2 4 2 2" xfId="44618"/>
    <cellStyle name="Normal 3 3 3 2 4 3" xfId="43401"/>
    <cellStyle name="Normal 3 3 3 2 5" xfId="41525"/>
    <cellStyle name="Normal 3 3 3 2 5 2" xfId="42742"/>
    <cellStyle name="Normal 3 3 3 2 5 2 2" xfId="45176"/>
    <cellStyle name="Normal 3 3 3 2 5 3" xfId="43959"/>
    <cellStyle name="Normal 3 3 3 2 6" xfId="41632"/>
    <cellStyle name="Normal 3 3 3 2 6 2" xfId="44066"/>
    <cellStyle name="Normal 3 3 3 2 7" xfId="42849"/>
    <cellStyle name="Normal 3 3 3 3" xfId="40482"/>
    <cellStyle name="Normal 3 3 3 3 2" xfId="40750"/>
    <cellStyle name="Normal 3 3 3 3 2 2" xfId="41303"/>
    <cellStyle name="Normal 3 3 3 3 2 2 2" xfId="42520"/>
    <cellStyle name="Normal 3 3 3 3 2 2 2 2" xfId="44954"/>
    <cellStyle name="Normal 3 3 3 3 2 2 3" xfId="43737"/>
    <cellStyle name="Normal 3 3 3 3 2 3" xfId="41968"/>
    <cellStyle name="Normal 3 3 3 3 2 3 2" xfId="44402"/>
    <cellStyle name="Normal 3 3 3 3 2 4" xfId="43185"/>
    <cellStyle name="Normal 3 3 3 3 3" xfId="41035"/>
    <cellStyle name="Normal 3 3 3 3 3 2" xfId="42252"/>
    <cellStyle name="Normal 3 3 3 3 3 2 2" xfId="44686"/>
    <cellStyle name="Normal 3 3 3 3 3 3" xfId="43469"/>
    <cellStyle name="Normal 3 3 3 3 4" xfId="41700"/>
    <cellStyle name="Normal 3 3 3 3 4 2" xfId="44134"/>
    <cellStyle name="Normal 3 3 3 3 5" xfId="42917"/>
    <cellStyle name="Normal 3 3 3 4" xfId="40616"/>
    <cellStyle name="Normal 3 3 3 4 2" xfId="41169"/>
    <cellStyle name="Normal 3 3 3 4 2 2" xfId="42386"/>
    <cellStyle name="Normal 3 3 3 4 2 2 2" xfId="44820"/>
    <cellStyle name="Normal 3 3 3 4 2 3" xfId="43603"/>
    <cellStyle name="Normal 3 3 3 4 3" xfId="41834"/>
    <cellStyle name="Normal 3 3 3 4 3 2" xfId="44268"/>
    <cellStyle name="Normal 3 3 3 4 4" xfId="43051"/>
    <cellStyle name="Normal 3 3 3 5" xfId="40859"/>
    <cellStyle name="Normal 3 3 3 5 2" xfId="41412"/>
    <cellStyle name="Normal 3 3 3 5 2 2" xfId="42629"/>
    <cellStyle name="Normal 3 3 3 5 2 2 2" xfId="45063"/>
    <cellStyle name="Normal 3 3 3 5 2 3" xfId="43846"/>
    <cellStyle name="Normal 3 3 3 5 3" xfId="42077"/>
    <cellStyle name="Normal 3 3 3 5 3 2" xfId="44511"/>
    <cellStyle name="Normal 3 3 3 5 4" xfId="43294"/>
    <cellStyle name="Normal 3 3 3 6" xfId="40901"/>
    <cellStyle name="Normal 3 3 3 6 2" xfId="42118"/>
    <cellStyle name="Normal 3 3 3 6 2 2" xfId="44552"/>
    <cellStyle name="Normal 3 3 3 6 3" xfId="43335"/>
    <cellStyle name="Normal 3 3 3 7" xfId="41428"/>
    <cellStyle name="Normal 3 3 3 7 2" xfId="42645"/>
    <cellStyle name="Normal 3 3 3 7 2 2" xfId="45079"/>
    <cellStyle name="Normal 3 3 3 7 3" xfId="43862"/>
    <cellStyle name="Normal 3 3 3 8" xfId="41444"/>
    <cellStyle name="Normal 3 3 3 8 2" xfId="42661"/>
    <cellStyle name="Normal 3 3 3 8 2 2" xfId="45095"/>
    <cellStyle name="Normal 3 3 3 8 3" xfId="43878"/>
    <cellStyle name="Normal 3 3 3 9" xfId="41460"/>
    <cellStyle name="Normal 3 3 3 9 2" xfId="42677"/>
    <cellStyle name="Normal 3 3 3 9 2 2" xfId="45111"/>
    <cellStyle name="Normal 3 3 3 9 3" xfId="43894"/>
    <cellStyle name="Normal 3 3 4" xfId="40370"/>
    <cellStyle name="Normal 3 3 4 2" xfId="40436"/>
    <cellStyle name="Normal 3 3 4 2 2" xfId="40575"/>
    <cellStyle name="Normal 3 3 4 2 2 2" xfId="40843"/>
    <cellStyle name="Normal 3 3 4 2 2 2 2" xfId="41396"/>
    <cellStyle name="Normal 3 3 4 2 2 2 2 2" xfId="42613"/>
    <cellStyle name="Normal 3 3 4 2 2 2 2 2 2" xfId="45047"/>
    <cellStyle name="Normal 3 3 4 2 2 2 2 3" xfId="43830"/>
    <cellStyle name="Normal 3 3 4 2 2 2 3" xfId="42061"/>
    <cellStyle name="Normal 3 3 4 2 2 2 3 2" xfId="44495"/>
    <cellStyle name="Normal 3 3 4 2 2 2 4" xfId="43278"/>
    <cellStyle name="Normal 3 3 4 2 2 3" xfId="41128"/>
    <cellStyle name="Normal 3 3 4 2 2 3 2" xfId="42345"/>
    <cellStyle name="Normal 3 3 4 2 2 3 2 2" xfId="44779"/>
    <cellStyle name="Normal 3 3 4 2 2 3 3" xfId="43562"/>
    <cellStyle name="Normal 3 3 4 2 2 4" xfId="41793"/>
    <cellStyle name="Normal 3 3 4 2 2 4 2" xfId="44227"/>
    <cellStyle name="Normal 3 3 4 2 2 5" xfId="43010"/>
    <cellStyle name="Normal 3 3 4 2 3" xfId="40709"/>
    <cellStyle name="Normal 3 3 4 2 3 2" xfId="41262"/>
    <cellStyle name="Normal 3 3 4 2 3 2 2" xfId="42479"/>
    <cellStyle name="Normal 3 3 4 2 3 2 2 2" xfId="44913"/>
    <cellStyle name="Normal 3 3 4 2 3 2 3" xfId="43696"/>
    <cellStyle name="Normal 3 3 4 2 3 3" xfId="41927"/>
    <cellStyle name="Normal 3 3 4 2 3 3 2" xfId="44361"/>
    <cellStyle name="Normal 3 3 4 2 3 4" xfId="43144"/>
    <cellStyle name="Normal 3 3 4 2 4" xfId="40994"/>
    <cellStyle name="Normal 3 3 4 2 4 2" xfId="42211"/>
    <cellStyle name="Normal 3 3 4 2 4 2 2" xfId="44645"/>
    <cellStyle name="Normal 3 3 4 2 4 3" xfId="43428"/>
    <cellStyle name="Normal 3 3 4 2 5" xfId="41659"/>
    <cellStyle name="Normal 3 3 4 2 5 2" xfId="44093"/>
    <cellStyle name="Normal 3 3 4 2 6" xfId="42876"/>
    <cellStyle name="Normal 3 3 4 3" xfId="40509"/>
    <cellStyle name="Normal 3 3 4 3 2" xfId="40777"/>
    <cellStyle name="Normal 3 3 4 3 2 2" xfId="41330"/>
    <cellStyle name="Normal 3 3 4 3 2 2 2" xfId="42547"/>
    <cellStyle name="Normal 3 3 4 3 2 2 2 2" xfId="44981"/>
    <cellStyle name="Normal 3 3 4 3 2 2 3" xfId="43764"/>
    <cellStyle name="Normal 3 3 4 3 2 3" xfId="41995"/>
    <cellStyle name="Normal 3 3 4 3 2 3 2" xfId="44429"/>
    <cellStyle name="Normal 3 3 4 3 2 4" xfId="43212"/>
    <cellStyle name="Normal 3 3 4 3 3" xfId="41062"/>
    <cellStyle name="Normal 3 3 4 3 3 2" xfId="42279"/>
    <cellStyle name="Normal 3 3 4 3 3 2 2" xfId="44713"/>
    <cellStyle name="Normal 3 3 4 3 3 3" xfId="43496"/>
    <cellStyle name="Normal 3 3 4 3 4" xfId="41727"/>
    <cellStyle name="Normal 3 3 4 3 4 2" xfId="44161"/>
    <cellStyle name="Normal 3 3 4 3 5" xfId="42944"/>
    <cellStyle name="Normal 3 3 4 4" xfId="40643"/>
    <cellStyle name="Normal 3 3 4 4 2" xfId="41196"/>
    <cellStyle name="Normal 3 3 4 4 2 2" xfId="42413"/>
    <cellStyle name="Normal 3 3 4 4 2 2 2" xfId="44847"/>
    <cellStyle name="Normal 3 3 4 4 2 3" xfId="43630"/>
    <cellStyle name="Normal 3 3 4 4 3" xfId="41861"/>
    <cellStyle name="Normal 3 3 4 4 3 2" xfId="44295"/>
    <cellStyle name="Normal 3 3 4 4 4" xfId="43078"/>
    <cellStyle name="Normal 3 3 4 5" xfId="40928"/>
    <cellStyle name="Normal 3 3 4 5 2" xfId="42145"/>
    <cellStyle name="Normal 3 3 4 5 2 2" xfId="44579"/>
    <cellStyle name="Normal 3 3 4 5 3" xfId="43362"/>
    <cellStyle name="Normal 3 3 4 6" xfId="41517"/>
    <cellStyle name="Normal 3 3 4 6 2" xfId="42734"/>
    <cellStyle name="Normal 3 3 4 6 2 2" xfId="45168"/>
    <cellStyle name="Normal 3 3 4 6 3" xfId="43951"/>
    <cellStyle name="Normal 3 3 4 7" xfId="41593"/>
    <cellStyle name="Normal 3 3 4 7 2" xfId="44027"/>
    <cellStyle name="Normal 3 3 4 8" xfId="42810"/>
    <cellStyle name="Normal 3 3 5" xfId="40383"/>
    <cellStyle name="Normal 3 3 5 2" xfId="40522"/>
    <cellStyle name="Normal 3 3 5 2 2" xfId="40790"/>
    <cellStyle name="Normal 3 3 5 2 2 2" xfId="41343"/>
    <cellStyle name="Normal 3 3 5 2 2 2 2" xfId="42560"/>
    <cellStyle name="Normal 3 3 5 2 2 2 2 2" xfId="44994"/>
    <cellStyle name="Normal 3 3 5 2 2 2 3" xfId="43777"/>
    <cellStyle name="Normal 3 3 5 2 2 3" xfId="42008"/>
    <cellStyle name="Normal 3 3 5 2 2 3 2" xfId="44442"/>
    <cellStyle name="Normal 3 3 5 2 2 4" xfId="43225"/>
    <cellStyle name="Normal 3 3 5 2 3" xfId="41075"/>
    <cellStyle name="Normal 3 3 5 2 3 2" xfId="42292"/>
    <cellStyle name="Normal 3 3 5 2 3 2 2" xfId="44726"/>
    <cellStyle name="Normal 3 3 5 2 3 3" xfId="43509"/>
    <cellStyle name="Normal 3 3 5 2 4" xfId="41740"/>
    <cellStyle name="Normal 3 3 5 2 4 2" xfId="44174"/>
    <cellStyle name="Normal 3 3 5 2 5" xfId="42957"/>
    <cellStyle name="Normal 3 3 5 3" xfId="40656"/>
    <cellStyle name="Normal 3 3 5 3 2" xfId="41209"/>
    <cellStyle name="Normal 3 3 5 3 2 2" xfId="42426"/>
    <cellStyle name="Normal 3 3 5 3 2 2 2" xfId="44860"/>
    <cellStyle name="Normal 3 3 5 3 2 3" xfId="43643"/>
    <cellStyle name="Normal 3 3 5 3 3" xfId="41874"/>
    <cellStyle name="Normal 3 3 5 3 3 2" xfId="44308"/>
    <cellStyle name="Normal 3 3 5 3 4" xfId="43091"/>
    <cellStyle name="Normal 3 3 5 4" xfId="40941"/>
    <cellStyle name="Normal 3 3 5 4 2" xfId="42158"/>
    <cellStyle name="Normal 3 3 5 4 2 2" xfId="44592"/>
    <cellStyle name="Normal 3 3 5 4 3" xfId="43375"/>
    <cellStyle name="Normal 3 3 5 5" xfId="41606"/>
    <cellStyle name="Normal 3 3 5 5 2" xfId="44040"/>
    <cellStyle name="Normal 3 3 5 6" xfId="42823"/>
    <cellStyle name="Normal 3 3 6" xfId="40456"/>
    <cellStyle name="Normal 3 3 6 2" xfId="40724"/>
    <cellStyle name="Normal 3 3 6 2 2" xfId="41277"/>
    <cellStyle name="Normal 3 3 6 2 2 2" xfId="42494"/>
    <cellStyle name="Normal 3 3 6 2 2 2 2" xfId="44928"/>
    <cellStyle name="Normal 3 3 6 2 2 3" xfId="43711"/>
    <cellStyle name="Normal 3 3 6 2 3" xfId="41942"/>
    <cellStyle name="Normal 3 3 6 2 3 2" xfId="44376"/>
    <cellStyle name="Normal 3 3 6 2 4" xfId="43159"/>
    <cellStyle name="Normal 3 3 6 3" xfId="41009"/>
    <cellStyle name="Normal 3 3 6 3 2" xfId="42226"/>
    <cellStyle name="Normal 3 3 6 3 2 2" xfId="44660"/>
    <cellStyle name="Normal 3 3 6 3 3" xfId="43443"/>
    <cellStyle name="Normal 3 3 6 4" xfId="41674"/>
    <cellStyle name="Normal 3 3 6 4 2" xfId="44108"/>
    <cellStyle name="Normal 3 3 6 5" xfId="42891"/>
    <cellStyle name="Normal 3 3 7" xfId="40590"/>
    <cellStyle name="Normal 3 3 7 2" xfId="41143"/>
    <cellStyle name="Normal 3 3 7 2 2" xfId="42360"/>
    <cellStyle name="Normal 3 3 7 2 2 2" xfId="44794"/>
    <cellStyle name="Normal 3 3 7 2 3" xfId="43577"/>
    <cellStyle name="Normal 3 3 7 3" xfId="41808"/>
    <cellStyle name="Normal 3 3 7 3 2" xfId="44242"/>
    <cellStyle name="Normal 3 3 7 4" xfId="43025"/>
    <cellStyle name="Normal 3 3 8" xfId="40851"/>
    <cellStyle name="Normal 3 3 8 2" xfId="41404"/>
    <cellStyle name="Normal 3 3 8 2 2" xfId="42621"/>
    <cellStyle name="Normal 3 3 8 2 2 2" xfId="45055"/>
    <cellStyle name="Normal 3 3 8 2 3" xfId="43838"/>
    <cellStyle name="Normal 3 3 8 3" xfId="42069"/>
    <cellStyle name="Normal 3 3 8 3 2" xfId="44503"/>
    <cellStyle name="Normal 3 3 8 4" xfId="43286"/>
    <cellStyle name="Normal 3 3 9" xfId="40875"/>
    <cellStyle name="Normal 3 3 9 2" xfId="42092"/>
    <cellStyle name="Normal 3 3 9 2 2" xfId="44526"/>
    <cellStyle name="Normal 3 3 9 3" xfId="43309"/>
    <cellStyle name="Normal 3 4" xfId="40318"/>
    <cellStyle name="Normal 3 4 10" xfId="41422"/>
    <cellStyle name="Normal 3 4 10 2" xfId="42639"/>
    <cellStyle name="Normal 3 4 10 2 2" xfId="45073"/>
    <cellStyle name="Normal 3 4 10 3" xfId="43856"/>
    <cellStyle name="Normal 3 4 11" xfId="41438"/>
    <cellStyle name="Normal 3 4 11 2" xfId="42655"/>
    <cellStyle name="Normal 3 4 11 2 2" xfId="45089"/>
    <cellStyle name="Normal 3 4 11 3" xfId="43872"/>
    <cellStyle name="Normal 3 4 12" xfId="41454"/>
    <cellStyle name="Normal 3 4 12 2" xfId="42671"/>
    <cellStyle name="Normal 3 4 12 2 2" xfId="45105"/>
    <cellStyle name="Normal 3 4 12 3" xfId="43888"/>
    <cellStyle name="Normal 3 4 13" xfId="41470"/>
    <cellStyle name="Normal 3 4 13 2" xfId="42687"/>
    <cellStyle name="Normal 3 4 13 2 2" xfId="45121"/>
    <cellStyle name="Normal 3 4 13 3" xfId="43904"/>
    <cellStyle name="Normal 3 4 14" xfId="41487"/>
    <cellStyle name="Normal 3 4 14 2" xfId="42704"/>
    <cellStyle name="Normal 3 4 14 2 2" xfId="45138"/>
    <cellStyle name="Normal 3 4 14 3" xfId="43921"/>
    <cellStyle name="Normal 3 4 15" xfId="41503"/>
    <cellStyle name="Normal 3 4 15 2" xfId="42720"/>
    <cellStyle name="Normal 3 4 15 2 2" xfId="45154"/>
    <cellStyle name="Normal 3 4 15 3" xfId="43937"/>
    <cellStyle name="Normal 3 4 16" xfId="41541"/>
    <cellStyle name="Normal 3 4 16 2" xfId="43975"/>
    <cellStyle name="Normal 3 4 17" xfId="42758"/>
    <cellStyle name="Normal 3 4 2" xfId="40331"/>
    <cellStyle name="Normal 3 4 2 10" xfId="41462"/>
    <cellStyle name="Normal 3 4 2 10 2" xfId="42679"/>
    <cellStyle name="Normal 3 4 2 10 2 2" xfId="45113"/>
    <cellStyle name="Normal 3 4 2 10 3" xfId="43896"/>
    <cellStyle name="Normal 3 4 2 11" xfId="41478"/>
    <cellStyle name="Normal 3 4 2 11 2" xfId="42695"/>
    <cellStyle name="Normal 3 4 2 11 2 2" xfId="45129"/>
    <cellStyle name="Normal 3 4 2 11 3" xfId="43912"/>
    <cellStyle name="Normal 3 4 2 12" xfId="41495"/>
    <cellStyle name="Normal 3 4 2 12 2" xfId="42712"/>
    <cellStyle name="Normal 3 4 2 12 2 2" xfId="45146"/>
    <cellStyle name="Normal 3 4 2 12 3" xfId="43929"/>
    <cellStyle name="Normal 3 4 2 13" xfId="41511"/>
    <cellStyle name="Normal 3 4 2 13 2" xfId="42728"/>
    <cellStyle name="Normal 3 4 2 13 2 2" xfId="45162"/>
    <cellStyle name="Normal 3 4 2 13 3" xfId="43945"/>
    <cellStyle name="Normal 3 4 2 14" xfId="41554"/>
    <cellStyle name="Normal 3 4 2 14 2" xfId="43988"/>
    <cellStyle name="Normal 3 4 2 15" xfId="42771"/>
    <cellStyle name="Normal 3 4 2 2" xfId="40357"/>
    <cellStyle name="Normal 3 4 2 2 2" xfId="40423"/>
    <cellStyle name="Normal 3 4 2 2 2 2" xfId="40562"/>
    <cellStyle name="Normal 3 4 2 2 2 2 2" xfId="40830"/>
    <cellStyle name="Normal 3 4 2 2 2 2 2 2" xfId="41383"/>
    <cellStyle name="Normal 3 4 2 2 2 2 2 2 2" xfId="42600"/>
    <cellStyle name="Normal 3 4 2 2 2 2 2 2 2 2" xfId="45034"/>
    <cellStyle name="Normal 3 4 2 2 2 2 2 2 3" xfId="43817"/>
    <cellStyle name="Normal 3 4 2 2 2 2 2 3" xfId="42048"/>
    <cellStyle name="Normal 3 4 2 2 2 2 2 3 2" xfId="44482"/>
    <cellStyle name="Normal 3 4 2 2 2 2 2 4" xfId="43265"/>
    <cellStyle name="Normal 3 4 2 2 2 2 3" xfId="41115"/>
    <cellStyle name="Normal 3 4 2 2 2 2 3 2" xfId="42332"/>
    <cellStyle name="Normal 3 4 2 2 2 2 3 2 2" xfId="44766"/>
    <cellStyle name="Normal 3 4 2 2 2 2 3 3" xfId="43549"/>
    <cellStyle name="Normal 3 4 2 2 2 2 4" xfId="41780"/>
    <cellStyle name="Normal 3 4 2 2 2 2 4 2" xfId="44214"/>
    <cellStyle name="Normal 3 4 2 2 2 2 5" xfId="42997"/>
    <cellStyle name="Normal 3 4 2 2 2 3" xfId="40696"/>
    <cellStyle name="Normal 3 4 2 2 2 3 2" xfId="41249"/>
    <cellStyle name="Normal 3 4 2 2 2 3 2 2" xfId="42466"/>
    <cellStyle name="Normal 3 4 2 2 2 3 2 2 2" xfId="44900"/>
    <cellStyle name="Normal 3 4 2 2 2 3 2 3" xfId="43683"/>
    <cellStyle name="Normal 3 4 2 2 2 3 3" xfId="41914"/>
    <cellStyle name="Normal 3 4 2 2 2 3 3 2" xfId="44348"/>
    <cellStyle name="Normal 3 4 2 2 2 3 4" xfId="43131"/>
    <cellStyle name="Normal 3 4 2 2 2 4" xfId="40981"/>
    <cellStyle name="Normal 3 4 2 2 2 4 2" xfId="42198"/>
    <cellStyle name="Normal 3 4 2 2 2 4 2 2" xfId="44632"/>
    <cellStyle name="Normal 3 4 2 2 2 4 3" xfId="43415"/>
    <cellStyle name="Normal 3 4 2 2 2 5" xfId="41646"/>
    <cellStyle name="Normal 3 4 2 2 2 5 2" xfId="44080"/>
    <cellStyle name="Normal 3 4 2 2 2 6" xfId="42863"/>
    <cellStyle name="Normal 3 4 2 2 3" xfId="40496"/>
    <cellStyle name="Normal 3 4 2 2 3 2" xfId="40764"/>
    <cellStyle name="Normal 3 4 2 2 3 2 2" xfId="41317"/>
    <cellStyle name="Normal 3 4 2 2 3 2 2 2" xfId="42534"/>
    <cellStyle name="Normal 3 4 2 2 3 2 2 2 2" xfId="44968"/>
    <cellStyle name="Normal 3 4 2 2 3 2 2 3" xfId="43751"/>
    <cellStyle name="Normal 3 4 2 2 3 2 3" xfId="41982"/>
    <cellStyle name="Normal 3 4 2 2 3 2 3 2" xfId="44416"/>
    <cellStyle name="Normal 3 4 2 2 3 2 4" xfId="43199"/>
    <cellStyle name="Normal 3 4 2 2 3 3" xfId="41049"/>
    <cellStyle name="Normal 3 4 2 2 3 3 2" xfId="42266"/>
    <cellStyle name="Normal 3 4 2 2 3 3 2 2" xfId="44700"/>
    <cellStyle name="Normal 3 4 2 2 3 3 3" xfId="43483"/>
    <cellStyle name="Normal 3 4 2 2 3 4" xfId="41714"/>
    <cellStyle name="Normal 3 4 2 2 3 4 2" xfId="44148"/>
    <cellStyle name="Normal 3 4 2 2 3 5" xfId="42931"/>
    <cellStyle name="Normal 3 4 2 2 4" xfId="40630"/>
    <cellStyle name="Normal 3 4 2 2 4 2" xfId="41183"/>
    <cellStyle name="Normal 3 4 2 2 4 2 2" xfId="42400"/>
    <cellStyle name="Normal 3 4 2 2 4 2 2 2" xfId="44834"/>
    <cellStyle name="Normal 3 4 2 2 4 2 3" xfId="43617"/>
    <cellStyle name="Normal 3 4 2 2 4 3" xfId="41848"/>
    <cellStyle name="Normal 3 4 2 2 4 3 2" xfId="44282"/>
    <cellStyle name="Normal 3 4 2 2 4 4" xfId="43065"/>
    <cellStyle name="Normal 3 4 2 2 5" xfId="40915"/>
    <cellStyle name="Normal 3 4 2 2 5 2" xfId="42132"/>
    <cellStyle name="Normal 3 4 2 2 5 2 2" xfId="44566"/>
    <cellStyle name="Normal 3 4 2 2 5 3" xfId="43349"/>
    <cellStyle name="Normal 3 4 2 2 6" xfId="41527"/>
    <cellStyle name="Normal 3 4 2 2 6 2" xfId="42744"/>
    <cellStyle name="Normal 3 4 2 2 6 2 2" xfId="45178"/>
    <cellStyle name="Normal 3 4 2 2 6 3" xfId="43961"/>
    <cellStyle name="Normal 3 4 2 2 7" xfId="41580"/>
    <cellStyle name="Normal 3 4 2 2 7 2" xfId="44014"/>
    <cellStyle name="Normal 3 4 2 2 8" xfId="42797"/>
    <cellStyle name="Normal 3 4 2 3" xfId="40397"/>
    <cellStyle name="Normal 3 4 2 3 2" xfId="40536"/>
    <cellStyle name="Normal 3 4 2 3 2 2" xfId="40804"/>
    <cellStyle name="Normal 3 4 2 3 2 2 2" xfId="41357"/>
    <cellStyle name="Normal 3 4 2 3 2 2 2 2" xfId="42574"/>
    <cellStyle name="Normal 3 4 2 3 2 2 2 2 2" xfId="45008"/>
    <cellStyle name="Normal 3 4 2 3 2 2 2 3" xfId="43791"/>
    <cellStyle name="Normal 3 4 2 3 2 2 3" xfId="42022"/>
    <cellStyle name="Normal 3 4 2 3 2 2 3 2" xfId="44456"/>
    <cellStyle name="Normal 3 4 2 3 2 2 4" xfId="43239"/>
    <cellStyle name="Normal 3 4 2 3 2 3" xfId="41089"/>
    <cellStyle name="Normal 3 4 2 3 2 3 2" xfId="42306"/>
    <cellStyle name="Normal 3 4 2 3 2 3 2 2" xfId="44740"/>
    <cellStyle name="Normal 3 4 2 3 2 3 3" xfId="43523"/>
    <cellStyle name="Normal 3 4 2 3 2 4" xfId="41754"/>
    <cellStyle name="Normal 3 4 2 3 2 4 2" xfId="44188"/>
    <cellStyle name="Normal 3 4 2 3 2 5" xfId="42971"/>
    <cellStyle name="Normal 3 4 2 3 3" xfId="40670"/>
    <cellStyle name="Normal 3 4 2 3 3 2" xfId="41223"/>
    <cellStyle name="Normal 3 4 2 3 3 2 2" xfId="42440"/>
    <cellStyle name="Normal 3 4 2 3 3 2 2 2" xfId="44874"/>
    <cellStyle name="Normal 3 4 2 3 3 2 3" xfId="43657"/>
    <cellStyle name="Normal 3 4 2 3 3 3" xfId="41888"/>
    <cellStyle name="Normal 3 4 2 3 3 3 2" xfId="44322"/>
    <cellStyle name="Normal 3 4 2 3 3 4" xfId="43105"/>
    <cellStyle name="Normal 3 4 2 3 4" xfId="40955"/>
    <cellStyle name="Normal 3 4 2 3 4 2" xfId="42172"/>
    <cellStyle name="Normal 3 4 2 3 4 2 2" xfId="44606"/>
    <cellStyle name="Normal 3 4 2 3 4 3" xfId="43389"/>
    <cellStyle name="Normal 3 4 2 3 5" xfId="41620"/>
    <cellStyle name="Normal 3 4 2 3 5 2" xfId="44054"/>
    <cellStyle name="Normal 3 4 2 3 6" xfId="42837"/>
    <cellStyle name="Normal 3 4 2 4" xfId="40470"/>
    <cellStyle name="Normal 3 4 2 4 2" xfId="40738"/>
    <cellStyle name="Normal 3 4 2 4 2 2" xfId="41291"/>
    <cellStyle name="Normal 3 4 2 4 2 2 2" xfId="42508"/>
    <cellStyle name="Normal 3 4 2 4 2 2 2 2" xfId="44942"/>
    <cellStyle name="Normal 3 4 2 4 2 2 3" xfId="43725"/>
    <cellStyle name="Normal 3 4 2 4 2 3" xfId="41956"/>
    <cellStyle name="Normal 3 4 2 4 2 3 2" xfId="44390"/>
    <cellStyle name="Normal 3 4 2 4 2 4" xfId="43173"/>
    <cellStyle name="Normal 3 4 2 4 3" xfId="41023"/>
    <cellStyle name="Normal 3 4 2 4 3 2" xfId="42240"/>
    <cellStyle name="Normal 3 4 2 4 3 2 2" xfId="44674"/>
    <cellStyle name="Normal 3 4 2 4 3 3" xfId="43457"/>
    <cellStyle name="Normal 3 4 2 4 4" xfId="41688"/>
    <cellStyle name="Normal 3 4 2 4 4 2" xfId="44122"/>
    <cellStyle name="Normal 3 4 2 4 5" xfId="42905"/>
    <cellStyle name="Normal 3 4 2 5" xfId="40604"/>
    <cellStyle name="Normal 3 4 2 5 2" xfId="41157"/>
    <cellStyle name="Normal 3 4 2 5 2 2" xfId="42374"/>
    <cellStyle name="Normal 3 4 2 5 2 2 2" xfId="44808"/>
    <cellStyle name="Normal 3 4 2 5 2 3" xfId="43591"/>
    <cellStyle name="Normal 3 4 2 5 3" xfId="41822"/>
    <cellStyle name="Normal 3 4 2 5 3 2" xfId="44256"/>
    <cellStyle name="Normal 3 4 2 5 4" xfId="43039"/>
    <cellStyle name="Normal 3 4 2 6" xfId="40861"/>
    <cellStyle name="Normal 3 4 2 6 2" xfId="41414"/>
    <cellStyle name="Normal 3 4 2 6 2 2" xfId="42631"/>
    <cellStyle name="Normal 3 4 2 6 2 2 2" xfId="45065"/>
    <cellStyle name="Normal 3 4 2 6 2 3" xfId="43848"/>
    <cellStyle name="Normal 3 4 2 6 3" xfId="42079"/>
    <cellStyle name="Normal 3 4 2 6 3 2" xfId="44513"/>
    <cellStyle name="Normal 3 4 2 6 4" xfId="43296"/>
    <cellStyle name="Normal 3 4 2 7" xfId="40889"/>
    <cellStyle name="Normal 3 4 2 7 2" xfId="42106"/>
    <cellStyle name="Normal 3 4 2 7 2 2" xfId="44540"/>
    <cellStyle name="Normal 3 4 2 7 3" xfId="43323"/>
    <cellStyle name="Normal 3 4 2 8" xfId="41430"/>
    <cellStyle name="Normal 3 4 2 8 2" xfId="42647"/>
    <cellStyle name="Normal 3 4 2 8 2 2" xfId="45081"/>
    <cellStyle name="Normal 3 4 2 8 3" xfId="43864"/>
    <cellStyle name="Normal 3 4 2 9" xfId="41446"/>
    <cellStyle name="Normal 3 4 2 9 2" xfId="42663"/>
    <cellStyle name="Normal 3 4 2 9 2 2" xfId="45097"/>
    <cellStyle name="Normal 3 4 2 9 3" xfId="43880"/>
    <cellStyle name="Normal 3 4 3" xfId="40344"/>
    <cellStyle name="Normal 3 4 3 2" xfId="40410"/>
    <cellStyle name="Normal 3 4 3 2 2" xfId="40549"/>
    <cellStyle name="Normal 3 4 3 2 2 2" xfId="40817"/>
    <cellStyle name="Normal 3 4 3 2 2 2 2" xfId="41370"/>
    <cellStyle name="Normal 3 4 3 2 2 2 2 2" xfId="42587"/>
    <cellStyle name="Normal 3 4 3 2 2 2 2 2 2" xfId="45021"/>
    <cellStyle name="Normal 3 4 3 2 2 2 2 3" xfId="43804"/>
    <cellStyle name="Normal 3 4 3 2 2 2 3" xfId="42035"/>
    <cellStyle name="Normal 3 4 3 2 2 2 3 2" xfId="44469"/>
    <cellStyle name="Normal 3 4 3 2 2 2 4" xfId="43252"/>
    <cellStyle name="Normal 3 4 3 2 2 3" xfId="41102"/>
    <cellStyle name="Normal 3 4 3 2 2 3 2" xfId="42319"/>
    <cellStyle name="Normal 3 4 3 2 2 3 2 2" xfId="44753"/>
    <cellStyle name="Normal 3 4 3 2 2 3 3" xfId="43536"/>
    <cellStyle name="Normal 3 4 3 2 2 4" xfId="41767"/>
    <cellStyle name="Normal 3 4 3 2 2 4 2" xfId="44201"/>
    <cellStyle name="Normal 3 4 3 2 2 5" xfId="42984"/>
    <cellStyle name="Normal 3 4 3 2 3" xfId="40683"/>
    <cellStyle name="Normal 3 4 3 2 3 2" xfId="41236"/>
    <cellStyle name="Normal 3 4 3 2 3 2 2" xfId="42453"/>
    <cellStyle name="Normal 3 4 3 2 3 2 2 2" xfId="44887"/>
    <cellStyle name="Normal 3 4 3 2 3 2 3" xfId="43670"/>
    <cellStyle name="Normal 3 4 3 2 3 3" xfId="41901"/>
    <cellStyle name="Normal 3 4 3 2 3 3 2" xfId="44335"/>
    <cellStyle name="Normal 3 4 3 2 3 4" xfId="43118"/>
    <cellStyle name="Normal 3 4 3 2 4" xfId="40968"/>
    <cellStyle name="Normal 3 4 3 2 4 2" xfId="42185"/>
    <cellStyle name="Normal 3 4 3 2 4 2 2" xfId="44619"/>
    <cellStyle name="Normal 3 4 3 2 4 3" xfId="43402"/>
    <cellStyle name="Normal 3 4 3 2 5" xfId="41633"/>
    <cellStyle name="Normal 3 4 3 2 5 2" xfId="44067"/>
    <cellStyle name="Normal 3 4 3 2 6" xfId="42850"/>
    <cellStyle name="Normal 3 4 3 3" xfId="40483"/>
    <cellStyle name="Normal 3 4 3 3 2" xfId="40751"/>
    <cellStyle name="Normal 3 4 3 3 2 2" xfId="41304"/>
    <cellStyle name="Normal 3 4 3 3 2 2 2" xfId="42521"/>
    <cellStyle name="Normal 3 4 3 3 2 2 2 2" xfId="44955"/>
    <cellStyle name="Normal 3 4 3 3 2 2 3" xfId="43738"/>
    <cellStyle name="Normal 3 4 3 3 2 3" xfId="41969"/>
    <cellStyle name="Normal 3 4 3 3 2 3 2" xfId="44403"/>
    <cellStyle name="Normal 3 4 3 3 2 4" xfId="43186"/>
    <cellStyle name="Normal 3 4 3 3 3" xfId="41036"/>
    <cellStyle name="Normal 3 4 3 3 3 2" xfId="42253"/>
    <cellStyle name="Normal 3 4 3 3 3 2 2" xfId="44687"/>
    <cellStyle name="Normal 3 4 3 3 3 3" xfId="43470"/>
    <cellStyle name="Normal 3 4 3 3 4" xfId="41701"/>
    <cellStyle name="Normal 3 4 3 3 4 2" xfId="44135"/>
    <cellStyle name="Normal 3 4 3 3 5" xfId="42918"/>
    <cellStyle name="Normal 3 4 3 4" xfId="40617"/>
    <cellStyle name="Normal 3 4 3 4 2" xfId="41170"/>
    <cellStyle name="Normal 3 4 3 4 2 2" xfId="42387"/>
    <cellStyle name="Normal 3 4 3 4 2 2 2" xfId="44821"/>
    <cellStyle name="Normal 3 4 3 4 2 3" xfId="43604"/>
    <cellStyle name="Normal 3 4 3 4 3" xfId="41835"/>
    <cellStyle name="Normal 3 4 3 4 3 2" xfId="44269"/>
    <cellStyle name="Normal 3 4 3 4 4" xfId="43052"/>
    <cellStyle name="Normal 3 4 3 5" xfId="40902"/>
    <cellStyle name="Normal 3 4 3 5 2" xfId="42119"/>
    <cellStyle name="Normal 3 4 3 5 2 2" xfId="44553"/>
    <cellStyle name="Normal 3 4 3 5 3" xfId="43336"/>
    <cellStyle name="Normal 3 4 3 6" xfId="41519"/>
    <cellStyle name="Normal 3 4 3 6 2" xfId="42736"/>
    <cellStyle name="Normal 3 4 3 6 2 2" xfId="45170"/>
    <cellStyle name="Normal 3 4 3 6 3" xfId="43953"/>
    <cellStyle name="Normal 3 4 3 7" xfId="41567"/>
    <cellStyle name="Normal 3 4 3 7 2" xfId="44001"/>
    <cellStyle name="Normal 3 4 3 8" xfId="42784"/>
    <cellStyle name="Normal 3 4 4" xfId="40371"/>
    <cellStyle name="Normal 3 4 4 2" xfId="40437"/>
    <cellStyle name="Normal 3 4 4 2 2" xfId="40576"/>
    <cellStyle name="Normal 3 4 4 2 2 2" xfId="40844"/>
    <cellStyle name="Normal 3 4 4 2 2 2 2" xfId="41397"/>
    <cellStyle name="Normal 3 4 4 2 2 2 2 2" xfId="42614"/>
    <cellStyle name="Normal 3 4 4 2 2 2 2 2 2" xfId="45048"/>
    <cellStyle name="Normal 3 4 4 2 2 2 2 3" xfId="43831"/>
    <cellStyle name="Normal 3 4 4 2 2 2 3" xfId="42062"/>
    <cellStyle name="Normal 3 4 4 2 2 2 3 2" xfId="44496"/>
    <cellStyle name="Normal 3 4 4 2 2 2 4" xfId="43279"/>
    <cellStyle name="Normal 3 4 4 2 2 3" xfId="41129"/>
    <cellStyle name="Normal 3 4 4 2 2 3 2" xfId="42346"/>
    <cellStyle name="Normal 3 4 4 2 2 3 2 2" xfId="44780"/>
    <cellStyle name="Normal 3 4 4 2 2 3 3" xfId="43563"/>
    <cellStyle name="Normal 3 4 4 2 2 4" xfId="41794"/>
    <cellStyle name="Normal 3 4 4 2 2 4 2" xfId="44228"/>
    <cellStyle name="Normal 3 4 4 2 2 5" xfId="43011"/>
    <cellStyle name="Normal 3 4 4 2 3" xfId="40710"/>
    <cellStyle name="Normal 3 4 4 2 3 2" xfId="41263"/>
    <cellStyle name="Normal 3 4 4 2 3 2 2" xfId="42480"/>
    <cellStyle name="Normal 3 4 4 2 3 2 2 2" xfId="44914"/>
    <cellStyle name="Normal 3 4 4 2 3 2 3" xfId="43697"/>
    <cellStyle name="Normal 3 4 4 2 3 3" xfId="41928"/>
    <cellStyle name="Normal 3 4 4 2 3 3 2" xfId="44362"/>
    <cellStyle name="Normal 3 4 4 2 3 4" xfId="43145"/>
    <cellStyle name="Normal 3 4 4 2 4" xfId="40995"/>
    <cellStyle name="Normal 3 4 4 2 4 2" xfId="42212"/>
    <cellStyle name="Normal 3 4 4 2 4 2 2" xfId="44646"/>
    <cellStyle name="Normal 3 4 4 2 4 3" xfId="43429"/>
    <cellStyle name="Normal 3 4 4 2 5" xfId="41660"/>
    <cellStyle name="Normal 3 4 4 2 5 2" xfId="44094"/>
    <cellStyle name="Normal 3 4 4 2 6" xfId="42877"/>
    <cellStyle name="Normal 3 4 4 3" xfId="40510"/>
    <cellStyle name="Normal 3 4 4 3 2" xfId="40778"/>
    <cellStyle name="Normal 3 4 4 3 2 2" xfId="41331"/>
    <cellStyle name="Normal 3 4 4 3 2 2 2" xfId="42548"/>
    <cellStyle name="Normal 3 4 4 3 2 2 2 2" xfId="44982"/>
    <cellStyle name="Normal 3 4 4 3 2 2 3" xfId="43765"/>
    <cellStyle name="Normal 3 4 4 3 2 3" xfId="41996"/>
    <cellStyle name="Normal 3 4 4 3 2 3 2" xfId="44430"/>
    <cellStyle name="Normal 3 4 4 3 2 4" xfId="43213"/>
    <cellStyle name="Normal 3 4 4 3 3" xfId="41063"/>
    <cellStyle name="Normal 3 4 4 3 3 2" xfId="42280"/>
    <cellStyle name="Normal 3 4 4 3 3 2 2" xfId="44714"/>
    <cellStyle name="Normal 3 4 4 3 3 3" xfId="43497"/>
    <cellStyle name="Normal 3 4 4 3 4" xfId="41728"/>
    <cellStyle name="Normal 3 4 4 3 4 2" xfId="44162"/>
    <cellStyle name="Normal 3 4 4 3 5" xfId="42945"/>
    <cellStyle name="Normal 3 4 4 4" xfId="40644"/>
    <cellStyle name="Normal 3 4 4 4 2" xfId="41197"/>
    <cellStyle name="Normal 3 4 4 4 2 2" xfId="42414"/>
    <cellStyle name="Normal 3 4 4 4 2 2 2" xfId="44848"/>
    <cellStyle name="Normal 3 4 4 4 2 3" xfId="43631"/>
    <cellStyle name="Normal 3 4 4 4 3" xfId="41862"/>
    <cellStyle name="Normal 3 4 4 4 3 2" xfId="44296"/>
    <cellStyle name="Normal 3 4 4 4 4" xfId="43079"/>
    <cellStyle name="Normal 3 4 4 5" xfId="40929"/>
    <cellStyle name="Normal 3 4 4 5 2" xfId="42146"/>
    <cellStyle name="Normal 3 4 4 5 2 2" xfId="44580"/>
    <cellStyle name="Normal 3 4 4 5 3" xfId="43363"/>
    <cellStyle name="Normal 3 4 4 6" xfId="41594"/>
    <cellStyle name="Normal 3 4 4 6 2" xfId="44028"/>
    <cellStyle name="Normal 3 4 4 7" xfId="42811"/>
    <cellStyle name="Normal 3 4 5" xfId="40384"/>
    <cellStyle name="Normal 3 4 5 2" xfId="40523"/>
    <cellStyle name="Normal 3 4 5 2 2" xfId="40791"/>
    <cellStyle name="Normal 3 4 5 2 2 2" xfId="41344"/>
    <cellStyle name="Normal 3 4 5 2 2 2 2" xfId="42561"/>
    <cellStyle name="Normal 3 4 5 2 2 2 2 2" xfId="44995"/>
    <cellStyle name="Normal 3 4 5 2 2 2 3" xfId="43778"/>
    <cellStyle name="Normal 3 4 5 2 2 3" xfId="42009"/>
    <cellStyle name="Normal 3 4 5 2 2 3 2" xfId="44443"/>
    <cellStyle name="Normal 3 4 5 2 2 4" xfId="43226"/>
    <cellStyle name="Normal 3 4 5 2 3" xfId="41076"/>
    <cellStyle name="Normal 3 4 5 2 3 2" xfId="42293"/>
    <cellStyle name="Normal 3 4 5 2 3 2 2" xfId="44727"/>
    <cellStyle name="Normal 3 4 5 2 3 3" xfId="43510"/>
    <cellStyle name="Normal 3 4 5 2 4" xfId="41741"/>
    <cellStyle name="Normal 3 4 5 2 4 2" xfId="44175"/>
    <cellStyle name="Normal 3 4 5 2 5" xfId="42958"/>
    <cellStyle name="Normal 3 4 5 3" xfId="40657"/>
    <cellStyle name="Normal 3 4 5 3 2" xfId="41210"/>
    <cellStyle name="Normal 3 4 5 3 2 2" xfId="42427"/>
    <cellStyle name="Normal 3 4 5 3 2 2 2" xfId="44861"/>
    <cellStyle name="Normal 3 4 5 3 2 3" xfId="43644"/>
    <cellStyle name="Normal 3 4 5 3 3" xfId="41875"/>
    <cellStyle name="Normal 3 4 5 3 3 2" xfId="44309"/>
    <cellStyle name="Normal 3 4 5 3 4" xfId="43092"/>
    <cellStyle name="Normal 3 4 5 4" xfId="40942"/>
    <cellStyle name="Normal 3 4 5 4 2" xfId="42159"/>
    <cellStyle name="Normal 3 4 5 4 2 2" xfId="44593"/>
    <cellStyle name="Normal 3 4 5 4 3" xfId="43376"/>
    <cellStyle name="Normal 3 4 5 5" xfId="41607"/>
    <cellStyle name="Normal 3 4 5 5 2" xfId="44041"/>
    <cellStyle name="Normal 3 4 5 6" xfId="42824"/>
    <cellStyle name="Normal 3 4 6" xfId="40457"/>
    <cellStyle name="Normal 3 4 6 2" xfId="40725"/>
    <cellStyle name="Normal 3 4 6 2 2" xfId="41278"/>
    <cellStyle name="Normal 3 4 6 2 2 2" xfId="42495"/>
    <cellStyle name="Normal 3 4 6 2 2 2 2" xfId="44929"/>
    <cellStyle name="Normal 3 4 6 2 2 3" xfId="43712"/>
    <cellStyle name="Normal 3 4 6 2 3" xfId="41943"/>
    <cellStyle name="Normal 3 4 6 2 3 2" xfId="44377"/>
    <cellStyle name="Normal 3 4 6 2 4" xfId="43160"/>
    <cellStyle name="Normal 3 4 6 3" xfId="41010"/>
    <cellStyle name="Normal 3 4 6 3 2" xfId="42227"/>
    <cellStyle name="Normal 3 4 6 3 2 2" xfId="44661"/>
    <cellStyle name="Normal 3 4 6 3 3" xfId="43444"/>
    <cellStyle name="Normal 3 4 6 4" xfId="41675"/>
    <cellStyle name="Normal 3 4 6 4 2" xfId="44109"/>
    <cellStyle name="Normal 3 4 6 5" xfId="42892"/>
    <cellStyle name="Normal 3 4 7" xfId="40591"/>
    <cellStyle name="Normal 3 4 7 2" xfId="41144"/>
    <cellStyle name="Normal 3 4 7 2 2" xfId="42361"/>
    <cellStyle name="Normal 3 4 7 2 2 2" xfId="44795"/>
    <cellStyle name="Normal 3 4 7 2 3" xfId="43578"/>
    <cellStyle name="Normal 3 4 7 3" xfId="41809"/>
    <cellStyle name="Normal 3 4 7 3 2" xfId="44243"/>
    <cellStyle name="Normal 3 4 7 4" xfId="43026"/>
    <cellStyle name="Normal 3 4 8" xfId="40853"/>
    <cellStyle name="Normal 3 4 8 2" xfId="41406"/>
    <cellStyle name="Normal 3 4 8 2 2" xfId="42623"/>
    <cellStyle name="Normal 3 4 8 2 2 2" xfId="45057"/>
    <cellStyle name="Normal 3 4 8 2 3" xfId="43840"/>
    <cellStyle name="Normal 3 4 8 3" xfId="42071"/>
    <cellStyle name="Normal 3 4 8 3 2" xfId="44505"/>
    <cellStyle name="Normal 3 4 8 4" xfId="43288"/>
    <cellStyle name="Normal 3 4 9" xfId="40876"/>
    <cellStyle name="Normal 3 4 9 2" xfId="42093"/>
    <cellStyle name="Normal 3 4 9 2 2" xfId="44527"/>
    <cellStyle name="Normal 3 4 9 3" xfId="43310"/>
    <cellStyle name="Normal 3 5" xfId="40319"/>
    <cellStyle name="Normal 3 5 10" xfId="41426"/>
    <cellStyle name="Normal 3 5 10 2" xfId="42643"/>
    <cellStyle name="Normal 3 5 10 2 2" xfId="45077"/>
    <cellStyle name="Normal 3 5 10 3" xfId="43860"/>
    <cellStyle name="Normal 3 5 11" xfId="41442"/>
    <cellStyle name="Normal 3 5 11 2" xfId="42659"/>
    <cellStyle name="Normal 3 5 11 2 2" xfId="45093"/>
    <cellStyle name="Normal 3 5 11 3" xfId="43876"/>
    <cellStyle name="Normal 3 5 12" xfId="41458"/>
    <cellStyle name="Normal 3 5 12 2" xfId="42675"/>
    <cellStyle name="Normal 3 5 12 2 2" xfId="45109"/>
    <cellStyle name="Normal 3 5 12 3" xfId="43892"/>
    <cellStyle name="Normal 3 5 13" xfId="41474"/>
    <cellStyle name="Normal 3 5 13 2" xfId="42691"/>
    <cellStyle name="Normal 3 5 13 2 2" xfId="45125"/>
    <cellStyle name="Normal 3 5 13 3" xfId="43908"/>
    <cellStyle name="Normal 3 5 14" xfId="41491"/>
    <cellStyle name="Normal 3 5 14 2" xfId="42708"/>
    <cellStyle name="Normal 3 5 14 2 2" xfId="45142"/>
    <cellStyle name="Normal 3 5 14 3" xfId="43925"/>
    <cellStyle name="Normal 3 5 15" xfId="41507"/>
    <cellStyle name="Normal 3 5 15 2" xfId="42724"/>
    <cellStyle name="Normal 3 5 15 2 2" xfId="45158"/>
    <cellStyle name="Normal 3 5 15 3" xfId="43941"/>
    <cellStyle name="Normal 3 5 16" xfId="41542"/>
    <cellStyle name="Normal 3 5 16 2" xfId="43976"/>
    <cellStyle name="Normal 3 5 17" xfId="42759"/>
    <cellStyle name="Normal 3 5 2" xfId="40332"/>
    <cellStyle name="Normal 3 5 2 2" xfId="40358"/>
    <cellStyle name="Normal 3 5 2 2 2" xfId="40424"/>
    <cellStyle name="Normal 3 5 2 2 2 2" xfId="40563"/>
    <cellStyle name="Normal 3 5 2 2 2 2 2" xfId="40831"/>
    <cellStyle name="Normal 3 5 2 2 2 2 2 2" xfId="41384"/>
    <cellStyle name="Normal 3 5 2 2 2 2 2 2 2" xfId="42601"/>
    <cellStyle name="Normal 3 5 2 2 2 2 2 2 2 2" xfId="45035"/>
    <cellStyle name="Normal 3 5 2 2 2 2 2 2 3" xfId="43818"/>
    <cellStyle name="Normal 3 5 2 2 2 2 2 3" xfId="42049"/>
    <cellStyle name="Normal 3 5 2 2 2 2 2 3 2" xfId="44483"/>
    <cellStyle name="Normal 3 5 2 2 2 2 2 4" xfId="43266"/>
    <cellStyle name="Normal 3 5 2 2 2 2 3" xfId="41116"/>
    <cellStyle name="Normal 3 5 2 2 2 2 3 2" xfId="42333"/>
    <cellStyle name="Normal 3 5 2 2 2 2 3 2 2" xfId="44767"/>
    <cellStyle name="Normal 3 5 2 2 2 2 3 3" xfId="43550"/>
    <cellStyle name="Normal 3 5 2 2 2 2 4" xfId="41781"/>
    <cellStyle name="Normal 3 5 2 2 2 2 4 2" xfId="44215"/>
    <cellStyle name="Normal 3 5 2 2 2 2 5" xfId="42998"/>
    <cellStyle name="Normal 3 5 2 2 2 3" xfId="40697"/>
    <cellStyle name="Normal 3 5 2 2 2 3 2" xfId="41250"/>
    <cellStyle name="Normal 3 5 2 2 2 3 2 2" xfId="42467"/>
    <cellStyle name="Normal 3 5 2 2 2 3 2 2 2" xfId="44901"/>
    <cellStyle name="Normal 3 5 2 2 2 3 2 3" xfId="43684"/>
    <cellStyle name="Normal 3 5 2 2 2 3 3" xfId="41915"/>
    <cellStyle name="Normal 3 5 2 2 2 3 3 2" xfId="44349"/>
    <cellStyle name="Normal 3 5 2 2 2 3 4" xfId="43132"/>
    <cellStyle name="Normal 3 5 2 2 2 4" xfId="40982"/>
    <cellStyle name="Normal 3 5 2 2 2 4 2" xfId="42199"/>
    <cellStyle name="Normal 3 5 2 2 2 4 2 2" xfId="44633"/>
    <cellStyle name="Normal 3 5 2 2 2 4 3" xfId="43416"/>
    <cellStyle name="Normal 3 5 2 2 2 5" xfId="41647"/>
    <cellStyle name="Normal 3 5 2 2 2 5 2" xfId="44081"/>
    <cellStyle name="Normal 3 5 2 2 2 6" xfId="42864"/>
    <cellStyle name="Normal 3 5 2 2 3" xfId="40497"/>
    <cellStyle name="Normal 3 5 2 2 3 2" xfId="40765"/>
    <cellStyle name="Normal 3 5 2 2 3 2 2" xfId="41318"/>
    <cellStyle name="Normal 3 5 2 2 3 2 2 2" xfId="42535"/>
    <cellStyle name="Normal 3 5 2 2 3 2 2 2 2" xfId="44969"/>
    <cellStyle name="Normal 3 5 2 2 3 2 2 3" xfId="43752"/>
    <cellStyle name="Normal 3 5 2 2 3 2 3" xfId="41983"/>
    <cellStyle name="Normal 3 5 2 2 3 2 3 2" xfId="44417"/>
    <cellStyle name="Normal 3 5 2 2 3 2 4" xfId="43200"/>
    <cellStyle name="Normal 3 5 2 2 3 3" xfId="41050"/>
    <cellStyle name="Normal 3 5 2 2 3 3 2" xfId="42267"/>
    <cellStyle name="Normal 3 5 2 2 3 3 2 2" xfId="44701"/>
    <cellStyle name="Normal 3 5 2 2 3 3 3" xfId="43484"/>
    <cellStyle name="Normal 3 5 2 2 3 4" xfId="41715"/>
    <cellStyle name="Normal 3 5 2 2 3 4 2" xfId="44149"/>
    <cellStyle name="Normal 3 5 2 2 3 5" xfId="42932"/>
    <cellStyle name="Normal 3 5 2 2 4" xfId="40631"/>
    <cellStyle name="Normal 3 5 2 2 4 2" xfId="41184"/>
    <cellStyle name="Normal 3 5 2 2 4 2 2" xfId="42401"/>
    <cellStyle name="Normal 3 5 2 2 4 2 2 2" xfId="44835"/>
    <cellStyle name="Normal 3 5 2 2 4 2 3" xfId="43618"/>
    <cellStyle name="Normal 3 5 2 2 4 3" xfId="41849"/>
    <cellStyle name="Normal 3 5 2 2 4 3 2" xfId="44283"/>
    <cellStyle name="Normal 3 5 2 2 4 4" xfId="43066"/>
    <cellStyle name="Normal 3 5 2 2 5" xfId="40916"/>
    <cellStyle name="Normal 3 5 2 2 5 2" xfId="42133"/>
    <cellStyle name="Normal 3 5 2 2 5 2 2" xfId="44567"/>
    <cellStyle name="Normal 3 5 2 2 5 3" xfId="43350"/>
    <cellStyle name="Normal 3 5 2 2 6" xfId="41581"/>
    <cellStyle name="Normal 3 5 2 2 6 2" xfId="44015"/>
    <cellStyle name="Normal 3 5 2 2 7" xfId="42798"/>
    <cellStyle name="Normal 3 5 2 3" xfId="40398"/>
    <cellStyle name="Normal 3 5 2 3 2" xfId="40537"/>
    <cellStyle name="Normal 3 5 2 3 2 2" xfId="40805"/>
    <cellStyle name="Normal 3 5 2 3 2 2 2" xfId="41358"/>
    <cellStyle name="Normal 3 5 2 3 2 2 2 2" xfId="42575"/>
    <cellStyle name="Normal 3 5 2 3 2 2 2 2 2" xfId="45009"/>
    <cellStyle name="Normal 3 5 2 3 2 2 2 3" xfId="43792"/>
    <cellStyle name="Normal 3 5 2 3 2 2 3" xfId="42023"/>
    <cellStyle name="Normal 3 5 2 3 2 2 3 2" xfId="44457"/>
    <cellStyle name="Normal 3 5 2 3 2 2 4" xfId="43240"/>
    <cellStyle name="Normal 3 5 2 3 2 3" xfId="41090"/>
    <cellStyle name="Normal 3 5 2 3 2 3 2" xfId="42307"/>
    <cellStyle name="Normal 3 5 2 3 2 3 2 2" xfId="44741"/>
    <cellStyle name="Normal 3 5 2 3 2 3 3" xfId="43524"/>
    <cellStyle name="Normal 3 5 2 3 2 4" xfId="41755"/>
    <cellStyle name="Normal 3 5 2 3 2 4 2" xfId="44189"/>
    <cellStyle name="Normal 3 5 2 3 2 5" xfId="42972"/>
    <cellStyle name="Normal 3 5 2 3 3" xfId="40671"/>
    <cellStyle name="Normal 3 5 2 3 3 2" xfId="41224"/>
    <cellStyle name="Normal 3 5 2 3 3 2 2" xfId="42441"/>
    <cellStyle name="Normal 3 5 2 3 3 2 2 2" xfId="44875"/>
    <cellStyle name="Normal 3 5 2 3 3 2 3" xfId="43658"/>
    <cellStyle name="Normal 3 5 2 3 3 3" xfId="41889"/>
    <cellStyle name="Normal 3 5 2 3 3 3 2" xfId="44323"/>
    <cellStyle name="Normal 3 5 2 3 3 4" xfId="43106"/>
    <cellStyle name="Normal 3 5 2 3 4" xfId="40956"/>
    <cellStyle name="Normal 3 5 2 3 4 2" xfId="42173"/>
    <cellStyle name="Normal 3 5 2 3 4 2 2" xfId="44607"/>
    <cellStyle name="Normal 3 5 2 3 4 3" xfId="43390"/>
    <cellStyle name="Normal 3 5 2 3 5" xfId="41621"/>
    <cellStyle name="Normal 3 5 2 3 5 2" xfId="44055"/>
    <cellStyle name="Normal 3 5 2 3 6" xfId="42838"/>
    <cellStyle name="Normal 3 5 2 4" xfId="40471"/>
    <cellStyle name="Normal 3 5 2 4 2" xfId="40739"/>
    <cellStyle name="Normal 3 5 2 4 2 2" xfId="41292"/>
    <cellStyle name="Normal 3 5 2 4 2 2 2" xfId="42509"/>
    <cellStyle name="Normal 3 5 2 4 2 2 2 2" xfId="44943"/>
    <cellStyle name="Normal 3 5 2 4 2 2 3" xfId="43726"/>
    <cellStyle name="Normal 3 5 2 4 2 3" xfId="41957"/>
    <cellStyle name="Normal 3 5 2 4 2 3 2" xfId="44391"/>
    <cellStyle name="Normal 3 5 2 4 2 4" xfId="43174"/>
    <cellStyle name="Normal 3 5 2 4 3" xfId="41024"/>
    <cellStyle name="Normal 3 5 2 4 3 2" xfId="42241"/>
    <cellStyle name="Normal 3 5 2 4 3 2 2" xfId="44675"/>
    <cellStyle name="Normal 3 5 2 4 3 3" xfId="43458"/>
    <cellStyle name="Normal 3 5 2 4 4" xfId="41689"/>
    <cellStyle name="Normal 3 5 2 4 4 2" xfId="44123"/>
    <cellStyle name="Normal 3 5 2 4 5" xfId="42906"/>
    <cellStyle name="Normal 3 5 2 5" xfId="40605"/>
    <cellStyle name="Normal 3 5 2 5 2" xfId="41158"/>
    <cellStyle name="Normal 3 5 2 5 2 2" xfId="42375"/>
    <cellStyle name="Normal 3 5 2 5 2 2 2" xfId="44809"/>
    <cellStyle name="Normal 3 5 2 5 2 3" xfId="43592"/>
    <cellStyle name="Normal 3 5 2 5 3" xfId="41823"/>
    <cellStyle name="Normal 3 5 2 5 3 2" xfId="44257"/>
    <cellStyle name="Normal 3 5 2 5 4" xfId="43040"/>
    <cellStyle name="Normal 3 5 2 6" xfId="40890"/>
    <cellStyle name="Normal 3 5 2 6 2" xfId="42107"/>
    <cellStyle name="Normal 3 5 2 6 2 2" xfId="44541"/>
    <cellStyle name="Normal 3 5 2 6 3" xfId="43324"/>
    <cellStyle name="Normal 3 5 2 7" xfId="41523"/>
    <cellStyle name="Normal 3 5 2 7 2" xfId="42740"/>
    <cellStyle name="Normal 3 5 2 7 2 2" xfId="45174"/>
    <cellStyle name="Normal 3 5 2 7 3" xfId="43957"/>
    <cellStyle name="Normal 3 5 2 8" xfId="41555"/>
    <cellStyle name="Normal 3 5 2 8 2" xfId="43989"/>
    <cellStyle name="Normal 3 5 2 9" xfId="42772"/>
    <cellStyle name="Normal 3 5 3" xfId="40345"/>
    <cellStyle name="Normal 3 5 3 2" xfId="40411"/>
    <cellStyle name="Normal 3 5 3 2 2" xfId="40550"/>
    <cellStyle name="Normal 3 5 3 2 2 2" xfId="40818"/>
    <cellStyle name="Normal 3 5 3 2 2 2 2" xfId="41371"/>
    <cellStyle name="Normal 3 5 3 2 2 2 2 2" xfId="42588"/>
    <cellStyle name="Normal 3 5 3 2 2 2 2 2 2" xfId="45022"/>
    <cellStyle name="Normal 3 5 3 2 2 2 2 3" xfId="43805"/>
    <cellStyle name="Normal 3 5 3 2 2 2 3" xfId="42036"/>
    <cellStyle name="Normal 3 5 3 2 2 2 3 2" xfId="44470"/>
    <cellStyle name="Normal 3 5 3 2 2 2 4" xfId="43253"/>
    <cellStyle name="Normal 3 5 3 2 2 3" xfId="41103"/>
    <cellStyle name="Normal 3 5 3 2 2 3 2" xfId="42320"/>
    <cellStyle name="Normal 3 5 3 2 2 3 2 2" xfId="44754"/>
    <cellStyle name="Normal 3 5 3 2 2 3 3" xfId="43537"/>
    <cellStyle name="Normal 3 5 3 2 2 4" xfId="41768"/>
    <cellStyle name="Normal 3 5 3 2 2 4 2" xfId="44202"/>
    <cellStyle name="Normal 3 5 3 2 2 5" xfId="42985"/>
    <cellStyle name="Normal 3 5 3 2 3" xfId="40684"/>
    <cellStyle name="Normal 3 5 3 2 3 2" xfId="41237"/>
    <cellStyle name="Normal 3 5 3 2 3 2 2" xfId="42454"/>
    <cellStyle name="Normal 3 5 3 2 3 2 2 2" xfId="44888"/>
    <cellStyle name="Normal 3 5 3 2 3 2 3" xfId="43671"/>
    <cellStyle name="Normal 3 5 3 2 3 3" xfId="41902"/>
    <cellStyle name="Normal 3 5 3 2 3 3 2" xfId="44336"/>
    <cellStyle name="Normal 3 5 3 2 3 4" xfId="43119"/>
    <cellStyle name="Normal 3 5 3 2 4" xfId="40969"/>
    <cellStyle name="Normal 3 5 3 2 4 2" xfId="42186"/>
    <cellStyle name="Normal 3 5 3 2 4 2 2" xfId="44620"/>
    <cellStyle name="Normal 3 5 3 2 4 3" xfId="43403"/>
    <cellStyle name="Normal 3 5 3 2 5" xfId="41634"/>
    <cellStyle name="Normal 3 5 3 2 5 2" xfId="44068"/>
    <cellStyle name="Normal 3 5 3 2 6" xfId="42851"/>
    <cellStyle name="Normal 3 5 3 3" xfId="40484"/>
    <cellStyle name="Normal 3 5 3 3 2" xfId="40752"/>
    <cellStyle name="Normal 3 5 3 3 2 2" xfId="41305"/>
    <cellStyle name="Normal 3 5 3 3 2 2 2" xfId="42522"/>
    <cellStyle name="Normal 3 5 3 3 2 2 2 2" xfId="44956"/>
    <cellStyle name="Normal 3 5 3 3 2 2 3" xfId="43739"/>
    <cellStyle name="Normal 3 5 3 3 2 3" xfId="41970"/>
    <cellStyle name="Normal 3 5 3 3 2 3 2" xfId="44404"/>
    <cellStyle name="Normal 3 5 3 3 2 4" xfId="43187"/>
    <cellStyle name="Normal 3 5 3 3 3" xfId="41037"/>
    <cellStyle name="Normal 3 5 3 3 3 2" xfId="42254"/>
    <cellStyle name="Normal 3 5 3 3 3 2 2" xfId="44688"/>
    <cellStyle name="Normal 3 5 3 3 3 3" xfId="43471"/>
    <cellStyle name="Normal 3 5 3 3 4" xfId="41702"/>
    <cellStyle name="Normal 3 5 3 3 4 2" xfId="44136"/>
    <cellStyle name="Normal 3 5 3 3 5" xfId="42919"/>
    <cellStyle name="Normal 3 5 3 4" xfId="40618"/>
    <cellStyle name="Normal 3 5 3 4 2" xfId="41171"/>
    <cellStyle name="Normal 3 5 3 4 2 2" xfId="42388"/>
    <cellStyle name="Normal 3 5 3 4 2 2 2" xfId="44822"/>
    <cellStyle name="Normal 3 5 3 4 2 3" xfId="43605"/>
    <cellStyle name="Normal 3 5 3 4 3" xfId="41836"/>
    <cellStyle name="Normal 3 5 3 4 3 2" xfId="44270"/>
    <cellStyle name="Normal 3 5 3 4 4" xfId="43053"/>
    <cellStyle name="Normal 3 5 3 5" xfId="40903"/>
    <cellStyle name="Normal 3 5 3 5 2" xfId="42120"/>
    <cellStyle name="Normal 3 5 3 5 2 2" xfId="44554"/>
    <cellStyle name="Normal 3 5 3 5 3" xfId="43337"/>
    <cellStyle name="Normal 3 5 3 6" xfId="41568"/>
    <cellStyle name="Normal 3 5 3 6 2" xfId="44002"/>
    <cellStyle name="Normal 3 5 3 7" xfId="42785"/>
    <cellStyle name="Normal 3 5 4" xfId="40372"/>
    <cellStyle name="Normal 3 5 4 2" xfId="40438"/>
    <cellStyle name="Normal 3 5 4 2 2" xfId="40577"/>
    <cellStyle name="Normal 3 5 4 2 2 2" xfId="40845"/>
    <cellStyle name="Normal 3 5 4 2 2 2 2" xfId="41398"/>
    <cellStyle name="Normal 3 5 4 2 2 2 2 2" xfId="42615"/>
    <cellStyle name="Normal 3 5 4 2 2 2 2 2 2" xfId="45049"/>
    <cellStyle name="Normal 3 5 4 2 2 2 2 3" xfId="43832"/>
    <cellStyle name="Normal 3 5 4 2 2 2 3" xfId="42063"/>
    <cellStyle name="Normal 3 5 4 2 2 2 3 2" xfId="44497"/>
    <cellStyle name="Normal 3 5 4 2 2 2 4" xfId="43280"/>
    <cellStyle name="Normal 3 5 4 2 2 3" xfId="41130"/>
    <cellStyle name="Normal 3 5 4 2 2 3 2" xfId="42347"/>
    <cellStyle name="Normal 3 5 4 2 2 3 2 2" xfId="44781"/>
    <cellStyle name="Normal 3 5 4 2 2 3 3" xfId="43564"/>
    <cellStyle name="Normal 3 5 4 2 2 4" xfId="41795"/>
    <cellStyle name="Normal 3 5 4 2 2 4 2" xfId="44229"/>
    <cellStyle name="Normal 3 5 4 2 2 5" xfId="43012"/>
    <cellStyle name="Normal 3 5 4 2 3" xfId="40711"/>
    <cellStyle name="Normal 3 5 4 2 3 2" xfId="41264"/>
    <cellStyle name="Normal 3 5 4 2 3 2 2" xfId="42481"/>
    <cellStyle name="Normal 3 5 4 2 3 2 2 2" xfId="44915"/>
    <cellStyle name="Normal 3 5 4 2 3 2 3" xfId="43698"/>
    <cellStyle name="Normal 3 5 4 2 3 3" xfId="41929"/>
    <cellStyle name="Normal 3 5 4 2 3 3 2" xfId="44363"/>
    <cellStyle name="Normal 3 5 4 2 3 4" xfId="43146"/>
    <cellStyle name="Normal 3 5 4 2 4" xfId="40996"/>
    <cellStyle name="Normal 3 5 4 2 4 2" xfId="42213"/>
    <cellStyle name="Normal 3 5 4 2 4 2 2" xfId="44647"/>
    <cellStyle name="Normal 3 5 4 2 4 3" xfId="43430"/>
    <cellStyle name="Normal 3 5 4 2 5" xfId="41661"/>
    <cellStyle name="Normal 3 5 4 2 5 2" xfId="44095"/>
    <cellStyle name="Normal 3 5 4 2 6" xfId="42878"/>
    <cellStyle name="Normal 3 5 4 3" xfId="40511"/>
    <cellStyle name="Normal 3 5 4 3 2" xfId="40779"/>
    <cellStyle name="Normal 3 5 4 3 2 2" xfId="41332"/>
    <cellStyle name="Normal 3 5 4 3 2 2 2" xfId="42549"/>
    <cellStyle name="Normal 3 5 4 3 2 2 2 2" xfId="44983"/>
    <cellStyle name="Normal 3 5 4 3 2 2 3" xfId="43766"/>
    <cellStyle name="Normal 3 5 4 3 2 3" xfId="41997"/>
    <cellStyle name="Normal 3 5 4 3 2 3 2" xfId="44431"/>
    <cellStyle name="Normal 3 5 4 3 2 4" xfId="43214"/>
    <cellStyle name="Normal 3 5 4 3 3" xfId="41064"/>
    <cellStyle name="Normal 3 5 4 3 3 2" xfId="42281"/>
    <cellStyle name="Normal 3 5 4 3 3 2 2" xfId="44715"/>
    <cellStyle name="Normal 3 5 4 3 3 3" xfId="43498"/>
    <cellStyle name="Normal 3 5 4 3 4" xfId="41729"/>
    <cellStyle name="Normal 3 5 4 3 4 2" xfId="44163"/>
    <cellStyle name="Normal 3 5 4 3 5" xfId="42946"/>
    <cellStyle name="Normal 3 5 4 4" xfId="40645"/>
    <cellStyle name="Normal 3 5 4 4 2" xfId="41198"/>
    <cellStyle name="Normal 3 5 4 4 2 2" xfId="42415"/>
    <cellStyle name="Normal 3 5 4 4 2 2 2" xfId="44849"/>
    <cellStyle name="Normal 3 5 4 4 2 3" xfId="43632"/>
    <cellStyle name="Normal 3 5 4 4 3" xfId="41863"/>
    <cellStyle name="Normal 3 5 4 4 3 2" xfId="44297"/>
    <cellStyle name="Normal 3 5 4 4 4" xfId="43080"/>
    <cellStyle name="Normal 3 5 4 5" xfId="40930"/>
    <cellStyle name="Normal 3 5 4 5 2" xfId="42147"/>
    <cellStyle name="Normal 3 5 4 5 2 2" xfId="44581"/>
    <cellStyle name="Normal 3 5 4 5 3" xfId="43364"/>
    <cellStyle name="Normal 3 5 4 6" xfId="41595"/>
    <cellStyle name="Normal 3 5 4 6 2" xfId="44029"/>
    <cellStyle name="Normal 3 5 4 7" xfId="42812"/>
    <cellStyle name="Normal 3 5 5" xfId="40385"/>
    <cellStyle name="Normal 3 5 5 2" xfId="40524"/>
    <cellStyle name="Normal 3 5 5 2 2" xfId="40792"/>
    <cellStyle name="Normal 3 5 5 2 2 2" xfId="41345"/>
    <cellStyle name="Normal 3 5 5 2 2 2 2" xfId="42562"/>
    <cellStyle name="Normal 3 5 5 2 2 2 2 2" xfId="44996"/>
    <cellStyle name="Normal 3 5 5 2 2 2 3" xfId="43779"/>
    <cellStyle name="Normal 3 5 5 2 2 3" xfId="42010"/>
    <cellStyle name="Normal 3 5 5 2 2 3 2" xfId="44444"/>
    <cellStyle name="Normal 3 5 5 2 2 4" xfId="43227"/>
    <cellStyle name="Normal 3 5 5 2 3" xfId="41077"/>
    <cellStyle name="Normal 3 5 5 2 3 2" xfId="42294"/>
    <cellStyle name="Normal 3 5 5 2 3 2 2" xfId="44728"/>
    <cellStyle name="Normal 3 5 5 2 3 3" xfId="43511"/>
    <cellStyle name="Normal 3 5 5 2 4" xfId="41742"/>
    <cellStyle name="Normal 3 5 5 2 4 2" xfId="44176"/>
    <cellStyle name="Normal 3 5 5 2 5" xfId="42959"/>
    <cellStyle name="Normal 3 5 5 3" xfId="40658"/>
    <cellStyle name="Normal 3 5 5 3 2" xfId="41211"/>
    <cellStyle name="Normal 3 5 5 3 2 2" xfId="42428"/>
    <cellStyle name="Normal 3 5 5 3 2 2 2" xfId="44862"/>
    <cellStyle name="Normal 3 5 5 3 2 3" xfId="43645"/>
    <cellStyle name="Normal 3 5 5 3 3" xfId="41876"/>
    <cellStyle name="Normal 3 5 5 3 3 2" xfId="44310"/>
    <cellStyle name="Normal 3 5 5 3 4" xfId="43093"/>
    <cellStyle name="Normal 3 5 5 4" xfId="40943"/>
    <cellStyle name="Normal 3 5 5 4 2" xfId="42160"/>
    <cellStyle name="Normal 3 5 5 4 2 2" xfId="44594"/>
    <cellStyle name="Normal 3 5 5 4 3" xfId="43377"/>
    <cellStyle name="Normal 3 5 5 5" xfId="41608"/>
    <cellStyle name="Normal 3 5 5 5 2" xfId="44042"/>
    <cellStyle name="Normal 3 5 5 6" xfId="42825"/>
    <cellStyle name="Normal 3 5 6" xfId="40458"/>
    <cellStyle name="Normal 3 5 6 2" xfId="40726"/>
    <cellStyle name="Normal 3 5 6 2 2" xfId="41279"/>
    <cellStyle name="Normal 3 5 6 2 2 2" xfId="42496"/>
    <cellStyle name="Normal 3 5 6 2 2 2 2" xfId="44930"/>
    <cellStyle name="Normal 3 5 6 2 2 3" xfId="43713"/>
    <cellStyle name="Normal 3 5 6 2 3" xfId="41944"/>
    <cellStyle name="Normal 3 5 6 2 3 2" xfId="44378"/>
    <cellStyle name="Normal 3 5 6 2 4" xfId="43161"/>
    <cellStyle name="Normal 3 5 6 3" xfId="41011"/>
    <cellStyle name="Normal 3 5 6 3 2" xfId="42228"/>
    <cellStyle name="Normal 3 5 6 3 2 2" xfId="44662"/>
    <cellStyle name="Normal 3 5 6 3 3" xfId="43445"/>
    <cellStyle name="Normal 3 5 6 4" xfId="41676"/>
    <cellStyle name="Normal 3 5 6 4 2" xfId="44110"/>
    <cellStyle name="Normal 3 5 6 5" xfId="42893"/>
    <cellStyle name="Normal 3 5 7" xfId="40592"/>
    <cellStyle name="Normal 3 5 7 2" xfId="41145"/>
    <cellStyle name="Normal 3 5 7 2 2" xfId="42362"/>
    <cellStyle name="Normal 3 5 7 2 2 2" xfId="44796"/>
    <cellStyle name="Normal 3 5 7 2 3" xfId="43579"/>
    <cellStyle name="Normal 3 5 7 3" xfId="41810"/>
    <cellStyle name="Normal 3 5 7 3 2" xfId="44244"/>
    <cellStyle name="Normal 3 5 7 4" xfId="43027"/>
    <cellStyle name="Normal 3 5 8" xfId="40857"/>
    <cellStyle name="Normal 3 5 8 2" xfId="41410"/>
    <cellStyle name="Normal 3 5 8 2 2" xfId="42627"/>
    <cellStyle name="Normal 3 5 8 2 2 2" xfId="45061"/>
    <cellStyle name="Normal 3 5 8 2 3" xfId="43844"/>
    <cellStyle name="Normal 3 5 8 3" xfId="42075"/>
    <cellStyle name="Normal 3 5 8 3 2" xfId="44509"/>
    <cellStyle name="Normal 3 5 8 4" xfId="43292"/>
    <cellStyle name="Normal 3 5 9" xfId="40877"/>
    <cellStyle name="Normal 3 5 9 2" xfId="42094"/>
    <cellStyle name="Normal 3 5 9 2 2" xfId="44528"/>
    <cellStyle name="Normal 3 5 9 3" xfId="43311"/>
    <cellStyle name="Normal 3 6" xfId="40320"/>
    <cellStyle name="Normal 3 6 10" xfId="41543"/>
    <cellStyle name="Normal 3 6 10 2" xfId="43977"/>
    <cellStyle name="Normal 3 6 11" xfId="42760"/>
    <cellStyle name="Normal 3 6 2" xfId="40333"/>
    <cellStyle name="Normal 3 6 2 2" xfId="40359"/>
    <cellStyle name="Normal 3 6 2 2 2" xfId="40425"/>
    <cellStyle name="Normal 3 6 2 2 2 2" xfId="40564"/>
    <cellStyle name="Normal 3 6 2 2 2 2 2" xfId="40832"/>
    <cellStyle name="Normal 3 6 2 2 2 2 2 2" xfId="41385"/>
    <cellStyle name="Normal 3 6 2 2 2 2 2 2 2" xfId="42602"/>
    <cellStyle name="Normal 3 6 2 2 2 2 2 2 2 2" xfId="45036"/>
    <cellStyle name="Normal 3 6 2 2 2 2 2 2 3" xfId="43819"/>
    <cellStyle name="Normal 3 6 2 2 2 2 2 3" xfId="42050"/>
    <cellStyle name="Normal 3 6 2 2 2 2 2 3 2" xfId="44484"/>
    <cellStyle name="Normal 3 6 2 2 2 2 2 4" xfId="43267"/>
    <cellStyle name="Normal 3 6 2 2 2 2 3" xfId="41117"/>
    <cellStyle name="Normal 3 6 2 2 2 2 3 2" xfId="42334"/>
    <cellStyle name="Normal 3 6 2 2 2 2 3 2 2" xfId="44768"/>
    <cellStyle name="Normal 3 6 2 2 2 2 3 3" xfId="43551"/>
    <cellStyle name="Normal 3 6 2 2 2 2 4" xfId="41782"/>
    <cellStyle name="Normal 3 6 2 2 2 2 4 2" xfId="44216"/>
    <cellStyle name="Normal 3 6 2 2 2 2 5" xfId="42999"/>
    <cellStyle name="Normal 3 6 2 2 2 3" xfId="40698"/>
    <cellStyle name="Normal 3 6 2 2 2 3 2" xfId="41251"/>
    <cellStyle name="Normal 3 6 2 2 2 3 2 2" xfId="42468"/>
    <cellStyle name="Normal 3 6 2 2 2 3 2 2 2" xfId="44902"/>
    <cellStyle name="Normal 3 6 2 2 2 3 2 3" xfId="43685"/>
    <cellStyle name="Normal 3 6 2 2 2 3 3" xfId="41916"/>
    <cellStyle name="Normal 3 6 2 2 2 3 3 2" xfId="44350"/>
    <cellStyle name="Normal 3 6 2 2 2 3 4" xfId="43133"/>
    <cellStyle name="Normal 3 6 2 2 2 4" xfId="40983"/>
    <cellStyle name="Normal 3 6 2 2 2 4 2" xfId="42200"/>
    <cellStyle name="Normal 3 6 2 2 2 4 2 2" xfId="44634"/>
    <cellStyle name="Normal 3 6 2 2 2 4 3" xfId="43417"/>
    <cellStyle name="Normal 3 6 2 2 2 5" xfId="41648"/>
    <cellStyle name="Normal 3 6 2 2 2 5 2" xfId="44082"/>
    <cellStyle name="Normal 3 6 2 2 2 6" xfId="42865"/>
    <cellStyle name="Normal 3 6 2 2 3" xfId="40498"/>
    <cellStyle name="Normal 3 6 2 2 3 2" xfId="40766"/>
    <cellStyle name="Normal 3 6 2 2 3 2 2" xfId="41319"/>
    <cellStyle name="Normal 3 6 2 2 3 2 2 2" xfId="42536"/>
    <cellStyle name="Normal 3 6 2 2 3 2 2 2 2" xfId="44970"/>
    <cellStyle name="Normal 3 6 2 2 3 2 2 3" xfId="43753"/>
    <cellStyle name="Normal 3 6 2 2 3 2 3" xfId="41984"/>
    <cellStyle name="Normal 3 6 2 2 3 2 3 2" xfId="44418"/>
    <cellStyle name="Normal 3 6 2 2 3 2 4" xfId="43201"/>
    <cellStyle name="Normal 3 6 2 2 3 3" xfId="41051"/>
    <cellStyle name="Normal 3 6 2 2 3 3 2" xfId="42268"/>
    <cellStyle name="Normal 3 6 2 2 3 3 2 2" xfId="44702"/>
    <cellStyle name="Normal 3 6 2 2 3 3 3" xfId="43485"/>
    <cellStyle name="Normal 3 6 2 2 3 4" xfId="41716"/>
    <cellStyle name="Normal 3 6 2 2 3 4 2" xfId="44150"/>
    <cellStyle name="Normal 3 6 2 2 3 5" xfId="42933"/>
    <cellStyle name="Normal 3 6 2 2 4" xfId="40632"/>
    <cellStyle name="Normal 3 6 2 2 4 2" xfId="41185"/>
    <cellStyle name="Normal 3 6 2 2 4 2 2" xfId="42402"/>
    <cellStyle name="Normal 3 6 2 2 4 2 2 2" xfId="44836"/>
    <cellStyle name="Normal 3 6 2 2 4 2 3" xfId="43619"/>
    <cellStyle name="Normal 3 6 2 2 4 3" xfId="41850"/>
    <cellStyle name="Normal 3 6 2 2 4 3 2" xfId="44284"/>
    <cellStyle name="Normal 3 6 2 2 4 4" xfId="43067"/>
    <cellStyle name="Normal 3 6 2 2 5" xfId="40917"/>
    <cellStyle name="Normal 3 6 2 2 5 2" xfId="42134"/>
    <cellStyle name="Normal 3 6 2 2 5 2 2" xfId="44568"/>
    <cellStyle name="Normal 3 6 2 2 5 3" xfId="43351"/>
    <cellStyle name="Normal 3 6 2 2 6" xfId="41582"/>
    <cellStyle name="Normal 3 6 2 2 6 2" xfId="44016"/>
    <cellStyle name="Normal 3 6 2 2 7" xfId="42799"/>
    <cellStyle name="Normal 3 6 2 3" xfId="40399"/>
    <cellStyle name="Normal 3 6 2 3 2" xfId="40538"/>
    <cellStyle name="Normal 3 6 2 3 2 2" xfId="40806"/>
    <cellStyle name="Normal 3 6 2 3 2 2 2" xfId="41359"/>
    <cellStyle name="Normal 3 6 2 3 2 2 2 2" xfId="42576"/>
    <cellStyle name="Normal 3 6 2 3 2 2 2 2 2" xfId="45010"/>
    <cellStyle name="Normal 3 6 2 3 2 2 2 3" xfId="43793"/>
    <cellStyle name="Normal 3 6 2 3 2 2 3" xfId="42024"/>
    <cellStyle name="Normal 3 6 2 3 2 2 3 2" xfId="44458"/>
    <cellStyle name="Normal 3 6 2 3 2 2 4" xfId="43241"/>
    <cellStyle name="Normal 3 6 2 3 2 3" xfId="41091"/>
    <cellStyle name="Normal 3 6 2 3 2 3 2" xfId="42308"/>
    <cellStyle name="Normal 3 6 2 3 2 3 2 2" xfId="44742"/>
    <cellStyle name="Normal 3 6 2 3 2 3 3" xfId="43525"/>
    <cellStyle name="Normal 3 6 2 3 2 4" xfId="41756"/>
    <cellStyle name="Normal 3 6 2 3 2 4 2" xfId="44190"/>
    <cellStyle name="Normal 3 6 2 3 2 5" xfId="42973"/>
    <cellStyle name="Normal 3 6 2 3 3" xfId="40672"/>
    <cellStyle name="Normal 3 6 2 3 3 2" xfId="41225"/>
    <cellStyle name="Normal 3 6 2 3 3 2 2" xfId="42442"/>
    <cellStyle name="Normal 3 6 2 3 3 2 2 2" xfId="44876"/>
    <cellStyle name="Normal 3 6 2 3 3 2 3" xfId="43659"/>
    <cellStyle name="Normal 3 6 2 3 3 3" xfId="41890"/>
    <cellStyle name="Normal 3 6 2 3 3 3 2" xfId="44324"/>
    <cellStyle name="Normal 3 6 2 3 3 4" xfId="43107"/>
    <cellStyle name="Normal 3 6 2 3 4" xfId="40957"/>
    <cellStyle name="Normal 3 6 2 3 4 2" xfId="42174"/>
    <cellStyle name="Normal 3 6 2 3 4 2 2" xfId="44608"/>
    <cellStyle name="Normal 3 6 2 3 4 3" xfId="43391"/>
    <cellStyle name="Normal 3 6 2 3 5" xfId="41622"/>
    <cellStyle name="Normal 3 6 2 3 5 2" xfId="44056"/>
    <cellStyle name="Normal 3 6 2 3 6" xfId="42839"/>
    <cellStyle name="Normal 3 6 2 4" xfId="40472"/>
    <cellStyle name="Normal 3 6 2 4 2" xfId="40740"/>
    <cellStyle name="Normal 3 6 2 4 2 2" xfId="41293"/>
    <cellStyle name="Normal 3 6 2 4 2 2 2" xfId="42510"/>
    <cellStyle name="Normal 3 6 2 4 2 2 2 2" xfId="44944"/>
    <cellStyle name="Normal 3 6 2 4 2 2 3" xfId="43727"/>
    <cellStyle name="Normal 3 6 2 4 2 3" xfId="41958"/>
    <cellStyle name="Normal 3 6 2 4 2 3 2" xfId="44392"/>
    <cellStyle name="Normal 3 6 2 4 2 4" xfId="43175"/>
    <cellStyle name="Normal 3 6 2 4 3" xfId="41025"/>
    <cellStyle name="Normal 3 6 2 4 3 2" xfId="42242"/>
    <cellStyle name="Normal 3 6 2 4 3 2 2" xfId="44676"/>
    <cellStyle name="Normal 3 6 2 4 3 3" xfId="43459"/>
    <cellStyle name="Normal 3 6 2 4 4" xfId="41690"/>
    <cellStyle name="Normal 3 6 2 4 4 2" xfId="44124"/>
    <cellStyle name="Normal 3 6 2 4 5" xfId="42907"/>
    <cellStyle name="Normal 3 6 2 5" xfId="40606"/>
    <cellStyle name="Normal 3 6 2 5 2" xfId="41159"/>
    <cellStyle name="Normal 3 6 2 5 2 2" xfId="42376"/>
    <cellStyle name="Normal 3 6 2 5 2 2 2" xfId="44810"/>
    <cellStyle name="Normal 3 6 2 5 2 3" xfId="43593"/>
    <cellStyle name="Normal 3 6 2 5 3" xfId="41824"/>
    <cellStyle name="Normal 3 6 2 5 3 2" xfId="44258"/>
    <cellStyle name="Normal 3 6 2 5 4" xfId="43041"/>
    <cellStyle name="Normal 3 6 2 6" xfId="40891"/>
    <cellStyle name="Normal 3 6 2 6 2" xfId="42108"/>
    <cellStyle name="Normal 3 6 2 6 2 2" xfId="44542"/>
    <cellStyle name="Normal 3 6 2 6 3" xfId="43325"/>
    <cellStyle name="Normal 3 6 2 7" xfId="41556"/>
    <cellStyle name="Normal 3 6 2 7 2" xfId="43990"/>
    <cellStyle name="Normal 3 6 2 8" xfId="42773"/>
    <cellStyle name="Normal 3 6 3" xfId="40346"/>
    <cellStyle name="Normal 3 6 3 2" xfId="40412"/>
    <cellStyle name="Normal 3 6 3 2 2" xfId="40551"/>
    <cellStyle name="Normal 3 6 3 2 2 2" xfId="40819"/>
    <cellStyle name="Normal 3 6 3 2 2 2 2" xfId="41372"/>
    <cellStyle name="Normal 3 6 3 2 2 2 2 2" xfId="42589"/>
    <cellStyle name="Normal 3 6 3 2 2 2 2 2 2" xfId="45023"/>
    <cellStyle name="Normal 3 6 3 2 2 2 2 3" xfId="43806"/>
    <cellStyle name="Normal 3 6 3 2 2 2 3" xfId="42037"/>
    <cellStyle name="Normal 3 6 3 2 2 2 3 2" xfId="44471"/>
    <cellStyle name="Normal 3 6 3 2 2 2 4" xfId="43254"/>
    <cellStyle name="Normal 3 6 3 2 2 3" xfId="41104"/>
    <cellStyle name="Normal 3 6 3 2 2 3 2" xfId="42321"/>
    <cellStyle name="Normal 3 6 3 2 2 3 2 2" xfId="44755"/>
    <cellStyle name="Normal 3 6 3 2 2 3 3" xfId="43538"/>
    <cellStyle name="Normal 3 6 3 2 2 4" xfId="41769"/>
    <cellStyle name="Normal 3 6 3 2 2 4 2" xfId="44203"/>
    <cellStyle name="Normal 3 6 3 2 2 5" xfId="42986"/>
    <cellStyle name="Normal 3 6 3 2 3" xfId="40685"/>
    <cellStyle name="Normal 3 6 3 2 3 2" xfId="41238"/>
    <cellStyle name="Normal 3 6 3 2 3 2 2" xfId="42455"/>
    <cellStyle name="Normal 3 6 3 2 3 2 2 2" xfId="44889"/>
    <cellStyle name="Normal 3 6 3 2 3 2 3" xfId="43672"/>
    <cellStyle name="Normal 3 6 3 2 3 3" xfId="41903"/>
    <cellStyle name="Normal 3 6 3 2 3 3 2" xfId="44337"/>
    <cellStyle name="Normal 3 6 3 2 3 4" xfId="43120"/>
    <cellStyle name="Normal 3 6 3 2 4" xfId="40970"/>
    <cellStyle name="Normal 3 6 3 2 4 2" xfId="42187"/>
    <cellStyle name="Normal 3 6 3 2 4 2 2" xfId="44621"/>
    <cellStyle name="Normal 3 6 3 2 4 3" xfId="43404"/>
    <cellStyle name="Normal 3 6 3 2 5" xfId="41635"/>
    <cellStyle name="Normal 3 6 3 2 5 2" xfId="44069"/>
    <cellStyle name="Normal 3 6 3 2 6" xfId="42852"/>
    <cellStyle name="Normal 3 6 3 3" xfId="40485"/>
    <cellStyle name="Normal 3 6 3 3 2" xfId="40753"/>
    <cellStyle name="Normal 3 6 3 3 2 2" xfId="41306"/>
    <cellStyle name="Normal 3 6 3 3 2 2 2" xfId="42523"/>
    <cellStyle name="Normal 3 6 3 3 2 2 2 2" xfId="44957"/>
    <cellStyle name="Normal 3 6 3 3 2 2 3" xfId="43740"/>
    <cellStyle name="Normal 3 6 3 3 2 3" xfId="41971"/>
    <cellStyle name="Normal 3 6 3 3 2 3 2" xfId="44405"/>
    <cellStyle name="Normal 3 6 3 3 2 4" xfId="43188"/>
    <cellStyle name="Normal 3 6 3 3 3" xfId="41038"/>
    <cellStyle name="Normal 3 6 3 3 3 2" xfId="42255"/>
    <cellStyle name="Normal 3 6 3 3 3 2 2" xfId="44689"/>
    <cellStyle name="Normal 3 6 3 3 3 3" xfId="43472"/>
    <cellStyle name="Normal 3 6 3 3 4" xfId="41703"/>
    <cellStyle name="Normal 3 6 3 3 4 2" xfId="44137"/>
    <cellStyle name="Normal 3 6 3 3 5" xfId="42920"/>
    <cellStyle name="Normal 3 6 3 4" xfId="40619"/>
    <cellStyle name="Normal 3 6 3 4 2" xfId="41172"/>
    <cellStyle name="Normal 3 6 3 4 2 2" xfId="42389"/>
    <cellStyle name="Normal 3 6 3 4 2 2 2" xfId="44823"/>
    <cellStyle name="Normal 3 6 3 4 2 3" xfId="43606"/>
    <cellStyle name="Normal 3 6 3 4 3" xfId="41837"/>
    <cellStyle name="Normal 3 6 3 4 3 2" xfId="44271"/>
    <cellStyle name="Normal 3 6 3 4 4" xfId="43054"/>
    <cellStyle name="Normal 3 6 3 5" xfId="40904"/>
    <cellStyle name="Normal 3 6 3 5 2" xfId="42121"/>
    <cellStyle name="Normal 3 6 3 5 2 2" xfId="44555"/>
    <cellStyle name="Normal 3 6 3 5 3" xfId="43338"/>
    <cellStyle name="Normal 3 6 3 6" xfId="41569"/>
    <cellStyle name="Normal 3 6 3 6 2" xfId="44003"/>
    <cellStyle name="Normal 3 6 3 7" xfId="42786"/>
    <cellStyle name="Normal 3 6 4" xfId="40373"/>
    <cellStyle name="Normal 3 6 4 2" xfId="40439"/>
    <cellStyle name="Normal 3 6 4 2 2" xfId="40578"/>
    <cellStyle name="Normal 3 6 4 2 2 2" xfId="40846"/>
    <cellStyle name="Normal 3 6 4 2 2 2 2" xfId="41399"/>
    <cellStyle name="Normal 3 6 4 2 2 2 2 2" xfId="42616"/>
    <cellStyle name="Normal 3 6 4 2 2 2 2 2 2" xfId="45050"/>
    <cellStyle name="Normal 3 6 4 2 2 2 2 3" xfId="43833"/>
    <cellStyle name="Normal 3 6 4 2 2 2 3" xfId="42064"/>
    <cellStyle name="Normal 3 6 4 2 2 2 3 2" xfId="44498"/>
    <cellStyle name="Normal 3 6 4 2 2 2 4" xfId="43281"/>
    <cellStyle name="Normal 3 6 4 2 2 3" xfId="41131"/>
    <cellStyle name="Normal 3 6 4 2 2 3 2" xfId="42348"/>
    <cellStyle name="Normal 3 6 4 2 2 3 2 2" xfId="44782"/>
    <cellStyle name="Normal 3 6 4 2 2 3 3" xfId="43565"/>
    <cellStyle name="Normal 3 6 4 2 2 4" xfId="41796"/>
    <cellStyle name="Normal 3 6 4 2 2 4 2" xfId="44230"/>
    <cellStyle name="Normal 3 6 4 2 2 5" xfId="43013"/>
    <cellStyle name="Normal 3 6 4 2 3" xfId="40712"/>
    <cellStyle name="Normal 3 6 4 2 3 2" xfId="41265"/>
    <cellStyle name="Normal 3 6 4 2 3 2 2" xfId="42482"/>
    <cellStyle name="Normal 3 6 4 2 3 2 2 2" xfId="44916"/>
    <cellStyle name="Normal 3 6 4 2 3 2 3" xfId="43699"/>
    <cellStyle name="Normal 3 6 4 2 3 3" xfId="41930"/>
    <cellStyle name="Normal 3 6 4 2 3 3 2" xfId="44364"/>
    <cellStyle name="Normal 3 6 4 2 3 4" xfId="43147"/>
    <cellStyle name="Normal 3 6 4 2 4" xfId="40997"/>
    <cellStyle name="Normal 3 6 4 2 4 2" xfId="42214"/>
    <cellStyle name="Normal 3 6 4 2 4 2 2" xfId="44648"/>
    <cellStyle name="Normal 3 6 4 2 4 3" xfId="43431"/>
    <cellStyle name="Normal 3 6 4 2 5" xfId="41662"/>
    <cellStyle name="Normal 3 6 4 2 5 2" xfId="44096"/>
    <cellStyle name="Normal 3 6 4 2 6" xfId="42879"/>
    <cellStyle name="Normal 3 6 4 3" xfId="40512"/>
    <cellStyle name="Normal 3 6 4 3 2" xfId="40780"/>
    <cellStyle name="Normal 3 6 4 3 2 2" xfId="41333"/>
    <cellStyle name="Normal 3 6 4 3 2 2 2" xfId="42550"/>
    <cellStyle name="Normal 3 6 4 3 2 2 2 2" xfId="44984"/>
    <cellStyle name="Normal 3 6 4 3 2 2 3" xfId="43767"/>
    <cellStyle name="Normal 3 6 4 3 2 3" xfId="41998"/>
    <cellStyle name="Normal 3 6 4 3 2 3 2" xfId="44432"/>
    <cellStyle name="Normal 3 6 4 3 2 4" xfId="43215"/>
    <cellStyle name="Normal 3 6 4 3 3" xfId="41065"/>
    <cellStyle name="Normal 3 6 4 3 3 2" xfId="42282"/>
    <cellStyle name="Normal 3 6 4 3 3 2 2" xfId="44716"/>
    <cellStyle name="Normal 3 6 4 3 3 3" xfId="43499"/>
    <cellStyle name="Normal 3 6 4 3 4" xfId="41730"/>
    <cellStyle name="Normal 3 6 4 3 4 2" xfId="44164"/>
    <cellStyle name="Normal 3 6 4 3 5" xfId="42947"/>
    <cellStyle name="Normal 3 6 4 4" xfId="40646"/>
    <cellStyle name="Normal 3 6 4 4 2" xfId="41199"/>
    <cellStyle name="Normal 3 6 4 4 2 2" xfId="42416"/>
    <cellStyle name="Normal 3 6 4 4 2 2 2" xfId="44850"/>
    <cellStyle name="Normal 3 6 4 4 2 3" xfId="43633"/>
    <cellStyle name="Normal 3 6 4 4 3" xfId="41864"/>
    <cellStyle name="Normal 3 6 4 4 3 2" xfId="44298"/>
    <cellStyle name="Normal 3 6 4 4 4" xfId="43081"/>
    <cellStyle name="Normal 3 6 4 5" xfId="40931"/>
    <cellStyle name="Normal 3 6 4 5 2" xfId="42148"/>
    <cellStyle name="Normal 3 6 4 5 2 2" xfId="44582"/>
    <cellStyle name="Normal 3 6 4 5 3" xfId="43365"/>
    <cellStyle name="Normal 3 6 4 6" xfId="41596"/>
    <cellStyle name="Normal 3 6 4 6 2" xfId="44030"/>
    <cellStyle name="Normal 3 6 4 7" xfId="42813"/>
    <cellStyle name="Normal 3 6 5" xfId="40386"/>
    <cellStyle name="Normal 3 6 5 2" xfId="40525"/>
    <cellStyle name="Normal 3 6 5 2 2" xfId="40793"/>
    <cellStyle name="Normal 3 6 5 2 2 2" xfId="41346"/>
    <cellStyle name="Normal 3 6 5 2 2 2 2" xfId="42563"/>
    <cellStyle name="Normal 3 6 5 2 2 2 2 2" xfId="44997"/>
    <cellStyle name="Normal 3 6 5 2 2 2 3" xfId="43780"/>
    <cellStyle name="Normal 3 6 5 2 2 3" xfId="42011"/>
    <cellStyle name="Normal 3 6 5 2 2 3 2" xfId="44445"/>
    <cellStyle name="Normal 3 6 5 2 2 4" xfId="43228"/>
    <cellStyle name="Normal 3 6 5 2 3" xfId="41078"/>
    <cellStyle name="Normal 3 6 5 2 3 2" xfId="42295"/>
    <cellStyle name="Normal 3 6 5 2 3 2 2" xfId="44729"/>
    <cellStyle name="Normal 3 6 5 2 3 3" xfId="43512"/>
    <cellStyle name="Normal 3 6 5 2 4" xfId="41743"/>
    <cellStyle name="Normal 3 6 5 2 4 2" xfId="44177"/>
    <cellStyle name="Normal 3 6 5 2 5" xfId="42960"/>
    <cellStyle name="Normal 3 6 5 3" xfId="40659"/>
    <cellStyle name="Normal 3 6 5 3 2" xfId="41212"/>
    <cellStyle name="Normal 3 6 5 3 2 2" xfId="42429"/>
    <cellStyle name="Normal 3 6 5 3 2 2 2" xfId="44863"/>
    <cellStyle name="Normal 3 6 5 3 2 3" xfId="43646"/>
    <cellStyle name="Normal 3 6 5 3 3" xfId="41877"/>
    <cellStyle name="Normal 3 6 5 3 3 2" xfId="44311"/>
    <cellStyle name="Normal 3 6 5 3 4" xfId="43094"/>
    <cellStyle name="Normal 3 6 5 4" xfId="40944"/>
    <cellStyle name="Normal 3 6 5 4 2" xfId="42161"/>
    <cellStyle name="Normal 3 6 5 4 2 2" xfId="44595"/>
    <cellStyle name="Normal 3 6 5 4 3" xfId="43378"/>
    <cellStyle name="Normal 3 6 5 5" xfId="41609"/>
    <cellStyle name="Normal 3 6 5 5 2" xfId="44043"/>
    <cellStyle name="Normal 3 6 5 6" xfId="42826"/>
    <cellStyle name="Normal 3 6 6" xfId="40459"/>
    <cellStyle name="Normal 3 6 6 2" xfId="40727"/>
    <cellStyle name="Normal 3 6 6 2 2" xfId="41280"/>
    <cellStyle name="Normal 3 6 6 2 2 2" xfId="42497"/>
    <cellStyle name="Normal 3 6 6 2 2 2 2" xfId="44931"/>
    <cellStyle name="Normal 3 6 6 2 2 3" xfId="43714"/>
    <cellStyle name="Normal 3 6 6 2 3" xfId="41945"/>
    <cellStyle name="Normal 3 6 6 2 3 2" xfId="44379"/>
    <cellStyle name="Normal 3 6 6 2 4" xfId="43162"/>
    <cellStyle name="Normal 3 6 6 3" xfId="41012"/>
    <cellStyle name="Normal 3 6 6 3 2" xfId="42229"/>
    <cellStyle name="Normal 3 6 6 3 2 2" xfId="44663"/>
    <cellStyle name="Normal 3 6 6 3 3" xfId="43446"/>
    <cellStyle name="Normal 3 6 6 4" xfId="41677"/>
    <cellStyle name="Normal 3 6 6 4 2" xfId="44111"/>
    <cellStyle name="Normal 3 6 6 5" xfId="42894"/>
    <cellStyle name="Normal 3 6 7" xfId="40593"/>
    <cellStyle name="Normal 3 6 7 2" xfId="41146"/>
    <cellStyle name="Normal 3 6 7 2 2" xfId="42363"/>
    <cellStyle name="Normal 3 6 7 2 2 2" xfId="44797"/>
    <cellStyle name="Normal 3 6 7 2 3" xfId="43580"/>
    <cellStyle name="Normal 3 6 7 3" xfId="41811"/>
    <cellStyle name="Normal 3 6 7 3 2" xfId="44245"/>
    <cellStyle name="Normal 3 6 7 4" xfId="43028"/>
    <cellStyle name="Normal 3 6 8" xfId="40878"/>
    <cellStyle name="Normal 3 6 8 2" xfId="42095"/>
    <cellStyle name="Normal 3 6 8 2 2" xfId="44529"/>
    <cellStyle name="Normal 3 6 8 3" xfId="43312"/>
    <cellStyle name="Normal 3 6 9" xfId="41515"/>
    <cellStyle name="Normal 3 6 9 2" xfId="42732"/>
    <cellStyle name="Normal 3 6 9 2 2" xfId="45166"/>
    <cellStyle name="Normal 3 6 9 3" xfId="43949"/>
    <cellStyle name="Normal 3 7" xfId="40360"/>
    <cellStyle name="Normal 3 7 2" xfId="40426"/>
    <cellStyle name="Normal 3 7 2 2" xfId="40565"/>
    <cellStyle name="Normal 3 7 2 2 2" xfId="40833"/>
    <cellStyle name="Normal 3 7 2 2 2 2" xfId="41386"/>
    <cellStyle name="Normal 3 7 2 2 2 2 2" xfId="42603"/>
    <cellStyle name="Normal 3 7 2 2 2 2 2 2" xfId="45037"/>
    <cellStyle name="Normal 3 7 2 2 2 2 3" xfId="43820"/>
    <cellStyle name="Normal 3 7 2 2 2 3" xfId="42051"/>
    <cellStyle name="Normal 3 7 2 2 2 3 2" xfId="44485"/>
    <cellStyle name="Normal 3 7 2 2 2 4" xfId="43268"/>
    <cellStyle name="Normal 3 7 2 2 3" xfId="41118"/>
    <cellStyle name="Normal 3 7 2 2 3 2" xfId="42335"/>
    <cellStyle name="Normal 3 7 2 2 3 2 2" xfId="44769"/>
    <cellStyle name="Normal 3 7 2 2 3 3" xfId="43552"/>
    <cellStyle name="Normal 3 7 2 2 4" xfId="41783"/>
    <cellStyle name="Normal 3 7 2 2 4 2" xfId="44217"/>
    <cellStyle name="Normal 3 7 2 2 5" xfId="43000"/>
    <cellStyle name="Normal 3 7 2 3" xfId="40699"/>
    <cellStyle name="Normal 3 7 2 3 2" xfId="41252"/>
    <cellStyle name="Normal 3 7 2 3 2 2" xfId="42469"/>
    <cellStyle name="Normal 3 7 2 3 2 2 2" xfId="44903"/>
    <cellStyle name="Normal 3 7 2 3 2 3" xfId="43686"/>
    <cellStyle name="Normal 3 7 2 3 3" xfId="41917"/>
    <cellStyle name="Normal 3 7 2 3 3 2" xfId="44351"/>
    <cellStyle name="Normal 3 7 2 3 4" xfId="43134"/>
    <cellStyle name="Normal 3 7 2 4" xfId="40984"/>
    <cellStyle name="Normal 3 7 2 4 2" xfId="42201"/>
    <cellStyle name="Normal 3 7 2 4 2 2" xfId="44635"/>
    <cellStyle name="Normal 3 7 2 4 3" xfId="43418"/>
    <cellStyle name="Normal 3 7 2 5" xfId="41649"/>
    <cellStyle name="Normal 3 7 2 5 2" xfId="44083"/>
    <cellStyle name="Normal 3 7 2 6" xfId="42866"/>
    <cellStyle name="Normal 3 7 3" xfId="40499"/>
    <cellStyle name="Normal 3 7 3 2" xfId="40767"/>
    <cellStyle name="Normal 3 7 3 2 2" xfId="41320"/>
    <cellStyle name="Normal 3 7 3 2 2 2" xfId="42537"/>
    <cellStyle name="Normal 3 7 3 2 2 2 2" xfId="44971"/>
    <cellStyle name="Normal 3 7 3 2 2 3" xfId="43754"/>
    <cellStyle name="Normal 3 7 3 2 3" xfId="41985"/>
    <cellStyle name="Normal 3 7 3 2 3 2" xfId="44419"/>
    <cellStyle name="Normal 3 7 3 2 4" xfId="43202"/>
    <cellStyle name="Normal 3 7 3 3" xfId="41052"/>
    <cellStyle name="Normal 3 7 3 3 2" xfId="42269"/>
    <cellStyle name="Normal 3 7 3 3 2 2" xfId="44703"/>
    <cellStyle name="Normal 3 7 3 3 3" xfId="43486"/>
    <cellStyle name="Normal 3 7 3 4" xfId="41717"/>
    <cellStyle name="Normal 3 7 3 4 2" xfId="44151"/>
    <cellStyle name="Normal 3 7 3 5" xfId="42934"/>
    <cellStyle name="Normal 3 7 4" xfId="40633"/>
    <cellStyle name="Normal 3 7 4 2" xfId="41186"/>
    <cellStyle name="Normal 3 7 4 2 2" xfId="42403"/>
    <cellStyle name="Normal 3 7 4 2 2 2" xfId="44837"/>
    <cellStyle name="Normal 3 7 4 2 3" xfId="43620"/>
    <cellStyle name="Normal 3 7 4 3" xfId="41851"/>
    <cellStyle name="Normal 3 7 4 3 2" xfId="44285"/>
    <cellStyle name="Normal 3 7 4 4" xfId="43068"/>
    <cellStyle name="Normal 3 7 5" xfId="40918"/>
    <cellStyle name="Normal 3 7 5 2" xfId="42135"/>
    <cellStyle name="Normal 3 7 5 2 2" xfId="44569"/>
    <cellStyle name="Normal 3 7 5 3" xfId="43352"/>
    <cellStyle name="Normal 3 7 6" xfId="41583"/>
    <cellStyle name="Normal 3 7 6 2" xfId="44017"/>
    <cellStyle name="Normal 3 7 7" xfId="42800"/>
    <cellStyle name="Normal 3 8" xfId="40442"/>
    <cellStyle name="Normal 3 8 2" xfId="40579"/>
    <cellStyle name="Normal 3 8 2 2" xfId="40847"/>
    <cellStyle name="Normal 3 8 2 2 2" xfId="41400"/>
    <cellStyle name="Normal 3 8 2 2 2 2" xfId="42617"/>
    <cellStyle name="Normal 3 8 2 2 2 2 2" xfId="45051"/>
    <cellStyle name="Normal 3 8 2 2 2 3" xfId="43834"/>
    <cellStyle name="Normal 3 8 2 2 3" xfId="42065"/>
    <cellStyle name="Normal 3 8 2 2 3 2" xfId="44499"/>
    <cellStyle name="Normal 3 8 2 2 4" xfId="43282"/>
    <cellStyle name="Normal 3 8 2 3" xfId="41132"/>
    <cellStyle name="Normal 3 8 2 3 2" xfId="42349"/>
    <cellStyle name="Normal 3 8 2 3 2 2" xfId="44783"/>
    <cellStyle name="Normal 3 8 2 3 3" xfId="43566"/>
    <cellStyle name="Normal 3 8 2 4" xfId="41797"/>
    <cellStyle name="Normal 3 8 2 4 2" xfId="44231"/>
    <cellStyle name="Normal 3 8 2 5" xfId="43014"/>
    <cellStyle name="Normal 3 8 3" xfId="40713"/>
    <cellStyle name="Normal 3 8 3 2" xfId="41266"/>
    <cellStyle name="Normal 3 8 3 2 2" xfId="42483"/>
    <cellStyle name="Normal 3 8 3 2 2 2" xfId="44917"/>
    <cellStyle name="Normal 3 8 3 2 3" xfId="43700"/>
    <cellStyle name="Normal 3 8 3 3" xfId="41931"/>
    <cellStyle name="Normal 3 8 3 3 2" xfId="44365"/>
    <cellStyle name="Normal 3 8 3 4" xfId="43148"/>
    <cellStyle name="Normal 3 8 4" xfId="40998"/>
    <cellStyle name="Normal 3 8 4 2" xfId="42215"/>
    <cellStyle name="Normal 3 8 4 2 2" xfId="44649"/>
    <cellStyle name="Normal 3 8 4 3" xfId="43432"/>
    <cellStyle name="Normal 3 8 5" xfId="41663"/>
    <cellStyle name="Normal 3 8 5 2" xfId="44097"/>
    <cellStyle name="Normal 3 8 6" xfId="42880"/>
    <cellStyle name="Normal 3 9" xfId="40445"/>
    <cellStyle name="Normal 3 9 2" xfId="40580"/>
    <cellStyle name="Normal 3 9 2 2" xfId="40848"/>
    <cellStyle name="Normal 3 9 2 2 2" xfId="41401"/>
    <cellStyle name="Normal 3 9 2 2 2 2" xfId="42618"/>
    <cellStyle name="Normal 3 9 2 2 2 2 2" xfId="45052"/>
    <cellStyle name="Normal 3 9 2 2 2 3" xfId="43835"/>
    <cellStyle name="Normal 3 9 2 2 3" xfId="42066"/>
    <cellStyle name="Normal 3 9 2 2 3 2" xfId="44500"/>
    <cellStyle name="Normal 3 9 2 2 4" xfId="43283"/>
    <cellStyle name="Normal 3 9 2 3" xfId="41133"/>
    <cellStyle name="Normal 3 9 2 3 2" xfId="42350"/>
    <cellStyle name="Normal 3 9 2 3 2 2" xfId="44784"/>
    <cellStyle name="Normal 3 9 2 3 3" xfId="43567"/>
    <cellStyle name="Normal 3 9 2 4" xfId="41798"/>
    <cellStyle name="Normal 3 9 2 4 2" xfId="44232"/>
    <cellStyle name="Normal 3 9 2 5" xfId="43015"/>
    <cellStyle name="Normal 3 9 3" xfId="40714"/>
    <cellStyle name="Normal 3 9 3 2" xfId="41267"/>
    <cellStyle name="Normal 3 9 3 2 2" xfId="42484"/>
    <cellStyle name="Normal 3 9 3 2 2 2" xfId="44918"/>
    <cellStyle name="Normal 3 9 3 2 3" xfId="43701"/>
    <cellStyle name="Normal 3 9 3 3" xfId="41932"/>
    <cellStyle name="Normal 3 9 3 3 2" xfId="44366"/>
    <cellStyle name="Normal 3 9 3 4" xfId="43149"/>
    <cellStyle name="Normal 3 9 4" xfId="40999"/>
    <cellStyle name="Normal 3 9 4 2" xfId="42216"/>
    <cellStyle name="Normal 3 9 4 2 2" xfId="44650"/>
    <cellStyle name="Normal 3 9 4 3" xfId="43433"/>
    <cellStyle name="Normal 3 9 5" xfId="41664"/>
    <cellStyle name="Normal 3 9 5 2" xfId="44098"/>
    <cellStyle name="Normal 3 9 6" xfId="42881"/>
    <cellStyle name="Normal 4" xfId="40021"/>
    <cellStyle name="Normal 4 16" xfId="40066"/>
    <cellStyle name="Normal 4 2" xfId="40041"/>
    <cellStyle name="Normal 4 2 2" xfId="40125"/>
    <cellStyle name="Normal 4 3" xfId="40056"/>
    <cellStyle name="Normal 4 4" xfId="40124"/>
    <cellStyle name="Normal 5" xfId="40026"/>
    <cellStyle name="Normal 5 2" xfId="40031"/>
    <cellStyle name="Normal 5 2 2" xfId="40127"/>
    <cellStyle name="Normal 5 3" xfId="40126"/>
    <cellStyle name="Normal 6" xfId="40030"/>
    <cellStyle name="Normal 6 2" xfId="40129"/>
    <cellStyle name="Normal 6 3" xfId="40128"/>
    <cellStyle name="Normal 7" xfId="40040"/>
    <cellStyle name="Normal 7 2" xfId="40307"/>
    <cellStyle name="Normal 7 3" xfId="40130"/>
    <cellStyle name="Normal 8" xfId="40032"/>
    <cellStyle name="Normal 8 2" xfId="42699"/>
    <cellStyle name="Normal 8 2 2" xfId="45133"/>
    <cellStyle name="Normal 8 3" xfId="43916"/>
    <cellStyle name="Normal 8 4" xfId="41482"/>
    <cellStyle name="Normal 9" xfId="40046"/>
    <cellStyle name="Output 2" xfId="30"/>
    <cellStyle name="Percent 2" xfId="40022"/>
    <cellStyle name="Title 2" xfId="21"/>
    <cellStyle name="Total 2" xfId="36"/>
    <cellStyle name="Warning Text 2" xfId="34"/>
    <cellStyle name="강조색1 2" xfId="40131"/>
    <cellStyle name="강조색1 2 2" xfId="40132"/>
    <cellStyle name="강조색2 2" xfId="40133"/>
    <cellStyle name="강조색2 2 2" xfId="40134"/>
    <cellStyle name="강조색3 2" xfId="40135"/>
    <cellStyle name="강조색3 2 2" xfId="40136"/>
    <cellStyle name="강조색4 2" xfId="40137"/>
    <cellStyle name="강조색4 2 2" xfId="40138"/>
    <cellStyle name="강조색5 2" xfId="40139"/>
    <cellStyle name="강조색5 2 2" xfId="40140"/>
    <cellStyle name="강조색6 2" xfId="40141"/>
    <cellStyle name="강조색6 2 2" xfId="40142"/>
    <cellStyle name="경고문 2" xfId="40143"/>
    <cellStyle name="경고문 2 2" xfId="40144"/>
    <cellStyle name="계산 2" xfId="40145"/>
    <cellStyle name="계산 2 2" xfId="40146"/>
    <cellStyle name="나쁨 2" xfId="40147"/>
    <cellStyle name="나쁨 2 2" xfId="40148"/>
    <cellStyle name="메모 2" xfId="40149"/>
    <cellStyle name="메모 2 2" xfId="40150"/>
    <cellStyle name="메모 2 3" xfId="40151"/>
    <cellStyle name="보통 2" xfId="40152"/>
    <cellStyle name="보통 2 2" xfId="40153"/>
    <cellStyle name="설명 텍스트 2" xfId="40154"/>
    <cellStyle name="설명 텍스트 2 2" xfId="40155"/>
    <cellStyle name="셀 확인 2" xfId="40156"/>
    <cellStyle name="셀 확인 2 2" xfId="40157"/>
    <cellStyle name="쉼표 2" xfId="40158"/>
    <cellStyle name="쉼표 2 2" xfId="40159"/>
    <cellStyle name="연결된 셀 2" xfId="40160"/>
    <cellStyle name="연결된 셀 2 2" xfId="40161"/>
    <cellStyle name="요약 2" xfId="40162"/>
    <cellStyle name="요약 2 2" xfId="40163"/>
    <cellStyle name="입력 2" xfId="40164"/>
    <cellStyle name="입력 2 2" xfId="40165"/>
    <cellStyle name="제목 1 2" xfId="40166"/>
    <cellStyle name="제목 1 2 2" xfId="40167"/>
    <cellStyle name="제목 2 2" xfId="40168"/>
    <cellStyle name="제목 2 2 2" xfId="40169"/>
    <cellStyle name="제목 3 2" xfId="40170"/>
    <cellStyle name="제목 3 2 2" xfId="40171"/>
    <cellStyle name="제목 4 2" xfId="40172"/>
    <cellStyle name="제목 4 2 2" xfId="40173"/>
    <cellStyle name="제목 5" xfId="40174"/>
    <cellStyle name="제목 5 2" xfId="40175"/>
    <cellStyle name="좋음 2" xfId="40176"/>
    <cellStyle name="좋음 2 2" xfId="40177"/>
    <cellStyle name="출력 2" xfId="40178"/>
    <cellStyle name="출력 2 2" xfId="40179"/>
    <cellStyle name="통화 [0] 2" xfId="40180"/>
    <cellStyle name="표준 10" xfId="40181"/>
    <cellStyle name="표준 100" xfId="40182"/>
    <cellStyle name="표준 101" xfId="40183"/>
    <cellStyle name="표준 11" xfId="40184"/>
    <cellStyle name="표준 12" xfId="40185"/>
    <cellStyle name="표준 13" xfId="40186"/>
    <cellStyle name="표준 14" xfId="40187"/>
    <cellStyle name="표준 15" xfId="40188"/>
    <cellStyle name="표준 16" xfId="40189"/>
    <cellStyle name="표준 17" xfId="40190"/>
    <cellStyle name="표준 17 2" xfId="40191"/>
    <cellStyle name="표준 18" xfId="40072"/>
    <cellStyle name="표준 19" xfId="40192"/>
    <cellStyle name="표준 2" xfId="40067"/>
    <cellStyle name="표준 2 2" xfId="40193"/>
    <cellStyle name="표준 2 2 2" xfId="40194"/>
    <cellStyle name="표준 2 3" xfId="40195"/>
    <cellStyle name="표준 2 4" xfId="40196"/>
    <cellStyle name="표준 2 5" xfId="40070"/>
    <cellStyle name="표준 2 6" xfId="40197"/>
    <cellStyle name="표준 2 7" xfId="40198"/>
    <cellStyle name="표준 20" xfId="40071"/>
    <cellStyle name="표준 21" xfId="1"/>
    <cellStyle name="표준 21 2" xfId="40441"/>
    <cellStyle name="표준 21 3" xfId="40444"/>
    <cellStyle name="표준 22" xfId="40199"/>
    <cellStyle name="표준 23" xfId="40200"/>
    <cellStyle name="표준 24" xfId="40201"/>
    <cellStyle name="표준 25" xfId="40202"/>
    <cellStyle name="표준 26" xfId="40203"/>
    <cellStyle name="표준 27" xfId="40204"/>
    <cellStyle name="표준 28" xfId="40205"/>
    <cellStyle name="표준 29" xfId="40206"/>
    <cellStyle name="표준 3" xfId="19"/>
    <cellStyle name="표준 3 2" xfId="40208"/>
    <cellStyle name="표준 3 2 2" xfId="40209"/>
    <cellStyle name="표준 3 3" xfId="40210"/>
    <cellStyle name="표준 3 4" xfId="40211"/>
    <cellStyle name="표준 3 5" xfId="40212"/>
    <cellStyle name="표준 3 6" xfId="40213"/>
    <cellStyle name="표준 3 6 2" xfId="40214"/>
    <cellStyle name="표준 3 7" xfId="40207"/>
    <cellStyle name="표준 30" xfId="40215"/>
    <cellStyle name="표준 31" xfId="40216"/>
    <cellStyle name="표준 32" xfId="40217"/>
    <cellStyle name="표준 33" xfId="40218"/>
    <cellStyle name="표준 34" xfId="40219"/>
    <cellStyle name="표준 35" xfId="40220"/>
    <cellStyle name="표준 36" xfId="40221"/>
    <cellStyle name="표준 37" xfId="40222"/>
    <cellStyle name="표준 38" xfId="40223"/>
    <cellStyle name="표준 38 2" xfId="40224"/>
    <cellStyle name="표준 38 3" xfId="40225"/>
    <cellStyle name="표준 39" xfId="40226"/>
    <cellStyle name="표준 4" xfId="40227"/>
    <cellStyle name="표준 4 2" xfId="40228"/>
    <cellStyle name="표준 4 3" xfId="40229"/>
    <cellStyle name="표준 40" xfId="40230"/>
    <cellStyle name="표준 41" xfId="40231"/>
    <cellStyle name="표준 42" xfId="40232"/>
    <cellStyle name="표준 43" xfId="40233"/>
    <cellStyle name="표준 44" xfId="40234"/>
    <cellStyle name="표준 45" xfId="40235"/>
    <cellStyle name="표준 46" xfId="40236"/>
    <cellStyle name="표준 47" xfId="40237"/>
    <cellStyle name="표준 48" xfId="40238"/>
    <cellStyle name="표준 49" xfId="40239"/>
    <cellStyle name="표준 5" xfId="40240"/>
    <cellStyle name="표준 5 2" xfId="40241"/>
    <cellStyle name="표준 5 3" xfId="40242"/>
    <cellStyle name="표준 50" xfId="40243"/>
    <cellStyle name="표준 51" xfId="40244"/>
    <cellStyle name="표준 52" xfId="40245"/>
    <cellStyle name="표준 53" xfId="40246"/>
    <cellStyle name="표준 54" xfId="40247"/>
    <cellStyle name="표준 55" xfId="40248"/>
    <cellStyle name="표준 56" xfId="40249"/>
    <cellStyle name="표준 57" xfId="40250"/>
    <cellStyle name="표준 58" xfId="40251"/>
    <cellStyle name="표준 59" xfId="40252"/>
    <cellStyle name="표준 6" xfId="40253"/>
    <cellStyle name="표준 6 2" xfId="40254"/>
    <cellStyle name="표준 60" xfId="40255"/>
    <cellStyle name="표준 61" xfId="40256"/>
    <cellStyle name="표준 62" xfId="40257"/>
    <cellStyle name="표준 63" xfId="40258"/>
    <cellStyle name="표준 64" xfId="40259"/>
    <cellStyle name="표준 65" xfId="40260"/>
    <cellStyle name="표준 66" xfId="40261"/>
    <cellStyle name="표준 67" xfId="40262"/>
    <cellStyle name="표준 68" xfId="40263"/>
    <cellStyle name="표준 69" xfId="40264"/>
    <cellStyle name="표준 7" xfId="40265"/>
    <cellStyle name="표준 7 2" xfId="40266"/>
    <cellStyle name="표준 7 3" xfId="40267"/>
    <cellStyle name="표준 70" xfId="40268"/>
    <cellStyle name="표준 71" xfId="40269"/>
    <cellStyle name="표준 72" xfId="40270"/>
    <cellStyle name="표준 73" xfId="40271"/>
    <cellStyle name="표준 74" xfId="40272"/>
    <cellStyle name="표준 75" xfId="40273"/>
    <cellStyle name="표준 76" xfId="40274"/>
    <cellStyle name="표준 77" xfId="40275"/>
    <cellStyle name="표준 78" xfId="40276"/>
    <cellStyle name="표준 79" xfId="40277"/>
    <cellStyle name="표준 8" xfId="40278"/>
    <cellStyle name="표준 8 2" xfId="40279"/>
    <cellStyle name="표준 8 3" xfId="40280"/>
    <cellStyle name="표준 80" xfId="40281"/>
    <cellStyle name="표준 81" xfId="40282"/>
    <cellStyle name="표준 82" xfId="40283"/>
    <cellStyle name="표준 83" xfId="40284"/>
    <cellStyle name="표준 84" xfId="40285"/>
    <cellStyle name="표준 85" xfId="40286"/>
    <cellStyle name="표준 86" xfId="40287"/>
    <cellStyle name="표준 87" xfId="40288"/>
    <cellStyle name="표준 88" xfId="40289"/>
    <cellStyle name="표준 89" xfId="40290"/>
    <cellStyle name="표준 9" xfId="40291"/>
    <cellStyle name="표준 90" xfId="40292"/>
    <cellStyle name="표준 91" xfId="40293"/>
    <cellStyle name="표준 92" xfId="40294"/>
    <cellStyle name="표준 93" xfId="40295"/>
    <cellStyle name="표준 94" xfId="40296"/>
    <cellStyle name="표준 95" xfId="40297"/>
    <cellStyle name="표준 96" xfId="40298"/>
    <cellStyle name="표준 97" xfId="40299"/>
    <cellStyle name="표준 98" xfId="40300"/>
    <cellStyle name="표준 99" xfId="40301"/>
    <cellStyle name="표준_AMK견적양식" xfId="20"/>
    <cellStyle name="一般 2" xfId="40023"/>
    <cellStyle name="一般 2 2" xfId="40024"/>
    <cellStyle name="一般 2 2 2" xfId="40028"/>
    <cellStyle name="一般 2 3" xfId="40027"/>
    <cellStyle name="一般 2 4" xfId="40050"/>
    <cellStyle name="一般 2 5" xfId="40063"/>
    <cellStyle name="一般 2 7 2" xfId="40053"/>
    <cellStyle name="一般 2 7 2 2" xfId="40064"/>
    <cellStyle name="一般_ACDC SUPER DOWN 15JUL08" xfId="40025"/>
    <cellStyle name="好 2" xfId="69"/>
    <cellStyle name="差 2" xfId="70"/>
    <cellStyle name="常规 10" xfId="40020"/>
    <cellStyle name="常规 10 2" xfId="40034"/>
    <cellStyle name="常规 10 3" xfId="40044"/>
    <cellStyle name="常规 10 4" xfId="40047"/>
    <cellStyle name="常规 2" xfId="5"/>
    <cellStyle name="常规 2 2" xfId="11"/>
    <cellStyle name="常规 2 2 2" xfId="120"/>
    <cellStyle name="常规 2 3" xfId="40052"/>
    <cellStyle name="常规 2 3 2" xfId="40443"/>
    <cellStyle name="常规 2 4" xfId="40038"/>
    <cellStyle name="常规 2 5" xfId="61"/>
    <cellStyle name="常规 2 6" xfId="40059"/>
    <cellStyle name="常规 3" xfId="9"/>
    <cellStyle name="常规 3 10" xfId="40374"/>
    <cellStyle name="常规 3 10 2" xfId="40513"/>
    <cellStyle name="常规 3 10 2 2" xfId="40781"/>
    <cellStyle name="常规 3 10 2 2 2" xfId="41334"/>
    <cellStyle name="常规 3 10 2 2 2 2" xfId="42551"/>
    <cellStyle name="常规 3 10 2 2 2 2 2" xfId="44985"/>
    <cellStyle name="常规 3 10 2 2 2 3" xfId="43768"/>
    <cellStyle name="常规 3 10 2 2 3" xfId="41999"/>
    <cellStyle name="常规 3 10 2 2 3 2" xfId="44433"/>
    <cellStyle name="常规 3 10 2 2 4" xfId="43216"/>
    <cellStyle name="常规 3 10 2 3" xfId="41066"/>
    <cellStyle name="常规 3 10 2 3 2" xfId="42283"/>
    <cellStyle name="常规 3 10 2 3 2 2" xfId="44717"/>
    <cellStyle name="常规 3 10 2 3 3" xfId="43500"/>
    <cellStyle name="常规 3 10 2 4" xfId="41731"/>
    <cellStyle name="常规 3 10 2 4 2" xfId="44165"/>
    <cellStyle name="常规 3 10 2 5" xfId="42948"/>
    <cellStyle name="常规 3 10 3" xfId="40647"/>
    <cellStyle name="常规 3 10 3 2" xfId="41200"/>
    <cellStyle name="常规 3 10 3 2 2" xfId="42417"/>
    <cellStyle name="常规 3 10 3 2 2 2" xfId="44851"/>
    <cellStyle name="常规 3 10 3 2 3" xfId="43634"/>
    <cellStyle name="常规 3 10 3 3" xfId="41865"/>
    <cellStyle name="常规 3 10 3 3 2" xfId="44299"/>
    <cellStyle name="常规 3 10 3 4" xfId="43082"/>
    <cellStyle name="常规 3 10 4" xfId="40932"/>
    <cellStyle name="常规 3 10 4 2" xfId="42149"/>
    <cellStyle name="常规 3 10 4 2 2" xfId="44583"/>
    <cellStyle name="常规 3 10 4 3" xfId="43366"/>
    <cellStyle name="常规 3 10 5" xfId="41597"/>
    <cellStyle name="常规 3 10 5 2" xfId="44031"/>
    <cellStyle name="常规 3 10 6" xfId="42814"/>
    <cellStyle name="常规 3 11" xfId="40447"/>
    <cellStyle name="常规 3 11 2" xfId="40715"/>
    <cellStyle name="常规 3 11 2 2" xfId="41268"/>
    <cellStyle name="常规 3 11 2 2 2" xfId="42485"/>
    <cellStyle name="常规 3 11 2 2 2 2" xfId="44919"/>
    <cellStyle name="常规 3 11 2 2 3" xfId="43702"/>
    <cellStyle name="常规 3 11 2 3" xfId="41933"/>
    <cellStyle name="常规 3 11 2 3 2" xfId="44367"/>
    <cellStyle name="常规 3 11 2 4" xfId="43150"/>
    <cellStyle name="常规 3 11 3" xfId="41000"/>
    <cellStyle name="常规 3 11 3 2" xfId="42217"/>
    <cellStyle name="常规 3 11 3 2 2" xfId="44651"/>
    <cellStyle name="常规 3 11 3 3" xfId="43434"/>
    <cellStyle name="常规 3 11 4" xfId="41665"/>
    <cellStyle name="常规 3 11 4 2" xfId="44099"/>
    <cellStyle name="常规 3 11 5" xfId="42882"/>
    <cellStyle name="常规 3 12" xfId="40581"/>
    <cellStyle name="常规 3 12 2" xfId="41134"/>
    <cellStyle name="常规 3 12 2 2" xfId="42351"/>
    <cellStyle name="常规 3 12 2 2 2" xfId="44785"/>
    <cellStyle name="常规 3 12 2 3" xfId="43568"/>
    <cellStyle name="常规 3 12 3" xfId="41799"/>
    <cellStyle name="常规 3 12 3 2" xfId="44233"/>
    <cellStyle name="常规 3 12 4" xfId="43016"/>
    <cellStyle name="常规 3 13" xfId="40866"/>
    <cellStyle name="常规 3 13 2" xfId="42083"/>
    <cellStyle name="常规 3 13 2 2" xfId="44517"/>
    <cellStyle name="常规 3 13 3" xfId="43300"/>
    <cellStyle name="常规 3 14" xfId="41531"/>
    <cellStyle name="常规 3 14 2" xfId="43965"/>
    <cellStyle name="常规 3 15" xfId="42748"/>
    <cellStyle name="常规 3 16" xfId="40302"/>
    <cellStyle name="常规 3 2" xfId="119"/>
    <cellStyle name="常规 3 2 2" xfId="40033"/>
    <cellStyle name="常规 3 2 3" xfId="40045"/>
    <cellStyle name="常规 3 2 4" xfId="40049"/>
    <cellStyle name="常规 3 2 5" xfId="40304"/>
    <cellStyle name="常规 3 3" xfId="63"/>
    <cellStyle name="常规 3 3 2" xfId="40303"/>
    <cellStyle name="常规 3 4" xfId="40306"/>
    <cellStyle name="常规 3 4 10" xfId="40867"/>
    <cellStyle name="常规 3 4 10 2" xfId="42084"/>
    <cellStyle name="常规 3 4 10 2 2" xfId="44518"/>
    <cellStyle name="常规 3 4 10 3" xfId="43301"/>
    <cellStyle name="常规 3 4 11" xfId="41532"/>
    <cellStyle name="常规 3 4 11 2" xfId="43966"/>
    <cellStyle name="常规 3 4 12" xfId="42749"/>
    <cellStyle name="常规 3 4 2" xfId="40311"/>
    <cellStyle name="常规 3 4 2 10" xfId="41534"/>
    <cellStyle name="常规 3 4 2 10 2" xfId="43968"/>
    <cellStyle name="常规 3 4 2 11" xfId="42751"/>
    <cellStyle name="常规 3 4 2 2" xfId="40315"/>
    <cellStyle name="常规 3 4 2 2 10" xfId="42755"/>
    <cellStyle name="常规 3 4 2 2 2" xfId="40328"/>
    <cellStyle name="常规 3 4 2 2 2 2" xfId="40354"/>
    <cellStyle name="常规 3 4 2 2 2 2 2" xfId="40420"/>
    <cellStyle name="常规 3 4 2 2 2 2 2 2" xfId="40559"/>
    <cellStyle name="常规 3 4 2 2 2 2 2 2 2" xfId="40827"/>
    <cellStyle name="常规 3 4 2 2 2 2 2 2 2 2" xfId="41380"/>
    <cellStyle name="常规 3 4 2 2 2 2 2 2 2 2 2" xfId="42597"/>
    <cellStyle name="常规 3 4 2 2 2 2 2 2 2 2 2 2" xfId="45031"/>
    <cellStyle name="常规 3 4 2 2 2 2 2 2 2 2 3" xfId="43814"/>
    <cellStyle name="常规 3 4 2 2 2 2 2 2 2 3" xfId="42045"/>
    <cellStyle name="常规 3 4 2 2 2 2 2 2 2 3 2" xfId="44479"/>
    <cellStyle name="常规 3 4 2 2 2 2 2 2 2 4" xfId="43262"/>
    <cellStyle name="常规 3 4 2 2 2 2 2 2 3" xfId="41112"/>
    <cellStyle name="常规 3 4 2 2 2 2 2 2 3 2" xfId="42329"/>
    <cellStyle name="常规 3 4 2 2 2 2 2 2 3 2 2" xfId="44763"/>
    <cellStyle name="常规 3 4 2 2 2 2 2 2 3 3" xfId="43546"/>
    <cellStyle name="常规 3 4 2 2 2 2 2 2 4" xfId="41777"/>
    <cellStyle name="常规 3 4 2 2 2 2 2 2 4 2" xfId="44211"/>
    <cellStyle name="常规 3 4 2 2 2 2 2 2 5" xfId="42994"/>
    <cellStyle name="常规 3 4 2 2 2 2 2 3" xfId="40693"/>
    <cellStyle name="常规 3 4 2 2 2 2 2 3 2" xfId="41246"/>
    <cellStyle name="常规 3 4 2 2 2 2 2 3 2 2" xfId="42463"/>
    <cellStyle name="常规 3 4 2 2 2 2 2 3 2 2 2" xfId="44897"/>
    <cellStyle name="常规 3 4 2 2 2 2 2 3 2 3" xfId="43680"/>
    <cellStyle name="常规 3 4 2 2 2 2 2 3 3" xfId="41911"/>
    <cellStyle name="常规 3 4 2 2 2 2 2 3 3 2" xfId="44345"/>
    <cellStyle name="常规 3 4 2 2 2 2 2 3 4" xfId="43128"/>
    <cellStyle name="常规 3 4 2 2 2 2 2 4" xfId="40978"/>
    <cellStyle name="常规 3 4 2 2 2 2 2 4 2" xfId="42195"/>
    <cellStyle name="常规 3 4 2 2 2 2 2 4 2 2" xfId="44629"/>
    <cellStyle name="常规 3 4 2 2 2 2 2 4 3" xfId="43412"/>
    <cellStyle name="常规 3 4 2 2 2 2 2 5" xfId="41643"/>
    <cellStyle name="常规 3 4 2 2 2 2 2 5 2" xfId="44077"/>
    <cellStyle name="常规 3 4 2 2 2 2 2 6" xfId="42860"/>
    <cellStyle name="常规 3 4 2 2 2 2 3" xfId="40493"/>
    <cellStyle name="常规 3 4 2 2 2 2 3 2" xfId="40761"/>
    <cellStyle name="常规 3 4 2 2 2 2 3 2 2" xfId="41314"/>
    <cellStyle name="常规 3 4 2 2 2 2 3 2 2 2" xfId="42531"/>
    <cellStyle name="常规 3 4 2 2 2 2 3 2 2 2 2" xfId="44965"/>
    <cellStyle name="常规 3 4 2 2 2 2 3 2 2 3" xfId="43748"/>
    <cellStyle name="常规 3 4 2 2 2 2 3 2 3" xfId="41979"/>
    <cellStyle name="常规 3 4 2 2 2 2 3 2 3 2" xfId="44413"/>
    <cellStyle name="常规 3 4 2 2 2 2 3 2 4" xfId="43196"/>
    <cellStyle name="常规 3 4 2 2 2 2 3 3" xfId="41046"/>
    <cellStyle name="常规 3 4 2 2 2 2 3 3 2" xfId="42263"/>
    <cellStyle name="常规 3 4 2 2 2 2 3 3 2 2" xfId="44697"/>
    <cellStyle name="常规 3 4 2 2 2 2 3 3 3" xfId="43480"/>
    <cellStyle name="常规 3 4 2 2 2 2 3 4" xfId="41711"/>
    <cellStyle name="常规 3 4 2 2 2 2 3 4 2" xfId="44145"/>
    <cellStyle name="常规 3 4 2 2 2 2 3 5" xfId="42928"/>
    <cellStyle name="常规 3 4 2 2 2 2 4" xfId="40627"/>
    <cellStyle name="常规 3 4 2 2 2 2 4 2" xfId="41180"/>
    <cellStyle name="常规 3 4 2 2 2 2 4 2 2" xfId="42397"/>
    <cellStyle name="常规 3 4 2 2 2 2 4 2 2 2" xfId="44831"/>
    <cellStyle name="常规 3 4 2 2 2 2 4 2 3" xfId="43614"/>
    <cellStyle name="常规 3 4 2 2 2 2 4 3" xfId="41845"/>
    <cellStyle name="常规 3 4 2 2 2 2 4 3 2" xfId="44279"/>
    <cellStyle name="常规 3 4 2 2 2 2 4 4" xfId="43062"/>
    <cellStyle name="常规 3 4 2 2 2 2 5" xfId="40912"/>
    <cellStyle name="常规 3 4 2 2 2 2 5 2" xfId="42129"/>
    <cellStyle name="常规 3 4 2 2 2 2 5 2 2" xfId="44563"/>
    <cellStyle name="常规 3 4 2 2 2 2 5 3" xfId="43346"/>
    <cellStyle name="常规 3 4 2 2 2 2 6" xfId="41577"/>
    <cellStyle name="常规 3 4 2 2 2 2 6 2" xfId="44011"/>
    <cellStyle name="常规 3 4 2 2 2 2 7" xfId="42794"/>
    <cellStyle name="常规 3 4 2 2 2 3" xfId="40394"/>
    <cellStyle name="常规 3 4 2 2 2 3 2" xfId="40533"/>
    <cellStyle name="常规 3 4 2 2 2 3 2 2" xfId="40801"/>
    <cellStyle name="常规 3 4 2 2 2 3 2 2 2" xfId="41354"/>
    <cellStyle name="常规 3 4 2 2 2 3 2 2 2 2" xfId="42571"/>
    <cellStyle name="常规 3 4 2 2 2 3 2 2 2 2 2" xfId="45005"/>
    <cellStyle name="常规 3 4 2 2 2 3 2 2 2 3" xfId="43788"/>
    <cellStyle name="常规 3 4 2 2 2 3 2 2 3" xfId="42019"/>
    <cellStyle name="常规 3 4 2 2 2 3 2 2 3 2" xfId="44453"/>
    <cellStyle name="常规 3 4 2 2 2 3 2 2 4" xfId="43236"/>
    <cellStyle name="常规 3 4 2 2 2 3 2 3" xfId="41086"/>
    <cellStyle name="常规 3 4 2 2 2 3 2 3 2" xfId="42303"/>
    <cellStyle name="常规 3 4 2 2 2 3 2 3 2 2" xfId="44737"/>
    <cellStyle name="常规 3 4 2 2 2 3 2 3 3" xfId="43520"/>
    <cellStyle name="常规 3 4 2 2 2 3 2 4" xfId="41751"/>
    <cellStyle name="常规 3 4 2 2 2 3 2 4 2" xfId="44185"/>
    <cellStyle name="常规 3 4 2 2 2 3 2 5" xfId="42968"/>
    <cellStyle name="常规 3 4 2 2 2 3 3" xfId="40667"/>
    <cellStyle name="常规 3 4 2 2 2 3 3 2" xfId="41220"/>
    <cellStyle name="常规 3 4 2 2 2 3 3 2 2" xfId="42437"/>
    <cellStyle name="常规 3 4 2 2 2 3 3 2 2 2" xfId="44871"/>
    <cellStyle name="常规 3 4 2 2 2 3 3 2 3" xfId="43654"/>
    <cellStyle name="常规 3 4 2 2 2 3 3 3" xfId="41885"/>
    <cellStyle name="常规 3 4 2 2 2 3 3 3 2" xfId="44319"/>
    <cellStyle name="常规 3 4 2 2 2 3 3 4" xfId="43102"/>
    <cellStyle name="常规 3 4 2 2 2 3 4" xfId="40952"/>
    <cellStyle name="常规 3 4 2 2 2 3 4 2" xfId="42169"/>
    <cellStyle name="常规 3 4 2 2 2 3 4 2 2" xfId="44603"/>
    <cellStyle name="常规 3 4 2 2 2 3 4 3" xfId="43386"/>
    <cellStyle name="常规 3 4 2 2 2 3 5" xfId="41617"/>
    <cellStyle name="常规 3 4 2 2 2 3 5 2" xfId="44051"/>
    <cellStyle name="常规 3 4 2 2 2 3 6" xfId="42834"/>
    <cellStyle name="常规 3 4 2 2 2 4" xfId="40467"/>
    <cellStyle name="常规 3 4 2 2 2 4 2" xfId="40735"/>
    <cellStyle name="常规 3 4 2 2 2 4 2 2" xfId="41288"/>
    <cellStyle name="常规 3 4 2 2 2 4 2 2 2" xfId="42505"/>
    <cellStyle name="常规 3 4 2 2 2 4 2 2 2 2" xfId="44939"/>
    <cellStyle name="常规 3 4 2 2 2 4 2 2 3" xfId="43722"/>
    <cellStyle name="常规 3 4 2 2 2 4 2 3" xfId="41953"/>
    <cellStyle name="常规 3 4 2 2 2 4 2 3 2" xfId="44387"/>
    <cellStyle name="常规 3 4 2 2 2 4 2 4" xfId="43170"/>
    <cellStyle name="常规 3 4 2 2 2 4 3" xfId="41020"/>
    <cellStyle name="常规 3 4 2 2 2 4 3 2" xfId="42237"/>
    <cellStyle name="常规 3 4 2 2 2 4 3 2 2" xfId="44671"/>
    <cellStyle name="常规 3 4 2 2 2 4 3 3" xfId="43454"/>
    <cellStyle name="常规 3 4 2 2 2 4 4" xfId="41685"/>
    <cellStyle name="常规 3 4 2 2 2 4 4 2" xfId="44119"/>
    <cellStyle name="常规 3 4 2 2 2 4 5" xfId="42902"/>
    <cellStyle name="常规 3 4 2 2 2 5" xfId="40601"/>
    <cellStyle name="常规 3 4 2 2 2 5 2" xfId="41154"/>
    <cellStyle name="常规 3 4 2 2 2 5 2 2" xfId="42371"/>
    <cellStyle name="常规 3 4 2 2 2 5 2 2 2" xfId="44805"/>
    <cellStyle name="常规 3 4 2 2 2 5 2 3" xfId="43588"/>
    <cellStyle name="常规 3 4 2 2 2 5 3" xfId="41819"/>
    <cellStyle name="常规 3 4 2 2 2 5 3 2" xfId="44253"/>
    <cellStyle name="常规 3 4 2 2 2 5 4" xfId="43036"/>
    <cellStyle name="常规 3 4 2 2 2 6" xfId="40886"/>
    <cellStyle name="常规 3 4 2 2 2 6 2" xfId="42103"/>
    <cellStyle name="常规 3 4 2 2 2 6 2 2" xfId="44537"/>
    <cellStyle name="常规 3 4 2 2 2 6 3" xfId="43320"/>
    <cellStyle name="常规 3 4 2 2 2 7" xfId="41551"/>
    <cellStyle name="常规 3 4 2 2 2 7 2" xfId="43985"/>
    <cellStyle name="常规 3 4 2 2 2 8" xfId="42768"/>
    <cellStyle name="常规 3 4 2 2 3" xfId="40341"/>
    <cellStyle name="常规 3 4 2 2 3 2" xfId="40407"/>
    <cellStyle name="常规 3 4 2 2 3 2 2" xfId="40546"/>
    <cellStyle name="常规 3 4 2 2 3 2 2 2" xfId="40814"/>
    <cellStyle name="常规 3 4 2 2 3 2 2 2 2" xfId="41367"/>
    <cellStyle name="常规 3 4 2 2 3 2 2 2 2 2" xfId="42584"/>
    <cellStyle name="常规 3 4 2 2 3 2 2 2 2 2 2" xfId="45018"/>
    <cellStyle name="常规 3 4 2 2 3 2 2 2 2 3" xfId="43801"/>
    <cellStyle name="常规 3 4 2 2 3 2 2 2 3" xfId="42032"/>
    <cellStyle name="常规 3 4 2 2 3 2 2 2 3 2" xfId="44466"/>
    <cellStyle name="常规 3 4 2 2 3 2 2 2 4" xfId="43249"/>
    <cellStyle name="常规 3 4 2 2 3 2 2 3" xfId="41099"/>
    <cellStyle name="常规 3 4 2 2 3 2 2 3 2" xfId="42316"/>
    <cellStyle name="常规 3 4 2 2 3 2 2 3 2 2" xfId="44750"/>
    <cellStyle name="常规 3 4 2 2 3 2 2 3 3" xfId="43533"/>
    <cellStyle name="常规 3 4 2 2 3 2 2 4" xfId="41764"/>
    <cellStyle name="常规 3 4 2 2 3 2 2 4 2" xfId="44198"/>
    <cellStyle name="常规 3 4 2 2 3 2 2 5" xfId="42981"/>
    <cellStyle name="常规 3 4 2 2 3 2 3" xfId="40680"/>
    <cellStyle name="常规 3 4 2 2 3 2 3 2" xfId="41233"/>
    <cellStyle name="常规 3 4 2 2 3 2 3 2 2" xfId="42450"/>
    <cellStyle name="常规 3 4 2 2 3 2 3 2 2 2" xfId="44884"/>
    <cellStyle name="常规 3 4 2 2 3 2 3 2 3" xfId="43667"/>
    <cellStyle name="常规 3 4 2 2 3 2 3 3" xfId="41898"/>
    <cellStyle name="常规 3 4 2 2 3 2 3 3 2" xfId="44332"/>
    <cellStyle name="常规 3 4 2 2 3 2 3 4" xfId="43115"/>
    <cellStyle name="常规 3 4 2 2 3 2 4" xfId="40965"/>
    <cellStyle name="常规 3 4 2 2 3 2 4 2" xfId="42182"/>
    <cellStyle name="常规 3 4 2 2 3 2 4 2 2" xfId="44616"/>
    <cellStyle name="常规 3 4 2 2 3 2 4 3" xfId="43399"/>
    <cellStyle name="常规 3 4 2 2 3 2 5" xfId="41630"/>
    <cellStyle name="常规 3 4 2 2 3 2 5 2" xfId="44064"/>
    <cellStyle name="常规 3 4 2 2 3 2 6" xfId="42847"/>
    <cellStyle name="常规 3 4 2 2 3 3" xfId="40480"/>
    <cellStyle name="常规 3 4 2 2 3 3 2" xfId="40748"/>
    <cellStyle name="常规 3 4 2 2 3 3 2 2" xfId="41301"/>
    <cellStyle name="常规 3 4 2 2 3 3 2 2 2" xfId="42518"/>
    <cellStyle name="常规 3 4 2 2 3 3 2 2 2 2" xfId="44952"/>
    <cellStyle name="常规 3 4 2 2 3 3 2 2 3" xfId="43735"/>
    <cellStyle name="常规 3 4 2 2 3 3 2 3" xfId="41966"/>
    <cellStyle name="常规 3 4 2 2 3 3 2 3 2" xfId="44400"/>
    <cellStyle name="常规 3 4 2 2 3 3 2 4" xfId="43183"/>
    <cellStyle name="常规 3 4 2 2 3 3 3" xfId="41033"/>
    <cellStyle name="常规 3 4 2 2 3 3 3 2" xfId="42250"/>
    <cellStyle name="常规 3 4 2 2 3 3 3 2 2" xfId="44684"/>
    <cellStyle name="常规 3 4 2 2 3 3 3 3" xfId="43467"/>
    <cellStyle name="常规 3 4 2 2 3 3 4" xfId="41698"/>
    <cellStyle name="常规 3 4 2 2 3 3 4 2" xfId="44132"/>
    <cellStyle name="常规 3 4 2 2 3 3 5" xfId="42915"/>
    <cellStyle name="常规 3 4 2 2 3 4" xfId="40614"/>
    <cellStyle name="常规 3 4 2 2 3 4 2" xfId="41167"/>
    <cellStyle name="常规 3 4 2 2 3 4 2 2" xfId="42384"/>
    <cellStyle name="常规 3 4 2 2 3 4 2 2 2" xfId="44818"/>
    <cellStyle name="常规 3 4 2 2 3 4 2 3" xfId="43601"/>
    <cellStyle name="常规 3 4 2 2 3 4 3" xfId="41832"/>
    <cellStyle name="常规 3 4 2 2 3 4 3 2" xfId="44266"/>
    <cellStyle name="常规 3 4 2 2 3 4 4" xfId="43049"/>
    <cellStyle name="常规 3 4 2 2 3 5" xfId="40899"/>
    <cellStyle name="常规 3 4 2 2 3 5 2" xfId="42116"/>
    <cellStyle name="常规 3 4 2 2 3 5 2 2" xfId="44550"/>
    <cellStyle name="常规 3 4 2 2 3 5 3" xfId="43333"/>
    <cellStyle name="常规 3 4 2 2 3 6" xfId="41564"/>
    <cellStyle name="常规 3 4 2 2 3 6 2" xfId="43998"/>
    <cellStyle name="常规 3 4 2 2 3 7" xfId="42781"/>
    <cellStyle name="常规 3 4 2 2 4" xfId="40368"/>
    <cellStyle name="常规 3 4 2 2 4 2" xfId="40434"/>
    <cellStyle name="常规 3 4 2 2 4 2 2" xfId="40573"/>
    <cellStyle name="常规 3 4 2 2 4 2 2 2" xfId="40841"/>
    <cellStyle name="常规 3 4 2 2 4 2 2 2 2" xfId="41394"/>
    <cellStyle name="常规 3 4 2 2 4 2 2 2 2 2" xfId="42611"/>
    <cellStyle name="常规 3 4 2 2 4 2 2 2 2 2 2" xfId="45045"/>
    <cellStyle name="常规 3 4 2 2 4 2 2 2 2 3" xfId="43828"/>
    <cellStyle name="常规 3 4 2 2 4 2 2 2 3" xfId="42059"/>
    <cellStyle name="常规 3 4 2 2 4 2 2 2 3 2" xfId="44493"/>
    <cellStyle name="常规 3 4 2 2 4 2 2 2 4" xfId="43276"/>
    <cellStyle name="常规 3 4 2 2 4 2 2 3" xfId="41126"/>
    <cellStyle name="常规 3 4 2 2 4 2 2 3 2" xfId="42343"/>
    <cellStyle name="常规 3 4 2 2 4 2 2 3 2 2" xfId="44777"/>
    <cellStyle name="常规 3 4 2 2 4 2 2 3 3" xfId="43560"/>
    <cellStyle name="常规 3 4 2 2 4 2 2 4" xfId="41791"/>
    <cellStyle name="常规 3 4 2 2 4 2 2 4 2" xfId="44225"/>
    <cellStyle name="常规 3 4 2 2 4 2 2 5" xfId="43008"/>
    <cellStyle name="常规 3 4 2 2 4 2 3" xfId="40707"/>
    <cellStyle name="常规 3 4 2 2 4 2 3 2" xfId="41260"/>
    <cellStyle name="常规 3 4 2 2 4 2 3 2 2" xfId="42477"/>
    <cellStyle name="常规 3 4 2 2 4 2 3 2 2 2" xfId="44911"/>
    <cellStyle name="常规 3 4 2 2 4 2 3 2 3" xfId="43694"/>
    <cellStyle name="常规 3 4 2 2 4 2 3 3" xfId="41925"/>
    <cellStyle name="常规 3 4 2 2 4 2 3 3 2" xfId="44359"/>
    <cellStyle name="常规 3 4 2 2 4 2 3 4" xfId="43142"/>
    <cellStyle name="常规 3 4 2 2 4 2 4" xfId="40992"/>
    <cellStyle name="常规 3 4 2 2 4 2 4 2" xfId="42209"/>
    <cellStyle name="常规 3 4 2 2 4 2 4 2 2" xfId="44643"/>
    <cellStyle name="常规 3 4 2 2 4 2 4 3" xfId="43426"/>
    <cellStyle name="常规 3 4 2 2 4 2 5" xfId="41657"/>
    <cellStyle name="常规 3 4 2 2 4 2 5 2" xfId="44091"/>
    <cellStyle name="常规 3 4 2 2 4 2 6" xfId="42874"/>
    <cellStyle name="常规 3 4 2 2 4 3" xfId="40507"/>
    <cellStyle name="常规 3 4 2 2 4 3 2" xfId="40775"/>
    <cellStyle name="常规 3 4 2 2 4 3 2 2" xfId="41328"/>
    <cellStyle name="常规 3 4 2 2 4 3 2 2 2" xfId="42545"/>
    <cellStyle name="常规 3 4 2 2 4 3 2 2 2 2" xfId="44979"/>
    <cellStyle name="常规 3 4 2 2 4 3 2 2 3" xfId="43762"/>
    <cellStyle name="常规 3 4 2 2 4 3 2 3" xfId="41993"/>
    <cellStyle name="常规 3 4 2 2 4 3 2 3 2" xfId="44427"/>
    <cellStyle name="常规 3 4 2 2 4 3 2 4" xfId="43210"/>
    <cellStyle name="常规 3 4 2 2 4 3 3" xfId="41060"/>
    <cellStyle name="常规 3 4 2 2 4 3 3 2" xfId="42277"/>
    <cellStyle name="常规 3 4 2 2 4 3 3 2 2" xfId="44711"/>
    <cellStyle name="常规 3 4 2 2 4 3 3 3" xfId="43494"/>
    <cellStyle name="常规 3 4 2 2 4 3 4" xfId="41725"/>
    <cellStyle name="常规 3 4 2 2 4 3 4 2" xfId="44159"/>
    <cellStyle name="常规 3 4 2 2 4 3 5" xfId="42942"/>
    <cellStyle name="常规 3 4 2 2 4 4" xfId="40641"/>
    <cellStyle name="常规 3 4 2 2 4 4 2" xfId="41194"/>
    <cellStyle name="常规 3 4 2 2 4 4 2 2" xfId="42411"/>
    <cellStyle name="常规 3 4 2 2 4 4 2 2 2" xfId="44845"/>
    <cellStyle name="常规 3 4 2 2 4 4 2 3" xfId="43628"/>
    <cellStyle name="常规 3 4 2 2 4 4 3" xfId="41859"/>
    <cellStyle name="常规 3 4 2 2 4 4 3 2" xfId="44293"/>
    <cellStyle name="常规 3 4 2 2 4 4 4" xfId="43076"/>
    <cellStyle name="常规 3 4 2 2 4 5" xfId="40926"/>
    <cellStyle name="常规 3 4 2 2 4 5 2" xfId="42143"/>
    <cellStyle name="常规 3 4 2 2 4 5 2 2" xfId="44577"/>
    <cellStyle name="常规 3 4 2 2 4 5 3" xfId="43360"/>
    <cellStyle name="常规 3 4 2 2 4 6" xfId="41591"/>
    <cellStyle name="常规 3 4 2 2 4 6 2" xfId="44025"/>
    <cellStyle name="常规 3 4 2 2 4 7" xfId="42808"/>
    <cellStyle name="常规 3 4 2 2 5" xfId="40381"/>
    <cellStyle name="常规 3 4 2 2 5 2" xfId="40520"/>
    <cellStyle name="常规 3 4 2 2 5 2 2" xfId="40788"/>
    <cellStyle name="常规 3 4 2 2 5 2 2 2" xfId="41341"/>
    <cellStyle name="常规 3 4 2 2 5 2 2 2 2" xfId="42558"/>
    <cellStyle name="常规 3 4 2 2 5 2 2 2 2 2" xfId="44992"/>
    <cellStyle name="常规 3 4 2 2 5 2 2 2 3" xfId="43775"/>
    <cellStyle name="常规 3 4 2 2 5 2 2 3" xfId="42006"/>
    <cellStyle name="常规 3 4 2 2 5 2 2 3 2" xfId="44440"/>
    <cellStyle name="常规 3 4 2 2 5 2 2 4" xfId="43223"/>
    <cellStyle name="常规 3 4 2 2 5 2 3" xfId="41073"/>
    <cellStyle name="常规 3 4 2 2 5 2 3 2" xfId="42290"/>
    <cellStyle name="常规 3 4 2 2 5 2 3 2 2" xfId="44724"/>
    <cellStyle name="常规 3 4 2 2 5 2 3 3" xfId="43507"/>
    <cellStyle name="常规 3 4 2 2 5 2 4" xfId="41738"/>
    <cellStyle name="常规 3 4 2 2 5 2 4 2" xfId="44172"/>
    <cellStyle name="常规 3 4 2 2 5 2 5" xfId="42955"/>
    <cellStyle name="常规 3 4 2 2 5 3" xfId="40654"/>
    <cellStyle name="常规 3 4 2 2 5 3 2" xfId="41207"/>
    <cellStyle name="常规 3 4 2 2 5 3 2 2" xfId="42424"/>
    <cellStyle name="常规 3 4 2 2 5 3 2 2 2" xfId="44858"/>
    <cellStyle name="常规 3 4 2 2 5 3 2 3" xfId="43641"/>
    <cellStyle name="常规 3 4 2 2 5 3 3" xfId="41872"/>
    <cellStyle name="常规 3 4 2 2 5 3 3 2" xfId="44306"/>
    <cellStyle name="常规 3 4 2 2 5 3 4" xfId="43089"/>
    <cellStyle name="常规 3 4 2 2 5 4" xfId="40939"/>
    <cellStyle name="常规 3 4 2 2 5 4 2" xfId="42156"/>
    <cellStyle name="常规 3 4 2 2 5 4 2 2" xfId="44590"/>
    <cellStyle name="常规 3 4 2 2 5 4 3" xfId="43373"/>
    <cellStyle name="常规 3 4 2 2 5 5" xfId="41604"/>
    <cellStyle name="常规 3 4 2 2 5 5 2" xfId="44038"/>
    <cellStyle name="常规 3 4 2 2 5 6" xfId="42821"/>
    <cellStyle name="常规 3 4 2 2 6" xfId="40454"/>
    <cellStyle name="常规 3 4 2 2 6 2" xfId="40722"/>
    <cellStyle name="常规 3 4 2 2 6 2 2" xfId="41275"/>
    <cellStyle name="常规 3 4 2 2 6 2 2 2" xfId="42492"/>
    <cellStyle name="常规 3 4 2 2 6 2 2 2 2" xfId="44926"/>
    <cellStyle name="常规 3 4 2 2 6 2 2 3" xfId="43709"/>
    <cellStyle name="常规 3 4 2 2 6 2 3" xfId="41940"/>
    <cellStyle name="常规 3 4 2 2 6 2 3 2" xfId="44374"/>
    <cellStyle name="常规 3 4 2 2 6 2 4" xfId="43157"/>
    <cellStyle name="常规 3 4 2 2 6 3" xfId="41007"/>
    <cellStyle name="常规 3 4 2 2 6 3 2" xfId="42224"/>
    <cellStyle name="常规 3 4 2 2 6 3 2 2" xfId="44658"/>
    <cellStyle name="常规 3 4 2 2 6 3 3" xfId="43441"/>
    <cellStyle name="常规 3 4 2 2 6 4" xfId="41672"/>
    <cellStyle name="常规 3 4 2 2 6 4 2" xfId="44106"/>
    <cellStyle name="常规 3 4 2 2 6 5" xfId="42889"/>
    <cellStyle name="常规 3 4 2 2 7" xfId="40588"/>
    <cellStyle name="常规 3 4 2 2 7 2" xfId="41141"/>
    <cellStyle name="常规 3 4 2 2 7 2 2" xfId="42358"/>
    <cellStyle name="常规 3 4 2 2 7 2 2 2" xfId="44792"/>
    <cellStyle name="常规 3 4 2 2 7 2 3" xfId="43575"/>
    <cellStyle name="常规 3 4 2 2 7 3" xfId="41806"/>
    <cellStyle name="常规 3 4 2 2 7 3 2" xfId="44240"/>
    <cellStyle name="常规 3 4 2 2 7 4" xfId="43023"/>
    <cellStyle name="常规 3 4 2 2 8" xfId="40873"/>
    <cellStyle name="常规 3 4 2 2 8 2" xfId="42090"/>
    <cellStyle name="常规 3 4 2 2 8 2 2" xfId="44524"/>
    <cellStyle name="常规 3 4 2 2 8 3" xfId="43307"/>
    <cellStyle name="常规 3 4 2 2 9" xfId="41538"/>
    <cellStyle name="常规 3 4 2 2 9 2" xfId="43972"/>
    <cellStyle name="常规 3 4 2 3" xfId="40324"/>
    <cellStyle name="常规 3 4 2 3 2" xfId="40350"/>
    <cellStyle name="常规 3 4 2 3 2 2" xfId="40416"/>
    <cellStyle name="常规 3 4 2 3 2 2 2" xfId="40555"/>
    <cellStyle name="常规 3 4 2 3 2 2 2 2" xfId="40823"/>
    <cellStyle name="常规 3 4 2 3 2 2 2 2 2" xfId="41376"/>
    <cellStyle name="常规 3 4 2 3 2 2 2 2 2 2" xfId="42593"/>
    <cellStyle name="常规 3 4 2 3 2 2 2 2 2 2 2" xfId="45027"/>
    <cellStyle name="常规 3 4 2 3 2 2 2 2 2 3" xfId="43810"/>
    <cellStyle name="常规 3 4 2 3 2 2 2 2 3" xfId="42041"/>
    <cellStyle name="常规 3 4 2 3 2 2 2 2 3 2" xfId="44475"/>
    <cellStyle name="常规 3 4 2 3 2 2 2 2 4" xfId="43258"/>
    <cellStyle name="常规 3 4 2 3 2 2 2 3" xfId="41108"/>
    <cellStyle name="常规 3 4 2 3 2 2 2 3 2" xfId="42325"/>
    <cellStyle name="常规 3 4 2 3 2 2 2 3 2 2" xfId="44759"/>
    <cellStyle name="常规 3 4 2 3 2 2 2 3 3" xfId="43542"/>
    <cellStyle name="常规 3 4 2 3 2 2 2 4" xfId="41773"/>
    <cellStyle name="常规 3 4 2 3 2 2 2 4 2" xfId="44207"/>
    <cellStyle name="常规 3 4 2 3 2 2 2 5" xfId="42990"/>
    <cellStyle name="常规 3 4 2 3 2 2 3" xfId="40689"/>
    <cellStyle name="常规 3 4 2 3 2 2 3 2" xfId="41242"/>
    <cellStyle name="常规 3 4 2 3 2 2 3 2 2" xfId="42459"/>
    <cellStyle name="常规 3 4 2 3 2 2 3 2 2 2" xfId="44893"/>
    <cellStyle name="常规 3 4 2 3 2 2 3 2 3" xfId="43676"/>
    <cellStyle name="常规 3 4 2 3 2 2 3 3" xfId="41907"/>
    <cellStyle name="常规 3 4 2 3 2 2 3 3 2" xfId="44341"/>
    <cellStyle name="常规 3 4 2 3 2 2 3 4" xfId="43124"/>
    <cellStyle name="常规 3 4 2 3 2 2 4" xfId="40974"/>
    <cellStyle name="常规 3 4 2 3 2 2 4 2" xfId="42191"/>
    <cellStyle name="常规 3 4 2 3 2 2 4 2 2" xfId="44625"/>
    <cellStyle name="常规 3 4 2 3 2 2 4 3" xfId="43408"/>
    <cellStyle name="常规 3 4 2 3 2 2 5" xfId="41639"/>
    <cellStyle name="常规 3 4 2 3 2 2 5 2" xfId="44073"/>
    <cellStyle name="常规 3 4 2 3 2 2 6" xfId="42856"/>
    <cellStyle name="常规 3 4 2 3 2 3" xfId="40489"/>
    <cellStyle name="常规 3 4 2 3 2 3 2" xfId="40757"/>
    <cellStyle name="常规 3 4 2 3 2 3 2 2" xfId="41310"/>
    <cellStyle name="常规 3 4 2 3 2 3 2 2 2" xfId="42527"/>
    <cellStyle name="常规 3 4 2 3 2 3 2 2 2 2" xfId="44961"/>
    <cellStyle name="常规 3 4 2 3 2 3 2 2 3" xfId="43744"/>
    <cellStyle name="常规 3 4 2 3 2 3 2 3" xfId="41975"/>
    <cellStyle name="常规 3 4 2 3 2 3 2 3 2" xfId="44409"/>
    <cellStyle name="常规 3 4 2 3 2 3 2 4" xfId="43192"/>
    <cellStyle name="常规 3 4 2 3 2 3 3" xfId="41042"/>
    <cellStyle name="常规 3 4 2 3 2 3 3 2" xfId="42259"/>
    <cellStyle name="常规 3 4 2 3 2 3 3 2 2" xfId="44693"/>
    <cellStyle name="常规 3 4 2 3 2 3 3 3" xfId="43476"/>
    <cellStyle name="常规 3 4 2 3 2 3 4" xfId="41707"/>
    <cellStyle name="常规 3 4 2 3 2 3 4 2" xfId="44141"/>
    <cellStyle name="常规 3 4 2 3 2 3 5" xfId="42924"/>
    <cellStyle name="常规 3 4 2 3 2 4" xfId="40623"/>
    <cellStyle name="常规 3 4 2 3 2 4 2" xfId="41176"/>
    <cellStyle name="常规 3 4 2 3 2 4 2 2" xfId="42393"/>
    <cellStyle name="常规 3 4 2 3 2 4 2 2 2" xfId="44827"/>
    <cellStyle name="常规 3 4 2 3 2 4 2 3" xfId="43610"/>
    <cellStyle name="常规 3 4 2 3 2 4 3" xfId="41841"/>
    <cellStyle name="常规 3 4 2 3 2 4 3 2" xfId="44275"/>
    <cellStyle name="常规 3 4 2 3 2 4 4" xfId="43058"/>
    <cellStyle name="常规 3 4 2 3 2 5" xfId="40908"/>
    <cellStyle name="常规 3 4 2 3 2 5 2" xfId="42125"/>
    <cellStyle name="常规 3 4 2 3 2 5 2 2" xfId="44559"/>
    <cellStyle name="常规 3 4 2 3 2 5 3" xfId="43342"/>
    <cellStyle name="常规 3 4 2 3 2 6" xfId="41573"/>
    <cellStyle name="常规 3 4 2 3 2 6 2" xfId="44007"/>
    <cellStyle name="常规 3 4 2 3 2 7" xfId="42790"/>
    <cellStyle name="常规 3 4 2 3 3" xfId="40390"/>
    <cellStyle name="常规 3 4 2 3 3 2" xfId="40529"/>
    <cellStyle name="常规 3 4 2 3 3 2 2" xfId="40797"/>
    <cellStyle name="常规 3 4 2 3 3 2 2 2" xfId="41350"/>
    <cellStyle name="常规 3 4 2 3 3 2 2 2 2" xfId="42567"/>
    <cellStyle name="常规 3 4 2 3 3 2 2 2 2 2" xfId="45001"/>
    <cellStyle name="常规 3 4 2 3 3 2 2 2 3" xfId="43784"/>
    <cellStyle name="常规 3 4 2 3 3 2 2 3" xfId="42015"/>
    <cellStyle name="常规 3 4 2 3 3 2 2 3 2" xfId="44449"/>
    <cellStyle name="常规 3 4 2 3 3 2 2 4" xfId="43232"/>
    <cellStyle name="常规 3 4 2 3 3 2 3" xfId="41082"/>
    <cellStyle name="常规 3 4 2 3 3 2 3 2" xfId="42299"/>
    <cellStyle name="常规 3 4 2 3 3 2 3 2 2" xfId="44733"/>
    <cellStyle name="常规 3 4 2 3 3 2 3 3" xfId="43516"/>
    <cellStyle name="常规 3 4 2 3 3 2 4" xfId="41747"/>
    <cellStyle name="常规 3 4 2 3 3 2 4 2" xfId="44181"/>
    <cellStyle name="常规 3 4 2 3 3 2 5" xfId="42964"/>
    <cellStyle name="常规 3 4 2 3 3 3" xfId="40663"/>
    <cellStyle name="常规 3 4 2 3 3 3 2" xfId="41216"/>
    <cellStyle name="常规 3 4 2 3 3 3 2 2" xfId="42433"/>
    <cellStyle name="常规 3 4 2 3 3 3 2 2 2" xfId="44867"/>
    <cellStyle name="常规 3 4 2 3 3 3 2 3" xfId="43650"/>
    <cellStyle name="常规 3 4 2 3 3 3 3" xfId="41881"/>
    <cellStyle name="常规 3 4 2 3 3 3 3 2" xfId="44315"/>
    <cellStyle name="常规 3 4 2 3 3 3 4" xfId="43098"/>
    <cellStyle name="常规 3 4 2 3 3 4" xfId="40948"/>
    <cellStyle name="常规 3 4 2 3 3 4 2" xfId="42165"/>
    <cellStyle name="常规 3 4 2 3 3 4 2 2" xfId="44599"/>
    <cellStyle name="常规 3 4 2 3 3 4 3" xfId="43382"/>
    <cellStyle name="常规 3 4 2 3 3 5" xfId="41613"/>
    <cellStyle name="常规 3 4 2 3 3 5 2" xfId="44047"/>
    <cellStyle name="常规 3 4 2 3 3 6" xfId="42830"/>
    <cellStyle name="常规 3 4 2 3 4" xfId="40463"/>
    <cellStyle name="常规 3 4 2 3 4 2" xfId="40731"/>
    <cellStyle name="常规 3 4 2 3 4 2 2" xfId="41284"/>
    <cellStyle name="常规 3 4 2 3 4 2 2 2" xfId="42501"/>
    <cellStyle name="常规 3 4 2 3 4 2 2 2 2" xfId="44935"/>
    <cellStyle name="常规 3 4 2 3 4 2 2 3" xfId="43718"/>
    <cellStyle name="常规 3 4 2 3 4 2 3" xfId="41949"/>
    <cellStyle name="常规 3 4 2 3 4 2 3 2" xfId="44383"/>
    <cellStyle name="常规 3 4 2 3 4 2 4" xfId="43166"/>
    <cellStyle name="常规 3 4 2 3 4 3" xfId="41016"/>
    <cellStyle name="常规 3 4 2 3 4 3 2" xfId="42233"/>
    <cellStyle name="常规 3 4 2 3 4 3 2 2" xfId="44667"/>
    <cellStyle name="常规 3 4 2 3 4 3 3" xfId="43450"/>
    <cellStyle name="常规 3 4 2 3 4 4" xfId="41681"/>
    <cellStyle name="常规 3 4 2 3 4 4 2" xfId="44115"/>
    <cellStyle name="常规 3 4 2 3 4 5" xfId="42898"/>
    <cellStyle name="常规 3 4 2 3 5" xfId="40597"/>
    <cellStyle name="常规 3 4 2 3 5 2" xfId="41150"/>
    <cellStyle name="常规 3 4 2 3 5 2 2" xfId="42367"/>
    <cellStyle name="常规 3 4 2 3 5 2 2 2" xfId="44801"/>
    <cellStyle name="常规 3 4 2 3 5 2 3" xfId="43584"/>
    <cellStyle name="常规 3 4 2 3 5 3" xfId="41815"/>
    <cellStyle name="常规 3 4 2 3 5 3 2" xfId="44249"/>
    <cellStyle name="常规 3 4 2 3 5 4" xfId="43032"/>
    <cellStyle name="常规 3 4 2 3 6" xfId="40882"/>
    <cellStyle name="常规 3 4 2 3 6 2" xfId="42099"/>
    <cellStyle name="常规 3 4 2 3 6 2 2" xfId="44533"/>
    <cellStyle name="常规 3 4 2 3 6 3" xfId="43316"/>
    <cellStyle name="常规 3 4 2 3 7" xfId="41547"/>
    <cellStyle name="常规 3 4 2 3 7 2" xfId="43981"/>
    <cellStyle name="常规 3 4 2 3 8" xfId="42764"/>
    <cellStyle name="常规 3 4 2 4" xfId="40337"/>
    <cellStyle name="常规 3 4 2 4 2" xfId="40403"/>
    <cellStyle name="常规 3 4 2 4 2 2" xfId="40542"/>
    <cellStyle name="常规 3 4 2 4 2 2 2" xfId="40810"/>
    <cellStyle name="常规 3 4 2 4 2 2 2 2" xfId="41363"/>
    <cellStyle name="常规 3 4 2 4 2 2 2 2 2" xfId="42580"/>
    <cellStyle name="常规 3 4 2 4 2 2 2 2 2 2" xfId="45014"/>
    <cellStyle name="常规 3 4 2 4 2 2 2 2 3" xfId="43797"/>
    <cellStyle name="常规 3 4 2 4 2 2 2 3" xfId="42028"/>
    <cellStyle name="常规 3 4 2 4 2 2 2 3 2" xfId="44462"/>
    <cellStyle name="常规 3 4 2 4 2 2 2 4" xfId="43245"/>
    <cellStyle name="常规 3 4 2 4 2 2 3" xfId="41095"/>
    <cellStyle name="常规 3 4 2 4 2 2 3 2" xfId="42312"/>
    <cellStyle name="常规 3 4 2 4 2 2 3 2 2" xfId="44746"/>
    <cellStyle name="常规 3 4 2 4 2 2 3 3" xfId="43529"/>
    <cellStyle name="常规 3 4 2 4 2 2 4" xfId="41760"/>
    <cellStyle name="常规 3 4 2 4 2 2 4 2" xfId="44194"/>
    <cellStyle name="常规 3 4 2 4 2 2 5" xfId="42977"/>
    <cellStyle name="常规 3 4 2 4 2 3" xfId="40676"/>
    <cellStyle name="常规 3 4 2 4 2 3 2" xfId="41229"/>
    <cellStyle name="常规 3 4 2 4 2 3 2 2" xfId="42446"/>
    <cellStyle name="常规 3 4 2 4 2 3 2 2 2" xfId="44880"/>
    <cellStyle name="常规 3 4 2 4 2 3 2 3" xfId="43663"/>
    <cellStyle name="常规 3 4 2 4 2 3 3" xfId="41894"/>
    <cellStyle name="常规 3 4 2 4 2 3 3 2" xfId="44328"/>
    <cellStyle name="常规 3 4 2 4 2 3 4" xfId="43111"/>
    <cellStyle name="常规 3 4 2 4 2 4" xfId="40961"/>
    <cellStyle name="常规 3 4 2 4 2 4 2" xfId="42178"/>
    <cellStyle name="常规 3 4 2 4 2 4 2 2" xfId="44612"/>
    <cellStyle name="常规 3 4 2 4 2 4 3" xfId="43395"/>
    <cellStyle name="常规 3 4 2 4 2 5" xfId="41626"/>
    <cellStyle name="常规 3 4 2 4 2 5 2" xfId="44060"/>
    <cellStyle name="常规 3 4 2 4 2 6" xfId="42843"/>
    <cellStyle name="常规 3 4 2 4 3" xfId="40476"/>
    <cellStyle name="常规 3 4 2 4 3 2" xfId="40744"/>
    <cellStyle name="常规 3 4 2 4 3 2 2" xfId="41297"/>
    <cellStyle name="常规 3 4 2 4 3 2 2 2" xfId="42514"/>
    <cellStyle name="常规 3 4 2 4 3 2 2 2 2" xfId="44948"/>
    <cellStyle name="常规 3 4 2 4 3 2 2 3" xfId="43731"/>
    <cellStyle name="常规 3 4 2 4 3 2 3" xfId="41962"/>
    <cellStyle name="常规 3 4 2 4 3 2 3 2" xfId="44396"/>
    <cellStyle name="常规 3 4 2 4 3 2 4" xfId="43179"/>
    <cellStyle name="常规 3 4 2 4 3 3" xfId="41029"/>
    <cellStyle name="常规 3 4 2 4 3 3 2" xfId="42246"/>
    <cellStyle name="常规 3 4 2 4 3 3 2 2" xfId="44680"/>
    <cellStyle name="常规 3 4 2 4 3 3 3" xfId="43463"/>
    <cellStyle name="常规 3 4 2 4 3 4" xfId="41694"/>
    <cellStyle name="常规 3 4 2 4 3 4 2" xfId="44128"/>
    <cellStyle name="常规 3 4 2 4 3 5" xfId="42911"/>
    <cellStyle name="常规 3 4 2 4 4" xfId="40610"/>
    <cellStyle name="常规 3 4 2 4 4 2" xfId="41163"/>
    <cellStyle name="常规 3 4 2 4 4 2 2" xfId="42380"/>
    <cellStyle name="常规 3 4 2 4 4 2 2 2" xfId="44814"/>
    <cellStyle name="常规 3 4 2 4 4 2 3" xfId="43597"/>
    <cellStyle name="常规 3 4 2 4 4 3" xfId="41828"/>
    <cellStyle name="常规 3 4 2 4 4 3 2" xfId="44262"/>
    <cellStyle name="常规 3 4 2 4 4 4" xfId="43045"/>
    <cellStyle name="常规 3 4 2 4 5" xfId="40895"/>
    <cellStyle name="常规 3 4 2 4 5 2" xfId="42112"/>
    <cellStyle name="常规 3 4 2 4 5 2 2" xfId="44546"/>
    <cellStyle name="常规 3 4 2 4 5 3" xfId="43329"/>
    <cellStyle name="常规 3 4 2 4 6" xfId="41560"/>
    <cellStyle name="常规 3 4 2 4 6 2" xfId="43994"/>
    <cellStyle name="常规 3 4 2 4 7" xfId="42777"/>
    <cellStyle name="常规 3 4 2 5" xfId="40364"/>
    <cellStyle name="常规 3 4 2 5 2" xfId="40430"/>
    <cellStyle name="常规 3 4 2 5 2 2" xfId="40569"/>
    <cellStyle name="常规 3 4 2 5 2 2 2" xfId="40837"/>
    <cellStyle name="常规 3 4 2 5 2 2 2 2" xfId="41390"/>
    <cellStyle name="常规 3 4 2 5 2 2 2 2 2" xfId="42607"/>
    <cellStyle name="常规 3 4 2 5 2 2 2 2 2 2" xfId="45041"/>
    <cellStyle name="常规 3 4 2 5 2 2 2 2 3" xfId="43824"/>
    <cellStyle name="常规 3 4 2 5 2 2 2 3" xfId="42055"/>
    <cellStyle name="常规 3 4 2 5 2 2 2 3 2" xfId="44489"/>
    <cellStyle name="常规 3 4 2 5 2 2 2 4" xfId="43272"/>
    <cellStyle name="常规 3 4 2 5 2 2 3" xfId="41122"/>
    <cellStyle name="常规 3 4 2 5 2 2 3 2" xfId="42339"/>
    <cellStyle name="常规 3 4 2 5 2 2 3 2 2" xfId="44773"/>
    <cellStyle name="常规 3 4 2 5 2 2 3 3" xfId="43556"/>
    <cellStyle name="常规 3 4 2 5 2 2 4" xfId="41787"/>
    <cellStyle name="常规 3 4 2 5 2 2 4 2" xfId="44221"/>
    <cellStyle name="常规 3 4 2 5 2 2 5" xfId="43004"/>
    <cellStyle name="常规 3 4 2 5 2 3" xfId="40703"/>
    <cellStyle name="常规 3 4 2 5 2 3 2" xfId="41256"/>
    <cellStyle name="常规 3 4 2 5 2 3 2 2" xfId="42473"/>
    <cellStyle name="常规 3 4 2 5 2 3 2 2 2" xfId="44907"/>
    <cellStyle name="常规 3 4 2 5 2 3 2 3" xfId="43690"/>
    <cellStyle name="常规 3 4 2 5 2 3 3" xfId="41921"/>
    <cellStyle name="常规 3 4 2 5 2 3 3 2" xfId="44355"/>
    <cellStyle name="常规 3 4 2 5 2 3 4" xfId="43138"/>
    <cellStyle name="常规 3 4 2 5 2 4" xfId="40988"/>
    <cellStyle name="常规 3 4 2 5 2 4 2" xfId="42205"/>
    <cellStyle name="常规 3 4 2 5 2 4 2 2" xfId="44639"/>
    <cellStyle name="常规 3 4 2 5 2 4 3" xfId="43422"/>
    <cellStyle name="常规 3 4 2 5 2 5" xfId="41653"/>
    <cellStyle name="常规 3 4 2 5 2 5 2" xfId="44087"/>
    <cellStyle name="常规 3 4 2 5 2 6" xfId="42870"/>
    <cellStyle name="常规 3 4 2 5 3" xfId="40503"/>
    <cellStyle name="常规 3 4 2 5 3 2" xfId="40771"/>
    <cellStyle name="常规 3 4 2 5 3 2 2" xfId="41324"/>
    <cellStyle name="常规 3 4 2 5 3 2 2 2" xfId="42541"/>
    <cellStyle name="常规 3 4 2 5 3 2 2 2 2" xfId="44975"/>
    <cellStyle name="常规 3 4 2 5 3 2 2 3" xfId="43758"/>
    <cellStyle name="常规 3 4 2 5 3 2 3" xfId="41989"/>
    <cellStyle name="常规 3 4 2 5 3 2 3 2" xfId="44423"/>
    <cellStyle name="常规 3 4 2 5 3 2 4" xfId="43206"/>
    <cellStyle name="常规 3 4 2 5 3 3" xfId="41056"/>
    <cellStyle name="常规 3 4 2 5 3 3 2" xfId="42273"/>
    <cellStyle name="常规 3 4 2 5 3 3 2 2" xfId="44707"/>
    <cellStyle name="常规 3 4 2 5 3 3 3" xfId="43490"/>
    <cellStyle name="常规 3 4 2 5 3 4" xfId="41721"/>
    <cellStyle name="常规 3 4 2 5 3 4 2" xfId="44155"/>
    <cellStyle name="常规 3 4 2 5 3 5" xfId="42938"/>
    <cellStyle name="常规 3 4 2 5 4" xfId="40637"/>
    <cellStyle name="常规 3 4 2 5 4 2" xfId="41190"/>
    <cellStyle name="常规 3 4 2 5 4 2 2" xfId="42407"/>
    <cellStyle name="常规 3 4 2 5 4 2 2 2" xfId="44841"/>
    <cellStyle name="常规 3 4 2 5 4 2 3" xfId="43624"/>
    <cellStyle name="常规 3 4 2 5 4 3" xfId="41855"/>
    <cellStyle name="常规 3 4 2 5 4 3 2" xfId="44289"/>
    <cellStyle name="常规 3 4 2 5 4 4" xfId="43072"/>
    <cellStyle name="常规 3 4 2 5 5" xfId="40922"/>
    <cellStyle name="常规 3 4 2 5 5 2" xfId="42139"/>
    <cellStyle name="常规 3 4 2 5 5 2 2" xfId="44573"/>
    <cellStyle name="常规 3 4 2 5 5 3" xfId="43356"/>
    <cellStyle name="常规 3 4 2 5 6" xfId="41587"/>
    <cellStyle name="常规 3 4 2 5 6 2" xfId="44021"/>
    <cellStyle name="常规 3 4 2 5 7" xfId="42804"/>
    <cellStyle name="常规 3 4 2 6" xfId="40377"/>
    <cellStyle name="常规 3 4 2 6 2" xfId="40516"/>
    <cellStyle name="常规 3 4 2 6 2 2" xfId="40784"/>
    <cellStyle name="常规 3 4 2 6 2 2 2" xfId="41337"/>
    <cellStyle name="常规 3 4 2 6 2 2 2 2" xfId="42554"/>
    <cellStyle name="常规 3 4 2 6 2 2 2 2 2" xfId="44988"/>
    <cellStyle name="常规 3 4 2 6 2 2 2 3" xfId="43771"/>
    <cellStyle name="常规 3 4 2 6 2 2 3" xfId="42002"/>
    <cellStyle name="常规 3 4 2 6 2 2 3 2" xfId="44436"/>
    <cellStyle name="常规 3 4 2 6 2 2 4" xfId="43219"/>
    <cellStyle name="常规 3 4 2 6 2 3" xfId="41069"/>
    <cellStyle name="常规 3 4 2 6 2 3 2" xfId="42286"/>
    <cellStyle name="常规 3 4 2 6 2 3 2 2" xfId="44720"/>
    <cellStyle name="常规 3 4 2 6 2 3 3" xfId="43503"/>
    <cellStyle name="常规 3 4 2 6 2 4" xfId="41734"/>
    <cellStyle name="常规 3 4 2 6 2 4 2" xfId="44168"/>
    <cellStyle name="常规 3 4 2 6 2 5" xfId="42951"/>
    <cellStyle name="常规 3 4 2 6 3" xfId="40650"/>
    <cellStyle name="常规 3 4 2 6 3 2" xfId="41203"/>
    <cellStyle name="常规 3 4 2 6 3 2 2" xfId="42420"/>
    <cellStyle name="常规 3 4 2 6 3 2 2 2" xfId="44854"/>
    <cellStyle name="常规 3 4 2 6 3 2 3" xfId="43637"/>
    <cellStyle name="常规 3 4 2 6 3 3" xfId="41868"/>
    <cellStyle name="常规 3 4 2 6 3 3 2" xfId="44302"/>
    <cellStyle name="常规 3 4 2 6 3 4" xfId="43085"/>
    <cellStyle name="常规 3 4 2 6 4" xfId="40935"/>
    <cellStyle name="常规 3 4 2 6 4 2" xfId="42152"/>
    <cellStyle name="常规 3 4 2 6 4 2 2" xfId="44586"/>
    <cellStyle name="常规 3 4 2 6 4 3" xfId="43369"/>
    <cellStyle name="常规 3 4 2 6 5" xfId="41600"/>
    <cellStyle name="常规 3 4 2 6 5 2" xfId="44034"/>
    <cellStyle name="常规 3 4 2 6 6" xfId="42817"/>
    <cellStyle name="常规 3 4 2 7" xfId="40450"/>
    <cellStyle name="常规 3 4 2 7 2" xfId="40718"/>
    <cellStyle name="常规 3 4 2 7 2 2" xfId="41271"/>
    <cellStyle name="常规 3 4 2 7 2 2 2" xfId="42488"/>
    <cellStyle name="常规 3 4 2 7 2 2 2 2" xfId="44922"/>
    <cellStyle name="常规 3 4 2 7 2 2 3" xfId="43705"/>
    <cellStyle name="常规 3 4 2 7 2 3" xfId="41936"/>
    <cellStyle name="常规 3 4 2 7 2 3 2" xfId="44370"/>
    <cellStyle name="常规 3 4 2 7 2 4" xfId="43153"/>
    <cellStyle name="常规 3 4 2 7 3" xfId="41003"/>
    <cellStyle name="常规 3 4 2 7 3 2" xfId="42220"/>
    <cellStyle name="常规 3 4 2 7 3 2 2" xfId="44654"/>
    <cellStyle name="常规 3 4 2 7 3 3" xfId="43437"/>
    <cellStyle name="常规 3 4 2 7 4" xfId="41668"/>
    <cellStyle name="常规 3 4 2 7 4 2" xfId="44102"/>
    <cellStyle name="常规 3 4 2 7 5" xfId="42885"/>
    <cellStyle name="常规 3 4 2 8" xfId="40584"/>
    <cellStyle name="常规 3 4 2 8 2" xfId="41137"/>
    <cellStyle name="常规 3 4 2 8 2 2" xfId="42354"/>
    <cellStyle name="常规 3 4 2 8 2 2 2" xfId="44788"/>
    <cellStyle name="常规 3 4 2 8 2 3" xfId="43571"/>
    <cellStyle name="常规 3 4 2 8 3" xfId="41802"/>
    <cellStyle name="常规 3 4 2 8 3 2" xfId="44236"/>
    <cellStyle name="常规 3 4 2 8 4" xfId="43019"/>
    <cellStyle name="常规 3 4 2 9" xfId="40869"/>
    <cellStyle name="常规 3 4 2 9 2" xfId="42086"/>
    <cellStyle name="常规 3 4 2 9 2 2" xfId="44520"/>
    <cellStyle name="常规 3 4 2 9 3" xfId="43303"/>
    <cellStyle name="常规 3 4 3" xfId="40313"/>
    <cellStyle name="常规 3 4 3 10" xfId="42753"/>
    <cellStyle name="常规 3 4 3 2" xfId="40326"/>
    <cellStyle name="常规 3 4 3 2 2" xfId="40352"/>
    <cellStyle name="常规 3 4 3 2 2 2" xfId="40418"/>
    <cellStyle name="常规 3 4 3 2 2 2 2" xfId="40557"/>
    <cellStyle name="常规 3 4 3 2 2 2 2 2" xfId="40825"/>
    <cellStyle name="常规 3 4 3 2 2 2 2 2 2" xfId="41378"/>
    <cellStyle name="常规 3 4 3 2 2 2 2 2 2 2" xfId="42595"/>
    <cellStyle name="常规 3 4 3 2 2 2 2 2 2 2 2" xfId="45029"/>
    <cellStyle name="常规 3 4 3 2 2 2 2 2 2 3" xfId="43812"/>
    <cellStyle name="常规 3 4 3 2 2 2 2 2 3" xfId="42043"/>
    <cellStyle name="常规 3 4 3 2 2 2 2 2 3 2" xfId="44477"/>
    <cellStyle name="常规 3 4 3 2 2 2 2 2 4" xfId="43260"/>
    <cellStyle name="常规 3 4 3 2 2 2 2 3" xfId="41110"/>
    <cellStyle name="常规 3 4 3 2 2 2 2 3 2" xfId="42327"/>
    <cellStyle name="常规 3 4 3 2 2 2 2 3 2 2" xfId="44761"/>
    <cellStyle name="常规 3 4 3 2 2 2 2 3 3" xfId="43544"/>
    <cellStyle name="常规 3 4 3 2 2 2 2 4" xfId="41775"/>
    <cellStyle name="常规 3 4 3 2 2 2 2 4 2" xfId="44209"/>
    <cellStyle name="常规 3 4 3 2 2 2 2 5" xfId="42992"/>
    <cellStyle name="常规 3 4 3 2 2 2 3" xfId="40691"/>
    <cellStyle name="常规 3 4 3 2 2 2 3 2" xfId="41244"/>
    <cellStyle name="常规 3 4 3 2 2 2 3 2 2" xfId="42461"/>
    <cellStyle name="常规 3 4 3 2 2 2 3 2 2 2" xfId="44895"/>
    <cellStyle name="常规 3 4 3 2 2 2 3 2 3" xfId="43678"/>
    <cellStyle name="常规 3 4 3 2 2 2 3 3" xfId="41909"/>
    <cellStyle name="常规 3 4 3 2 2 2 3 3 2" xfId="44343"/>
    <cellStyle name="常规 3 4 3 2 2 2 3 4" xfId="43126"/>
    <cellStyle name="常规 3 4 3 2 2 2 4" xfId="40976"/>
    <cellStyle name="常规 3 4 3 2 2 2 4 2" xfId="42193"/>
    <cellStyle name="常规 3 4 3 2 2 2 4 2 2" xfId="44627"/>
    <cellStyle name="常规 3 4 3 2 2 2 4 3" xfId="43410"/>
    <cellStyle name="常规 3 4 3 2 2 2 5" xfId="41641"/>
    <cellStyle name="常规 3 4 3 2 2 2 5 2" xfId="44075"/>
    <cellStyle name="常规 3 4 3 2 2 2 6" xfId="42858"/>
    <cellStyle name="常规 3 4 3 2 2 3" xfId="40491"/>
    <cellStyle name="常规 3 4 3 2 2 3 2" xfId="40759"/>
    <cellStyle name="常规 3 4 3 2 2 3 2 2" xfId="41312"/>
    <cellStyle name="常规 3 4 3 2 2 3 2 2 2" xfId="42529"/>
    <cellStyle name="常规 3 4 3 2 2 3 2 2 2 2" xfId="44963"/>
    <cellStyle name="常规 3 4 3 2 2 3 2 2 3" xfId="43746"/>
    <cellStyle name="常规 3 4 3 2 2 3 2 3" xfId="41977"/>
    <cellStyle name="常规 3 4 3 2 2 3 2 3 2" xfId="44411"/>
    <cellStyle name="常规 3 4 3 2 2 3 2 4" xfId="43194"/>
    <cellStyle name="常规 3 4 3 2 2 3 3" xfId="41044"/>
    <cellStyle name="常规 3 4 3 2 2 3 3 2" xfId="42261"/>
    <cellStyle name="常规 3 4 3 2 2 3 3 2 2" xfId="44695"/>
    <cellStyle name="常规 3 4 3 2 2 3 3 3" xfId="43478"/>
    <cellStyle name="常规 3 4 3 2 2 3 4" xfId="41709"/>
    <cellStyle name="常规 3 4 3 2 2 3 4 2" xfId="44143"/>
    <cellStyle name="常规 3 4 3 2 2 3 5" xfId="42926"/>
    <cellStyle name="常规 3 4 3 2 2 4" xfId="40625"/>
    <cellStyle name="常规 3 4 3 2 2 4 2" xfId="41178"/>
    <cellStyle name="常规 3 4 3 2 2 4 2 2" xfId="42395"/>
    <cellStyle name="常规 3 4 3 2 2 4 2 2 2" xfId="44829"/>
    <cellStyle name="常规 3 4 3 2 2 4 2 3" xfId="43612"/>
    <cellStyle name="常规 3 4 3 2 2 4 3" xfId="41843"/>
    <cellStyle name="常规 3 4 3 2 2 4 3 2" xfId="44277"/>
    <cellStyle name="常规 3 4 3 2 2 4 4" xfId="43060"/>
    <cellStyle name="常规 3 4 3 2 2 5" xfId="40910"/>
    <cellStyle name="常规 3 4 3 2 2 5 2" xfId="42127"/>
    <cellStyle name="常规 3 4 3 2 2 5 2 2" xfId="44561"/>
    <cellStyle name="常规 3 4 3 2 2 5 3" xfId="43344"/>
    <cellStyle name="常规 3 4 3 2 2 6" xfId="41575"/>
    <cellStyle name="常规 3 4 3 2 2 6 2" xfId="44009"/>
    <cellStyle name="常规 3 4 3 2 2 7" xfId="42792"/>
    <cellStyle name="常规 3 4 3 2 3" xfId="40392"/>
    <cellStyle name="常规 3 4 3 2 3 2" xfId="40531"/>
    <cellStyle name="常规 3 4 3 2 3 2 2" xfId="40799"/>
    <cellStyle name="常规 3 4 3 2 3 2 2 2" xfId="41352"/>
    <cellStyle name="常规 3 4 3 2 3 2 2 2 2" xfId="42569"/>
    <cellStyle name="常规 3 4 3 2 3 2 2 2 2 2" xfId="45003"/>
    <cellStyle name="常规 3 4 3 2 3 2 2 2 3" xfId="43786"/>
    <cellStyle name="常规 3 4 3 2 3 2 2 3" xfId="42017"/>
    <cellStyle name="常规 3 4 3 2 3 2 2 3 2" xfId="44451"/>
    <cellStyle name="常规 3 4 3 2 3 2 2 4" xfId="43234"/>
    <cellStyle name="常规 3 4 3 2 3 2 3" xfId="41084"/>
    <cellStyle name="常规 3 4 3 2 3 2 3 2" xfId="42301"/>
    <cellStyle name="常规 3 4 3 2 3 2 3 2 2" xfId="44735"/>
    <cellStyle name="常规 3 4 3 2 3 2 3 3" xfId="43518"/>
    <cellStyle name="常规 3 4 3 2 3 2 4" xfId="41749"/>
    <cellStyle name="常规 3 4 3 2 3 2 4 2" xfId="44183"/>
    <cellStyle name="常规 3 4 3 2 3 2 5" xfId="42966"/>
    <cellStyle name="常规 3 4 3 2 3 3" xfId="40665"/>
    <cellStyle name="常规 3 4 3 2 3 3 2" xfId="41218"/>
    <cellStyle name="常规 3 4 3 2 3 3 2 2" xfId="42435"/>
    <cellStyle name="常规 3 4 3 2 3 3 2 2 2" xfId="44869"/>
    <cellStyle name="常规 3 4 3 2 3 3 2 3" xfId="43652"/>
    <cellStyle name="常规 3 4 3 2 3 3 3" xfId="41883"/>
    <cellStyle name="常规 3 4 3 2 3 3 3 2" xfId="44317"/>
    <cellStyle name="常规 3 4 3 2 3 3 4" xfId="43100"/>
    <cellStyle name="常规 3 4 3 2 3 4" xfId="40950"/>
    <cellStyle name="常规 3 4 3 2 3 4 2" xfId="42167"/>
    <cellStyle name="常规 3 4 3 2 3 4 2 2" xfId="44601"/>
    <cellStyle name="常规 3 4 3 2 3 4 3" xfId="43384"/>
    <cellStyle name="常规 3 4 3 2 3 5" xfId="41615"/>
    <cellStyle name="常规 3 4 3 2 3 5 2" xfId="44049"/>
    <cellStyle name="常规 3 4 3 2 3 6" xfId="42832"/>
    <cellStyle name="常规 3 4 3 2 4" xfId="40465"/>
    <cellStyle name="常规 3 4 3 2 4 2" xfId="40733"/>
    <cellStyle name="常规 3 4 3 2 4 2 2" xfId="41286"/>
    <cellStyle name="常规 3 4 3 2 4 2 2 2" xfId="42503"/>
    <cellStyle name="常规 3 4 3 2 4 2 2 2 2" xfId="44937"/>
    <cellStyle name="常规 3 4 3 2 4 2 2 3" xfId="43720"/>
    <cellStyle name="常规 3 4 3 2 4 2 3" xfId="41951"/>
    <cellStyle name="常规 3 4 3 2 4 2 3 2" xfId="44385"/>
    <cellStyle name="常规 3 4 3 2 4 2 4" xfId="43168"/>
    <cellStyle name="常规 3 4 3 2 4 3" xfId="41018"/>
    <cellStyle name="常规 3 4 3 2 4 3 2" xfId="42235"/>
    <cellStyle name="常规 3 4 3 2 4 3 2 2" xfId="44669"/>
    <cellStyle name="常规 3 4 3 2 4 3 3" xfId="43452"/>
    <cellStyle name="常规 3 4 3 2 4 4" xfId="41683"/>
    <cellStyle name="常规 3 4 3 2 4 4 2" xfId="44117"/>
    <cellStyle name="常规 3 4 3 2 4 5" xfId="42900"/>
    <cellStyle name="常规 3 4 3 2 5" xfId="40599"/>
    <cellStyle name="常规 3 4 3 2 5 2" xfId="41152"/>
    <cellStyle name="常规 3 4 3 2 5 2 2" xfId="42369"/>
    <cellStyle name="常规 3 4 3 2 5 2 2 2" xfId="44803"/>
    <cellStyle name="常规 3 4 3 2 5 2 3" xfId="43586"/>
    <cellStyle name="常规 3 4 3 2 5 3" xfId="41817"/>
    <cellStyle name="常规 3 4 3 2 5 3 2" xfId="44251"/>
    <cellStyle name="常规 3 4 3 2 5 4" xfId="43034"/>
    <cellStyle name="常规 3 4 3 2 6" xfId="40884"/>
    <cellStyle name="常规 3 4 3 2 6 2" xfId="42101"/>
    <cellStyle name="常规 3 4 3 2 6 2 2" xfId="44535"/>
    <cellStyle name="常规 3 4 3 2 6 3" xfId="43318"/>
    <cellStyle name="常规 3 4 3 2 7" xfId="41549"/>
    <cellStyle name="常规 3 4 3 2 7 2" xfId="43983"/>
    <cellStyle name="常规 3 4 3 2 8" xfId="42766"/>
    <cellStyle name="常规 3 4 3 3" xfId="40339"/>
    <cellStyle name="常规 3 4 3 3 2" xfId="40405"/>
    <cellStyle name="常规 3 4 3 3 2 2" xfId="40544"/>
    <cellStyle name="常规 3 4 3 3 2 2 2" xfId="40812"/>
    <cellStyle name="常规 3 4 3 3 2 2 2 2" xfId="41365"/>
    <cellStyle name="常规 3 4 3 3 2 2 2 2 2" xfId="42582"/>
    <cellStyle name="常规 3 4 3 3 2 2 2 2 2 2" xfId="45016"/>
    <cellStyle name="常规 3 4 3 3 2 2 2 2 3" xfId="43799"/>
    <cellStyle name="常规 3 4 3 3 2 2 2 3" xfId="42030"/>
    <cellStyle name="常规 3 4 3 3 2 2 2 3 2" xfId="44464"/>
    <cellStyle name="常规 3 4 3 3 2 2 2 4" xfId="43247"/>
    <cellStyle name="常规 3 4 3 3 2 2 3" xfId="41097"/>
    <cellStyle name="常规 3 4 3 3 2 2 3 2" xfId="42314"/>
    <cellStyle name="常规 3 4 3 3 2 2 3 2 2" xfId="44748"/>
    <cellStyle name="常规 3 4 3 3 2 2 3 3" xfId="43531"/>
    <cellStyle name="常规 3 4 3 3 2 2 4" xfId="41762"/>
    <cellStyle name="常规 3 4 3 3 2 2 4 2" xfId="44196"/>
    <cellStyle name="常规 3 4 3 3 2 2 5" xfId="42979"/>
    <cellStyle name="常规 3 4 3 3 2 3" xfId="40678"/>
    <cellStyle name="常规 3 4 3 3 2 3 2" xfId="41231"/>
    <cellStyle name="常规 3 4 3 3 2 3 2 2" xfId="42448"/>
    <cellStyle name="常规 3 4 3 3 2 3 2 2 2" xfId="44882"/>
    <cellStyle name="常规 3 4 3 3 2 3 2 3" xfId="43665"/>
    <cellStyle name="常规 3 4 3 3 2 3 3" xfId="41896"/>
    <cellStyle name="常规 3 4 3 3 2 3 3 2" xfId="44330"/>
    <cellStyle name="常规 3 4 3 3 2 3 4" xfId="43113"/>
    <cellStyle name="常规 3 4 3 3 2 4" xfId="40963"/>
    <cellStyle name="常规 3 4 3 3 2 4 2" xfId="42180"/>
    <cellStyle name="常规 3 4 3 3 2 4 2 2" xfId="44614"/>
    <cellStyle name="常规 3 4 3 3 2 4 3" xfId="43397"/>
    <cellStyle name="常规 3 4 3 3 2 5" xfId="41628"/>
    <cellStyle name="常规 3 4 3 3 2 5 2" xfId="44062"/>
    <cellStyle name="常规 3 4 3 3 2 6" xfId="42845"/>
    <cellStyle name="常规 3 4 3 3 3" xfId="40478"/>
    <cellStyle name="常规 3 4 3 3 3 2" xfId="40746"/>
    <cellStyle name="常规 3 4 3 3 3 2 2" xfId="41299"/>
    <cellStyle name="常规 3 4 3 3 3 2 2 2" xfId="42516"/>
    <cellStyle name="常规 3 4 3 3 3 2 2 2 2" xfId="44950"/>
    <cellStyle name="常规 3 4 3 3 3 2 2 3" xfId="43733"/>
    <cellStyle name="常规 3 4 3 3 3 2 3" xfId="41964"/>
    <cellStyle name="常规 3 4 3 3 3 2 3 2" xfId="44398"/>
    <cellStyle name="常规 3 4 3 3 3 2 4" xfId="43181"/>
    <cellStyle name="常规 3 4 3 3 3 3" xfId="41031"/>
    <cellStyle name="常规 3 4 3 3 3 3 2" xfId="42248"/>
    <cellStyle name="常规 3 4 3 3 3 3 2 2" xfId="44682"/>
    <cellStyle name="常规 3 4 3 3 3 3 3" xfId="43465"/>
    <cellStyle name="常规 3 4 3 3 3 4" xfId="41696"/>
    <cellStyle name="常规 3 4 3 3 3 4 2" xfId="44130"/>
    <cellStyle name="常规 3 4 3 3 3 5" xfId="42913"/>
    <cellStyle name="常规 3 4 3 3 4" xfId="40612"/>
    <cellStyle name="常规 3 4 3 3 4 2" xfId="41165"/>
    <cellStyle name="常规 3 4 3 3 4 2 2" xfId="42382"/>
    <cellStyle name="常规 3 4 3 3 4 2 2 2" xfId="44816"/>
    <cellStyle name="常规 3 4 3 3 4 2 3" xfId="43599"/>
    <cellStyle name="常规 3 4 3 3 4 3" xfId="41830"/>
    <cellStyle name="常规 3 4 3 3 4 3 2" xfId="44264"/>
    <cellStyle name="常规 3 4 3 3 4 4" xfId="43047"/>
    <cellStyle name="常规 3 4 3 3 5" xfId="40897"/>
    <cellStyle name="常规 3 4 3 3 5 2" xfId="42114"/>
    <cellStyle name="常规 3 4 3 3 5 2 2" xfId="44548"/>
    <cellStyle name="常规 3 4 3 3 5 3" xfId="43331"/>
    <cellStyle name="常规 3 4 3 3 6" xfId="41562"/>
    <cellStyle name="常规 3 4 3 3 6 2" xfId="43996"/>
    <cellStyle name="常规 3 4 3 3 7" xfId="42779"/>
    <cellStyle name="常规 3 4 3 4" xfId="40366"/>
    <cellStyle name="常规 3 4 3 4 2" xfId="40432"/>
    <cellStyle name="常规 3 4 3 4 2 2" xfId="40571"/>
    <cellStyle name="常规 3 4 3 4 2 2 2" xfId="40839"/>
    <cellStyle name="常规 3 4 3 4 2 2 2 2" xfId="41392"/>
    <cellStyle name="常规 3 4 3 4 2 2 2 2 2" xfId="42609"/>
    <cellStyle name="常规 3 4 3 4 2 2 2 2 2 2" xfId="45043"/>
    <cellStyle name="常规 3 4 3 4 2 2 2 2 3" xfId="43826"/>
    <cellStyle name="常规 3 4 3 4 2 2 2 3" xfId="42057"/>
    <cellStyle name="常规 3 4 3 4 2 2 2 3 2" xfId="44491"/>
    <cellStyle name="常规 3 4 3 4 2 2 2 4" xfId="43274"/>
    <cellStyle name="常规 3 4 3 4 2 2 3" xfId="41124"/>
    <cellStyle name="常规 3 4 3 4 2 2 3 2" xfId="42341"/>
    <cellStyle name="常规 3 4 3 4 2 2 3 2 2" xfId="44775"/>
    <cellStyle name="常规 3 4 3 4 2 2 3 3" xfId="43558"/>
    <cellStyle name="常规 3 4 3 4 2 2 4" xfId="41789"/>
    <cellStyle name="常规 3 4 3 4 2 2 4 2" xfId="44223"/>
    <cellStyle name="常规 3 4 3 4 2 2 5" xfId="43006"/>
    <cellStyle name="常规 3 4 3 4 2 3" xfId="40705"/>
    <cellStyle name="常规 3 4 3 4 2 3 2" xfId="41258"/>
    <cellStyle name="常规 3 4 3 4 2 3 2 2" xfId="42475"/>
    <cellStyle name="常规 3 4 3 4 2 3 2 2 2" xfId="44909"/>
    <cellStyle name="常规 3 4 3 4 2 3 2 3" xfId="43692"/>
    <cellStyle name="常规 3 4 3 4 2 3 3" xfId="41923"/>
    <cellStyle name="常规 3 4 3 4 2 3 3 2" xfId="44357"/>
    <cellStyle name="常规 3 4 3 4 2 3 4" xfId="43140"/>
    <cellStyle name="常规 3 4 3 4 2 4" xfId="40990"/>
    <cellStyle name="常规 3 4 3 4 2 4 2" xfId="42207"/>
    <cellStyle name="常规 3 4 3 4 2 4 2 2" xfId="44641"/>
    <cellStyle name="常规 3 4 3 4 2 4 3" xfId="43424"/>
    <cellStyle name="常规 3 4 3 4 2 5" xfId="41655"/>
    <cellStyle name="常规 3 4 3 4 2 5 2" xfId="44089"/>
    <cellStyle name="常规 3 4 3 4 2 6" xfId="42872"/>
    <cellStyle name="常规 3 4 3 4 3" xfId="40505"/>
    <cellStyle name="常规 3 4 3 4 3 2" xfId="40773"/>
    <cellStyle name="常规 3 4 3 4 3 2 2" xfId="41326"/>
    <cellStyle name="常规 3 4 3 4 3 2 2 2" xfId="42543"/>
    <cellStyle name="常规 3 4 3 4 3 2 2 2 2" xfId="44977"/>
    <cellStyle name="常规 3 4 3 4 3 2 2 3" xfId="43760"/>
    <cellStyle name="常规 3 4 3 4 3 2 3" xfId="41991"/>
    <cellStyle name="常规 3 4 3 4 3 2 3 2" xfId="44425"/>
    <cellStyle name="常规 3 4 3 4 3 2 4" xfId="43208"/>
    <cellStyle name="常规 3 4 3 4 3 3" xfId="41058"/>
    <cellStyle name="常规 3 4 3 4 3 3 2" xfId="42275"/>
    <cellStyle name="常规 3 4 3 4 3 3 2 2" xfId="44709"/>
    <cellStyle name="常规 3 4 3 4 3 3 3" xfId="43492"/>
    <cellStyle name="常规 3 4 3 4 3 4" xfId="41723"/>
    <cellStyle name="常规 3 4 3 4 3 4 2" xfId="44157"/>
    <cellStyle name="常规 3 4 3 4 3 5" xfId="42940"/>
    <cellStyle name="常规 3 4 3 4 4" xfId="40639"/>
    <cellStyle name="常规 3 4 3 4 4 2" xfId="41192"/>
    <cellStyle name="常规 3 4 3 4 4 2 2" xfId="42409"/>
    <cellStyle name="常规 3 4 3 4 4 2 2 2" xfId="44843"/>
    <cellStyle name="常规 3 4 3 4 4 2 3" xfId="43626"/>
    <cellStyle name="常规 3 4 3 4 4 3" xfId="41857"/>
    <cellStyle name="常规 3 4 3 4 4 3 2" xfId="44291"/>
    <cellStyle name="常规 3 4 3 4 4 4" xfId="43074"/>
    <cellStyle name="常规 3 4 3 4 5" xfId="40924"/>
    <cellStyle name="常规 3 4 3 4 5 2" xfId="42141"/>
    <cellStyle name="常规 3 4 3 4 5 2 2" xfId="44575"/>
    <cellStyle name="常规 3 4 3 4 5 3" xfId="43358"/>
    <cellStyle name="常规 3 4 3 4 6" xfId="41589"/>
    <cellStyle name="常规 3 4 3 4 6 2" xfId="44023"/>
    <cellStyle name="常规 3 4 3 4 7" xfId="42806"/>
    <cellStyle name="常规 3 4 3 5" xfId="40379"/>
    <cellStyle name="常规 3 4 3 5 2" xfId="40518"/>
    <cellStyle name="常规 3 4 3 5 2 2" xfId="40786"/>
    <cellStyle name="常规 3 4 3 5 2 2 2" xfId="41339"/>
    <cellStyle name="常规 3 4 3 5 2 2 2 2" xfId="42556"/>
    <cellStyle name="常规 3 4 3 5 2 2 2 2 2" xfId="44990"/>
    <cellStyle name="常规 3 4 3 5 2 2 2 3" xfId="43773"/>
    <cellStyle name="常规 3 4 3 5 2 2 3" xfId="42004"/>
    <cellStyle name="常规 3 4 3 5 2 2 3 2" xfId="44438"/>
    <cellStyle name="常规 3 4 3 5 2 2 4" xfId="43221"/>
    <cellStyle name="常规 3 4 3 5 2 3" xfId="41071"/>
    <cellStyle name="常规 3 4 3 5 2 3 2" xfId="42288"/>
    <cellStyle name="常规 3 4 3 5 2 3 2 2" xfId="44722"/>
    <cellStyle name="常规 3 4 3 5 2 3 3" xfId="43505"/>
    <cellStyle name="常规 3 4 3 5 2 4" xfId="41736"/>
    <cellStyle name="常规 3 4 3 5 2 4 2" xfId="44170"/>
    <cellStyle name="常规 3 4 3 5 2 5" xfId="42953"/>
    <cellStyle name="常规 3 4 3 5 3" xfId="40652"/>
    <cellStyle name="常规 3 4 3 5 3 2" xfId="41205"/>
    <cellStyle name="常规 3 4 3 5 3 2 2" xfId="42422"/>
    <cellStyle name="常规 3 4 3 5 3 2 2 2" xfId="44856"/>
    <cellStyle name="常规 3 4 3 5 3 2 3" xfId="43639"/>
    <cellStyle name="常规 3 4 3 5 3 3" xfId="41870"/>
    <cellStyle name="常规 3 4 3 5 3 3 2" xfId="44304"/>
    <cellStyle name="常规 3 4 3 5 3 4" xfId="43087"/>
    <cellStyle name="常规 3 4 3 5 4" xfId="40937"/>
    <cellStyle name="常规 3 4 3 5 4 2" xfId="42154"/>
    <cellStyle name="常规 3 4 3 5 4 2 2" xfId="44588"/>
    <cellStyle name="常规 3 4 3 5 4 3" xfId="43371"/>
    <cellStyle name="常规 3 4 3 5 5" xfId="41602"/>
    <cellStyle name="常规 3 4 3 5 5 2" xfId="44036"/>
    <cellStyle name="常规 3 4 3 5 6" xfId="42819"/>
    <cellStyle name="常规 3 4 3 6" xfId="40452"/>
    <cellStyle name="常规 3 4 3 6 2" xfId="40720"/>
    <cellStyle name="常规 3 4 3 6 2 2" xfId="41273"/>
    <cellStyle name="常规 3 4 3 6 2 2 2" xfId="42490"/>
    <cellStyle name="常规 3 4 3 6 2 2 2 2" xfId="44924"/>
    <cellStyle name="常规 3 4 3 6 2 2 3" xfId="43707"/>
    <cellStyle name="常规 3 4 3 6 2 3" xfId="41938"/>
    <cellStyle name="常规 3 4 3 6 2 3 2" xfId="44372"/>
    <cellStyle name="常规 3 4 3 6 2 4" xfId="43155"/>
    <cellStyle name="常规 3 4 3 6 3" xfId="41005"/>
    <cellStyle name="常规 3 4 3 6 3 2" xfId="42222"/>
    <cellStyle name="常规 3 4 3 6 3 2 2" xfId="44656"/>
    <cellStyle name="常规 3 4 3 6 3 3" xfId="43439"/>
    <cellStyle name="常规 3 4 3 6 4" xfId="41670"/>
    <cellStyle name="常规 3 4 3 6 4 2" xfId="44104"/>
    <cellStyle name="常规 3 4 3 6 5" xfId="42887"/>
    <cellStyle name="常规 3 4 3 7" xfId="40586"/>
    <cellStyle name="常规 3 4 3 7 2" xfId="41139"/>
    <cellStyle name="常规 3 4 3 7 2 2" xfId="42356"/>
    <cellStyle name="常规 3 4 3 7 2 2 2" xfId="44790"/>
    <cellStyle name="常规 3 4 3 7 2 3" xfId="43573"/>
    <cellStyle name="常规 3 4 3 7 3" xfId="41804"/>
    <cellStyle name="常规 3 4 3 7 3 2" xfId="44238"/>
    <cellStyle name="常规 3 4 3 7 4" xfId="43021"/>
    <cellStyle name="常规 3 4 3 8" xfId="40871"/>
    <cellStyle name="常规 3 4 3 8 2" xfId="42088"/>
    <cellStyle name="常规 3 4 3 8 2 2" xfId="44522"/>
    <cellStyle name="常规 3 4 3 8 3" xfId="43305"/>
    <cellStyle name="常规 3 4 3 9" xfId="41536"/>
    <cellStyle name="常规 3 4 3 9 2" xfId="43970"/>
    <cellStyle name="常规 3 4 4" xfId="40322"/>
    <cellStyle name="常规 3 4 4 2" xfId="40348"/>
    <cellStyle name="常规 3 4 4 2 2" xfId="40414"/>
    <cellStyle name="常规 3 4 4 2 2 2" xfId="40553"/>
    <cellStyle name="常规 3 4 4 2 2 2 2" xfId="40821"/>
    <cellStyle name="常规 3 4 4 2 2 2 2 2" xfId="41374"/>
    <cellStyle name="常规 3 4 4 2 2 2 2 2 2" xfId="42591"/>
    <cellStyle name="常规 3 4 4 2 2 2 2 2 2 2" xfId="45025"/>
    <cellStyle name="常规 3 4 4 2 2 2 2 2 3" xfId="43808"/>
    <cellStyle name="常规 3 4 4 2 2 2 2 3" xfId="42039"/>
    <cellStyle name="常规 3 4 4 2 2 2 2 3 2" xfId="44473"/>
    <cellStyle name="常规 3 4 4 2 2 2 2 4" xfId="43256"/>
    <cellStyle name="常规 3 4 4 2 2 2 3" xfId="41106"/>
    <cellStyle name="常规 3 4 4 2 2 2 3 2" xfId="42323"/>
    <cellStyle name="常规 3 4 4 2 2 2 3 2 2" xfId="44757"/>
    <cellStyle name="常规 3 4 4 2 2 2 3 3" xfId="43540"/>
    <cellStyle name="常规 3 4 4 2 2 2 4" xfId="41771"/>
    <cellStyle name="常规 3 4 4 2 2 2 4 2" xfId="44205"/>
    <cellStyle name="常规 3 4 4 2 2 2 5" xfId="42988"/>
    <cellStyle name="常规 3 4 4 2 2 3" xfId="40687"/>
    <cellStyle name="常规 3 4 4 2 2 3 2" xfId="41240"/>
    <cellStyle name="常规 3 4 4 2 2 3 2 2" xfId="42457"/>
    <cellStyle name="常规 3 4 4 2 2 3 2 2 2" xfId="44891"/>
    <cellStyle name="常规 3 4 4 2 2 3 2 3" xfId="43674"/>
    <cellStyle name="常规 3 4 4 2 2 3 3" xfId="41905"/>
    <cellStyle name="常规 3 4 4 2 2 3 3 2" xfId="44339"/>
    <cellStyle name="常规 3 4 4 2 2 3 4" xfId="43122"/>
    <cellStyle name="常规 3 4 4 2 2 4" xfId="40972"/>
    <cellStyle name="常规 3 4 4 2 2 4 2" xfId="42189"/>
    <cellStyle name="常规 3 4 4 2 2 4 2 2" xfId="44623"/>
    <cellStyle name="常规 3 4 4 2 2 4 3" xfId="43406"/>
    <cellStyle name="常规 3 4 4 2 2 5" xfId="41637"/>
    <cellStyle name="常规 3 4 4 2 2 5 2" xfId="44071"/>
    <cellStyle name="常规 3 4 4 2 2 6" xfId="42854"/>
    <cellStyle name="常规 3 4 4 2 3" xfId="40487"/>
    <cellStyle name="常规 3 4 4 2 3 2" xfId="40755"/>
    <cellStyle name="常规 3 4 4 2 3 2 2" xfId="41308"/>
    <cellStyle name="常规 3 4 4 2 3 2 2 2" xfId="42525"/>
    <cellStyle name="常规 3 4 4 2 3 2 2 2 2" xfId="44959"/>
    <cellStyle name="常规 3 4 4 2 3 2 2 3" xfId="43742"/>
    <cellStyle name="常规 3 4 4 2 3 2 3" xfId="41973"/>
    <cellStyle name="常规 3 4 4 2 3 2 3 2" xfId="44407"/>
    <cellStyle name="常规 3 4 4 2 3 2 4" xfId="43190"/>
    <cellStyle name="常规 3 4 4 2 3 3" xfId="41040"/>
    <cellStyle name="常规 3 4 4 2 3 3 2" xfId="42257"/>
    <cellStyle name="常规 3 4 4 2 3 3 2 2" xfId="44691"/>
    <cellStyle name="常规 3 4 4 2 3 3 3" xfId="43474"/>
    <cellStyle name="常规 3 4 4 2 3 4" xfId="41705"/>
    <cellStyle name="常规 3 4 4 2 3 4 2" xfId="44139"/>
    <cellStyle name="常规 3 4 4 2 3 5" xfId="42922"/>
    <cellStyle name="常规 3 4 4 2 4" xfId="40621"/>
    <cellStyle name="常规 3 4 4 2 4 2" xfId="41174"/>
    <cellStyle name="常规 3 4 4 2 4 2 2" xfId="42391"/>
    <cellStyle name="常规 3 4 4 2 4 2 2 2" xfId="44825"/>
    <cellStyle name="常规 3 4 4 2 4 2 3" xfId="43608"/>
    <cellStyle name="常规 3 4 4 2 4 3" xfId="41839"/>
    <cellStyle name="常规 3 4 4 2 4 3 2" xfId="44273"/>
    <cellStyle name="常规 3 4 4 2 4 4" xfId="43056"/>
    <cellStyle name="常规 3 4 4 2 5" xfId="40906"/>
    <cellStyle name="常规 3 4 4 2 5 2" xfId="42123"/>
    <cellStyle name="常规 3 4 4 2 5 2 2" xfId="44557"/>
    <cellStyle name="常规 3 4 4 2 5 3" xfId="43340"/>
    <cellStyle name="常规 3 4 4 2 6" xfId="41571"/>
    <cellStyle name="常规 3 4 4 2 6 2" xfId="44005"/>
    <cellStyle name="常规 3 4 4 2 7" xfId="42788"/>
    <cellStyle name="常规 3 4 4 3" xfId="40388"/>
    <cellStyle name="常规 3 4 4 3 2" xfId="40527"/>
    <cellStyle name="常规 3 4 4 3 2 2" xfId="40795"/>
    <cellStyle name="常规 3 4 4 3 2 2 2" xfId="41348"/>
    <cellStyle name="常规 3 4 4 3 2 2 2 2" xfId="42565"/>
    <cellStyle name="常规 3 4 4 3 2 2 2 2 2" xfId="44999"/>
    <cellStyle name="常规 3 4 4 3 2 2 2 3" xfId="43782"/>
    <cellStyle name="常规 3 4 4 3 2 2 3" xfId="42013"/>
    <cellStyle name="常规 3 4 4 3 2 2 3 2" xfId="44447"/>
    <cellStyle name="常规 3 4 4 3 2 2 4" xfId="43230"/>
    <cellStyle name="常规 3 4 4 3 2 3" xfId="41080"/>
    <cellStyle name="常规 3 4 4 3 2 3 2" xfId="42297"/>
    <cellStyle name="常规 3 4 4 3 2 3 2 2" xfId="44731"/>
    <cellStyle name="常规 3 4 4 3 2 3 3" xfId="43514"/>
    <cellStyle name="常规 3 4 4 3 2 4" xfId="41745"/>
    <cellStyle name="常规 3 4 4 3 2 4 2" xfId="44179"/>
    <cellStyle name="常规 3 4 4 3 2 5" xfId="42962"/>
    <cellStyle name="常规 3 4 4 3 3" xfId="40661"/>
    <cellStyle name="常规 3 4 4 3 3 2" xfId="41214"/>
    <cellStyle name="常规 3 4 4 3 3 2 2" xfId="42431"/>
    <cellStyle name="常规 3 4 4 3 3 2 2 2" xfId="44865"/>
    <cellStyle name="常规 3 4 4 3 3 2 3" xfId="43648"/>
    <cellStyle name="常规 3 4 4 3 3 3" xfId="41879"/>
    <cellStyle name="常规 3 4 4 3 3 3 2" xfId="44313"/>
    <cellStyle name="常规 3 4 4 3 3 4" xfId="43096"/>
    <cellStyle name="常规 3 4 4 3 4" xfId="40946"/>
    <cellStyle name="常规 3 4 4 3 4 2" xfId="42163"/>
    <cellStyle name="常规 3 4 4 3 4 2 2" xfId="44597"/>
    <cellStyle name="常规 3 4 4 3 4 3" xfId="43380"/>
    <cellStyle name="常规 3 4 4 3 5" xfId="41611"/>
    <cellStyle name="常规 3 4 4 3 5 2" xfId="44045"/>
    <cellStyle name="常规 3 4 4 3 6" xfId="42828"/>
    <cellStyle name="常规 3 4 4 4" xfId="40461"/>
    <cellStyle name="常规 3 4 4 4 2" xfId="40729"/>
    <cellStyle name="常规 3 4 4 4 2 2" xfId="41282"/>
    <cellStyle name="常规 3 4 4 4 2 2 2" xfId="42499"/>
    <cellStyle name="常规 3 4 4 4 2 2 2 2" xfId="44933"/>
    <cellStyle name="常规 3 4 4 4 2 2 3" xfId="43716"/>
    <cellStyle name="常规 3 4 4 4 2 3" xfId="41947"/>
    <cellStyle name="常规 3 4 4 4 2 3 2" xfId="44381"/>
    <cellStyle name="常规 3 4 4 4 2 4" xfId="43164"/>
    <cellStyle name="常规 3 4 4 4 3" xfId="41014"/>
    <cellStyle name="常规 3 4 4 4 3 2" xfId="42231"/>
    <cellStyle name="常规 3 4 4 4 3 2 2" xfId="44665"/>
    <cellStyle name="常规 3 4 4 4 3 3" xfId="43448"/>
    <cellStyle name="常规 3 4 4 4 4" xfId="41679"/>
    <cellStyle name="常规 3 4 4 4 4 2" xfId="44113"/>
    <cellStyle name="常规 3 4 4 4 5" xfId="42896"/>
    <cellStyle name="常规 3 4 4 5" xfId="40595"/>
    <cellStyle name="常规 3 4 4 5 2" xfId="41148"/>
    <cellStyle name="常规 3 4 4 5 2 2" xfId="42365"/>
    <cellStyle name="常规 3 4 4 5 2 2 2" xfId="44799"/>
    <cellStyle name="常规 3 4 4 5 2 3" xfId="43582"/>
    <cellStyle name="常规 3 4 4 5 3" xfId="41813"/>
    <cellStyle name="常规 3 4 4 5 3 2" xfId="44247"/>
    <cellStyle name="常规 3 4 4 5 4" xfId="43030"/>
    <cellStyle name="常规 3 4 4 6" xfId="40880"/>
    <cellStyle name="常规 3 4 4 6 2" xfId="42097"/>
    <cellStyle name="常规 3 4 4 6 2 2" xfId="44531"/>
    <cellStyle name="常规 3 4 4 6 3" xfId="43314"/>
    <cellStyle name="常规 3 4 4 7" xfId="41545"/>
    <cellStyle name="常规 3 4 4 7 2" xfId="43979"/>
    <cellStyle name="常规 3 4 4 8" xfId="42762"/>
    <cellStyle name="常规 3 4 5" xfId="40335"/>
    <cellStyle name="常规 3 4 5 2" xfId="40401"/>
    <cellStyle name="常规 3 4 5 2 2" xfId="40540"/>
    <cellStyle name="常规 3 4 5 2 2 2" xfId="40808"/>
    <cellStyle name="常规 3 4 5 2 2 2 2" xfId="41361"/>
    <cellStyle name="常规 3 4 5 2 2 2 2 2" xfId="42578"/>
    <cellStyle name="常规 3 4 5 2 2 2 2 2 2" xfId="45012"/>
    <cellStyle name="常规 3 4 5 2 2 2 2 3" xfId="43795"/>
    <cellStyle name="常规 3 4 5 2 2 2 3" xfId="42026"/>
    <cellStyle name="常规 3 4 5 2 2 2 3 2" xfId="44460"/>
    <cellStyle name="常规 3 4 5 2 2 2 4" xfId="43243"/>
    <cellStyle name="常规 3 4 5 2 2 3" xfId="41093"/>
    <cellStyle name="常规 3 4 5 2 2 3 2" xfId="42310"/>
    <cellStyle name="常规 3 4 5 2 2 3 2 2" xfId="44744"/>
    <cellStyle name="常规 3 4 5 2 2 3 3" xfId="43527"/>
    <cellStyle name="常规 3 4 5 2 2 4" xfId="41758"/>
    <cellStyle name="常规 3 4 5 2 2 4 2" xfId="44192"/>
    <cellStyle name="常规 3 4 5 2 2 5" xfId="42975"/>
    <cellStyle name="常规 3 4 5 2 3" xfId="40674"/>
    <cellStyle name="常规 3 4 5 2 3 2" xfId="41227"/>
    <cellStyle name="常规 3 4 5 2 3 2 2" xfId="42444"/>
    <cellStyle name="常规 3 4 5 2 3 2 2 2" xfId="44878"/>
    <cellStyle name="常规 3 4 5 2 3 2 3" xfId="43661"/>
    <cellStyle name="常规 3 4 5 2 3 3" xfId="41892"/>
    <cellStyle name="常规 3 4 5 2 3 3 2" xfId="44326"/>
    <cellStyle name="常规 3 4 5 2 3 4" xfId="43109"/>
    <cellStyle name="常规 3 4 5 2 4" xfId="40959"/>
    <cellStyle name="常规 3 4 5 2 4 2" xfId="42176"/>
    <cellStyle name="常规 3 4 5 2 4 2 2" xfId="44610"/>
    <cellStyle name="常规 3 4 5 2 4 3" xfId="43393"/>
    <cellStyle name="常规 3 4 5 2 5" xfId="41624"/>
    <cellStyle name="常规 3 4 5 2 5 2" xfId="44058"/>
    <cellStyle name="常规 3 4 5 2 6" xfId="42841"/>
    <cellStyle name="常规 3 4 5 3" xfId="40474"/>
    <cellStyle name="常规 3 4 5 3 2" xfId="40742"/>
    <cellStyle name="常规 3 4 5 3 2 2" xfId="41295"/>
    <cellStyle name="常规 3 4 5 3 2 2 2" xfId="42512"/>
    <cellStyle name="常规 3 4 5 3 2 2 2 2" xfId="44946"/>
    <cellStyle name="常规 3 4 5 3 2 2 3" xfId="43729"/>
    <cellStyle name="常规 3 4 5 3 2 3" xfId="41960"/>
    <cellStyle name="常规 3 4 5 3 2 3 2" xfId="44394"/>
    <cellStyle name="常规 3 4 5 3 2 4" xfId="43177"/>
    <cellStyle name="常规 3 4 5 3 3" xfId="41027"/>
    <cellStyle name="常规 3 4 5 3 3 2" xfId="42244"/>
    <cellStyle name="常规 3 4 5 3 3 2 2" xfId="44678"/>
    <cellStyle name="常规 3 4 5 3 3 3" xfId="43461"/>
    <cellStyle name="常规 3 4 5 3 4" xfId="41692"/>
    <cellStyle name="常规 3 4 5 3 4 2" xfId="44126"/>
    <cellStyle name="常规 3 4 5 3 5" xfId="42909"/>
    <cellStyle name="常规 3 4 5 4" xfId="40608"/>
    <cellStyle name="常规 3 4 5 4 2" xfId="41161"/>
    <cellStyle name="常规 3 4 5 4 2 2" xfId="42378"/>
    <cellStyle name="常规 3 4 5 4 2 2 2" xfId="44812"/>
    <cellStyle name="常规 3 4 5 4 2 3" xfId="43595"/>
    <cellStyle name="常规 3 4 5 4 3" xfId="41826"/>
    <cellStyle name="常规 3 4 5 4 3 2" xfId="44260"/>
    <cellStyle name="常规 3 4 5 4 4" xfId="43043"/>
    <cellStyle name="常规 3 4 5 5" xfId="40893"/>
    <cellStyle name="常规 3 4 5 5 2" xfId="42110"/>
    <cellStyle name="常规 3 4 5 5 2 2" xfId="44544"/>
    <cellStyle name="常规 3 4 5 5 3" xfId="43327"/>
    <cellStyle name="常规 3 4 5 6" xfId="41558"/>
    <cellStyle name="常规 3 4 5 6 2" xfId="43992"/>
    <cellStyle name="常规 3 4 5 7" xfId="42775"/>
    <cellStyle name="常规 3 4 6" xfId="40362"/>
    <cellStyle name="常规 3 4 6 2" xfId="40428"/>
    <cellStyle name="常规 3 4 6 2 2" xfId="40567"/>
    <cellStyle name="常规 3 4 6 2 2 2" xfId="40835"/>
    <cellStyle name="常规 3 4 6 2 2 2 2" xfId="41388"/>
    <cellStyle name="常规 3 4 6 2 2 2 2 2" xfId="42605"/>
    <cellStyle name="常规 3 4 6 2 2 2 2 2 2" xfId="45039"/>
    <cellStyle name="常规 3 4 6 2 2 2 2 3" xfId="43822"/>
    <cellStyle name="常规 3 4 6 2 2 2 3" xfId="42053"/>
    <cellStyle name="常规 3 4 6 2 2 2 3 2" xfId="44487"/>
    <cellStyle name="常规 3 4 6 2 2 2 4" xfId="43270"/>
    <cellStyle name="常规 3 4 6 2 2 3" xfId="41120"/>
    <cellStyle name="常规 3 4 6 2 2 3 2" xfId="42337"/>
    <cellStyle name="常规 3 4 6 2 2 3 2 2" xfId="44771"/>
    <cellStyle name="常规 3 4 6 2 2 3 3" xfId="43554"/>
    <cellStyle name="常规 3 4 6 2 2 4" xfId="41785"/>
    <cellStyle name="常规 3 4 6 2 2 4 2" xfId="44219"/>
    <cellStyle name="常规 3 4 6 2 2 5" xfId="43002"/>
    <cellStyle name="常规 3 4 6 2 3" xfId="40701"/>
    <cellStyle name="常规 3 4 6 2 3 2" xfId="41254"/>
    <cellStyle name="常规 3 4 6 2 3 2 2" xfId="42471"/>
    <cellStyle name="常规 3 4 6 2 3 2 2 2" xfId="44905"/>
    <cellStyle name="常规 3 4 6 2 3 2 3" xfId="43688"/>
    <cellStyle name="常规 3 4 6 2 3 3" xfId="41919"/>
    <cellStyle name="常规 3 4 6 2 3 3 2" xfId="44353"/>
    <cellStyle name="常规 3 4 6 2 3 4" xfId="43136"/>
    <cellStyle name="常规 3 4 6 2 4" xfId="40986"/>
    <cellStyle name="常规 3 4 6 2 4 2" xfId="42203"/>
    <cellStyle name="常规 3 4 6 2 4 2 2" xfId="44637"/>
    <cellStyle name="常规 3 4 6 2 4 3" xfId="43420"/>
    <cellStyle name="常规 3 4 6 2 5" xfId="41651"/>
    <cellStyle name="常规 3 4 6 2 5 2" xfId="44085"/>
    <cellStyle name="常规 3 4 6 2 6" xfId="42868"/>
    <cellStyle name="常规 3 4 6 3" xfId="40501"/>
    <cellStyle name="常规 3 4 6 3 2" xfId="40769"/>
    <cellStyle name="常规 3 4 6 3 2 2" xfId="41322"/>
    <cellStyle name="常规 3 4 6 3 2 2 2" xfId="42539"/>
    <cellStyle name="常规 3 4 6 3 2 2 2 2" xfId="44973"/>
    <cellStyle name="常规 3 4 6 3 2 2 3" xfId="43756"/>
    <cellStyle name="常规 3 4 6 3 2 3" xfId="41987"/>
    <cellStyle name="常规 3 4 6 3 2 3 2" xfId="44421"/>
    <cellStyle name="常规 3 4 6 3 2 4" xfId="43204"/>
    <cellStyle name="常规 3 4 6 3 3" xfId="41054"/>
    <cellStyle name="常规 3 4 6 3 3 2" xfId="42271"/>
    <cellStyle name="常规 3 4 6 3 3 2 2" xfId="44705"/>
    <cellStyle name="常规 3 4 6 3 3 3" xfId="43488"/>
    <cellStyle name="常规 3 4 6 3 4" xfId="41719"/>
    <cellStyle name="常规 3 4 6 3 4 2" xfId="44153"/>
    <cellStyle name="常规 3 4 6 3 5" xfId="42936"/>
    <cellStyle name="常规 3 4 6 4" xfId="40635"/>
    <cellStyle name="常规 3 4 6 4 2" xfId="41188"/>
    <cellStyle name="常规 3 4 6 4 2 2" xfId="42405"/>
    <cellStyle name="常规 3 4 6 4 2 2 2" xfId="44839"/>
    <cellStyle name="常规 3 4 6 4 2 3" xfId="43622"/>
    <cellStyle name="常规 3 4 6 4 3" xfId="41853"/>
    <cellStyle name="常规 3 4 6 4 3 2" xfId="44287"/>
    <cellStyle name="常规 3 4 6 4 4" xfId="43070"/>
    <cellStyle name="常规 3 4 6 5" xfId="40920"/>
    <cellStyle name="常规 3 4 6 5 2" xfId="42137"/>
    <cellStyle name="常规 3 4 6 5 2 2" xfId="44571"/>
    <cellStyle name="常规 3 4 6 5 3" xfId="43354"/>
    <cellStyle name="常规 3 4 6 6" xfId="41585"/>
    <cellStyle name="常规 3 4 6 6 2" xfId="44019"/>
    <cellStyle name="常规 3 4 6 7" xfId="42802"/>
    <cellStyle name="常规 3 4 7" xfId="40375"/>
    <cellStyle name="常规 3 4 7 2" xfId="40514"/>
    <cellStyle name="常规 3 4 7 2 2" xfId="40782"/>
    <cellStyle name="常规 3 4 7 2 2 2" xfId="41335"/>
    <cellStyle name="常规 3 4 7 2 2 2 2" xfId="42552"/>
    <cellStyle name="常规 3 4 7 2 2 2 2 2" xfId="44986"/>
    <cellStyle name="常规 3 4 7 2 2 2 3" xfId="43769"/>
    <cellStyle name="常规 3 4 7 2 2 3" xfId="42000"/>
    <cellStyle name="常规 3 4 7 2 2 3 2" xfId="44434"/>
    <cellStyle name="常规 3 4 7 2 2 4" xfId="43217"/>
    <cellStyle name="常规 3 4 7 2 3" xfId="41067"/>
    <cellStyle name="常规 3 4 7 2 3 2" xfId="42284"/>
    <cellStyle name="常规 3 4 7 2 3 2 2" xfId="44718"/>
    <cellStyle name="常规 3 4 7 2 3 3" xfId="43501"/>
    <cellStyle name="常规 3 4 7 2 4" xfId="41732"/>
    <cellStyle name="常规 3 4 7 2 4 2" xfId="44166"/>
    <cellStyle name="常规 3 4 7 2 5" xfId="42949"/>
    <cellStyle name="常规 3 4 7 3" xfId="40648"/>
    <cellStyle name="常规 3 4 7 3 2" xfId="41201"/>
    <cellStyle name="常规 3 4 7 3 2 2" xfId="42418"/>
    <cellStyle name="常规 3 4 7 3 2 2 2" xfId="44852"/>
    <cellStyle name="常规 3 4 7 3 2 3" xfId="43635"/>
    <cellStyle name="常规 3 4 7 3 3" xfId="41866"/>
    <cellStyle name="常规 3 4 7 3 3 2" xfId="44300"/>
    <cellStyle name="常规 3 4 7 3 4" xfId="43083"/>
    <cellStyle name="常规 3 4 7 4" xfId="40933"/>
    <cellStyle name="常规 3 4 7 4 2" xfId="42150"/>
    <cellStyle name="常规 3 4 7 4 2 2" xfId="44584"/>
    <cellStyle name="常规 3 4 7 4 3" xfId="43367"/>
    <cellStyle name="常规 3 4 7 5" xfId="41598"/>
    <cellStyle name="常规 3 4 7 5 2" xfId="44032"/>
    <cellStyle name="常规 3 4 7 6" xfId="42815"/>
    <cellStyle name="常规 3 4 8" xfId="40448"/>
    <cellStyle name="常规 3 4 8 2" xfId="40716"/>
    <cellStyle name="常规 3 4 8 2 2" xfId="41269"/>
    <cellStyle name="常规 3 4 8 2 2 2" xfId="42486"/>
    <cellStyle name="常规 3 4 8 2 2 2 2" xfId="44920"/>
    <cellStyle name="常规 3 4 8 2 2 3" xfId="43703"/>
    <cellStyle name="常规 3 4 8 2 3" xfId="41934"/>
    <cellStyle name="常规 3 4 8 2 3 2" xfId="44368"/>
    <cellStyle name="常规 3 4 8 2 4" xfId="43151"/>
    <cellStyle name="常规 3 4 8 3" xfId="41001"/>
    <cellStyle name="常规 3 4 8 3 2" xfId="42218"/>
    <cellStyle name="常规 3 4 8 3 2 2" xfId="44652"/>
    <cellStyle name="常规 3 4 8 3 3" xfId="43435"/>
    <cellStyle name="常规 3 4 8 4" xfId="41666"/>
    <cellStyle name="常规 3 4 8 4 2" xfId="44100"/>
    <cellStyle name="常规 3 4 8 5" xfId="42883"/>
    <cellStyle name="常规 3 4 9" xfId="40582"/>
    <cellStyle name="常规 3 4 9 2" xfId="41135"/>
    <cellStyle name="常规 3 4 9 2 2" xfId="42352"/>
    <cellStyle name="常规 3 4 9 2 2 2" xfId="44786"/>
    <cellStyle name="常规 3 4 9 2 3" xfId="43569"/>
    <cellStyle name="常规 3 4 9 3" xfId="41800"/>
    <cellStyle name="常规 3 4 9 3 2" xfId="44234"/>
    <cellStyle name="常规 3 4 9 4" xfId="43017"/>
    <cellStyle name="常规 3 5" xfId="40310"/>
    <cellStyle name="常规 3 5 10" xfId="41533"/>
    <cellStyle name="常规 3 5 10 2" xfId="43967"/>
    <cellStyle name="常规 3 5 11" xfId="42750"/>
    <cellStyle name="常规 3 5 2" xfId="40314"/>
    <cellStyle name="常规 3 5 2 10" xfId="42754"/>
    <cellStyle name="常规 3 5 2 2" xfId="40327"/>
    <cellStyle name="常规 3 5 2 2 2" xfId="40353"/>
    <cellStyle name="常规 3 5 2 2 2 2" xfId="40419"/>
    <cellStyle name="常规 3 5 2 2 2 2 2" xfId="40558"/>
    <cellStyle name="常规 3 5 2 2 2 2 2 2" xfId="40826"/>
    <cellStyle name="常规 3 5 2 2 2 2 2 2 2" xfId="41379"/>
    <cellStyle name="常规 3 5 2 2 2 2 2 2 2 2" xfId="42596"/>
    <cellStyle name="常规 3 5 2 2 2 2 2 2 2 2 2" xfId="45030"/>
    <cellStyle name="常规 3 5 2 2 2 2 2 2 2 3" xfId="43813"/>
    <cellStyle name="常规 3 5 2 2 2 2 2 2 3" xfId="42044"/>
    <cellStyle name="常规 3 5 2 2 2 2 2 2 3 2" xfId="44478"/>
    <cellStyle name="常规 3 5 2 2 2 2 2 2 4" xfId="43261"/>
    <cellStyle name="常规 3 5 2 2 2 2 2 3" xfId="41111"/>
    <cellStyle name="常规 3 5 2 2 2 2 2 3 2" xfId="42328"/>
    <cellStyle name="常规 3 5 2 2 2 2 2 3 2 2" xfId="44762"/>
    <cellStyle name="常规 3 5 2 2 2 2 2 3 3" xfId="43545"/>
    <cellStyle name="常规 3 5 2 2 2 2 2 4" xfId="41776"/>
    <cellStyle name="常规 3 5 2 2 2 2 2 4 2" xfId="44210"/>
    <cellStyle name="常规 3 5 2 2 2 2 2 5" xfId="42993"/>
    <cellStyle name="常规 3 5 2 2 2 2 3" xfId="40692"/>
    <cellStyle name="常规 3 5 2 2 2 2 3 2" xfId="41245"/>
    <cellStyle name="常规 3 5 2 2 2 2 3 2 2" xfId="42462"/>
    <cellStyle name="常规 3 5 2 2 2 2 3 2 2 2" xfId="44896"/>
    <cellStyle name="常规 3 5 2 2 2 2 3 2 3" xfId="43679"/>
    <cellStyle name="常规 3 5 2 2 2 2 3 3" xfId="41910"/>
    <cellStyle name="常规 3 5 2 2 2 2 3 3 2" xfId="44344"/>
    <cellStyle name="常规 3 5 2 2 2 2 3 4" xfId="43127"/>
    <cellStyle name="常规 3 5 2 2 2 2 4" xfId="40977"/>
    <cellStyle name="常规 3 5 2 2 2 2 4 2" xfId="42194"/>
    <cellStyle name="常规 3 5 2 2 2 2 4 2 2" xfId="44628"/>
    <cellStyle name="常规 3 5 2 2 2 2 4 3" xfId="43411"/>
    <cellStyle name="常规 3 5 2 2 2 2 5" xfId="41642"/>
    <cellStyle name="常规 3 5 2 2 2 2 5 2" xfId="44076"/>
    <cellStyle name="常规 3 5 2 2 2 2 6" xfId="42859"/>
    <cellStyle name="常规 3 5 2 2 2 3" xfId="40492"/>
    <cellStyle name="常规 3 5 2 2 2 3 2" xfId="40760"/>
    <cellStyle name="常规 3 5 2 2 2 3 2 2" xfId="41313"/>
    <cellStyle name="常规 3 5 2 2 2 3 2 2 2" xfId="42530"/>
    <cellStyle name="常规 3 5 2 2 2 3 2 2 2 2" xfId="44964"/>
    <cellStyle name="常规 3 5 2 2 2 3 2 2 3" xfId="43747"/>
    <cellStyle name="常规 3 5 2 2 2 3 2 3" xfId="41978"/>
    <cellStyle name="常规 3 5 2 2 2 3 2 3 2" xfId="44412"/>
    <cellStyle name="常规 3 5 2 2 2 3 2 4" xfId="43195"/>
    <cellStyle name="常规 3 5 2 2 2 3 3" xfId="41045"/>
    <cellStyle name="常规 3 5 2 2 2 3 3 2" xfId="42262"/>
    <cellStyle name="常规 3 5 2 2 2 3 3 2 2" xfId="44696"/>
    <cellStyle name="常规 3 5 2 2 2 3 3 3" xfId="43479"/>
    <cellStyle name="常规 3 5 2 2 2 3 4" xfId="41710"/>
    <cellStyle name="常规 3 5 2 2 2 3 4 2" xfId="44144"/>
    <cellStyle name="常规 3 5 2 2 2 3 5" xfId="42927"/>
    <cellStyle name="常规 3 5 2 2 2 4" xfId="40626"/>
    <cellStyle name="常规 3 5 2 2 2 4 2" xfId="41179"/>
    <cellStyle name="常规 3 5 2 2 2 4 2 2" xfId="42396"/>
    <cellStyle name="常规 3 5 2 2 2 4 2 2 2" xfId="44830"/>
    <cellStyle name="常规 3 5 2 2 2 4 2 3" xfId="43613"/>
    <cellStyle name="常规 3 5 2 2 2 4 3" xfId="41844"/>
    <cellStyle name="常规 3 5 2 2 2 4 3 2" xfId="44278"/>
    <cellStyle name="常规 3 5 2 2 2 4 4" xfId="43061"/>
    <cellStyle name="常规 3 5 2 2 2 5" xfId="40911"/>
    <cellStyle name="常规 3 5 2 2 2 5 2" xfId="42128"/>
    <cellStyle name="常规 3 5 2 2 2 5 2 2" xfId="44562"/>
    <cellStyle name="常规 3 5 2 2 2 5 3" xfId="43345"/>
    <cellStyle name="常规 3 5 2 2 2 6" xfId="41576"/>
    <cellStyle name="常规 3 5 2 2 2 6 2" xfId="44010"/>
    <cellStyle name="常规 3 5 2 2 2 7" xfId="42793"/>
    <cellStyle name="常规 3 5 2 2 3" xfId="40393"/>
    <cellStyle name="常规 3 5 2 2 3 2" xfId="40532"/>
    <cellStyle name="常规 3 5 2 2 3 2 2" xfId="40800"/>
    <cellStyle name="常规 3 5 2 2 3 2 2 2" xfId="41353"/>
    <cellStyle name="常规 3 5 2 2 3 2 2 2 2" xfId="42570"/>
    <cellStyle name="常规 3 5 2 2 3 2 2 2 2 2" xfId="45004"/>
    <cellStyle name="常规 3 5 2 2 3 2 2 2 3" xfId="43787"/>
    <cellStyle name="常规 3 5 2 2 3 2 2 3" xfId="42018"/>
    <cellStyle name="常规 3 5 2 2 3 2 2 3 2" xfId="44452"/>
    <cellStyle name="常规 3 5 2 2 3 2 2 4" xfId="43235"/>
    <cellStyle name="常规 3 5 2 2 3 2 3" xfId="41085"/>
    <cellStyle name="常规 3 5 2 2 3 2 3 2" xfId="42302"/>
    <cellStyle name="常规 3 5 2 2 3 2 3 2 2" xfId="44736"/>
    <cellStyle name="常规 3 5 2 2 3 2 3 3" xfId="43519"/>
    <cellStyle name="常规 3 5 2 2 3 2 4" xfId="41750"/>
    <cellStyle name="常规 3 5 2 2 3 2 4 2" xfId="44184"/>
    <cellStyle name="常规 3 5 2 2 3 2 5" xfId="42967"/>
    <cellStyle name="常规 3 5 2 2 3 3" xfId="40666"/>
    <cellStyle name="常规 3 5 2 2 3 3 2" xfId="41219"/>
    <cellStyle name="常规 3 5 2 2 3 3 2 2" xfId="42436"/>
    <cellStyle name="常规 3 5 2 2 3 3 2 2 2" xfId="44870"/>
    <cellStyle name="常规 3 5 2 2 3 3 2 3" xfId="43653"/>
    <cellStyle name="常规 3 5 2 2 3 3 3" xfId="41884"/>
    <cellStyle name="常规 3 5 2 2 3 3 3 2" xfId="44318"/>
    <cellStyle name="常规 3 5 2 2 3 3 4" xfId="43101"/>
    <cellStyle name="常规 3 5 2 2 3 4" xfId="40951"/>
    <cellStyle name="常规 3 5 2 2 3 4 2" xfId="42168"/>
    <cellStyle name="常规 3 5 2 2 3 4 2 2" xfId="44602"/>
    <cellStyle name="常规 3 5 2 2 3 4 3" xfId="43385"/>
    <cellStyle name="常规 3 5 2 2 3 5" xfId="41616"/>
    <cellStyle name="常规 3 5 2 2 3 5 2" xfId="44050"/>
    <cellStyle name="常规 3 5 2 2 3 6" xfId="42833"/>
    <cellStyle name="常规 3 5 2 2 4" xfId="40466"/>
    <cellStyle name="常规 3 5 2 2 4 2" xfId="40734"/>
    <cellStyle name="常规 3 5 2 2 4 2 2" xfId="41287"/>
    <cellStyle name="常规 3 5 2 2 4 2 2 2" xfId="42504"/>
    <cellStyle name="常规 3 5 2 2 4 2 2 2 2" xfId="44938"/>
    <cellStyle name="常规 3 5 2 2 4 2 2 3" xfId="43721"/>
    <cellStyle name="常规 3 5 2 2 4 2 3" xfId="41952"/>
    <cellStyle name="常规 3 5 2 2 4 2 3 2" xfId="44386"/>
    <cellStyle name="常规 3 5 2 2 4 2 4" xfId="43169"/>
    <cellStyle name="常规 3 5 2 2 4 3" xfId="41019"/>
    <cellStyle name="常规 3 5 2 2 4 3 2" xfId="42236"/>
    <cellStyle name="常规 3 5 2 2 4 3 2 2" xfId="44670"/>
    <cellStyle name="常规 3 5 2 2 4 3 3" xfId="43453"/>
    <cellStyle name="常规 3 5 2 2 4 4" xfId="41684"/>
    <cellStyle name="常规 3 5 2 2 4 4 2" xfId="44118"/>
    <cellStyle name="常规 3 5 2 2 4 5" xfId="42901"/>
    <cellStyle name="常规 3 5 2 2 5" xfId="40600"/>
    <cellStyle name="常规 3 5 2 2 5 2" xfId="41153"/>
    <cellStyle name="常规 3 5 2 2 5 2 2" xfId="42370"/>
    <cellStyle name="常规 3 5 2 2 5 2 2 2" xfId="44804"/>
    <cellStyle name="常规 3 5 2 2 5 2 3" xfId="43587"/>
    <cellStyle name="常规 3 5 2 2 5 3" xfId="41818"/>
    <cellStyle name="常规 3 5 2 2 5 3 2" xfId="44252"/>
    <cellStyle name="常规 3 5 2 2 5 4" xfId="43035"/>
    <cellStyle name="常规 3 5 2 2 6" xfId="40885"/>
    <cellStyle name="常规 3 5 2 2 6 2" xfId="42102"/>
    <cellStyle name="常规 3 5 2 2 6 2 2" xfId="44536"/>
    <cellStyle name="常规 3 5 2 2 6 3" xfId="43319"/>
    <cellStyle name="常规 3 5 2 2 7" xfId="41550"/>
    <cellStyle name="常规 3 5 2 2 7 2" xfId="43984"/>
    <cellStyle name="常规 3 5 2 2 8" xfId="42767"/>
    <cellStyle name="常规 3 5 2 3" xfId="40340"/>
    <cellStyle name="常规 3 5 2 3 2" xfId="40406"/>
    <cellStyle name="常规 3 5 2 3 2 2" xfId="40545"/>
    <cellStyle name="常规 3 5 2 3 2 2 2" xfId="40813"/>
    <cellStyle name="常规 3 5 2 3 2 2 2 2" xfId="41366"/>
    <cellStyle name="常规 3 5 2 3 2 2 2 2 2" xfId="42583"/>
    <cellStyle name="常规 3 5 2 3 2 2 2 2 2 2" xfId="45017"/>
    <cellStyle name="常规 3 5 2 3 2 2 2 2 3" xfId="43800"/>
    <cellStyle name="常规 3 5 2 3 2 2 2 3" xfId="42031"/>
    <cellStyle name="常规 3 5 2 3 2 2 2 3 2" xfId="44465"/>
    <cellStyle name="常规 3 5 2 3 2 2 2 4" xfId="43248"/>
    <cellStyle name="常规 3 5 2 3 2 2 3" xfId="41098"/>
    <cellStyle name="常规 3 5 2 3 2 2 3 2" xfId="42315"/>
    <cellStyle name="常规 3 5 2 3 2 2 3 2 2" xfId="44749"/>
    <cellStyle name="常规 3 5 2 3 2 2 3 3" xfId="43532"/>
    <cellStyle name="常规 3 5 2 3 2 2 4" xfId="41763"/>
    <cellStyle name="常规 3 5 2 3 2 2 4 2" xfId="44197"/>
    <cellStyle name="常规 3 5 2 3 2 2 5" xfId="42980"/>
    <cellStyle name="常规 3 5 2 3 2 3" xfId="40679"/>
    <cellStyle name="常规 3 5 2 3 2 3 2" xfId="41232"/>
    <cellStyle name="常规 3 5 2 3 2 3 2 2" xfId="42449"/>
    <cellStyle name="常规 3 5 2 3 2 3 2 2 2" xfId="44883"/>
    <cellStyle name="常规 3 5 2 3 2 3 2 3" xfId="43666"/>
    <cellStyle name="常规 3 5 2 3 2 3 3" xfId="41897"/>
    <cellStyle name="常规 3 5 2 3 2 3 3 2" xfId="44331"/>
    <cellStyle name="常规 3 5 2 3 2 3 4" xfId="43114"/>
    <cellStyle name="常规 3 5 2 3 2 4" xfId="40964"/>
    <cellStyle name="常规 3 5 2 3 2 4 2" xfId="42181"/>
    <cellStyle name="常规 3 5 2 3 2 4 2 2" xfId="44615"/>
    <cellStyle name="常规 3 5 2 3 2 4 3" xfId="43398"/>
    <cellStyle name="常规 3 5 2 3 2 5" xfId="41629"/>
    <cellStyle name="常规 3 5 2 3 2 5 2" xfId="44063"/>
    <cellStyle name="常规 3 5 2 3 2 6" xfId="42846"/>
    <cellStyle name="常规 3 5 2 3 3" xfId="40479"/>
    <cellStyle name="常规 3 5 2 3 3 2" xfId="40747"/>
    <cellStyle name="常规 3 5 2 3 3 2 2" xfId="41300"/>
    <cellStyle name="常规 3 5 2 3 3 2 2 2" xfId="42517"/>
    <cellStyle name="常规 3 5 2 3 3 2 2 2 2" xfId="44951"/>
    <cellStyle name="常规 3 5 2 3 3 2 2 3" xfId="43734"/>
    <cellStyle name="常规 3 5 2 3 3 2 3" xfId="41965"/>
    <cellStyle name="常规 3 5 2 3 3 2 3 2" xfId="44399"/>
    <cellStyle name="常规 3 5 2 3 3 2 4" xfId="43182"/>
    <cellStyle name="常规 3 5 2 3 3 3" xfId="41032"/>
    <cellStyle name="常规 3 5 2 3 3 3 2" xfId="42249"/>
    <cellStyle name="常规 3 5 2 3 3 3 2 2" xfId="44683"/>
    <cellStyle name="常规 3 5 2 3 3 3 3" xfId="43466"/>
    <cellStyle name="常规 3 5 2 3 3 4" xfId="41697"/>
    <cellStyle name="常规 3 5 2 3 3 4 2" xfId="44131"/>
    <cellStyle name="常规 3 5 2 3 3 5" xfId="42914"/>
    <cellStyle name="常规 3 5 2 3 4" xfId="40613"/>
    <cellStyle name="常规 3 5 2 3 4 2" xfId="41166"/>
    <cellStyle name="常规 3 5 2 3 4 2 2" xfId="42383"/>
    <cellStyle name="常规 3 5 2 3 4 2 2 2" xfId="44817"/>
    <cellStyle name="常规 3 5 2 3 4 2 3" xfId="43600"/>
    <cellStyle name="常规 3 5 2 3 4 3" xfId="41831"/>
    <cellStyle name="常规 3 5 2 3 4 3 2" xfId="44265"/>
    <cellStyle name="常规 3 5 2 3 4 4" xfId="43048"/>
    <cellStyle name="常规 3 5 2 3 5" xfId="40898"/>
    <cellStyle name="常规 3 5 2 3 5 2" xfId="42115"/>
    <cellStyle name="常规 3 5 2 3 5 2 2" xfId="44549"/>
    <cellStyle name="常规 3 5 2 3 5 3" xfId="43332"/>
    <cellStyle name="常规 3 5 2 3 6" xfId="41563"/>
    <cellStyle name="常规 3 5 2 3 6 2" xfId="43997"/>
    <cellStyle name="常规 3 5 2 3 7" xfId="42780"/>
    <cellStyle name="常规 3 5 2 4" xfId="40367"/>
    <cellStyle name="常规 3 5 2 4 2" xfId="40433"/>
    <cellStyle name="常规 3 5 2 4 2 2" xfId="40572"/>
    <cellStyle name="常规 3 5 2 4 2 2 2" xfId="40840"/>
    <cellStyle name="常规 3 5 2 4 2 2 2 2" xfId="41393"/>
    <cellStyle name="常规 3 5 2 4 2 2 2 2 2" xfId="42610"/>
    <cellStyle name="常规 3 5 2 4 2 2 2 2 2 2" xfId="45044"/>
    <cellStyle name="常规 3 5 2 4 2 2 2 2 3" xfId="43827"/>
    <cellStyle name="常规 3 5 2 4 2 2 2 3" xfId="42058"/>
    <cellStyle name="常规 3 5 2 4 2 2 2 3 2" xfId="44492"/>
    <cellStyle name="常规 3 5 2 4 2 2 2 4" xfId="43275"/>
    <cellStyle name="常规 3 5 2 4 2 2 3" xfId="41125"/>
    <cellStyle name="常规 3 5 2 4 2 2 3 2" xfId="42342"/>
    <cellStyle name="常规 3 5 2 4 2 2 3 2 2" xfId="44776"/>
    <cellStyle name="常规 3 5 2 4 2 2 3 3" xfId="43559"/>
    <cellStyle name="常规 3 5 2 4 2 2 4" xfId="41790"/>
    <cellStyle name="常规 3 5 2 4 2 2 4 2" xfId="44224"/>
    <cellStyle name="常规 3 5 2 4 2 2 5" xfId="43007"/>
    <cellStyle name="常规 3 5 2 4 2 3" xfId="40706"/>
    <cellStyle name="常规 3 5 2 4 2 3 2" xfId="41259"/>
    <cellStyle name="常规 3 5 2 4 2 3 2 2" xfId="42476"/>
    <cellStyle name="常规 3 5 2 4 2 3 2 2 2" xfId="44910"/>
    <cellStyle name="常规 3 5 2 4 2 3 2 3" xfId="43693"/>
    <cellStyle name="常规 3 5 2 4 2 3 3" xfId="41924"/>
    <cellStyle name="常规 3 5 2 4 2 3 3 2" xfId="44358"/>
    <cellStyle name="常规 3 5 2 4 2 3 4" xfId="43141"/>
    <cellStyle name="常规 3 5 2 4 2 4" xfId="40991"/>
    <cellStyle name="常规 3 5 2 4 2 4 2" xfId="42208"/>
    <cellStyle name="常规 3 5 2 4 2 4 2 2" xfId="44642"/>
    <cellStyle name="常规 3 5 2 4 2 4 3" xfId="43425"/>
    <cellStyle name="常规 3 5 2 4 2 5" xfId="41656"/>
    <cellStyle name="常规 3 5 2 4 2 5 2" xfId="44090"/>
    <cellStyle name="常规 3 5 2 4 2 6" xfId="42873"/>
    <cellStyle name="常规 3 5 2 4 3" xfId="40506"/>
    <cellStyle name="常规 3 5 2 4 3 2" xfId="40774"/>
    <cellStyle name="常规 3 5 2 4 3 2 2" xfId="41327"/>
    <cellStyle name="常规 3 5 2 4 3 2 2 2" xfId="42544"/>
    <cellStyle name="常规 3 5 2 4 3 2 2 2 2" xfId="44978"/>
    <cellStyle name="常规 3 5 2 4 3 2 2 3" xfId="43761"/>
    <cellStyle name="常规 3 5 2 4 3 2 3" xfId="41992"/>
    <cellStyle name="常规 3 5 2 4 3 2 3 2" xfId="44426"/>
    <cellStyle name="常规 3 5 2 4 3 2 4" xfId="43209"/>
    <cellStyle name="常规 3 5 2 4 3 3" xfId="41059"/>
    <cellStyle name="常规 3 5 2 4 3 3 2" xfId="42276"/>
    <cellStyle name="常规 3 5 2 4 3 3 2 2" xfId="44710"/>
    <cellStyle name="常规 3 5 2 4 3 3 3" xfId="43493"/>
    <cellStyle name="常规 3 5 2 4 3 4" xfId="41724"/>
    <cellStyle name="常规 3 5 2 4 3 4 2" xfId="44158"/>
    <cellStyle name="常规 3 5 2 4 3 5" xfId="42941"/>
    <cellStyle name="常规 3 5 2 4 4" xfId="40640"/>
    <cellStyle name="常规 3 5 2 4 4 2" xfId="41193"/>
    <cellStyle name="常规 3 5 2 4 4 2 2" xfId="42410"/>
    <cellStyle name="常规 3 5 2 4 4 2 2 2" xfId="44844"/>
    <cellStyle name="常规 3 5 2 4 4 2 3" xfId="43627"/>
    <cellStyle name="常规 3 5 2 4 4 3" xfId="41858"/>
    <cellStyle name="常规 3 5 2 4 4 3 2" xfId="44292"/>
    <cellStyle name="常规 3 5 2 4 4 4" xfId="43075"/>
    <cellStyle name="常规 3 5 2 4 5" xfId="40925"/>
    <cellStyle name="常规 3 5 2 4 5 2" xfId="42142"/>
    <cellStyle name="常规 3 5 2 4 5 2 2" xfId="44576"/>
    <cellStyle name="常规 3 5 2 4 5 3" xfId="43359"/>
    <cellStyle name="常规 3 5 2 4 6" xfId="41590"/>
    <cellStyle name="常规 3 5 2 4 6 2" xfId="44024"/>
    <cellStyle name="常规 3 5 2 4 7" xfId="42807"/>
    <cellStyle name="常规 3 5 2 5" xfId="40380"/>
    <cellStyle name="常规 3 5 2 5 2" xfId="40519"/>
    <cellStyle name="常规 3 5 2 5 2 2" xfId="40787"/>
    <cellStyle name="常规 3 5 2 5 2 2 2" xfId="41340"/>
    <cellStyle name="常规 3 5 2 5 2 2 2 2" xfId="42557"/>
    <cellStyle name="常规 3 5 2 5 2 2 2 2 2" xfId="44991"/>
    <cellStyle name="常规 3 5 2 5 2 2 2 3" xfId="43774"/>
    <cellStyle name="常规 3 5 2 5 2 2 3" xfId="42005"/>
    <cellStyle name="常规 3 5 2 5 2 2 3 2" xfId="44439"/>
    <cellStyle name="常规 3 5 2 5 2 2 4" xfId="43222"/>
    <cellStyle name="常规 3 5 2 5 2 3" xfId="41072"/>
    <cellStyle name="常规 3 5 2 5 2 3 2" xfId="42289"/>
    <cellStyle name="常规 3 5 2 5 2 3 2 2" xfId="44723"/>
    <cellStyle name="常规 3 5 2 5 2 3 3" xfId="43506"/>
    <cellStyle name="常规 3 5 2 5 2 4" xfId="41737"/>
    <cellStyle name="常规 3 5 2 5 2 4 2" xfId="44171"/>
    <cellStyle name="常规 3 5 2 5 2 5" xfId="42954"/>
    <cellStyle name="常规 3 5 2 5 3" xfId="40653"/>
    <cellStyle name="常规 3 5 2 5 3 2" xfId="41206"/>
    <cellStyle name="常规 3 5 2 5 3 2 2" xfId="42423"/>
    <cellStyle name="常规 3 5 2 5 3 2 2 2" xfId="44857"/>
    <cellStyle name="常规 3 5 2 5 3 2 3" xfId="43640"/>
    <cellStyle name="常规 3 5 2 5 3 3" xfId="41871"/>
    <cellStyle name="常规 3 5 2 5 3 3 2" xfId="44305"/>
    <cellStyle name="常规 3 5 2 5 3 4" xfId="43088"/>
    <cellStyle name="常规 3 5 2 5 4" xfId="40938"/>
    <cellStyle name="常规 3 5 2 5 4 2" xfId="42155"/>
    <cellStyle name="常规 3 5 2 5 4 2 2" xfId="44589"/>
    <cellStyle name="常规 3 5 2 5 4 3" xfId="43372"/>
    <cellStyle name="常规 3 5 2 5 5" xfId="41603"/>
    <cellStyle name="常规 3 5 2 5 5 2" xfId="44037"/>
    <cellStyle name="常规 3 5 2 5 6" xfId="42820"/>
    <cellStyle name="常规 3 5 2 6" xfId="40453"/>
    <cellStyle name="常规 3 5 2 6 2" xfId="40721"/>
    <cellStyle name="常规 3 5 2 6 2 2" xfId="41274"/>
    <cellStyle name="常规 3 5 2 6 2 2 2" xfId="42491"/>
    <cellStyle name="常规 3 5 2 6 2 2 2 2" xfId="44925"/>
    <cellStyle name="常规 3 5 2 6 2 2 3" xfId="43708"/>
    <cellStyle name="常规 3 5 2 6 2 3" xfId="41939"/>
    <cellStyle name="常规 3 5 2 6 2 3 2" xfId="44373"/>
    <cellStyle name="常规 3 5 2 6 2 4" xfId="43156"/>
    <cellStyle name="常规 3 5 2 6 3" xfId="41006"/>
    <cellStyle name="常规 3 5 2 6 3 2" xfId="42223"/>
    <cellStyle name="常规 3 5 2 6 3 2 2" xfId="44657"/>
    <cellStyle name="常规 3 5 2 6 3 3" xfId="43440"/>
    <cellStyle name="常规 3 5 2 6 4" xfId="41671"/>
    <cellStyle name="常规 3 5 2 6 4 2" xfId="44105"/>
    <cellStyle name="常规 3 5 2 6 5" xfId="42888"/>
    <cellStyle name="常规 3 5 2 7" xfId="40587"/>
    <cellStyle name="常规 3 5 2 7 2" xfId="41140"/>
    <cellStyle name="常规 3 5 2 7 2 2" xfId="42357"/>
    <cellStyle name="常规 3 5 2 7 2 2 2" xfId="44791"/>
    <cellStyle name="常规 3 5 2 7 2 3" xfId="43574"/>
    <cellStyle name="常规 3 5 2 7 3" xfId="41805"/>
    <cellStyle name="常规 3 5 2 7 3 2" xfId="44239"/>
    <cellStyle name="常规 3 5 2 7 4" xfId="43022"/>
    <cellStyle name="常规 3 5 2 8" xfId="40872"/>
    <cellStyle name="常规 3 5 2 8 2" xfId="42089"/>
    <cellStyle name="常规 3 5 2 8 2 2" xfId="44523"/>
    <cellStyle name="常规 3 5 2 8 3" xfId="43306"/>
    <cellStyle name="常规 3 5 2 9" xfId="41537"/>
    <cellStyle name="常规 3 5 2 9 2" xfId="43971"/>
    <cellStyle name="常规 3 5 3" xfId="40323"/>
    <cellStyle name="常规 3 5 3 2" xfId="40349"/>
    <cellStyle name="常规 3 5 3 2 2" xfId="40415"/>
    <cellStyle name="常规 3 5 3 2 2 2" xfId="40554"/>
    <cellStyle name="常规 3 5 3 2 2 2 2" xfId="40822"/>
    <cellStyle name="常规 3 5 3 2 2 2 2 2" xfId="41375"/>
    <cellStyle name="常规 3 5 3 2 2 2 2 2 2" xfId="42592"/>
    <cellStyle name="常规 3 5 3 2 2 2 2 2 2 2" xfId="45026"/>
    <cellStyle name="常规 3 5 3 2 2 2 2 2 3" xfId="43809"/>
    <cellStyle name="常规 3 5 3 2 2 2 2 3" xfId="42040"/>
    <cellStyle name="常规 3 5 3 2 2 2 2 3 2" xfId="44474"/>
    <cellStyle name="常规 3 5 3 2 2 2 2 4" xfId="43257"/>
    <cellStyle name="常规 3 5 3 2 2 2 3" xfId="41107"/>
    <cellStyle name="常规 3 5 3 2 2 2 3 2" xfId="42324"/>
    <cellStyle name="常规 3 5 3 2 2 2 3 2 2" xfId="44758"/>
    <cellStyle name="常规 3 5 3 2 2 2 3 3" xfId="43541"/>
    <cellStyle name="常规 3 5 3 2 2 2 4" xfId="41772"/>
    <cellStyle name="常规 3 5 3 2 2 2 4 2" xfId="44206"/>
    <cellStyle name="常规 3 5 3 2 2 2 5" xfId="42989"/>
    <cellStyle name="常规 3 5 3 2 2 3" xfId="40688"/>
    <cellStyle name="常规 3 5 3 2 2 3 2" xfId="41241"/>
    <cellStyle name="常规 3 5 3 2 2 3 2 2" xfId="42458"/>
    <cellStyle name="常规 3 5 3 2 2 3 2 2 2" xfId="44892"/>
    <cellStyle name="常规 3 5 3 2 2 3 2 3" xfId="43675"/>
    <cellStyle name="常规 3 5 3 2 2 3 3" xfId="41906"/>
    <cellStyle name="常规 3 5 3 2 2 3 3 2" xfId="44340"/>
    <cellStyle name="常规 3 5 3 2 2 3 4" xfId="43123"/>
    <cellStyle name="常规 3 5 3 2 2 4" xfId="40973"/>
    <cellStyle name="常规 3 5 3 2 2 4 2" xfId="42190"/>
    <cellStyle name="常规 3 5 3 2 2 4 2 2" xfId="44624"/>
    <cellStyle name="常规 3 5 3 2 2 4 3" xfId="43407"/>
    <cellStyle name="常规 3 5 3 2 2 5" xfId="41638"/>
    <cellStyle name="常规 3 5 3 2 2 5 2" xfId="44072"/>
    <cellStyle name="常规 3 5 3 2 2 6" xfId="42855"/>
    <cellStyle name="常规 3 5 3 2 3" xfId="40488"/>
    <cellStyle name="常规 3 5 3 2 3 2" xfId="40756"/>
    <cellStyle name="常规 3 5 3 2 3 2 2" xfId="41309"/>
    <cellStyle name="常规 3 5 3 2 3 2 2 2" xfId="42526"/>
    <cellStyle name="常规 3 5 3 2 3 2 2 2 2" xfId="44960"/>
    <cellStyle name="常规 3 5 3 2 3 2 2 3" xfId="43743"/>
    <cellStyle name="常规 3 5 3 2 3 2 3" xfId="41974"/>
    <cellStyle name="常规 3 5 3 2 3 2 3 2" xfId="44408"/>
    <cellStyle name="常规 3 5 3 2 3 2 4" xfId="43191"/>
    <cellStyle name="常规 3 5 3 2 3 3" xfId="41041"/>
    <cellStyle name="常规 3 5 3 2 3 3 2" xfId="42258"/>
    <cellStyle name="常规 3 5 3 2 3 3 2 2" xfId="44692"/>
    <cellStyle name="常规 3 5 3 2 3 3 3" xfId="43475"/>
    <cellStyle name="常规 3 5 3 2 3 4" xfId="41706"/>
    <cellStyle name="常规 3 5 3 2 3 4 2" xfId="44140"/>
    <cellStyle name="常规 3 5 3 2 3 5" xfId="42923"/>
    <cellStyle name="常规 3 5 3 2 4" xfId="40622"/>
    <cellStyle name="常规 3 5 3 2 4 2" xfId="41175"/>
    <cellStyle name="常规 3 5 3 2 4 2 2" xfId="42392"/>
    <cellStyle name="常规 3 5 3 2 4 2 2 2" xfId="44826"/>
    <cellStyle name="常规 3 5 3 2 4 2 3" xfId="43609"/>
    <cellStyle name="常规 3 5 3 2 4 3" xfId="41840"/>
    <cellStyle name="常规 3 5 3 2 4 3 2" xfId="44274"/>
    <cellStyle name="常规 3 5 3 2 4 4" xfId="43057"/>
    <cellStyle name="常规 3 5 3 2 5" xfId="40907"/>
    <cellStyle name="常规 3 5 3 2 5 2" xfId="42124"/>
    <cellStyle name="常规 3 5 3 2 5 2 2" xfId="44558"/>
    <cellStyle name="常规 3 5 3 2 5 3" xfId="43341"/>
    <cellStyle name="常规 3 5 3 2 6" xfId="41572"/>
    <cellStyle name="常规 3 5 3 2 6 2" xfId="44006"/>
    <cellStyle name="常规 3 5 3 2 7" xfId="42789"/>
    <cellStyle name="常规 3 5 3 3" xfId="40389"/>
    <cellStyle name="常规 3 5 3 3 2" xfId="40528"/>
    <cellStyle name="常规 3 5 3 3 2 2" xfId="40796"/>
    <cellStyle name="常规 3 5 3 3 2 2 2" xfId="41349"/>
    <cellStyle name="常规 3 5 3 3 2 2 2 2" xfId="42566"/>
    <cellStyle name="常规 3 5 3 3 2 2 2 2 2" xfId="45000"/>
    <cellStyle name="常规 3 5 3 3 2 2 2 3" xfId="43783"/>
    <cellStyle name="常规 3 5 3 3 2 2 3" xfId="42014"/>
    <cellStyle name="常规 3 5 3 3 2 2 3 2" xfId="44448"/>
    <cellStyle name="常规 3 5 3 3 2 2 4" xfId="43231"/>
    <cellStyle name="常规 3 5 3 3 2 3" xfId="41081"/>
    <cellStyle name="常规 3 5 3 3 2 3 2" xfId="42298"/>
    <cellStyle name="常规 3 5 3 3 2 3 2 2" xfId="44732"/>
    <cellStyle name="常规 3 5 3 3 2 3 3" xfId="43515"/>
    <cellStyle name="常规 3 5 3 3 2 4" xfId="41746"/>
    <cellStyle name="常规 3 5 3 3 2 4 2" xfId="44180"/>
    <cellStyle name="常规 3 5 3 3 2 5" xfId="42963"/>
    <cellStyle name="常规 3 5 3 3 3" xfId="40662"/>
    <cellStyle name="常规 3 5 3 3 3 2" xfId="41215"/>
    <cellStyle name="常规 3 5 3 3 3 2 2" xfId="42432"/>
    <cellStyle name="常规 3 5 3 3 3 2 2 2" xfId="44866"/>
    <cellStyle name="常规 3 5 3 3 3 2 3" xfId="43649"/>
    <cellStyle name="常规 3 5 3 3 3 3" xfId="41880"/>
    <cellStyle name="常规 3 5 3 3 3 3 2" xfId="44314"/>
    <cellStyle name="常规 3 5 3 3 3 4" xfId="43097"/>
    <cellStyle name="常规 3 5 3 3 4" xfId="40947"/>
    <cellStyle name="常规 3 5 3 3 4 2" xfId="42164"/>
    <cellStyle name="常规 3 5 3 3 4 2 2" xfId="44598"/>
    <cellStyle name="常规 3 5 3 3 4 3" xfId="43381"/>
    <cellStyle name="常规 3 5 3 3 5" xfId="41612"/>
    <cellStyle name="常规 3 5 3 3 5 2" xfId="44046"/>
    <cellStyle name="常规 3 5 3 3 6" xfId="42829"/>
    <cellStyle name="常规 3 5 3 4" xfId="40462"/>
    <cellStyle name="常规 3 5 3 4 2" xfId="40730"/>
    <cellStyle name="常规 3 5 3 4 2 2" xfId="41283"/>
    <cellStyle name="常规 3 5 3 4 2 2 2" xfId="42500"/>
    <cellStyle name="常规 3 5 3 4 2 2 2 2" xfId="44934"/>
    <cellStyle name="常规 3 5 3 4 2 2 3" xfId="43717"/>
    <cellStyle name="常规 3 5 3 4 2 3" xfId="41948"/>
    <cellStyle name="常规 3 5 3 4 2 3 2" xfId="44382"/>
    <cellStyle name="常规 3 5 3 4 2 4" xfId="43165"/>
    <cellStyle name="常规 3 5 3 4 3" xfId="41015"/>
    <cellStyle name="常规 3 5 3 4 3 2" xfId="42232"/>
    <cellStyle name="常规 3 5 3 4 3 2 2" xfId="44666"/>
    <cellStyle name="常规 3 5 3 4 3 3" xfId="43449"/>
    <cellStyle name="常规 3 5 3 4 4" xfId="41680"/>
    <cellStyle name="常规 3 5 3 4 4 2" xfId="44114"/>
    <cellStyle name="常规 3 5 3 4 5" xfId="42897"/>
    <cellStyle name="常规 3 5 3 5" xfId="40596"/>
    <cellStyle name="常规 3 5 3 5 2" xfId="41149"/>
    <cellStyle name="常规 3 5 3 5 2 2" xfId="42366"/>
    <cellStyle name="常规 3 5 3 5 2 2 2" xfId="44800"/>
    <cellStyle name="常规 3 5 3 5 2 3" xfId="43583"/>
    <cellStyle name="常规 3 5 3 5 3" xfId="41814"/>
    <cellStyle name="常规 3 5 3 5 3 2" xfId="44248"/>
    <cellStyle name="常规 3 5 3 5 4" xfId="43031"/>
    <cellStyle name="常规 3 5 3 6" xfId="40881"/>
    <cellStyle name="常规 3 5 3 6 2" xfId="42098"/>
    <cellStyle name="常规 3 5 3 6 2 2" xfId="44532"/>
    <cellStyle name="常规 3 5 3 6 3" xfId="43315"/>
    <cellStyle name="常规 3 5 3 7" xfId="41546"/>
    <cellStyle name="常规 3 5 3 7 2" xfId="43980"/>
    <cellStyle name="常规 3 5 3 8" xfId="42763"/>
    <cellStyle name="常规 3 5 4" xfId="40336"/>
    <cellStyle name="常规 3 5 4 2" xfId="40402"/>
    <cellStyle name="常规 3 5 4 2 2" xfId="40541"/>
    <cellStyle name="常规 3 5 4 2 2 2" xfId="40809"/>
    <cellStyle name="常规 3 5 4 2 2 2 2" xfId="41362"/>
    <cellStyle name="常规 3 5 4 2 2 2 2 2" xfId="42579"/>
    <cellStyle name="常规 3 5 4 2 2 2 2 2 2" xfId="45013"/>
    <cellStyle name="常规 3 5 4 2 2 2 2 3" xfId="43796"/>
    <cellStyle name="常规 3 5 4 2 2 2 3" xfId="42027"/>
    <cellStyle name="常规 3 5 4 2 2 2 3 2" xfId="44461"/>
    <cellStyle name="常规 3 5 4 2 2 2 4" xfId="43244"/>
    <cellStyle name="常规 3 5 4 2 2 3" xfId="41094"/>
    <cellStyle name="常规 3 5 4 2 2 3 2" xfId="42311"/>
    <cellStyle name="常规 3 5 4 2 2 3 2 2" xfId="44745"/>
    <cellStyle name="常规 3 5 4 2 2 3 3" xfId="43528"/>
    <cellStyle name="常规 3 5 4 2 2 4" xfId="41759"/>
    <cellStyle name="常规 3 5 4 2 2 4 2" xfId="44193"/>
    <cellStyle name="常规 3 5 4 2 2 5" xfId="42976"/>
    <cellStyle name="常规 3 5 4 2 3" xfId="40675"/>
    <cellStyle name="常规 3 5 4 2 3 2" xfId="41228"/>
    <cellStyle name="常规 3 5 4 2 3 2 2" xfId="42445"/>
    <cellStyle name="常规 3 5 4 2 3 2 2 2" xfId="44879"/>
    <cellStyle name="常规 3 5 4 2 3 2 3" xfId="43662"/>
    <cellStyle name="常规 3 5 4 2 3 3" xfId="41893"/>
    <cellStyle name="常规 3 5 4 2 3 3 2" xfId="44327"/>
    <cellStyle name="常规 3 5 4 2 3 4" xfId="43110"/>
    <cellStyle name="常规 3 5 4 2 4" xfId="40960"/>
    <cellStyle name="常规 3 5 4 2 4 2" xfId="42177"/>
    <cellStyle name="常规 3 5 4 2 4 2 2" xfId="44611"/>
    <cellStyle name="常规 3 5 4 2 4 3" xfId="43394"/>
    <cellStyle name="常规 3 5 4 2 5" xfId="41625"/>
    <cellStyle name="常规 3 5 4 2 5 2" xfId="44059"/>
    <cellStyle name="常规 3 5 4 2 6" xfId="42842"/>
    <cellStyle name="常规 3 5 4 3" xfId="40475"/>
    <cellStyle name="常规 3 5 4 3 2" xfId="40743"/>
    <cellStyle name="常规 3 5 4 3 2 2" xfId="41296"/>
    <cellStyle name="常规 3 5 4 3 2 2 2" xfId="42513"/>
    <cellStyle name="常规 3 5 4 3 2 2 2 2" xfId="44947"/>
    <cellStyle name="常规 3 5 4 3 2 2 3" xfId="43730"/>
    <cellStyle name="常规 3 5 4 3 2 3" xfId="41961"/>
    <cellStyle name="常规 3 5 4 3 2 3 2" xfId="44395"/>
    <cellStyle name="常规 3 5 4 3 2 4" xfId="43178"/>
    <cellStyle name="常规 3 5 4 3 3" xfId="41028"/>
    <cellStyle name="常规 3 5 4 3 3 2" xfId="42245"/>
    <cellStyle name="常规 3 5 4 3 3 2 2" xfId="44679"/>
    <cellStyle name="常规 3 5 4 3 3 3" xfId="43462"/>
    <cellStyle name="常规 3 5 4 3 4" xfId="41693"/>
    <cellStyle name="常规 3 5 4 3 4 2" xfId="44127"/>
    <cellStyle name="常规 3 5 4 3 5" xfId="42910"/>
    <cellStyle name="常规 3 5 4 4" xfId="40609"/>
    <cellStyle name="常规 3 5 4 4 2" xfId="41162"/>
    <cellStyle name="常规 3 5 4 4 2 2" xfId="42379"/>
    <cellStyle name="常规 3 5 4 4 2 2 2" xfId="44813"/>
    <cellStyle name="常规 3 5 4 4 2 3" xfId="43596"/>
    <cellStyle name="常规 3 5 4 4 3" xfId="41827"/>
    <cellStyle name="常规 3 5 4 4 3 2" xfId="44261"/>
    <cellStyle name="常规 3 5 4 4 4" xfId="43044"/>
    <cellStyle name="常规 3 5 4 5" xfId="40894"/>
    <cellStyle name="常规 3 5 4 5 2" xfId="42111"/>
    <cellStyle name="常规 3 5 4 5 2 2" xfId="44545"/>
    <cellStyle name="常规 3 5 4 5 3" xfId="43328"/>
    <cellStyle name="常规 3 5 4 6" xfId="41559"/>
    <cellStyle name="常规 3 5 4 6 2" xfId="43993"/>
    <cellStyle name="常规 3 5 4 7" xfId="42776"/>
    <cellStyle name="常规 3 5 5" xfId="40363"/>
    <cellStyle name="常规 3 5 5 2" xfId="40429"/>
    <cellStyle name="常规 3 5 5 2 2" xfId="40568"/>
    <cellStyle name="常规 3 5 5 2 2 2" xfId="40836"/>
    <cellStyle name="常规 3 5 5 2 2 2 2" xfId="41389"/>
    <cellStyle name="常规 3 5 5 2 2 2 2 2" xfId="42606"/>
    <cellStyle name="常规 3 5 5 2 2 2 2 2 2" xfId="45040"/>
    <cellStyle name="常规 3 5 5 2 2 2 2 3" xfId="43823"/>
    <cellStyle name="常规 3 5 5 2 2 2 3" xfId="42054"/>
    <cellStyle name="常规 3 5 5 2 2 2 3 2" xfId="44488"/>
    <cellStyle name="常规 3 5 5 2 2 2 4" xfId="43271"/>
    <cellStyle name="常规 3 5 5 2 2 3" xfId="41121"/>
    <cellStyle name="常规 3 5 5 2 2 3 2" xfId="42338"/>
    <cellStyle name="常规 3 5 5 2 2 3 2 2" xfId="44772"/>
    <cellStyle name="常规 3 5 5 2 2 3 3" xfId="43555"/>
    <cellStyle name="常规 3 5 5 2 2 4" xfId="41786"/>
    <cellStyle name="常规 3 5 5 2 2 4 2" xfId="44220"/>
    <cellStyle name="常规 3 5 5 2 2 5" xfId="43003"/>
    <cellStyle name="常规 3 5 5 2 3" xfId="40702"/>
    <cellStyle name="常规 3 5 5 2 3 2" xfId="41255"/>
    <cellStyle name="常规 3 5 5 2 3 2 2" xfId="42472"/>
    <cellStyle name="常规 3 5 5 2 3 2 2 2" xfId="44906"/>
    <cellStyle name="常规 3 5 5 2 3 2 3" xfId="43689"/>
    <cellStyle name="常规 3 5 5 2 3 3" xfId="41920"/>
    <cellStyle name="常规 3 5 5 2 3 3 2" xfId="44354"/>
    <cellStyle name="常规 3 5 5 2 3 4" xfId="43137"/>
    <cellStyle name="常规 3 5 5 2 4" xfId="40987"/>
    <cellStyle name="常规 3 5 5 2 4 2" xfId="42204"/>
    <cellStyle name="常规 3 5 5 2 4 2 2" xfId="44638"/>
    <cellStyle name="常规 3 5 5 2 4 3" xfId="43421"/>
    <cellStyle name="常规 3 5 5 2 5" xfId="41652"/>
    <cellStyle name="常规 3 5 5 2 5 2" xfId="44086"/>
    <cellStyle name="常规 3 5 5 2 6" xfId="42869"/>
    <cellStyle name="常规 3 5 5 3" xfId="40502"/>
    <cellStyle name="常规 3 5 5 3 2" xfId="40770"/>
    <cellStyle name="常规 3 5 5 3 2 2" xfId="41323"/>
    <cellStyle name="常规 3 5 5 3 2 2 2" xfId="42540"/>
    <cellStyle name="常规 3 5 5 3 2 2 2 2" xfId="44974"/>
    <cellStyle name="常规 3 5 5 3 2 2 3" xfId="43757"/>
    <cellStyle name="常规 3 5 5 3 2 3" xfId="41988"/>
    <cellStyle name="常规 3 5 5 3 2 3 2" xfId="44422"/>
    <cellStyle name="常规 3 5 5 3 2 4" xfId="43205"/>
    <cellStyle name="常规 3 5 5 3 3" xfId="41055"/>
    <cellStyle name="常规 3 5 5 3 3 2" xfId="42272"/>
    <cellStyle name="常规 3 5 5 3 3 2 2" xfId="44706"/>
    <cellStyle name="常规 3 5 5 3 3 3" xfId="43489"/>
    <cellStyle name="常规 3 5 5 3 4" xfId="41720"/>
    <cellStyle name="常规 3 5 5 3 4 2" xfId="44154"/>
    <cellStyle name="常规 3 5 5 3 5" xfId="42937"/>
    <cellStyle name="常规 3 5 5 4" xfId="40636"/>
    <cellStyle name="常规 3 5 5 4 2" xfId="41189"/>
    <cellStyle name="常规 3 5 5 4 2 2" xfId="42406"/>
    <cellStyle name="常规 3 5 5 4 2 2 2" xfId="44840"/>
    <cellStyle name="常规 3 5 5 4 2 3" xfId="43623"/>
    <cellStyle name="常规 3 5 5 4 3" xfId="41854"/>
    <cellStyle name="常规 3 5 5 4 3 2" xfId="44288"/>
    <cellStyle name="常规 3 5 5 4 4" xfId="43071"/>
    <cellStyle name="常规 3 5 5 5" xfId="40921"/>
    <cellStyle name="常规 3 5 5 5 2" xfId="42138"/>
    <cellStyle name="常规 3 5 5 5 2 2" xfId="44572"/>
    <cellStyle name="常规 3 5 5 5 3" xfId="43355"/>
    <cellStyle name="常规 3 5 5 6" xfId="41586"/>
    <cellStyle name="常规 3 5 5 6 2" xfId="44020"/>
    <cellStyle name="常规 3 5 5 7" xfId="42803"/>
    <cellStyle name="常规 3 5 6" xfId="40376"/>
    <cellStyle name="常规 3 5 6 2" xfId="40515"/>
    <cellStyle name="常规 3 5 6 2 2" xfId="40783"/>
    <cellStyle name="常规 3 5 6 2 2 2" xfId="41336"/>
    <cellStyle name="常规 3 5 6 2 2 2 2" xfId="42553"/>
    <cellStyle name="常规 3 5 6 2 2 2 2 2" xfId="44987"/>
    <cellStyle name="常规 3 5 6 2 2 2 3" xfId="43770"/>
    <cellStyle name="常规 3 5 6 2 2 3" xfId="42001"/>
    <cellStyle name="常规 3 5 6 2 2 3 2" xfId="44435"/>
    <cellStyle name="常规 3 5 6 2 2 4" xfId="43218"/>
    <cellStyle name="常规 3 5 6 2 3" xfId="41068"/>
    <cellStyle name="常规 3 5 6 2 3 2" xfId="42285"/>
    <cellStyle name="常规 3 5 6 2 3 2 2" xfId="44719"/>
    <cellStyle name="常规 3 5 6 2 3 3" xfId="43502"/>
    <cellStyle name="常规 3 5 6 2 4" xfId="41733"/>
    <cellStyle name="常规 3 5 6 2 4 2" xfId="44167"/>
    <cellStyle name="常规 3 5 6 2 5" xfId="42950"/>
    <cellStyle name="常规 3 5 6 3" xfId="40649"/>
    <cellStyle name="常规 3 5 6 3 2" xfId="41202"/>
    <cellStyle name="常规 3 5 6 3 2 2" xfId="42419"/>
    <cellStyle name="常规 3 5 6 3 2 2 2" xfId="44853"/>
    <cellStyle name="常规 3 5 6 3 2 3" xfId="43636"/>
    <cellStyle name="常规 3 5 6 3 3" xfId="41867"/>
    <cellStyle name="常规 3 5 6 3 3 2" xfId="44301"/>
    <cellStyle name="常规 3 5 6 3 4" xfId="43084"/>
    <cellStyle name="常规 3 5 6 4" xfId="40934"/>
    <cellStyle name="常规 3 5 6 4 2" xfId="42151"/>
    <cellStyle name="常规 3 5 6 4 2 2" xfId="44585"/>
    <cellStyle name="常规 3 5 6 4 3" xfId="43368"/>
    <cellStyle name="常规 3 5 6 5" xfId="41599"/>
    <cellStyle name="常规 3 5 6 5 2" xfId="44033"/>
    <cellStyle name="常规 3 5 6 6" xfId="42816"/>
    <cellStyle name="常规 3 5 7" xfId="40449"/>
    <cellStyle name="常规 3 5 7 2" xfId="40717"/>
    <cellStyle name="常规 3 5 7 2 2" xfId="41270"/>
    <cellStyle name="常规 3 5 7 2 2 2" xfId="42487"/>
    <cellStyle name="常规 3 5 7 2 2 2 2" xfId="44921"/>
    <cellStyle name="常规 3 5 7 2 2 3" xfId="43704"/>
    <cellStyle name="常规 3 5 7 2 3" xfId="41935"/>
    <cellStyle name="常规 3 5 7 2 3 2" xfId="44369"/>
    <cellStyle name="常规 3 5 7 2 4" xfId="43152"/>
    <cellStyle name="常规 3 5 7 3" xfId="41002"/>
    <cellStyle name="常规 3 5 7 3 2" xfId="42219"/>
    <cellStyle name="常规 3 5 7 3 2 2" xfId="44653"/>
    <cellStyle name="常规 3 5 7 3 3" xfId="43436"/>
    <cellStyle name="常规 3 5 7 4" xfId="41667"/>
    <cellStyle name="常规 3 5 7 4 2" xfId="44101"/>
    <cellStyle name="常规 3 5 7 5" xfId="42884"/>
    <cellStyle name="常规 3 5 8" xfId="40583"/>
    <cellStyle name="常规 3 5 8 2" xfId="41136"/>
    <cellStyle name="常规 3 5 8 2 2" xfId="42353"/>
    <cellStyle name="常规 3 5 8 2 2 2" xfId="44787"/>
    <cellStyle name="常规 3 5 8 2 3" xfId="43570"/>
    <cellStyle name="常规 3 5 8 3" xfId="41801"/>
    <cellStyle name="常规 3 5 8 3 2" xfId="44235"/>
    <cellStyle name="常规 3 5 8 4" xfId="43018"/>
    <cellStyle name="常规 3 5 9" xfId="40868"/>
    <cellStyle name="常规 3 5 9 2" xfId="42085"/>
    <cellStyle name="常规 3 5 9 2 2" xfId="44519"/>
    <cellStyle name="常规 3 5 9 3" xfId="43302"/>
    <cellStyle name="常规 3 6" xfId="40312"/>
    <cellStyle name="常规 3 6 10" xfId="42752"/>
    <cellStyle name="常规 3 6 2" xfId="40325"/>
    <cellStyle name="常规 3 6 2 2" xfId="40351"/>
    <cellStyle name="常规 3 6 2 2 2" xfId="40417"/>
    <cellStyle name="常规 3 6 2 2 2 2" xfId="40556"/>
    <cellStyle name="常规 3 6 2 2 2 2 2" xfId="40824"/>
    <cellStyle name="常规 3 6 2 2 2 2 2 2" xfId="41377"/>
    <cellStyle name="常规 3 6 2 2 2 2 2 2 2" xfId="42594"/>
    <cellStyle name="常规 3 6 2 2 2 2 2 2 2 2" xfId="45028"/>
    <cellStyle name="常规 3 6 2 2 2 2 2 2 3" xfId="43811"/>
    <cellStyle name="常规 3 6 2 2 2 2 2 3" xfId="42042"/>
    <cellStyle name="常规 3 6 2 2 2 2 2 3 2" xfId="44476"/>
    <cellStyle name="常规 3 6 2 2 2 2 2 4" xfId="43259"/>
    <cellStyle name="常规 3 6 2 2 2 2 3" xfId="41109"/>
    <cellStyle name="常规 3 6 2 2 2 2 3 2" xfId="42326"/>
    <cellStyle name="常规 3 6 2 2 2 2 3 2 2" xfId="44760"/>
    <cellStyle name="常规 3 6 2 2 2 2 3 3" xfId="43543"/>
    <cellStyle name="常规 3 6 2 2 2 2 4" xfId="41774"/>
    <cellStyle name="常规 3 6 2 2 2 2 4 2" xfId="44208"/>
    <cellStyle name="常规 3 6 2 2 2 2 5" xfId="42991"/>
    <cellStyle name="常规 3 6 2 2 2 3" xfId="40690"/>
    <cellStyle name="常规 3 6 2 2 2 3 2" xfId="41243"/>
    <cellStyle name="常规 3 6 2 2 2 3 2 2" xfId="42460"/>
    <cellStyle name="常规 3 6 2 2 2 3 2 2 2" xfId="44894"/>
    <cellStyle name="常规 3 6 2 2 2 3 2 3" xfId="43677"/>
    <cellStyle name="常规 3 6 2 2 2 3 3" xfId="41908"/>
    <cellStyle name="常规 3 6 2 2 2 3 3 2" xfId="44342"/>
    <cellStyle name="常规 3 6 2 2 2 3 4" xfId="43125"/>
    <cellStyle name="常规 3 6 2 2 2 4" xfId="40975"/>
    <cellStyle name="常规 3 6 2 2 2 4 2" xfId="42192"/>
    <cellStyle name="常规 3 6 2 2 2 4 2 2" xfId="44626"/>
    <cellStyle name="常规 3 6 2 2 2 4 3" xfId="43409"/>
    <cellStyle name="常规 3 6 2 2 2 5" xfId="41640"/>
    <cellStyle name="常规 3 6 2 2 2 5 2" xfId="44074"/>
    <cellStyle name="常规 3 6 2 2 2 6" xfId="42857"/>
    <cellStyle name="常规 3 6 2 2 3" xfId="40490"/>
    <cellStyle name="常规 3 6 2 2 3 2" xfId="40758"/>
    <cellStyle name="常规 3 6 2 2 3 2 2" xfId="41311"/>
    <cellStyle name="常规 3 6 2 2 3 2 2 2" xfId="42528"/>
    <cellStyle name="常规 3 6 2 2 3 2 2 2 2" xfId="44962"/>
    <cellStyle name="常规 3 6 2 2 3 2 2 3" xfId="43745"/>
    <cellStyle name="常规 3 6 2 2 3 2 3" xfId="41976"/>
    <cellStyle name="常规 3 6 2 2 3 2 3 2" xfId="44410"/>
    <cellStyle name="常规 3 6 2 2 3 2 4" xfId="43193"/>
    <cellStyle name="常规 3 6 2 2 3 3" xfId="41043"/>
    <cellStyle name="常规 3 6 2 2 3 3 2" xfId="42260"/>
    <cellStyle name="常规 3 6 2 2 3 3 2 2" xfId="44694"/>
    <cellStyle name="常规 3 6 2 2 3 3 3" xfId="43477"/>
    <cellStyle name="常规 3 6 2 2 3 4" xfId="41708"/>
    <cellStyle name="常规 3 6 2 2 3 4 2" xfId="44142"/>
    <cellStyle name="常规 3 6 2 2 3 5" xfId="42925"/>
    <cellStyle name="常规 3 6 2 2 4" xfId="40624"/>
    <cellStyle name="常规 3 6 2 2 4 2" xfId="41177"/>
    <cellStyle name="常规 3 6 2 2 4 2 2" xfId="42394"/>
    <cellStyle name="常规 3 6 2 2 4 2 2 2" xfId="44828"/>
    <cellStyle name="常规 3 6 2 2 4 2 3" xfId="43611"/>
    <cellStyle name="常规 3 6 2 2 4 3" xfId="41842"/>
    <cellStyle name="常规 3 6 2 2 4 3 2" xfId="44276"/>
    <cellStyle name="常规 3 6 2 2 4 4" xfId="43059"/>
    <cellStyle name="常规 3 6 2 2 5" xfId="40909"/>
    <cellStyle name="常规 3 6 2 2 5 2" xfId="42126"/>
    <cellStyle name="常规 3 6 2 2 5 2 2" xfId="44560"/>
    <cellStyle name="常规 3 6 2 2 5 3" xfId="43343"/>
    <cellStyle name="常规 3 6 2 2 6" xfId="41574"/>
    <cellStyle name="常规 3 6 2 2 6 2" xfId="44008"/>
    <cellStyle name="常规 3 6 2 2 7" xfId="42791"/>
    <cellStyle name="常规 3 6 2 3" xfId="40391"/>
    <cellStyle name="常规 3 6 2 3 2" xfId="40530"/>
    <cellStyle name="常规 3 6 2 3 2 2" xfId="40798"/>
    <cellStyle name="常规 3 6 2 3 2 2 2" xfId="41351"/>
    <cellStyle name="常规 3 6 2 3 2 2 2 2" xfId="42568"/>
    <cellStyle name="常规 3 6 2 3 2 2 2 2 2" xfId="45002"/>
    <cellStyle name="常规 3 6 2 3 2 2 2 3" xfId="43785"/>
    <cellStyle name="常规 3 6 2 3 2 2 3" xfId="42016"/>
    <cellStyle name="常规 3 6 2 3 2 2 3 2" xfId="44450"/>
    <cellStyle name="常规 3 6 2 3 2 2 4" xfId="43233"/>
    <cellStyle name="常规 3 6 2 3 2 3" xfId="41083"/>
    <cellStyle name="常规 3 6 2 3 2 3 2" xfId="42300"/>
    <cellStyle name="常规 3 6 2 3 2 3 2 2" xfId="44734"/>
    <cellStyle name="常规 3 6 2 3 2 3 3" xfId="43517"/>
    <cellStyle name="常规 3 6 2 3 2 4" xfId="41748"/>
    <cellStyle name="常规 3 6 2 3 2 4 2" xfId="44182"/>
    <cellStyle name="常规 3 6 2 3 2 5" xfId="42965"/>
    <cellStyle name="常规 3 6 2 3 3" xfId="40664"/>
    <cellStyle name="常规 3 6 2 3 3 2" xfId="41217"/>
    <cellStyle name="常规 3 6 2 3 3 2 2" xfId="42434"/>
    <cellStyle name="常规 3 6 2 3 3 2 2 2" xfId="44868"/>
    <cellStyle name="常规 3 6 2 3 3 2 3" xfId="43651"/>
    <cellStyle name="常规 3 6 2 3 3 3" xfId="41882"/>
    <cellStyle name="常规 3 6 2 3 3 3 2" xfId="44316"/>
    <cellStyle name="常规 3 6 2 3 3 4" xfId="43099"/>
    <cellStyle name="常规 3 6 2 3 4" xfId="40949"/>
    <cellStyle name="常规 3 6 2 3 4 2" xfId="42166"/>
    <cellStyle name="常规 3 6 2 3 4 2 2" xfId="44600"/>
    <cellStyle name="常规 3 6 2 3 4 3" xfId="43383"/>
    <cellStyle name="常规 3 6 2 3 5" xfId="41614"/>
    <cellStyle name="常规 3 6 2 3 5 2" xfId="44048"/>
    <cellStyle name="常规 3 6 2 3 6" xfId="42831"/>
    <cellStyle name="常规 3 6 2 4" xfId="40464"/>
    <cellStyle name="常规 3 6 2 4 2" xfId="40732"/>
    <cellStyle name="常规 3 6 2 4 2 2" xfId="41285"/>
    <cellStyle name="常规 3 6 2 4 2 2 2" xfId="42502"/>
    <cellStyle name="常规 3 6 2 4 2 2 2 2" xfId="44936"/>
    <cellStyle name="常规 3 6 2 4 2 2 3" xfId="43719"/>
    <cellStyle name="常规 3 6 2 4 2 3" xfId="41950"/>
    <cellStyle name="常规 3 6 2 4 2 3 2" xfId="44384"/>
    <cellStyle name="常规 3 6 2 4 2 4" xfId="43167"/>
    <cellStyle name="常规 3 6 2 4 3" xfId="41017"/>
    <cellStyle name="常规 3 6 2 4 3 2" xfId="42234"/>
    <cellStyle name="常规 3 6 2 4 3 2 2" xfId="44668"/>
    <cellStyle name="常规 3 6 2 4 3 3" xfId="43451"/>
    <cellStyle name="常规 3 6 2 4 4" xfId="41682"/>
    <cellStyle name="常规 3 6 2 4 4 2" xfId="44116"/>
    <cellStyle name="常规 3 6 2 4 5" xfId="42899"/>
    <cellStyle name="常规 3 6 2 5" xfId="40598"/>
    <cellStyle name="常规 3 6 2 5 2" xfId="41151"/>
    <cellStyle name="常规 3 6 2 5 2 2" xfId="42368"/>
    <cellStyle name="常规 3 6 2 5 2 2 2" xfId="44802"/>
    <cellStyle name="常规 3 6 2 5 2 3" xfId="43585"/>
    <cellStyle name="常规 3 6 2 5 3" xfId="41816"/>
    <cellStyle name="常规 3 6 2 5 3 2" xfId="44250"/>
    <cellStyle name="常规 3 6 2 5 4" xfId="43033"/>
    <cellStyle name="常规 3 6 2 6" xfId="40883"/>
    <cellStyle name="常规 3 6 2 6 2" xfId="42100"/>
    <cellStyle name="常规 3 6 2 6 2 2" xfId="44534"/>
    <cellStyle name="常规 3 6 2 6 3" xfId="43317"/>
    <cellStyle name="常规 3 6 2 7" xfId="41548"/>
    <cellStyle name="常规 3 6 2 7 2" xfId="43982"/>
    <cellStyle name="常规 3 6 2 8" xfId="42765"/>
    <cellStyle name="常规 3 6 3" xfId="40338"/>
    <cellStyle name="常规 3 6 3 2" xfId="40404"/>
    <cellStyle name="常规 3 6 3 2 2" xfId="40543"/>
    <cellStyle name="常规 3 6 3 2 2 2" xfId="40811"/>
    <cellStyle name="常规 3 6 3 2 2 2 2" xfId="41364"/>
    <cellStyle name="常规 3 6 3 2 2 2 2 2" xfId="42581"/>
    <cellStyle name="常规 3 6 3 2 2 2 2 2 2" xfId="45015"/>
    <cellStyle name="常规 3 6 3 2 2 2 2 3" xfId="43798"/>
    <cellStyle name="常规 3 6 3 2 2 2 3" xfId="42029"/>
    <cellStyle name="常规 3 6 3 2 2 2 3 2" xfId="44463"/>
    <cellStyle name="常规 3 6 3 2 2 2 4" xfId="43246"/>
    <cellStyle name="常规 3 6 3 2 2 3" xfId="41096"/>
    <cellStyle name="常规 3 6 3 2 2 3 2" xfId="42313"/>
    <cellStyle name="常规 3 6 3 2 2 3 2 2" xfId="44747"/>
    <cellStyle name="常规 3 6 3 2 2 3 3" xfId="43530"/>
    <cellStyle name="常规 3 6 3 2 2 4" xfId="41761"/>
    <cellStyle name="常规 3 6 3 2 2 4 2" xfId="44195"/>
    <cellStyle name="常规 3 6 3 2 2 5" xfId="42978"/>
    <cellStyle name="常规 3 6 3 2 3" xfId="40677"/>
    <cellStyle name="常规 3 6 3 2 3 2" xfId="41230"/>
    <cellStyle name="常规 3 6 3 2 3 2 2" xfId="42447"/>
    <cellStyle name="常规 3 6 3 2 3 2 2 2" xfId="44881"/>
    <cellStyle name="常规 3 6 3 2 3 2 3" xfId="43664"/>
    <cellStyle name="常规 3 6 3 2 3 3" xfId="41895"/>
    <cellStyle name="常规 3 6 3 2 3 3 2" xfId="44329"/>
    <cellStyle name="常规 3 6 3 2 3 4" xfId="43112"/>
    <cellStyle name="常规 3 6 3 2 4" xfId="40962"/>
    <cellStyle name="常规 3 6 3 2 4 2" xfId="42179"/>
    <cellStyle name="常规 3 6 3 2 4 2 2" xfId="44613"/>
    <cellStyle name="常规 3 6 3 2 4 3" xfId="43396"/>
    <cellStyle name="常规 3 6 3 2 5" xfId="41627"/>
    <cellStyle name="常规 3 6 3 2 5 2" xfId="44061"/>
    <cellStyle name="常规 3 6 3 2 6" xfId="42844"/>
    <cellStyle name="常规 3 6 3 3" xfId="40477"/>
    <cellStyle name="常规 3 6 3 3 2" xfId="40745"/>
    <cellStyle name="常规 3 6 3 3 2 2" xfId="41298"/>
    <cellStyle name="常规 3 6 3 3 2 2 2" xfId="42515"/>
    <cellStyle name="常规 3 6 3 3 2 2 2 2" xfId="44949"/>
    <cellStyle name="常规 3 6 3 3 2 2 3" xfId="43732"/>
    <cellStyle name="常规 3 6 3 3 2 3" xfId="41963"/>
    <cellStyle name="常规 3 6 3 3 2 3 2" xfId="44397"/>
    <cellStyle name="常规 3 6 3 3 2 4" xfId="43180"/>
    <cellStyle name="常规 3 6 3 3 3" xfId="41030"/>
    <cellStyle name="常规 3 6 3 3 3 2" xfId="42247"/>
    <cellStyle name="常规 3 6 3 3 3 2 2" xfId="44681"/>
    <cellStyle name="常规 3 6 3 3 3 3" xfId="43464"/>
    <cellStyle name="常规 3 6 3 3 4" xfId="41695"/>
    <cellStyle name="常规 3 6 3 3 4 2" xfId="44129"/>
    <cellStyle name="常规 3 6 3 3 5" xfId="42912"/>
    <cellStyle name="常规 3 6 3 4" xfId="40611"/>
    <cellStyle name="常规 3 6 3 4 2" xfId="41164"/>
    <cellStyle name="常规 3 6 3 4 2 2" xfId="42381"/>
    <cellStyle name="常规 3 6 3 4 2 2 2" xfId="44815"/>
    <cellStyle name="常规 3 6 3 4 2 3" xfId="43598"/>
    <cellStyle name="常规 3 6 3 4 3" xfId="41829"/>
    <cellStyle name="常规 3 6 3 4 3 2" xfId="44263"/>
    <cellStyle name="常规 3 6 3 4 4" xfId="43046"/>
    <cellStyle name="常规 3 6 3 5" xfId="40896"/>
    <cellStyle name="常规 3 6 3 5 2" xfId="42113"/>
    <cellStyle name="常规 3 6 3 5 2 2" xfId="44547"/>
    <cellStyle name="常规 3 6 3 5 3" xfId="43330"/>
    <cellStyle name="常规 3 6 3 6" xfId="41561"/>
    <cellStyle name="常规 3 6 3 6 2" xfId="43995"/>
    <cellStyle name="常规 3 6 3 7" xfId="42778"/>
    <cellStyle name="常规 3 6 4" xfId="40365"/>
    <cellStyle name="常规 3 6 4 2" xfId="40431"/>
    <cellStyle name="常规 3 6 4 2 2" xfId="40570"/>
    <cellStyle name="常规 3 6 4 2 2 2" xfId="40838"/>
    <cellStyle name="常规 3 6 4 2 2 2 2" xfId="41391"/>
    <cellStyle name="常规 3 6 4 2 2 2 2 2" xfId="42608"/>
    <cellStyle name="常规 3 6 4 2 2 2 2 2 2" xfId="45042"/>
    <cellStyle name="常规 3 6 4 2 2 2 2 3" xfId="43825"/>
    <cellStyle name="常规 3 6 4 2 2 2 3" xfId="42056"/>
    <cellStyle name="常规 3 6 4 2 2 2 3 2" xfId="44490"/>
    <cellStyle name="常规 3 6 4 2 2 2 4" xfId="43273"/>
    <cellStyle name="常规 3 6 4 2 2 3" xfId="41123"/>
    <cellStyle name="常规 3 6 4 2 2 3 2" xfId="42340"/>
    <cellStyle name="常规 3 6 4 2 2 3 2 2" xfId="44774"/>
    <cellStyle name="常规 3 6 4 2 2 3 3" xfId="43557"/>
    <cellStyle name="常规 3 6 4 2 2 4" xfId="41788"/>
    <cellStyle name="常规 3 6 4 2 2 4 2" xfId="44222"/>
    <cellStyle name="常规 3 6 4 2 2 5" xfId="43005"/>
    <cellStyle name="常规 3 6 4 2 3" xfId="40704"/>
    <cellStyle name="常规 3 6 4 2 3 2" xfId="41257"/>
    <cellStyle name="常规 3 6 4 2 3 2 2" xfId="42474"/>
    <cellStyle name="常规 3 6 4 2 3 2 2 2" xfId="44908"/>
    <cellStyle name="常规 3 6 4 2 3 2 3" xfId="43691"/>
    <cellStyle name="常规 3 6 4 2 3 3" xfId="41922"/>
    <cellStyle name="常规 3 6 4 2 3 3 2" xfId="44356"/>
    <cellStyle name="常规 3 6 4 2 3 4" xfId="43139"/>
    <cellStyle name="常规 3 6 4 2 4" xfId="40989"/>
    <cellStyle name="常规 3 6 4 2 4 2" xfId="42206"/>
    <cellStyle name="常规 3 6 4 2 4 2 2" xfId="44640"/>
    <cellStyle name="常规 3 6 4 2 4 3" xfId="43423"/>
    <cellStyle name="常规 3 6 4 2 5" xfId="41654"/>
    <cellStyle name="常规 3 6 4 2 5 2" xfId="44088"/>
    <cellStyle name="常规 3 6 4 2 6" xfId="42871"/>
    <cellStyle name="常规 3 6 4 3" xfId="40504"/>
    <cellStyle name="常规 3 6 4 3 2" xfId="40772"/>
    <cellStyle name="常规 3 6 4 3 2 2" xfId="41325"/>
    <cellStyle name="常规 3 6 4 3 2 2 2" xfId="42542"/>
    <cellStyle name="常规 3 6 4 3 2 2 2 2" xfId="44976"/>
    <cellStyle name="常规 3 6 4 3 2 2 3" xfId="43759"/>
    <cellStyle name="常规 3 6 4 3 2 3" xfId="41990"/>
    <cellStyle name="常规 3 6 4 3 2 3 2" xfId="44424"/>
    <cellStyle name="常规 3 6 4 3 2 4" xfId="43207"/>
    <cellStyle name="常规 3 6 4 3 3" xfId="41057"/>
    <cellStyle name="常规 3 6 4 3 3 2" xfId="42274"/>
    <cellStyle name="常规 3 6 4 3 3 2 2" xfId="44708"/>
    <cellStyle name="常规 3 6 4 3 3 3" xfId="43491"/>
    <cellStyle name="常规 3 6 4 3 4" xfId="41722"/>
    <cellStyle name="常规 3 6 4 3 4 2" xfId="44156"/>
    <cellStyle name="常规 3 6 4 3 5" xfId="42939"/>
    <cellStyle name="常规 3 6 4 4" xfId="40638"/>
    <cellStyle name="常规 3 6 4 4 2" xfId="41191"/>
    <cellStyle name="常规 3 6 4 4 2 2" xfId="42408"/>
    <cellStyle name="常规 3 6 4 4 2 2 2" xfId="44842"/>
    <cellStyle name="常规 3 6 4 4 2 3" xfId="43625"/>
    <cellStyle name="常规 3 6 4 4 3" xfId="41856"/>
    <cellStyle name="常规 3 6 4 4 3 2" xfId="44290"/>
    <cellStyle name="常规 3 6 4 4 4" xfId="43073"/>
    <cellStyle name="常规 3 6 4 5" xfId="40923"/>
    <cellStyle name="常规 3 6 4 5 2" xfId="42140"/>
    <cellStyle name="常规 3 6 4 5 2 2" xfId="44574"/>
    <cellStyle name="常规 3 6 4 5 3" xfId="43357"/>
    <cellStyle name="常规 3 6 4 6" xfId="41588"/>
    <cellStyle name="常规 3 6 4 6 2" xfId="44022"/>
    <cellStyle name="常规 3 6 4 7" xfId="42805"/>
    <cellStyle name="常规 3 6 5" xfId="40378"/>
    <cellStyle name="常规 3 6 5 2" xfId="40517"/>
    <cellStyle name="常规 3 6 5 2 2" xfId="40785"/>
    <cellStyle name="常规 3 6 5 2 2 2" xfId="41338"/>
    <cellStyle name="常规 3 6 5 2 2 2 2" xfId="42555"/>
    <cellStyle name="常规 3 6 5 2 2 2 2 2" xfId="44989"/>
    <cellStyle name="常规 3 6 5 2 2 2 3" xfId="43772"/>
    <cellStyle name="常规 3 6 5 2 2 3" xfId="42003"/>
    <cellStyle name="常规 3 6 5 2 2 3 2" xfId="44437"/>
    <cellStyle name="常规 3 6 5 2 2 4" xfId="43220"/>
    <cellStyle name="常规 3 6 5 2 3" xfId="41070"/>
    <cellStyle name="常规 3 6 5 2 3 2" xfId="42287"/>
    <cellStyle name="常规 3 6 5 2 3 2 2" xfId="44721"/>
    <cellStyle name="常规 3 6 5 2 3 3" xfId="43504"/>
    <cellStyle name="常规 3 6 5 2 4" xfId="41735"/>
    <cellStyle name="常规 3 6 5 2 4 2" xfId="44169"/>
    <cellStyle name="常规 3 6 5 2 5" xfId="42952"/>
    <cellStyle name="常规 3 6 5 3" xfId="40651"/>
    <cellStyle name="常规 3 6 5 3 2" xfId="41204"/>
    <cellStyle name="常规 3 6 5 3 2 2" xfId="42421"/>
    <cellStyle name="常规 3 6 5 3 2 2 2" xfId="44855"/>
    <cellStyle name="常规 3 6 5 3 2 3" xfId="43638"/>
    <cellStyle name="常规 3 6 5 3 3" xfId="41869"/>
    <cellStyle name="常规 3 6 5 3 3 2" xfId="44303"/>
    <cellStyle name="常规 3 6 5 3 4" xfId="43086"/>
    <cellStyle name="常规 3 6 5 4" xfId="40936"/>
    <cellStyle name="常规 3 6 5 4 2" xfId="42153"/>
    <cellStyle name="常规 3 6 5 4 2 2" xfId="44587"/>
    <cellStyle name="常规 3 6 5 4 3" xfId="43370"/>
    <cellStyle name="常规 3 6 5 5" xfId="41601"/>
    <cellStyle name="常规 3 6 5 5 2" xfId="44035"/>
    <cellStyle name="常规 3 6 5 6" xfId="42818"/>
    <cellStyle name="常规 3 6 6" xfId="40451"/>
    <cellStyle name="常规 3 6 6 2" xfId="40719"/>
    <cellStyle name="常规 3 6 6 2 2" xfId="41272"/>
    <cellStyle name="常规 3 6 6 2 2 2" xfId="42489"/>
    <cellStyle name="常规 3 6 6 2 2 2 2" xfId="44923"/>
    <cellStyle name="常规 3 6 6 2 2 3" xfId="43706"/>
    <cellStyle name="常规 3 6 6 2 3" xfId="41937"/>
    <cellStyle name="常规 3 6 6 2 3 2" xfId="44371"/>
    <cellStyle name="常规 3 6 6 2 4" xfId="43154"/>
    <cellStyle name="常规 3 6 6 3" xfId="41004"/>
    <cellStyle name="常规 3 6 6 3 2" xfId="42221"/>
    <cellStyle name="常规 3 6 6 3 2 2" xfId="44655"/>
    <cellStyle name="常规 3 6 6 3 3" xfId="43438"/>
    <cellStyle name="常规 3 6 6 4" xfId="41669"/>
    <cellStyle name="常规 3 6 6 4 2" xfId="44103"/>
    <cellStyle name="常规 3 6 6 5" xfId="42886"/>
    <cellStyle name="常规 3 6 7" xfId="40585"/>
    <cellStyle name="常规 3 6 7 2" xfId="41138"/>
    <cellStyle name="常规 3 6 7 2 2" xfId="42355"/>
    <cellStyle name="常规 3 6 7 2 2 2" xfId="44789"/>
    <cellStyle name="常规 3 6 7 2 3" xfId="43572"/>
    <cellStyle name="常规 3 6 7 3" xfId="41803"/>
    <cellStyle name="常规 3 6 7 3 2" xfId="44237"/>
    <cellStyle name="常规 3 6 7 4" xfId="43020"/>
    <cellStyle name="常规 3 6 8" xfId="40870"/>
    <cellStyle name="常规 3 6 8 2" xfId="42087"/>
    <cellStyle name="常规 3 6 8 2 2" xfId="44521"/>
    <cellStyle name="常规 3 6 8 3" xfId="43304"/>
    <cellStyle name="常规 3 6 9" xfId="41535"/>
    <cellStyle name="常规 3 6 9 2" xfId="43969"/>
    <cellStyle name="常规 3 7" xfId="40321"/>
    <cellStyle name="常规 3 7 2" xfId="40347"/>
    <cellStyle name="常规 3 7 2 2" xfId="40413"/>
    <cellStyle name="常规 3 7 2 2 2" xfId="40552"/>
    <cellStyle name="常规 3 7 2 2 2 2" xfId="40820"/>
    <cellStyle name="常规 3 7 2 2 2 2 2" xfId="41373"/>
    <cellStyle name="常规 3 7 2 2 2 2 2 2" xfId="42590"/>
    <cellStyle name="常规 3 7 2 2 2 2 2 2 2" xfId="45024"/>
    <cellStyle name="常规 3 7 2 2 2 2 2 3" xfId="43807"/>
    <cellStyle name="常规 3 7 2 2 2 2 3" xfId="42038"/>
    <cellStyle name="常规 3 7 2 2 2 2 3 2" xfId="44472"/>
    <cellStyle name="常规 3 7 2 2 2 2 4" xfId="43255"/>
    <cellStyle name="常规 3 7 2 2 2 3" xfId="41105"/>
    <cellStyle name="常规 3 7 2 2 2 3 2" xfId="42322"/>
    <cellStyle name="常规 3 7 2 2 2 3 2 2" xfId="44756"/>
    <cellStyle name="常规 3 7 2 2 2 3 3" xfId="43539"/>
    <cellStyle name="常规 3 7 2 2 2 4" xfId="41770"/>
    <cellStyle name="常规 3 7 2 2 2 4 2" xfId="44204"/>
    <cellStyle name="常规 3 7 2 2 2 5" xfId="42987"/>
    <cellStyle name="常规 3 7 2 2 3" xfId="40686"/>
    <cellStyle name="常规 3 7 2 2 3 2" xfId="41239"/>
    <cellStyle name="常规 3 7 2 2 3 2 2" xfId="42456"/>
    <cellStyle name="常规 3 7 2 2 3 2 2 2" xfId="44890"/>
    <cellStyle name="常规 3 7 2 2 3 2 3" xfId="43673"/>
    <cellStyle name="常规 3 7 2 2 3 3" xfId="41904"/>
    <cellStyle name="常规 3 7 2 2 3 3 2" xfId="44338"/>
    <cellStyle name="常规 3 7 2 2 3 4" xfId="43121"/>
    <cellStyle name="常规 3 7 2 2 4" xfId="40971"/>
    <cellStyle name="常规 3 7 2 2 4 2" xfId="42188"/>
    <cellStyle name="常规 3 7 2 2 4 2 2" xfId="44622"/>
    <cellStyle name="常规 3 7 2 2 4 3" xfId="43405"/>
    <cellStyle name="常规 3 7 2 2 5" xfId="41636"/>
    <cellStyle name="常规 3 7 2 2 5 2" xfId="44070"/>
    <cellStyle name="常规 3 7 2 2 6" xfId="42853"/>
    <cellStyle name="常规 3 7 2 3" xfId="40486"/>
    <cellStyle name="常规 3 7 2 3 2" xfId="40754"/>
    <cellStyle name="常规 3 7 2 3 2 2" xfId="41307"/>
    <cellStyle name="常规 3 7 2 3 2 2 2" xfId="42524"/>
    <cellStyle name="常规 3 7 2 3 2 2 2 2" xfId="44958"/>
    <cellStyle name="常规 3 7 2 3 2 2 3" xfId="43741"/>
    <cellStyle name="常规 3 7 2 3 2 3" xfId="41972"/>
    <cellStyle name="常规 3 7 2 3 2 3 2" xfId="44406"/>
    <cellStyle name="常规 3 7 2 3 2 4" xfId="43189"/>
    <cellStyle name="常规 3 7 2 3 3" xfId="41039"/>
    <cellStyle name="常规 3 7 2 3 3 2" xfId="42256"/>
    <cellStyle name="常规 3 7 2 3 3 2 2" xfId="44690"/>
    <cellStyle name="常规 3 7 2 3 3 3" xfId="43473"/>
    <cellStyle name="常规 3 7 2 3 4" xfId="41704"/>
    <cellStyle name="常规 3 7 2 3 4 2" xfId="44138"/>
    <cellStyle name="常规 3 7 2 3 5" xfId="42921"/>
    <cellStyle name="常规 3 7 2 4" xfId="40620"/>
    <cellStyle name="常规 3 7 2 4 2" xfId="41173"/>
    <cellStyle name="常规 3 7 2 4 2 2" xfId="42390"/>
    <cellStyle name="常规 3 7 2 4 2 2 2" xfId="44824"/>
    <cellStyle name="常规 3 7 2 4 2 3" xfId="43607"/>
    <cellStyle name="常规 3 7 2 4 3" xfId="41838"/>
    <cellStyle name="常规 3 7 2 4 3 2" xfId="44272"/>
    <cellStyle name="常规 3 7 2 4 4" xfId="43055"/>
    <cellStyle name="常规 3 7 2 5" xfId="40905"/>
    <cellStyle name="常规 3 7 2 5 2" xfId="42122"/>
    <cellStyle name="常规 3 7 2 5 2 2" xfId="44556"/>
    <cellStyle name="常规 3 7 2 5 3" xfId="43339"/>
    <cellStyle name="常规 3 7 2 6" xfId="41570"/>
    <cellStyle name="常规 3 7 2 6 2" xfId="44004"/>
    <cellStyle name="常规 3 7 2 7" xfId="42787"/>
    <cellStyle name="常规 3 7 3" xfId="40387"/>
    <cellStyle name="常规 3 7 3 2" xfId="40526"/>
    <cellStyle name="常规 3 7 3 2 2" xfId="40794"/>
    <cellStyle name="常规 3 7 3 2 2 2" xfId="41347"/>
    <cellStyle name="常规 3 7 3 2 2 2 2" xfId="42564"/>
    <cellStyle name="常规 3 7 3 2 2 2 2 2" xfId="44998"/>
    <cellStyle name="常规 3 7 3 2 2 2 3" xfId="43781"/>
    <cellStyle name="常规 3 7 3 2 2 3" xfId="42012"/>
    <cellStyle name="常规 3 7 3 2 2 3 2" xfId="44446"/>
    <cellStyle name="常规 3 7 3 2 2 4" xfId="43229"/>
    <cellStyle name="常规 3 7 3 2 3" xfId="41079"/>
    <cellStyle name="常规 3 7 3 2 3 2" xfId="42296"/>
    <cellStyle name="常规 3 7 3 2 3 2 2" xfId="44730"/>
    <cellStyle name="常规 3 7 3 2 3 3" xfId="43513"/>
    <cellStyle name="常规 3 7 3 2 4" xfId="41744"/>
    <cellStyle name="常规 3 7 3 2 4 2" xfId="44178"/>
    <cellStyle name="常规 3 7 3 2 5" xfId="42961"/>
    <cellStyle name="常规 3 7 3 3" xfId="40660"/>
    <cellStyle name="常规 3 7 3 3 2" xfId="41213"/>
    <cellStyle name="常规 3 7 3 3 2 2" xfId="42430"/>
    <cellStyle name="常规 3 7 3 3 2 2 2" xfId="44864"/>
    <cellStyle name="常规 3 7 3 3 2 3" xfId="43647"/>
    <cellStyle name="常规 3 7 3 3 3" xfId="41878"/>
    <cellStyle name="常规 3 7 3 3 3 2" xfId="44312"/>
    <cellStyle name="常规 3 7 3 3 4" xfId="43095"/>
    <cellStyle name="常规 3 7 3 4" xfId="40945"/>
    <cellStyle name="常规 3 7 3 4 2" xfId="42162"/>
    <cellStyle name="常规 3 7 3 4 2 2" xfId="44596"/>
    <cellStyle name="常规 3 7 3 4 3" xfId="43379"/>
    <cellStyle name="常规 3 7 3 5" xfId="41610"/>
    <cellStyle name="常规 3 7 3 5 2" xfId="44044"/>
    <cellStyle name="常规 3 7 3 6" xfId="42827"/>
    <cellStyle name="常规 3 7 4" xfId="40460"/>
    <cellStyle name="常规 3 7 4 2" xfId="40728"/>
    <cellStyle name="常规 3 7 4 2 2" xfId="41281"/>
    <cellStyle name="常规 3 7 4 2 2 2" xfId="42498"/>
    <cellStyle name="常规 3 7 4 2 2 2 2" xfId="44932"/>
    <cellStyle name="常规 3 7 4 2 2 3" xfId="43715"/>
    <cellStyle name="常规 3 7 4 2 3" xfId="41946"/>
    <cellStyle name="常规 3 7 4 2 3 2" xfId="44380"/>
    <cellStyle name="常规 3 7 4 2 4" xfId="43163"/>
    <cellStyle name="常规 3 7 4 3" xfId="41013"/>
    <cellStyle name="常规 3 7 4 3 2" xfId="42230"/>
    <cellStyle name="常规 3 7 4 3 2 2" xfId="44664"/>
    <cellStyle name="常规 3 7 4 3 3" xfId="43447"/>
    <cellStyle name="常规 3 7 4 4" xfId="41678"/>
    <cellStyle name="常规 3 7 4 4 2" xfId="44112"/>
    <cellStyle name="常规 3 7 4 5" xfId="42895"/>
    <cellStyle name="常规 3 7 5" xfId="40594"/>
    <cellStyle name="常规 3 7 5 2" xfId="41147"/>
    <cellStyle name="常规 3 7 5 2 2" xfId="42364"/>
    <cellStyle name="常规 3 7 5 2 2 2" xfId="44798"/>
    <cellStyle name="常规 3 7 5 2 3" xfId="43581"/>
    <cellStyle name="常规 3 7 5 3" xfId="41812"/>
    <cellStyle name="常规 3 7 5 3 2" xfId="44246"/>
    <cellStyle name="常规 3 7 5 4" xfId="43029"/>
    <cellStyle name="常规 3 7 6" xfId="40879"/>
    <cellStyle name="常规 3 7 6 2" xfId="42096"/>
    <cellStyle name="常规 3 7 6 2 2" xfId="44530"/>
    <cellStyle name="常规 3 7 6 3" xfId="43313"/>
    <cellStyle name="常规 3 7 7" xfId="41544"/>
    <cellStyle name="常规 3 7 7 2" xfId="43978"/>
    <cellStyle name="常规 3 7 8" xfId="42761"/>
    <cellStyle name="常规 3 8" xfId="40334"/>
    <cellStyle name="常规 3 8 2" xfId="40400"/>
    <cellStyle name="常规 3 8 2 2" xfId="40539"/>
    <cellStyle name="常规 3 8 2 2 2" xfId="40807"/>
    <cellStyle name="常规 3 8 2 2 2 2" xfId="41360"/>
    <cellStyle name="常规 3 8 2 2 2 2 2" xfId="42577"/>
    <cellStyle name="常规 3 8 2 2 2 2 2 2" xfId="45011"/>
    <cellStyle name="常规 3 8 2 2 2 2 3" xfId="43794"/>
    <cellStyle name="常规 3 8 2 2 2 3" xfId="42025"/>
    <cellStyle name="常规 3 8 2 2 2 3 2" xfId="44459"/>
    <cellStyle name="常规 3 8 2 2 2 4" xfId="43242"/>
    <cellStyle name="常规 3 8 2 2 3" xfId="41092"/>
    <cellStyle name="常规 3 8 2 2 3 2" xfId="42309"/>
    <cellStyle name="常规 3 8 2 2 3 2 2" xfId="44743"/>
    <cellStyle name="常规 3 8 2 2 3 3" xfId="43526"/>
    <cellStyle name="常规 3 8 2 2 4" xfId="41757"/>
    <cellStyle name="常规 3 8 2 2 4 2" xfId="44191"/>
    <cellStyle name="常规 3 8 2 2 5" xfId="42974"/>
    <cellStyle name="常规 3 8 2 3" xfId="40673"/>
    <cellStyle name="常规 3 8 2 3 2" xfId="41226"/>
    <cellStyle name="常规 3 8 2 3 2 2" xfId="42443"/>
    <cellStyle name="常规 3 8 2 3 2 2 2" xfId="44877"/>
    <cellStyle name="常规 3 8 2 3 2 3" xfId="43660"/>
    <cellStyle name="常规 3 8 2 3 3" xfId="41891"/>
    <cellStyle name="常规 3 8 2 3 3 2" xfId="44325"/>
    <cellStyle name="常规 3 8 2 3 4" xfId="43108"/>
    <cellStyle name="常规 3 8 2 4" xfId="40958"/>
    <cellStyle name="常规 3 8 2 4 2" xfId="42175"/>
    <cellStyle name="常规 3 8 2 4 2 2" xfId="44609"/>
    <cellStyle name="常规 3 8 2 4 3" xfId="43392"/>
    <cellStyle name="常规 3 8 2 5" xfId="41623"/>
    <cellStyle name="常规 3 8 2 5 2" xfId="44057"/>
    <cellStyle name="常规 3 8 2 6" xfId="42840"/>
    <cellStyle name="常规 3 8 3" xfId="40473"/>
    <cellStyle name="常规 3 8 3 2" xfId="40741"/>
    <cellStyle name="常规 3 8 3 2 2" xfId="41294"/>
    <cellStyle name="常规 3 8 3 2 2 2" xfId="42511"/>
    <cellStyle name="常规 3 8 3 2 2 2 2" xfId="44945"/>
    <cellStyle name="常规 3 8 3 2 2 3" xfId="43728"/>
    <cellStyle name="常规 3 8 3 2 3" xfId="41959"/>
    <cellStyle name="常规 3 8 3 2 3 2" xfId="44393"/>
    <cellStyle name="常规 3 8 3 2 4" xfId="43176"/>
    <cellStyle name="常规 3 8 3 3" xfId="41026"/>
    <cellStyle name="常规 3 8 3 3 2" xfId="42243"/>
    <cellStyle name="常规 3 8 3 3 2 2" xfId="44677"/>
    <cellStyle name="常规 3 8 3 3 3" xfId="43460"/>
    <cellStyle name="常规 3 8 3 4" xfId="41691"/>
    <cellStyle name="常规 3 8 3 4 2" xfId="44125"/>
    <cellStyle name="常规 3 8 3 5" xfId="42908"/>
    <cellStyle name="常规 3 8 4" xfId="40607"/>
    <cellStyle name="常规 3 8 4 2" xfId="41160"/>
    <cellStyle name="常规 3 8 4 2 2" xfId="42377"/>
    <cellStyle name="常规 3 8 4 2 2 2" xfId="44811"/>
    <cellStyle name="常规 3 8 4 2 3" xfId="43594"/>
    <cellStyle name="常规 3 8 4 3" xfId="41825"/>
    <cellStyle name="常规 3 8 4 3 2" xfId="44259"/>
    <cellStyle name="常规 3 8 4 4" xfId="43042"/>
    <cellStyle name="常规 3 8 5" xfId="40892"/>
    <cellStyle name="常规 3 8 5 2" xfId="42109"/>
    <cellStyle name="常规 3 8 5 2 2" xfId="44543"/>
    <cellStyle name="常规 3 8 5 3" xfId="43326"/>
    <cellStyle name="常规 3 8 6" xfId="41557"/>
    <cellStyle name="常规 3 8 6 2" xfId="43991"/>
    <cellStyle name="常规 3 8 7" xfId="42774"/>
    <cellStyle name="常规 3 9" xfId="40361"/>
    <cellStyle name="常规 3 9 2" xfId="40427"/>
    <cellStyle name="常规 3 9 2 2" xfId="40566"/>
    <cellStyle name="常规 3 9 2 2 2" xfId="40834"/>
    <cellStyle name="常规 3 9 2 2 2 2" xfId="41387"/>
    <cellStyle name="常规 3 9 2 2 2 2 2" xfId="42604"/>
    <cellStyle name="常规 3 9 2 2 2 2 2 2" xfId="45038"/>
    <cellStyle name="常规 3 9 2 2 2 2 3" xfId="43821"/>
    <cellStyle name="常规 3 9 2 2 2 3" xfId="42052"/>
    <cellStyle name="常规 3 9 2 2 2 3 2" xfId="44486"/>
    <cellStyle name="常规 3 9 2 2 2 4" xfId="43269"/>
    <cellStyle name="常规 3 9 2 2 3" xfId="41119"/>
    <cellStyle name="常规 3 9 2 2 3 2" xfId="42336"/>
    <cellStyle name="常规 3 9 2 2 3 2 2" xfId="44770"/>
    <cellStyle name="常规 3 9 2 2 3 3" xfId="43553"/>
    <cellStyle name="常规 3 9 2 2 4" xfId="41784"/>
    <cellStyle name="常规 3 9 2 2 4 2" xfId="44218"/>
    <cellStyle name="常规 3 9 2 2 5" xfId="43001"/>
    <cellStyle name="常规 3 9 2 3" xfId="40700"/>
    <cellStyle name="常规 3 9 2 3 2" xfId="41253"/>
    <cellStyle name="常规 3 9 2 3 2 2" xfId="42470"/>
    <cellStyle name="常规 3 9 2 3 2 2 2" xfId="44904"/>
    <cellStyle name="常规 3 9 2 3 2 3" xfId="43687"/>
    <cellStyle name="常规 3 9 2 3 3" xfId="41918"/>
    <cellStyle name="常规 3 9 2 3 3 2" xfId="44352"/>
    <cellStyle name="常规 3 9 2 3 4" xfId="43135"/>
    <cellStyle name="常规 3 9 2 4" xfId="40985"/>
    <cellStyle name="常规 3 9 2 4 2" xfId="42202"/>
    <cellStyle name="常规 3 9 2 4 2 2" xfId="44636"/>
    <cellStyle name="常规 3 9 2 4 3" xfId="43419"/>
    <cellStyle name="常规 3 9 2 5" xfId="41650"/>
    <cellStyle name="常规 3 9 2 5 2" xfId="44084"/>
    <cellStyle name="常规 3 9 2 6" xfId="42867"/>
    <cellStyle name="常规 3 9 3" xfId="40500"/>
    <cellStyle name="常规 3 9 3 2" xfId="40768"/>
    <cellStyle name="常规 3 9 3 2 2" xfId="41321"/>
    <cellStyle name="常规 3 9 3 2 2 2" xfId="42538"/>
    <cellStyle name="常规 3 9 3 2 2 2 2" xfId="44972"/>
    <cellStyle name="常规 3 9 3 2 2 3" xfId="43755"/>
    <cellStyle name="常规 3 9 3 2 3" xfId="41986"/>
    <cellStyle name="常规 3 9 3 2 3 2" xfId="44420"/>
    <cellStyle name="常规 3 9 3 2 4" xfId="43203"/>
    <cellStyle name="常规 3 9 3 3" xfId="41053"/>
    <cellStyle name="常规 3 9 3 3 2" xfId="42270"/>
    <cellStyle name="常规 3 9 3 3 2 2" xfId="44704"/>
    <cellStyle name="常规 3 9 3 3 3" xfId="43487"/>
    <cellStyle name="常规 3 9 3 4" xfId="41718"/>
    <cellStyle name="常规 3 9 3 4 2" xfId="44152"/>
    <cellStyle name="常规 3 9 3 5" xfId="42935"/>
    <cellStyle name="常规 3 9 4" xfId="40634"/>
    <cellStyle name="常规 3 9 4 2" xfId="41187"/>
    <cellStyle name="常规 3 9 4 2 2" xfId="42404"/>
    <cellStyle name="常规 3 9 4 2 2 2" xfId="44838"/>
    <cellStyle name="常规 3 9 4 2 3" xfId="43621"/>
    <cellStyle name="常规 3 9 4 3" xfId="41852"/>
    <cellStyle name="常规 3 9 4 3 2" xfId="44286"/>
    <cellStyle name="常规 3 9 4 4" xfId="43069"/>
    <cellStyle name="常规 3 9 5" xfId="40919"/>
    <cellStyle name="常规 3 9 5 2" xfId="42136"/>
    <cellStyle name="常规 3 9 5 2 2" xfId="44570"/>
    <cellStyle name="常规 3 9 5 3" xfId="43353"/>
    <cellStyle name="常规 3 9 6" xfId="41584"/>
    <cellStyle name="常规 3 9 6 2" xfId="44018"/>
    <cellStyle name="常规 3 9 7" xfId="42801"/>
    <cellStyle name="常规 4" xfId="3"/>
    <cellStyle name="常规 4 2" xfId="7"/>
    <cellStyle name="常规 4 2 2" xfId="40039"/>
    <cellStyle name="常规 4 3" xfId="40446"/>
    <cellStyle name="常规 5" xfId="13"/>
    <cellStyle name="常规 5 2" xfId="40060"/>
    <cellStyle name="常规 6" xfId="14"/>
    <cellStyle name="常规 6 2" xfId="40061"/>
    <cellStyle name="常规 6 3" xfId="40308"/>
    <cellStyle name="常规 7" xfId="40018"/>
    <cellStyle name="常规 7 2" xfId="40062"/>
    <cellStyle name="常规 7 3" xfId="40309"/>
    <cellStyle name="常规 8" xfId="40440"/>
    <cellStyle name="常规 9" xfId="40054"/>
    <cellStyle name="强调文字颜色 1 2" xfId="81"/>
    <cellStyle name="强调文字颜色 2 2" xfId="85"/>
    <cellStyle name="强调文字颜色 3 2" xfId="89"/>
    <cellStyle name="强调文字颜色 4 2" xfId="93"/>
    <cellStyle name="强调文字颜色 5 2" xfId="97"/>
    <cellStyle name="强调文字颜色 6 2" xfId="101"/>
    <cellStyle name="标题 1 2" xfId="65"/>
    <cellStyle name="标题 2 2" xfId="66"/>
    <cellStyle name="标题 3 2" xfId="67"/>
    <cellStyle name="标题 4 2" xfId="68"/>
    <cellStyle name="标题 5" xfId="64"/>
    <cellStyle name="检查单元格 2" xfId="76"/>
    <cellStyle name="汇总 2" xfId="80"/>
    <cellStyle name="注释 2" xfId="62"/>
    <cellStyle name="注释 2 10" xfId="10078"/>
    <cellStyle name="注释 2 10 2" xfId="30046"/>
    <cellStyle name="注释 2 11" xfId="20062"/>
    <cellStyle name="注释 2 2" xfId="133"/>
    <cellStyle name="注释 2 2 10" xfId="20101"/>
    <cellStyle name="注释 2 2 2" xfId="211"/>
    <cellStyle name="注释 2 2 2 2" xfId="367"/>
    <cellStyle name="注释 2 2 2 2 2" xfId="679"/>
    <cellStyle name="注释 2 2 2 2 2 2" xfId="1303"/>
    <cellStyle name="注释 2 2 2 2 2 2 2" xfId="2551"/>
    <cellStyle name="注释 2 2 2 2 2 2 2 2" xfId="5047"/>
    <cellStyle name="注释 2 2 2 2 2 2 2 2 2" xfId="10039"/>
    <cellStyle name="注释 2 2 2 2 2 2 2 2 2 2" xfId="20023"/>
    <cellStyle name="注释 2 2 2 2 2 2 2 2 2 2 2" xfId="39991"/>
    <cellStyle name="注释 2 2 2 2 2 2 2 2 2 3" xfId="30007"/>
    <cellStyle name="注释 2 2 2 2 2 2 2 2 3" xfId="15031"/>
    <cellStyle name="注释 2 2 2 2 2 2 2 2 3 2" xfId="34999"/>
    <cellStyle name="注释 2 2 2 2 2 2 2 2 4" xfId="25015"/>
    <cellStyle name="注释 2 2 2 2 2 2 2 3" xfId="7543"/>
    <cellStyle name="注释 2 2 2 2 2 2 2 3 2" xfId="17527"/>
    <cellStyle name="注释 2 2 2 2 2 2 2 3 2 2" xfId="37495"/>
    <cellStyle name="注释 2 2 2 2 2 2 2 3 3" xfId="27511"/>
    <cellStyle name="注释 2 2 2 2 2 2 2 4" xfId="12535"/>
    <cellStyle name="注释 2 2 2 2 2 2 2 4 2" xfId="32503"/>
    <cellStyle name="注释 2 2 2 2 2 2 2 5" xfId="22519"/>
    <cellStyle name="注释 2 2 2 2 2 2 3" xfId="3799"/>
    <cellStyle name="注释 2 2 2 2 2 2 3 2" xfId="8791"/>
    <cellStyle name="注释 2 2 2 2 2 2 3 2 2" xfId="18775"/>
    <cellStyle name="注释 2 2 2 2 2 2 3 2 2 2" xfId="38743"/>
    <cellStyle name="注释 2 2 2 2 2 2 3 2 3" xfId="28759"/>
    <cellStyle name="注释 2 2 2 2 2 2 3 3" xfId="13783"/>
    <cellStyle name="注释 2 2 2 2 2 2 3 3 2" xfId="33751"/>
    <cellStyle name="注释 2 2 2 2 2 2 3 4" xfId="23767"/>
    <cellStyle name="注释 2 2 2 2 2 2 4" xfId="6295"/>
    <cellStyle name="注释 2 2 2 2 2 2 4 2" xfId="16279"/>
    <cellStyle name="注释 2 2 2 2 2 2 4 2 2" xfId="36247"/>
    <cellStyle name="注释 2 2 2 2 2 2 4 3" xfId="26263"/>
    <cellStyle name="注释 2 2 2 2 2 2 5" xfId="11287"/>
    <cellStyle name="注释 2 2 2 2 2 2 5 2" xfId="31255"/>
    <cellStyle name="注释 2 2 2 2 2 2 6" xfId="21271"/>
    <cellStyle name="注释 2 2 2 2 2 3" xfId="1927"/>
    <cellStyle name="注释 2 2 2 2 2 3 2" xfId="4423"/>
    <cellStyle name="注释 2 2 2 2 2 3 2 2" xfId="9415"/>
    <cellStyle name="注释 2 2 2 2 2 3 2 2 2" xfId="19399"/>
    <cellStyle name="注释 2 2 2 2 2 3 2 2 2 2" xfId="39367"/>
    <cellStyle name="注释 2 2 2 2 2 3 2 2 3" xfId="29383"/>
    <cellStyle name="注释 2 2 2 2 2 3 2 3" xfId="14407"/>
    <cellStyle name="注释 2 2 2 2 2 3 2 3 2" xfId="34375"/>
    <cellStyle name="注释 2 2 2 2 2 3 2 4" xfId="24391"/>
    <cellStyle name="注释 2 2 2 2 2 3 3" xfId="6919"/>
    <cellStyle name="注释 2 2 2 2 2 3 3 2" xfId="16903"/>
    <cellStyle name="注释 2 2 2 2 2 3 3 2 2" xfId="36871"/>
    <cellStyle name="注释 2 2 2 2 2 3 3 3" xfId="26887"/>
    <cellStyle name="注释 2 2 2 2 2 3 4" xfId="11911"/>
    <cellStyle name="注释 2 2 2 2 2 3 4 2" xfId="31879"/>
    <cellStyle name="注释 2 2 2 2 2 3 5" xfId="21895"/>
    <cellStyle name="注释 2 2 2 2 2 4" xfId="3175"/>
    <cellStyle name="注释 2 2 2 2 2 4 2" xfId="8167"/>
    <cellStyle name="注释 2 2 2 2 2 4 2 2" xfId="18151"/>
    <cellStyle name="注释 2 2 2 2 2 4 2 2 2" xfId="38119"/>
    <cellStyle name="注释 2 2 2 2 2 4 2 3" xfId="28135"/>
    <cellStyle name="注释 2 2 2 2 2 4 3" xfId="13159"/>
    <cellStyle name="注释 2 2 2 2 2 4 3 2" xfId="33127"/>
    <cellStyle name="注释 2 2 2 2 2 4 4" xfId="23143"/>
    <cellStyle name="注释 2 2 2 2 2 5" xfId="5671"/>
    <cellStyle name="注释 2 2 2 2 2 5 2" xfId="15655"/>
    <cellStyle name="注释 2 2 2 2 2 5 2 2" xfId="35623"/>
    <cellStyle name="注释 2 2 2 2 2 5 3" xfId="25639"/>
    <cellStyle name="注释 2 2 2 2 2 6" xfId="10663"/>
    <cellStyle name="注释 2 2 2 2 2 6 2" xfId="30631"/>
    <cellStyle name="注释 2 2 2 2 2 7" xfId="20647"/>
    <cellStyle name="注释 2 2 2 2 3" xfId="991"/>
    <cellStyle name="注释 2 2 2 2 3 2" xfId="2239"/>
    <cellStyle name="注释 2 2 2 2 3 2 2" xfId="4735"/>
    <cellStyle name="注释 2 2 2 2 3 2 2 2" xfId="9727"/>
    <cellStyle name="注释 2 2 2 2 3 2 2 2 2" xfId="19711"/>
    <cellStyle name="注释 2 2 2 2 3 2 2 2 2 2" xfId="39679"/>
    <cellStyle name="注释 2 2 2 2 3 2 2 2 3" xfId="29695"/>
    <cellStyle name="注释 2 2 2 2 3 2 2 3" xfId="14719"/>
    <cellStyle name="注释 2 2 2 2 3 2 2 3 2" xfId="34687"/>
    <cellStyle name="注释 2 2 2 2 3 2 2 4" xfId="24703"/>
    <cellStyle name="注释 2 2 2 2 3 2 3" xfId="7231"/>
    <cellStyle name="注释 2 2 2 2 3 2 3 2" xfId="17215"/>
    <cellStyle name="注释 2 2 2 2 3 2 3 2 2" xfId="37183"/>
    <cellStyle name="注释 2 2 2 2 3 2 3 3" xfId="27199"/>
    <cellStyle name="注释 2 2 2 2 3 2 4" xfId="12223"/>
    <cellStyle name="注释 2 2 2 2 3 2 4 2" xfId="32191"/>
    <cellStyle name="注释 2 2 2 2 3 2 5" xfId="22207"/>
    <cellStyle name="注释 2 2 2 2 3 3" xfId="3487"/>
    <cellStyle name="注释 2 2 2 2 3 3 2" xfId="8479"/>
    <cellStyle name="注释 2 2 2 2 3 3 2 2" xfId="18463"/>
    <cellStyle name="注释 2 2 2 2 3 3 2 2 2" xfId="38431"/>
    <cellStyle name="注释 2 2 2 2 3 3 2 3" xfId="28447"/>
    <cellStyle name="注释 2 2 2 2 3 3 3" xfId="13471"/>
    <cellStyle name="注释 2 2 2 2 3 3 3 2" xfId="33439"/>
    <cellStyle name="注释 2 2 2 2 3 3 4" xfId="23455"/>
    <cellStyle name="注释 2 2 2 2 3 4" xfId="5983"/>
    <cellStyle name="注释 2 2 2 2 3 4 2" xfId="15967"/>
    <cellStyle name="注释 2 2 2 2 3 4 2 2" xfId="35935"/>
    <cellStyle name="注释 2 2 2 2 3 4 3" xfId="25951"/>
    <cellStyle name="注释 2 2 2 2 3 5" xfId="10975"/>
    <cellStyle name="注释 2 2 2 2 3 5 2" xfId="30943"/>
    <cellStyle name="注释 2 2 2 2 3 6" xfId="20959"/>
    <cellStyle name="注释 2 2 2 2 4" xfId="1615"/>
    <cellStyle name="注释 2 2 2 2 4 2" xfId="4111"/>
    <cellStyle name="注释 2 2 2 2 4 2 2" xfId="9103"/>
    <cellStyle name="注释 2 2 2 2 4 2 2 2" xfId="19087"/>
    <cellStyle name="注释 2 2 2 2 4 2 2 2 2" xfId="39055"/>
    <cellStyle name="注释 2 2 2 2 4 2 2 3" xfId="29071"/>
    <cellStyle name="注释 2 2 2 2 4 2 3" xfId="14095"/>
    <cellStyle name="注释 2 2 2 2 4 2 3 2" xfId="34063"/>
    <cellStyle name="注释 2 2 2 2 4 2 4" xfId="24079"/>
    <cellStyle name="注释 2 2 2 2 4 3" xfId="6607"/>
    <cellStyle name="注释 2 2 2 2 4 3 2" xfId="16591"/>
    <cellStyle name="注释 2 2 2 2 4 3 2 2" xfId="36559"/>
    <cellStyle name="注释 2 2 2 2 4 3 3" xfId="26575"/>
    <cellStyle name="注释 2 2 2 2 4 4" xfId="11599"/>
    <cellStyle name="注释 2 2 2 2 4 4 2" xfId="31567"/>
    <cellStyle name="注释 2 2 2 2 4 5" xfId="21583"/>
    <cellStyle name="注释 2 2 2 2 5" xfId="2863"/>
    <cellStyle name="注释 2 2 2 2 5 2" xfId="7855"/>
    <cellStyle name="注释 2 2 2 2 5 2 2" xfId="17839"/>
    <cellStyle name="注释 2 2 2 2 5 2 2 2" xfId="37807"/>
    <cellStyle name="注释 2 2 2 2 5 2 3" xfId="27823"/>
    <cellStyle name="注释 2 2 2 2 5 3" xfId="12847"/>
    <cellStyle name="注释 2 2 2 2 5 3 2" xfId="32815"/>
    <cellStyle name="注释 2 2 2 2 5 4" xfId="22831"/>
    <cellStyle name="注释 2 2 2 2 6" xfId="5359"/>
    <cellStyle name="注释 2 2 2 2 6 2" xfId="15343"/>
    <cellStyle name="注释 2 2 2 2 6 2 2" xfId="35311"/>
    <cellStyle name="注释 2 2 2 2 6 3" xfId="25327"/>
    <cellStyle name="注释 2 2 2 2 7" xfId="10351"/>
    <cellStyle name="注释 2 2 2 2 7 2" xfId="30319"/>
    <cellStyle name="注释 2 2 2 2 8" xfId="20335"/>
    <cellStyle name="注释 2 2 2 3" xfId="523"/>
    <cellStyle name="注释 2 2 2 3 2" xfId="1147"/>
    <cellStyle name="注释 2 2 2 3 2 2" xfId="2395"/>
    <cellStyle name="注释 2 2 2 3 2 2 2" xfId="4891"/>
    <cellStyle name="注释 2 2 2 3 2 2 2 2" xfId="9883"/>
    <cellStyle name="注释 2 2 2 3 2 2 2 2 2" xfId="19867"/>
    <cellStyle name="注释 2 2 2 3 2 2 2 2 2 2" xfId="39835"/>
    <cellStyle name="注释 2 2 2 3 2 2 2 2 3" xfId="29851"/>
    <cellStyle name="注释 2 2 2 3 2 2 2 3" xfId="14875"/>
    <cellStyle name="注释 2 2 2 3 2 2 2 3 2" xfId="34843"/>
    <cellStyle name="注释 2 2 2 3 2 2 2 4" xfId="24859"/>
    <cellStyle name="注释 2 2 2 3 2 2 3" xfId="7387"/>
    <cellStyle name="注释 2 2 2 3 2 2 3 2" xfId="17371"/>
    <cellStyle name="注释 2 2 2 3 2 2 3 2 2" xfId="37339"/>
    <cellStyle name="注释 2 2 2 3 2 2 3 3" xfId="27355"/>
    <cellStyle name="注释 2 2 2 3 2 2 4" xfId="12379"/>
    <cellStyle name="注释 2 2 2 3 2 2 4 2" xfId="32347"/>
    <cellStyle name="注释 2 2 2 3 2 2 5" xfId="22363"/>
    <cellStyle name="注释 2 2 2 3 2 3" xfId="3643"/>
    <cellStyle name="注释 2 2 2 3 2 3 2" xfId="8635"/>
    <cellStyle name="注释 2 2 2 3 2 3 2 2" xfId="18619"/>
    <cellStyle name="注释 2 2 2 3 2 3 2 2 2" xfId="38587"/>
    <cellStyle name="注释 2 2 2 3 2 3 2 3" xfId="28603"/>
    <cellStyle name="注释 2 2 2 3 2 3 3" xfId="13627"/>
    <cellStyle name="注释 2 2 2 3 2 3 3 2" xfId="33595"/>
    <cellStyle name="注释 2 2 2 3 2 3 4" xfId="23611"/>
    <cellStyle name="注释 2 2 2 3 2 4" xfId="6139"/>
    <cellStyle name="注释 2 2 2 3 2 4 2" xfId="16123"/>
    <cellStyle name="注释 2 2 2 3 2 4 2 2" xfId="36091"/>
    <cellStyle name="注释 2 2 2 3 2 4 3" xfId="26107"/>
    <cellStyle name="注释 2 2 2 3 2 5" xfId="11131"/>
    <cellStyle name="注释 2 2 2 3 2 5 2" xfId="31099"/>
    <cellStyle name="注释 2 2 2 3 2 6" xfId="21115"/>
    <cellStyle name="注释 2 2 2 3 3" xfId="1771"/>
    <cellStyle name="注释 2 2 2 3 3 2" xfId="4267"/>
    <cellStyle name="注释 2 2 2 3 3 2 2" xfId="9259"/>
    <cellStyle name="注释 2 2 2 3 3 2 2 2" xfId="19243"/>
    <cellStyle name="注释 2 2 2 3 3 2 2 2 2" xfId="39211"/>
    <cellStyle name="注释 2 2 2 3 3 2 2 3" xfId="29227"/>
    <cellStyle name="注释 2 2 2 3 3 2 3" xfId="14251"/>
    <cellStyle name="注释 2 2 2 3 3 2 3 2" xfId="34219"/>
    <cellStyle name="注释 2 2 2 3 3 2 4" xfId="24235"/>
    <cellStyle name="注释 2 2 2 3 3 3" xfId="6763"/>
    <cellStyle name="注释 2 2 2 3 3 3 2" xfId="16747"/>
    <cellStyle name="注释 2 2 2 3 3 3 2 2" xfId="36715"/>
    <cellStyle name="注释 2 2 2 3 3 3 3" xfId="26731"/>
    <cellStyle name="注释 2 2 2 3 3 4" xfId="11755"/>
    <cellStyle name="注释 2 2 2 3 3 4 2" xfId="31723"/>
    <cellStyle name="注释 2 2 2 3 3 5" xfId="21739"/>
    <cellStyle name="注释 2 2 2 3 4" xfId="3019"/>
    <cellStyle name="注释 2 2 2 3 4 2" xfId="8011"/>
    <cellStyle name="注释 2 2 2 3 4 2 2" xfId="17995"/>
    <cellStyle name="注释 2 2 2 3 4 2 2 2" xfId="37963"/>
    <cellStyle name="注释 2 2 2 3 4 2 3" xfId="27979"/>
    <cellStyle name="注释 2 2 2 3 4 3" xfId="13003"/>
    <cellStyle name="注释 2 2 2 3 4 3 2" xfId="32971"/>
    <cellStyle name="注释 2 2 2 3 4 4" xfId="22987"/>
    <cellStyle name="注释 2 2 2 3 5" xfId="5515"/>
    <cellStyle name="注释 2 2 2 3 5 2" xfId="15499"/>
    <cellStyle name="注释 2 2 2 3 5 2 2" xfId="35467"/>
    <cellStyle name="注释 2 2 2 3 5 3" xfId="25483"/>
    <cellStyle name="注释 2 2 2 3 6" xfId="10507"/>
    <cellStyle name="注释 2 2 2 3 6 2" xfId="30475"/>
    <cellStyle name="注释 2 2 2 3 7" xfId="20491"/>
    <cellStyle name="注释 2 2 2 4" xfId="835"/>
    <cellStyle name="注释 2 2 2 4 2" xfId="2083"/>
    <cellStyle name="注释 2 2 2 4 2 2" xfId="4579"/>
    <cellStyle name="注释 2 2 2 4 2 2 2" xfId="9571"/>
    <cellStyle name="注释 2 2 2 4 2 2 2 2" xfId="19555"/>
    <cellStyle name="注释 2 2 2 4 2 2 2 2 2" xfId="39523"/>
    <cellStyle name="注释 2 2 2 4 2 2 2 3" xfId="29539"/>
    <cellStyle name="注释 2 2 2 4 2 2 3" xfId="14563"/>
    <cellStyle name="注释 2 2 2 4 2 2 3 2" xfId="34531"/>
    <cellStyle name="注释 2 2 2 4 2 2 4" xfId="24547"/>
    <cellStyle name="注释 2 2 2 4 2 3" xfId="7075"/>
    <cellStyle name="注释 2 2 2 4 2 3 2" xfId="17059"/>
    <cellStyle name="注释 2 2 2 4 2 3 2 2" xfId="37027"/>
    <cellStyle name="注释 2 2 2 4 2 3 3" xfId="27043"/>
    <cellStyle name="注释 2 2 2 4 2 4" xfId="12067"/>
    <cellStyle name="注释 2 2 2 4 2 4 2" xfId="32035"/>
    <cellStyle name="注释 2 2 2 4 2 5" xfId="22051"/>
    <cellStyle name="注释 2 2 2 4 3" xfId="3331"/>
    <cellStyle name="注释 2 2 2 4 3 2" xfId="8323"/>
    <cellStyle name="注释 2 2 2 4 3 2 2" xfId="18307"/>
    <cellStyle name="注释 2 2 2 4 3 2 2 2" xfId="38275"/>
    <cellStyle name="注释 2 2 2 4 3 2 3" xfId="28291"/>
    <cellStyle name="注释 2 2 2 4 3 3" xfId="13315"/>
    <cellStyle name="注释 2 2 2 4 3 3 2" xfId="33283"/>
    <cellStyle name="注释 2 2 2 4 3 4" xfId="23299"/>
    <cellStyle name="注释 2 2 2 4 4" xfId="5827"/>
    <cellStyle name="注释 2 2 2 4 4 2" xfId="15811"/>
    <cellStyle name="注释 2 2 2 4 4 2 2" xfId="35779"/>
    <cellStyle name="注释 2 2 2 4 4 3" xfId="25795"/>
    <cellStyle name="注释 2 2 2 4 5" xfId="10819"/>
    <cellStyle name="注释 2 2 2 4 5 2" xfId="30787"/>
    <cellStyle name="注释 2 2 2 4 6" xfId="20803"/>
    <cellStyle name="注释 2 2 2 5" xfId="1459"/>
    <cellStyle name="注释 2 2 2 5 2" xfId="3955"/>
    <cellStyle name="注释 2 2 2 5 2 2" xfId="8947"/>
    <cellStyle name="注释 2 2 2 5 2 2 2" xfId="18931"/>
    <cellStyle name="注释 2 2 2 5 2 2 2 2" xfId="38899"/>
    <cellStyle name="注释 2 2 2 5 2 2 3" xfId="28915"/>
    <cellStyle name="注释 2 2 2 5 2 3" xfId="13939"/>
    <cellStyle name="注释 2 2 2 5 2 3 2" xfId="33907"/>
    <cellStyle name="注释 2 2 2 5 2 4" xfId="23923"/>
    <cellStyle name="注释 2 2 2 5 3" xfId="6451"/>
    <cellStyle name="注释 2 2 2 5 3 2" xfId="16435"/>
    <cellStyle name="注释 2 2 2 5 3 2 2" xfId="36403"/>
    <cellStyle name="注释 2 2 2 5 3 3" xfId="26419"/>
    <cellStyle name="注释 2 2 2 5 4" xfId="11443"/>
    <cellStyle name="注释 2 2 2 5 4 2" xfId="31411"/>
    <cellStyle name="注释 2 2 2 5 5" xfId="21427"/>
    <cellStyle name="注释 2 2 2 6" xfId="2707"/>
    <cellStyle name="注释 2 2 2 6 2" xfId="7699"/>
    <cellStyle name="注释 2 2 2 6 2 2" xfId="17683"/>
    <cellStyle name="注释 2 2 2 6 2 2 2" xfId="37651"/>
    <cellStyle name="注释 2 2 2 6 2 3" xfId="27667"/>
    <cellStyle name="注释 2 2 2 6 3" xfId="12691"/>
    <cellStyle name="注释 2 2 2 6 3 2" xfId="32659"/>
    <cellStyle name="注释 2 2 2 6 4" xfId="22675"/>
    <cellStyle name="注释 2 2 2 7" xfId="5203"/>
    <cellStyle name="注释 2 2 2 7 2" xfId="15187"/>
    <cellStyle name="注释 2 2 2 7 2 2" xfId="35155"/>
    <cellStyle name="注释 2 2 2 7 3" xfId="25171"/>
    <cellStyle name="注释 2 2 2 8" xfId="10195"/>
    <cellStyle name="注释 2 2 2 8 2" xfId="30163"/>
    <cellStyle name="注释 2 2 2 9" xfId="20179"/>
    <cellStyle name="注释 2 2 3" xfId="289"/>
    <cellStyle name="注释 2 2 3 2" xfId="601"/>
    <cellStyle name="注释 2 2 3 2 2" xfId="1225"/>
    <cellStyle name="注释 2 2 3 2 2 2" xfId="2473"/>
    <cellStyle name="注释 2 2 3 2 2 2 2" xfId="4969"/>
    <cellStyle name="注释 2 2 3 2 2 2 2 2" xfId="9961"/>
    <cellStyle name="注释 2 2 3 2 2 2 2 2 2" xfId="19945"/>
    <cellStyle name="注释 2 2 3 2 2 2 2 2 2 2" xfId="39913"/>
    <cellStyle name="注释 2 2 3 2 2 2 2 2 3" xfId="29929"/>
    <cellStyle name="注释 2 2 3 2 2 2 2 3" xfId="14953"/>
    <cellStyle name="注释 2 2 3 2 2 2 2 3 2" xfId="34921"/>
    <cellStyle name="注释 2 2 3 2 2 2 2 4" xfId="24937"/>
    <cellStyle name="注释 2 2 3 2 2 2 3" xfId="7465"/>
    <cellStyle name="注释 2 2 3 2 2 2 3 2" xfId="17449"/>
    <cellStyle name="注释 2 2 3 2 2 2 3 2 2" xfId="37417"/>
    <cellStyle name="注释 2 2 3 2 2 2 3 3" xfId="27433"/>
    <cellStyle name="注释 2 2 3 2 2 2 4" xfId="12457"/>
    <cellStyle name="注释 2 2 3 2 2 2 4 2" xfId="32425"/>
    <cellStyle name="注释 2 2 3 2 2 2 5" xfId="22441"/>
    <cellStyle name="注释 2 2 3 2 2 3" xfId="3721"/>
    <cellStyle name="注释 2 2 3 2 2 3 2" xfId="8713"/>
    <cellStyle name="注释 2 2 3 2 2 3 2 2" xfId="18697"/>
    <cellStyle name="注释 2 2 3 2 2 3 2 2 2" xfId="38665"/>
    <cellStyle name="注释 2 2 3 2 2 3 2 3" xfId="28681"/>
    <cellStyle name="注释 2 2 3 2 2 3 3" xfId="13705"/>
    <cellStyle name="注释 2 2 3 2 2 3 3 2" xfId="33673"/>
    <cellStyle name="注释 2 2 3 2 2 3 4" xfId="23689"/>
    <cellStyle name="注释 2 2 3 2 2 4" xfId="6217"/>
    <cellStyle name="注释 2 2 3 2 2 4 2" xfId="16201"/>
    <cellStyle name="注释 2 2 3 2 2 4 2 2" xfId="36169"/>
    <cellStyle name="注释 2 2 3 2 2 4 3" xfId="26185"/>
    <cellStyle name="注释 2 2 3 2 2 5" xfId="11209"/>
    <cellStyle name="注释 2 2 3 2 2 5 2" xfId="31177"/>
    <cellStyle name="注释 2 2 3 2 2 6" xfId="21193"/>
    <cellStyle name="注释 2 2 3 2 3" xfId="1849"/>
    <cellStyle name="注释 2 2 3 2 3 2" xfId="4345"/>
    <cellStyle name="注释 2 2 3 2 3 2 2" xfId="9337"/>
    <cellStyle name="注释 2 2 3 2 3 2 2 2" xfId="19321"/>
    <cellStyle name="注释 2 2 3 2 3 2 2 2 2" xfId="39289"/>
    <cellStyle name="注释 2 2 3 2 3 2 2 3" xfId="29305"/>
    <cellStyle name="注释 2 2 3 2 3 2 3" xfId="14329"/>
    <cellStyle name="注释 2 2 3 2 3 2 3 2" xfId="34297"/>
    <cellStyle name="注释 2 2 3 2 3 2 4" xfId="24313"/>
    <cellStyle name="注释 2 2 3 2 3 3" xfId="6841"/>
    <cellStyle name="注释 2 2 3 2 3 3 2" xfId="16825"/>
    <cellStyle name="注释 2 2 3 2 3 3 2 2" xfId="36793"/>
    <cellStyle name="注释 2 2 3 2 3 3 3" xfId="26809"/>
    <cellStyle name="注释 2 2 3 2 3 4" xfId="11833"/>
    <cellStyle name="注释 2 2 3 2 3 4 2" xfId="31801"/>
    <cellStyle name="注释 2 2 3 2 3 5" xfId="21817"/>
    <cellStyle name="注释 2 2 3 2 4" xfId="3097"/>
    <cellStyle name="注释 2 2 3 2 4 2" xfId="8089"/>
    <cellStyle name="注释 2 2 3 2 4 2 2" xfId="18073"/>
    <cellStyle name="注释 2 2 3 2 4 2 2 2" xfId="38041"/>
    <cellStyle name="注释 2 2 3 2 4 2 3" xfId="28057"/>
    <cellStyle name="注释 2 2 3 2 4 3" xfId="13081"/>
    <cellStyle name="注释 2 2 3 2 4 3 2" xfId="33049"/>
    <cellStyle name="注释 2 2 3 2 4 4" xfId="23065"/>
    <cellStyle name="注释 2 2 3 2 5" xfId="5593"/>
    <cellStyle name="注释 2 2 3 2 5 2" xfId="15577"/>
    <cellStyle name="注释 2 2 3 2 5 2 2" xfId="35545"/>
    <cellStyle name="注释 2 2 3 2 5 3" xfId="25561"/>
    <cellStyle name="注释 2 2 3 2 6" xfId="10585"/>
    <cellStyle name="注释 2 2 3 2 6 2" xfId="30553"/>
    <cellStyle name="注释 2 2 3 2 7" xfId="20569"/>
    <cellStyle name="注释 2 2 3 3" xfId="913"/>
    <cellStyle name="注释 2 2 3 3 2" xfId="2161"/>
    <cellStyle name="注释 2 2 3 3 2 2" xfId="4657"/>
    <cellStyle name="注释 2 2 3 3 2 2 2" xfId="9649"/>
    <cellStyle name="注释 2 2 3 3 2 2 2 2" xfId="19633"/>
    <cellStyle name="注释 2 2 3 3 2 2 2 2 2" xfId="39601"/>
    <cellStyle name="注释 2 2 3 3 2 2 2 3" xfId="29617"/>
    <cellStyle name="注释 2 2 3 3 2 2 3" xfId="14641"/>
    <cellStyle name="注释 2 2 3 3 2 2 3 2" xfId="34609"/>
    <cellStyle name="注释 2 2 3 3 2 2 4" xfId="24625"/>
    <cellStyle name="注释 2 2 3 3 2 3" xfId="7153"/>
    <cellStyle name="注释 2 2 3 3 2 3 2" xfId="17137"/>
    <cellStyle name="注释 2 2 3 3 2 3 2 2" xfId="37105"/>
    <cellStyle name="注释 2 2 3 3 2 3 3" xfId="27121"/>
    <cellStyle name="注释 2 2 3 3 2 4" xfId="12145"/>
    <cellStyle name="注释 2 2 3 3 2 4 2" xfId="32113"/>
    <cellStyle name="注释 2 2 3 3 2 5" xfId="22129"/>
    <cellStyle name="注释 2 2 3 3 3" xfId="3409"/>
    <cellStyle name="注释 2 2 3 3 3 2" xfId="8401"/>
    <cellStyle name="注释 2 2 3 3 3 2 2" xfId="18385"/>
    <cellStyle name="注释 2 2 3 3 3 2 2 2" xfId="38353"/>
    <cellStyle name="注释 2 2 3 3 3 2 3" xfId="28369"/>
    <cellStyle name="注释 2 2 3 3 3 3" xfId="13393"/>
    <cellStyle name="注释 2 2 3 3 3 3 2" xfId="33361"/>
    <cellStyle name="注释 2 2 3 3 3 4" xfId="23377"/>
    <cellStyle name="注释 2 2 3 3 4" xfId="5905"/>
    <cellStyle name="注释 2 2 3 3 4 2" xfId="15889"/>
    <cellStyle name="注释 2 2 3 3 4 2 2" xfId="35857"/>
    <cellStyle name="注释 2 2 3 3 4 3" xfId="25873"/>
    <cellStyle name="注释 2 2 3 3 5" xfId="10897"/>
    <cellStyle name="注释 2 2 3 3 5 2" xfId="30865"/>
    <cellStyle name="注释 2 2 3 3 6" xfId="20881"/>
    <cellStyle name="注释 2 2 3 4" xfId="1537"/>
    <cellStyle name="注释 2 2 3 4 2" xfId="4033"/>
    <cellStyle name="注释 2 2 3 4 2 2" xfId="9025"/>
    <cellStyle name="注释 2 2 3 4 2 2 2" xfId="19009"/>
    <cellStyle name="注释 2 2 3 4 2 2 2 2" xfId="38977"/>
    <cellStyle name="注释 2 2 3 4 2 2 3" xfId="28993"/>
    <cellStyle name="注释 2 2 3 4 2 3" xfId="14017"/>
    <cellStyle name="注释 2 2 3 4 2 3 2" xfId="33985"/>
    <cellStyle name="注释 2 2 3 4 2 4" xfId="24001"/>
    <cellStyle name="注释 2 2 3 4 3" xfId="6529"/>
    <cellStyle name="注释 2 2 3 4 3 2" xfId="16513"/>
    <cellStyle name="注释 2 2 3 4 3 2 2" xfId="36481"/>
    <cellStyle name="注释 2 2 3 4 3 3" xfId="26497"/>
    <cellStyle name="注释 2 2 3 4 4" xfId="11521"/>
    <cellStyle name="注释 2 2 3 4 4 2" xfId="31489"/>
    <cellStyle name="注释 2 2 3 4 5" xfId="21505"/>
    <cellStyle name="注释 2 2 3 5" xfId="2785"/>
    <cellStyle name="注释 2 2 3 5 2" xfId="7777"/>
    <cellStyle name="注释 2 2 3 5 2 2" xfId="17761"/>
    <cellStyle name="注释 2 2 3 5 2 2 2" xfId="37729"/>
    <cellStyle name="注释 2 2 3 5 2 3" xfId="27745"/>
    <cellStyle name="注释 2 2 3 5 3" xfId="12769"/>
    <cellStyle name="注释 2 2 3 5 3 2" xfId="32737"/>
    <cellStyle name="注释 2 2 3 5 4" xfId="22753"/>
    <cellStyle name="注释 2 2 3 6" xfId="5281"/>
    <cellStyle name="注释 2 2 3 6 2" xfId="15265"/>
    <cellStyle name="注释 2 2 3 6 2 2" xfId="35233"/>
    <cellStyle name="注释 2 2 3 6 3" xfId="25249"/>
    <cellStyle name="注释 2 2 3 7" xfId="10273"/>
    <cellStyle name="注释 2 2 3 7 2" xfId="30241"/>
    <cellStyle name="注释 2 2 3 8" xfId="20257"/>
    <cellStyle name="注释 2 2 4" xfId="445"/>
    <cellStyle name="注释 2 2 4 2" xfId="1069"/>
    <cellStyle name="注释 2 2 4 2 2" xfId="2317"/>
    <cellStyle name="注释 2 2 4 2 2 2" xfId="4813"/>
    <cellStyle name="注释 2 2 4 2 2 2 2" xfId="9805"/>
    <cellStyle name="注释 2 2 4 2 2 2 2 2" xfId="19789"/>
    <cellStyle name="注释 2 2 4 2 2 2 2 2 2" xfId="39757"/>
    <cellStyle name="注释 2 2 4 2 2 2 2 3" xfId="29773"/>
    <cellStyle name="注释 2 2 4 2 2 2 3" xfId="14797"/>
    <cellStyle name="注释 2 2 4 2 2 2 3 2" xfId="34765"/>
    <cellStyle name="注释 2 2 4 2 2 2 4" xfId="24781"/>
    <cellStyle name="注释 2 2 4 2 2 3" xfId="7309"/>
    <cellStyle name="注释 2 2 4 2 2 3 2" xfId="17293"/>
    <cellStyle name="注释 2 2 4 2 2 3 2 2" xfId="37261"/>
    <cellStyle name="注释 2 2 4 2 2 3 3" xfId="27277"/>
    <cellStyle name="注释 2 2 4 2 2 4" xfId="12301"/>
    <cellStyle name="注释 2 2 4 2 2 4 2" xfId="32269"/>
    <cellStyle name="注释 2 2 4 2 2 5" xfId="22285"/>
    <cellStyle name="注释 2 2 4 2 3" xfId="3565"/>
    <cellStyle name="注释 2 2 4 2 3 2" xfId="8557"/>
    <cellStyle name="注释 2 2 4 2 3 2 2" xfId="18541"/>
    <cellStyle name="注释 2 2 4 2 3 2 2 2" xfId="38509"/>
    <cellStyle name="注释 2 2 4 2 3 2 3" xfId="28525"/>
    <cellStyle name="注释 2 2 4 2 3 3" xfId="13549"/>
    <cellStyle name="注释 2 2 4 2 3 3 2" xfId="33517"/>
    <cellStyle name="注释 2 2 4 2 3 4" xfId="23533"/>
    <cellStyle name="注释 2 2 4 2 4" xfId="6061"/>
    <cellStyle name="注释 2 2 4 2 4 2" xfId="16045"/>
    <cellStyle name="注释 2 2 4 2 4 2 2" xfId="36013"/>
    <cellStyle name="注释 2 2 4 2 4 3" xfId="26029"/>
    <cellStyle name="注释 2 2 4 2 5" xfId="11053"/>
    <cellStyle name="注释 2 2 4 2 5 2" xfId="31021"/>
    <cellStyle name="注释 2 2 4 2 6" xfId="21037"/>
    <cellStyle name="注释 2 2 4 3" xfId="1693"/>
    <cellStyle name="注释 2 2 4 3 2" xfId="4189"/>
    <cellStyle name="注释 2 2 4 3 2 2" xfId="9181"/>
    <cellStyle name="注释 2 2 4 3 2 2 2" xfId="19165"/>
    <cellStyle name="注释 2 2 4 3 2 2 2 2" xfId="39133"/>
    <cellStyle name="注释 2 2 4 3 2 2 3" xfId="29149"/>
    <cellStyle name="注释 2 2 4 3 2 3" xfId="14173"/>
    <cellStyle name="注释 2 2 4 3 2 3 2" xfId="34141"/>
    <cellStyle name="注释 2 2 4 3 2 4" xfId="24157"/>
    <cellStyle name="注释 2 2 4 3 3" xfId="6685"/>
    <cellStyle name="注释 2 2 4 3 3 2" xfId="16669"/>
    <cellStyle name="注释 2 2 4 3 3 2 2" xfId="36637"/>
    <cellStyle name="注释 2 2 4 3 3 3" xfId="26653"/>
    <cellStyle name="注释 2 2 4 3 4" xfId="11677"/>
    <cellStyle name="注释 2 2 4 3 4 2" xfId="31645"/>
    <cellStyle name="注释 2 2 4 3 5" xfId="21661"/>
    <cellStyle name="注释 2 2 4 4" xfId="2941"/>
    <cellStyle name="注释 2 2 4 4 2" xfId="7933"/>
    <cellStyle name="注释 2 2 4 4 2 2" xfId="17917"/>
    <cellStyle name="注释 2 2 4 4 2 2 2" xfId="37885"/>
    <cellStyle name="注释 2 2 4 4 2 3" xfId="27901"/>
    <cellStyle name="注释 2 2 4 4 3" xfId="12925"/>
    <cellStyle name="注释 2 2 4 4 3 2" xfId="32893"/>
    <cellStyle name="注释 2 2 4 4 4" xfId="22909"/>
    <cellStyle name="注释 2 2 4 5" xfId="5437"/>
    <cellStyle name="注释 2 2 4 5 2" xfId="15421"/>
    <cellStyle name="注释 2 2 4 5 2 2" xfId="35389"/>
    <cellStyle name="注释 2 2 4 5 3" xfId="25405"/>
    <cellStyle name="注释 2 2 4 6" xfId="10429"/>
    <cellStyle name="注释 2 2 4 6 2" xfId="30397"/>
    <cellStyle name="注释 2 2 4 7" xfId="20413"/>
    <cellStyle name="注释 2 2 5" xfId="757"/>
    <cellStyle name="注释 2 2 5 2" xfId="2005"/>
    <cellStyle name="注释 2 2 5 2 2" xfId="4501"/>
    <cellStyle name="注释 2 2 5 2 2 2" xfId="9493"/>
    <cellStyle name="注释 2 2 5 2 2 2 2" xfId="19477"/>
    <cellStyle name="注释 2 2 5 2 2 2 2 2" xfId="39445"/>
    <cellStyle name="注释 2 2 5 2 2 2 3" xfId="29461"/>
    <cellStyle name="注释 2 2 5 2 2 3" xfId="14485"/>
    <cellStyle name="注释 2 2 5 2 2 3 2" xfId="34453"/>
    <cellStyle name="注释 2 2 5 2 2 4" xfId="24469"/>
    <cellStyle name="注释 2 2 5 2 3" xfId="6997"/>
    <cellStyle name="注释 2 2 5 2 3 2" xfId="16981"/>
    <cellStyle name="注释 2 2 5 2 3 2 2" xfId="36949"/>
    <cellStyle name="注释 2 2 5 2 3 3" xfId="26965"/>
    <cellStyle name="注释 2 2 5 2 4" xfId="11989"/>
    <cellStyle name="注释 2 2 5 2 4 2" xfId="31957"/>
    <cellStyle name="注释 2 2 5 2 5" xfId="21973"/>
    <cellStyle name="注释 2 2 5 3" xfId="3253"/>
    <cellStyle name="注释 2 2 5 3 2" xfId="8245"/>
    <cellStyle name="注释 2 2 5 3 2 2" xfId="18229"/>
    <cellStyle name="注释 2 2 5 3 2 2 2" xfId="38197"/>
    <cellStyle name="注释 2 2 5 3 2 3" xfId="28213"/>
    <cellStyle name="注释 2 2 5 3 3" xfId="13237"/>
    <cellStyle name="注释 2 2 5 3 3 2" xfId="33205"/>
    <cellStyle name="注释 2 2 5 3 4" xfId="23221"/>
    <cellStyle name="注释 2 2 5 4" xfId="5749"/>
    <cellStyle name="注释 2 2 5 4 2" xfId="15733"/>
    <cellStyle name="注释 2 2 5 4 2 2" xfId="35701"/>
    <cellStyle name="注释 2 2 5 4 3" xfId="25717"/>
    <cellStyle name="注释 2 2 5 5" xfId="10741"/>
    <cellStyle name="注释 2 2 5 5 2" xfId="30709"/>
    <cellStyle name="注释 2 2 5 6" xfId="20725"/>
    <cellStyle name="注释 2 2 6" xfId="1381"/>
    <cellStyle name="注释 2 2 6 2" xfId="3877"/>
    <cellStyle name="注释 2 2 6 2 2" xfId="8869"/>
    <cellStyle name="注释 2 2 6 2 2 2" xfId="18853"/>
    <cellStyle name="注释 2 2 6 2 2 2 2" xfId="38821"/>
    <cellStyle name="注释 2 2 6 2 2 3" xfId="28837"/>
    <cellStyle name="注释 2 2 6 2 3" xfId="13861"/>
    <cellStyle name="注释 2 2 6 2 3 2" xfId="33829"/>
    <cellStyle name="注释 2 2 6 2 4" xfId="23845"/>
    <cellStyle name="注释 2 2 6 3" xfId="6373"/>
    <cellStyle name="注释 2 2 6 3 2" xfId="16357"/>
    <cellStyle name="注释 2 2 6 3 2 2" xfId="36325"/>
    <cellStyle name="注释 2 2 6 3 3" xfId="26341"/>
    <cellStyle name="注释 2 2 6 4" xfId="11365"/>
    <cellStyle name="注释 2 2 6 4 2" xfId="31333"/>
    <cellStyle name="注释 2 2 6 5" xfId="21349"/>
    <cellStyle name="注释 2 2 7" xfId="2629"/>
    <cellStyle name="注释 2 2 7 2" xfId="7621"/>
    <cellStyle name="注释 2 2 7 2 2" xfId="17605"/>
    <cellStyle name="注释 2 2 7 2 2 2" xfId="37573"/>
    <cellStyle name="注释 2 2 7 2 3" xfId="27589"/>
    <cellStyle name="注释 2 2 7 3" xfId="12613"/>
    <cellStyle name="注释 2 2 7 3 2" xfId="32581"/>
    <cellStyle name="注释 2 2 7 4" xfId="22597"/>
    <cellStyle name="注释 2 2 8" xfId="5125"/>
    <cellStyle name="注释 2 2 8 2" xfId="15109"/>
    <cellStyle name="注释 2 2 8 2 2" xfId="35077"/>
    <cellStyle name="注释 2 2 8 3" xfId="25093"/>
    <cellStyle name="注释 2 2 9" xfId="10117"/>
    <cellStyle name="注释 2 2 9 2" xfId="30085"/>
    <cellStyle name="注释 2 3" xfId="172"/>
    <cellStyle name="注释 2 3 2" xfId="328"/>
    <cellStyle name="注释 2 3 2 2" xfId="640"/>
    <cellStyle name="注释 2 3 2 2 2" xfId="1264"/>
    <cellStyle name="注释 2 3 2 2 2 2" xfId="2512"/>
    <cellStyle name="注释 2 3 2 2 2 2 2" xfId="5008"/>
    <cellStyle name="注释 2 3 2 2 2 2 2 2" xfId="10000"/>
    <cellStyle name="注释 2 3 2 2 2 2 2 2 2" xfId="19984"/>
    <cellStyle name="注释 2 3 2 2 2 2 2 2 2 2" xfId="39952"/>
    <cellStyle name="注释 2 3 2 2 2 2 2 2 3" xfId="29968"/>
    <cellStyle name="注释 2 3 2 2 2 2 2 3" xfId="14992"/>
    <cellStyle name="注释 2 3 2 2 2 2 2 3 2" xfId="34960"/>
    <cellStyle name="注释 2 3 2 2 2 2 2 4" xfId="24976"/>
    <cellStyle name="注释 2 3 2 2 2 2 3" xfId="7504"/>
    <cellStyle name="注释 2 3 2 2 2 2 3 2" xfId="17488"/>
    <cellStyle name="注释 2 3 2 2 2 2 3 2 2" xfId="37456"/>
    <cellStyle name="注释 2 3 2 2 2 2 3 3" xfId="27472"/>
    <cellStyle name="注释 2 3 2 2 2 2 4" xfId="12496"/>
    <cellStyle name="注释 2 3 2 2 2 2 4 2" xfId="32464"/>
    <cellStyle name="注释 2 3 2 2 2 2 5" xfId="22480"/>
    <cellStyle name="注释 2 3 2 2 2 3" xfId="3760"/>
    <cellStyle name="注释 2 3 2 2 2 3 2" xfId="8752"/>
    <cellStyle name="注释 2 3 2 2 2 3 2 2" xfId="18736"/>
    <cellStyle name="注释 2 3 2 2 2 3 2 2 2" xfId="38704"/>
    <cellStyle name="注释 2 3 2 2 2 3 2 3" xfId="28720"/>
    <cellStyle name="注释 2 3 2 2 2 3 3" xfId="13744"/>
    <cellStyle name="注释 2 3 2 2 2 3 3 2" xfId="33712"/>
    <cellStyle name="注释 2 3 2 2 2 3 4" xfId="23728"/>
    <cellStyle name="注释 2 3 2 2 2 4" xfId="6256"/>
    <cellStyle name="注释 2 3 2 2 2 4 2" xfId="16240"/>
    <cellStyle name="注释 2 3 2 2 2 4 2 2" xfId="36208"/>
    <cellStyle name="注释 2 3 2 2 2 4 3" xfId="26224"/>
    <cellStyle name="注释 2 3 2 2 2 5" xfId="11248"/>
    <cellStyle name="注释 2 3 2 2 2 5 2" xfId="31216"/>
    <cellStyle name="注释 2 3 2 2 2 6" xfId="21232"/>
    <cellStyle name="注释 2 3 2 2 3" xfId="1888"/>
    <cellStyle name="注释 2 3 2 2 3 2" xfId="4384"/>
    <cellStyle name="注释 2 3 2 2 3 2 2" xfId="9376"/>
    <cellStyle name="注释 2 3 2 2 3 2 2 2" xfId="19360"/>
    <cellStyle name="注释 2 3 2 2 3 2 2 2 2" xfId="39328"/>
    <cellStyle name="注释 2 3 2 2 3 2 2 3" xfId="29344"/>
    <cellStyle name="注释 2 3 2 2 3 2 3" xfId="14368"/>
    <cellStyle name="注释 2 3 2 2 3 2 3 2" xfId="34336"/>
    <cellStyle name="注释 2 3 2 2 3 2 4" xfId="24352"/>
    <cellStyle name="注释 2 3 2 2 3 3" xfId="6880"/>
    <cellStyle name="注释 2 3 2 2 3 3 2" xfId="16864"/>
    <cellStyle name="注释 2 3 2 2 3 3 2 2" xfId="36832"/>
    <cellStyle name="注释 2 3 2 2 3 3 3" xfId="26848"/>
    <cellStyle name="注释 2 3 2 2 3 4" xfId="11872"/>
    <cellStyle name="注释 2 3 2 2 3 4 2" xfId="31840"/>
    <cellStyle name="注释 2 3 2 2 3 5" xfId="21856"/>
    <cellStyle name="注释 2 3 2 2 4" xfId="3136"/>
    <cellStyle name="注释 2 3 2 2 4 2" xfId="8128"/>
    <cellStyle name="注释 2 3 2 2 4 2 2" xfId="18112"/>
    <cellStyle name="注释 2 3 2 2 4 2 2 2" xfId="38080"/>
    <cellStyle name="注释 2 3 2 2 4 2 3" xfId="28096"/>
    <cellStyle name="注释 2 3 2 2 4 3" xfId="13120"/>
    <cellStyle name="注释 2 3 2 2 4 3 2" xfId="33088"/>
    <cellStyle name="注释 2 3 2 2 4 4" xfId="23104"/>
    <cellStyle name="注释 2 3 2 2 5" xfId="5632"/>
    <cellStyle name="注释 2 3 2 2 5 2" xfId="15616"/>
    <cellStyle name="注释 2 3 2 2 5 2 2" xfId="35584"/>
    <cellStyle name="注释 2 3 2 2 5 3" xfId="25600"/>
    <cellStyle name="注释 2 3 2 2 6" xfId="10624"/>
    <cellStyle name="注释 2 3 2 2 6 2" xfId="30592"/>
    <cellStyle name="注释 2 3 2 2 7" xfId="20608"/>
    <cellStyle name="注释 2 3 2 3" xfId="952"/>
    <cellStyle name="注释 2 3 2 3 2" xfId="2200"/>
    <cellStyle name="注释 2 3 2 3 2 2" xfId="4696"/>
    <cellStyle name="注释 2 3 2 3 2 2 2" xfId="9688"/>
    <cellStyle name="注释 2 3 2 3 2 2 2 2" xfId="19672"/>
    <cellStyle name="注释 2 3 2 3 2 2 2 2 2" xfId="39640"/>
    <cellStyle name="注释 2 3 2 3 2 2 2 3" xfId="29656"/>
    <cellStyle name="注释 2 3 2 3 2 2 3" xfId="14680"/>
    <cellStyle name="注释 2 3 2 3 2 2 3 2" xfId="34648"/>
    <cellStyle name="注释 2 3 2 3 2 2 4" xfId="24664"/>
    <cellStyle name="注释 2 3 2 3 2 3" xfId="7192"/>
    <cellStyle name="注释 2 3 2 3 2 3 2" xfId="17176"/>
    <cellStyle name="注释 2 3 2 3 2 3 2 2" xfId="37144"/>
    <cellStyle name="注释 2 3 2 3 2 3 3" xfId="27160"/>
    <cellStyle name="注释 2 3 2 3 2 4" xfId="12184"/>
    <cellStyle name="注释 2 3 2 3 2 4 2" xfId="32152"/>
    <cellStyle name="注释 2 3 2 3 2 5" xfId="22168"/>
    <cellStyle name="注释 2 3 2 3 3" xfId="3448"/>
    <cellStyle name="注释 2 3 2 3 3 2" xfId="8440"/>
    <cellStyle name="注释 2 3 2 3 3 2 2" xfId="18424"/>
    <cellStyle name="注释 2 3 2 3 3 2 2 2" xfId="38392"/>
    <cellStyle name="注释 2 3 2 3 3 2 3" xfId="28408"/>
    <cellStyle name="注释 2 3 2 3 3 3" xfId="13432"/>
    <cellStyle name="注释 2 3 2 3 3 3 2" xfId="33400"/>
    <cellStyle name="注释 2 3 2 3 3 4" xfId="23416"/>
    <cellStyle name="注释 2 3 2 3 4" xfId="5944"/>
    <cellStyle name="注释 2 3 2 3 4 2" xfId="15928"/>
    <cellStyle name="注释 2 3 2 3 4 2 2" xfId="35896"/>
    <cellStyle name="注释 2 3 2 3 4 3" xfId="25912"/>
    <cellStyle name="注释 2 3 2 3 5" xfId="10936"/>
    <cellStyle name="注释 2 3 2 3 5 2" xfId="30904"/>
    <cellStyle name="注释 2 3 2 3 6" xfId="20920"/>
    <cellStyle name="注释 2 3 2 4" xfId="1576"/>
    <cellStyle name="注释 2 3 2 4 2" xfId="4072"/>
    <cellStyle name="注释 2 3 2 4 2 2" xfId="9064"/>
    <cellStyle name="注释 2 3 2 4 2 2 2" xfId="19048"/>
    <cellStyle name="注释 2 3 2 4 2 2 2 2" xfId="39016"/>
    <cellStyle name="注释 2 3 2 4 2 2 3" xfId="29032"/>
    <cellStyle name="注释 2 3 2 4 2 3" xfId="14056"/>
    <cellStyle name="注释 2 3 2 4 2 3 2" xfId="34024"/>
    <cellStyle name="注释 2 3 2 4 2 4" xfId="24040"/>
    <cellStyle name="注释 2 3 2 4 3" xfId="6568"/>
    <cellStyle name="注释 2 3 2 4 3 2" xfId="16552"/>
    <cellStyle name="注释 2 3 2 4 3 2 2" xfId="36520"/>
    <cellStyle name="注释 2 3 2 4 3 3" xfId="26536"/>
    <cellStyle name="注释 2 3 2 4 4" xfId="11560"/>
    <cellStyle name="注释 2 3 2 4 4 2" xfId="31528"/>
    <cellStyle name="注释 2 3 2 4 5" xfId="21544"/>
    <cellStyle name="注释 2 3 2 5" xfId="2824"/>
    <cellStyle name="注释 2 3 2 5 2" xfId="7816"/>
    <cellStyle name="注释 2 3 2 5 2 2" xfId="17800"/>
    <cellStyle name="注释 2 3 2 5 2 2 2" xfId="37768"/>
    <cellStyle name="注释 2 3 2 5 2 3" xfId="27784"/>
    <cellStyle name="注释 2 3 2 5 3" xfId="12808"/>
    <cellStyle name="注释 2 3 2 5 3 2" xfId="32776"/>
    <cellStyle name="注释 2 3 2 5 4" xfId="22792"/>
    <cellStyle name="注释 2 3 2 6" xfId="5320"/>
    <cellStyle name="注释 2 3 2 6 2" xfId="15304"/>
    <cellStyle name="注释 2 3 2 6 2 2" xfId="35272"/>
    <cellStyle name="注释 2 3 2 6 3" xfId="25288"/>
    <cellStyle name="注释 2 3 2 7" xfId="10312"/>
    <cellStyle name="注释 2 3 2 7 2" xfId="30280"/>
    <cellStyle name="注释 2 3 2 8" xfId="20296"/>
    <cellStyle name="注释 2 3 3" xfId="484"/>
    <cellStyle name="注释 2 3 3 2" xfId="1108"/>
    <cellStyle name="注释 2 3 3 2 2" xfId="2356"/>
    <cellStyle name="注释 2 3 3 2 2 2" xfId="4852"/>
    <cellStyle name="注释 2 3 3 2 2 2 2" xfId="9844"/>
    <cellStyle name="注释 2 3 3 2 2 2 2 2" xfId="19828"/>
    <cellStyle name="注释 2 3 3 2 2 2 2 2 2" xfId="39796"/>
    <cellStyle name="注释 2 3 3 2 2 2 2 3" xfId="29812"/>
    <cellStyle name="注释 2 3 3 2 2 2 3" xfId="14836"/>
    <cellStyle name="注释 2 3 3 2 2 2 3 2" xfId="34804"/>
    <cellStyle name="注释 2 3 3 2 2 2 4" xfId="24820"/>
    <cellStyle name="注释 2 3 3 2 2 3" xfId="7348"/>
    <cellStyle name="注释 2 3 3 2 2 3 2" xfId="17332"/>
    <cellStyle name="注释 2 3 3 2 2 3 2 2" xfId="37300"/>
    <cellStyle name="注释 2 3 3 2 2 3 3" xfId="27316"/>
    <cellStyle name="注释 2 3 3 2 2 4" xfId="12340"/>
    <cellStyle name="注释 2 3 3 2 2 4 2" xfId="32308"/>
    <cellStyle name="注释 2 3 3 2 2 5" xfId="22324"/>
    <cellStyle name="注释 2 3 3 2 3" xfId="3604"/>
    <cellStyle name="注释 2 3 3 2 3 2" xfId="8596"/>
    <cellStyle name="注释 2 3 3 2 3 2 2" xfId="18580"/>
    <cellStyle name="注释 2 3 3 2 3 2 2 2" xfId="38548"/>
    <cellStyle name="注释 2 3 3 2 3 2 3" xfId="28564"/>
    <cellStyle name="注释 2 3 3 2 3 3" xfId="13588"/>
    <cellStyle name="注释 2 3 3 2 3 3 2" xfId="33556"/>
    <cellStyle name="注释 2 3 3 2 3 4" xfId="23572"/>
    <cellStyle name="注释 2 3 3 2 4" xfId="6100"/>
    <cellStyle name="注释 2 3 3 2 4 2" xfId="16084"/>
    <cellStyle name="注释 2 3 3 2 4 2 2" xfId="36052"/>
    <cellStyle name="注释 2 3 3 2 4 3" xfId="26068"/>
    <cellStyle name="注释 2 3 3 2 5" xfId="11092"/>
    <cellStyle name="注释 2 3 3 2 5 2" xfId="31060"/>
    <cellStyle name="注释 2 3 3 2 6" xfId="21076"/>
    <cellStyle name="注释 2 3 3 3" xfId="1732"/>
    <cellStyle name="注释 2 3 3 3 2" xfId="4228"/>
    <cellStyle name="注释 2 3 3 3 2 2" xfId="9220"/>
    <cellStyle name="注释 2 3 3 3 2 2 2" xfId="19204"/>
    <cellStyle name="注释 2 3 3 3 2 2 2 2" xfId="39172"/>
    <cellStyle name="注释 2 3 3 3 2 2 3" xfId="29188"/>
    <cellStyle name="注释 2 3 3 3 2 3" xfId="14212"/>
    <cellStyle name="注释 2 3 3 3 2 3 2" xfId="34180"/>
    <cellStyle name="注释 2 3 3 3 2 4" xfId="24196"/>
    <cellStyle name="注释 2 3 3 3 3" xfId="6724"/>
    <cellStyle name="注释 2 3 3 3 3 2" xfId="16708"/>
    <cellStyle name="注释 2 3 3 3 3 2 2" xfId="36676"/>
    <cellStyle name="注释 2 3 3 3 3 3" xfId="26692"/>
    <cellStyle name="注释 2 3 3 3 4" xfId="11716"/>
    <cellStyle name="注释 2 3 3 3 4 2" xfId="31684"/>
    <cellStyle name="注释 2 3 3 3 5" xfId="21700"/>
    <cellStyle name="注释 2 3 3 4" xfId="2980"/>
    <cellStyle name="注释 2 3 3 4 2" xfId="7972"/>
    <cellStyle name="注释 2 3 3 4 2 2" xfId="17956"/>
    <cellStyle name="注释 2 3 3 4 2 2 2" xfId="37924"/>
    <cellStyle name="注释 2 3 3 4 2 3" xfId="27940"/>
    <cellStyle name="注释 2 3 3 4 3" xfId="12964"/>
    <cellStyle name="注释 2 3 3 4 3 2" xfId="32932"/>
    <cellStyle name="注释 2 3 3 4 4" xfId="22948"/>
    <cellStyle name="注释 2 3 3 5" xfId="5476"/>
    <cellStyle name="注释 2 3 3 5 2" xfId="15460"/>
    <cellStyle name="注释 2 3 3 5 2 2" xfId="35428"/>
    <cellStyle name="注释 2 3 3 5 3" xfId="25444"/>
    <cellStyle name="注释 2 3 3 6" xfId="10468"/>
    <cellStyle name="注释 2 3 3 6 2" xfId="30436"/>
    <cellStyle name="注释 2 3 3 7" xfId="20452"/>
    <cellStyle name="注释 2 3 4" xfId="796"/>
    <cellStyle name="注释 2 3 4 2" xfId="2044"/>
    <cellStyle name="注释 2 3 4 2 2" xfId="4540"/>
    <cellStyle name="注释 2 3 4 2 2 2" xfId="9532"/>
    <cellStyle name="注释 2 3 4 2 2 2 2" xfId="19516"/>
    <cellStyle name="注释 2 3 4 2 2 2 2 2" xfId="39484"/>
    <cellStyle name="注释 2 3 4 2 2 2 3" xfId="29500"/>
    <cellStyle name="注释 2 3 4 2 2 3" xfId="14524"/>
    <cellStyle name="注释 2 3 4 2 2 3 2" xfId="34492"/>
    <cellStyle name="注释 2 3 4 2 2 4" xfId="24508"/>
    <cellStyle name="注释 2 3 4 2 3" xfId="7036"/>
    <cellStyle name="注释 2 3 4 2 3 2" xfId="17020"/>
    <cellStyle name="注释 2 3 4 2 3 2 2" xfId="36988"/>
    <cellStyle name="注释 2 3 4 2 3 3" xfId="27004"/>
    <cellStyle name="注释 2 3 4 2 4" xfId="12028"/>
    <cellStyle name="注释 2 3 4 2 4 2" xfId="31996"/>
    <cellStyle name="注释 2 3 4 2 5" xfId="22012"/>
    <cellStyle name="注释 2 3 4 3" xfId="3292"/>
    <cellStyle name="注释 2 3 4 3 2" xfId="8284"/>
    <cellStyle name="注释 2 3 4 3 2 2" xfId="18268"/>
    <cellStyle name="注释 2 3 4 3 2 2 2" xfId="38236"/>
    <cellStyle name="注释 2 3 4 3 2 3" xfId="28252"/>
    <cellStyle name="注释 2 3 4 3 3" xfId="13276"/>
    <cellStyle name="注释 2 3 4 3 3 2" xfId="33244"/>
    <cellStyle name="注释 2 3 4 3 4" xfId="23260"/>
    <cellStyle name="注释 2 3 4 4" xfId="5788"/>
    <cellStyle name="注释 2 3 4 4 2" xfId="15772"/>
    <cellStyle name="注释 2 3 4 4 2 2" xfId="35740"/>
    <cellStyle name="注释 2 3 4 4 3" xfId="25756"/>
    <cellStyle name="注释 2 3 4 5" xfId="10780"/>
    <cellStyle name="注释 2 3 4 5 2" xfId="30748"/>
    <cellStyle name="注释 2 3 4 6" xfId="20764"/>
    <cellStyle name="注释 2 3 5" xfId="1420"/>
    <cellStyle name="注释 2 3 5 2" xfId="3916"/>
    <cellStyle name="注释 2 3 5 2 2" xfId="8908"/>
    <cellStyle name="注释 2 3 5 2 2 2" xfId="18892"/>
    <cellStyle name="注释 2 3 5 2 2 2 2" xfId="38860"/>
    <cellStyle name="注释 2 3 5 2 2 3" xfId="28876"/>
    <cellStyle name="注释 2 3 5 2 3" xfId="13900"/>
    <cellStyle name="注释 2 3 5 2 3 2" xfId="33868"/>
    <cellStyle name="注释 2 3 5 2 4" xfId="23884"/>
    <cellStyle name="注释 2 3 5 3" xfId="6412"/>
    <cellStyle name="注释 2 3 5 3 2" xfId="16396"/>
    <cellStyle name="注释 2 3 5 3 2 2" xfId="36364"/>
    <cellStyle name="注释 2 3 5 3 3" xfId="26380"/>
    <cellStyle name="注释 2 3 5 4" xfId="11404"/>
    <cellStyle name="注释 2 3 5 4 2" xfId="31372"/>
    <cellStyle name="注释 2 3 5 5" xfId="21388"/>
    <cellStyle name="注释 2 3 6" xfId="2668"/>
    <cellStyle name="注释 2 3 6 2" xfId="7660"/>
    <cellStyle name="注释 2 3 6 2 2" xfId="17644"/>
    <cellStyle name="注释 2 3 6 2 2 2" xfId="37612"/>
    <cellStyle name="注释 2 3 6 2 3" xfId="27628"/>
    <cellStyle name="注释 2 3 6 3" xfId="12652"/>
    <cellStyle name="注释 2 3 6 3 2" xfId="32620"/>
    <cellStyle name="注释 2 3 6 4" xfId="22636"/>
    <cellStyle name="注释 2 3 7" xfId="5164"/>
    <cellStyle name="注释 2 3 7 2" xfId="15148"/>
    <cellStyle name="注释 2 3 7 2 2" xfId="35116"/>
    <cellStyle name="注释 2 3 7 3" xfId="25132"/>
    <cellStyle name="注释 2 3 8" xfId="10156"/>
    <cellStyle name="注释 2 3 8 2" xfId="30124"/>
    <cellStyle name="注释 2 3 9" xfId="20140"/>
    <cellStyle name="注释 2 4" xfId="250"/>
    <cellStyle name="注释 2 4 2" xfId="562"/>
    <cellStyle name="注释 2 4 2 2" xfId="1186"/>
    <cellStyle name="注释 2 4 2 2 2" xfId="2434"/>
    <cellStyle name="注释 2 4 2 2 2 2" xfId="4930"/>
    <cellStyle name="注释 2 4 2 2 2 2 2" xfId="9922"/>
    <cellStyle name="注释 2 4 2 2 2 2 2 2" xfId="19906"/>
    <cellStyle name="注释 2 4 2 2 2 2 2 2 2" xfId="39874"/>
    <cellStyle name="注释 2 4 2 2 2 2 2 3" xfId="29890"/>
    <cellStyle name="注释 2 4 2 2 2 2 3" xfId="14914"/>
    <cellStyle name="注释 2 4 2 2 2 2 3 2" xfId="34882"/>
    <cellStyle name="注释 2 4 2 2 2 2 4" xfId="24898"/>
    <cellStyle name="注释 2 4 2 2 2 3" xfId="7426"/>
    <cellStyle name="注释 2 4 2 2 2 3 2" xfId="17410"/>
    <cellStyle name="注释 2 4 2 2 2 3 2 2" xfId="37378"/>
    <cellStyle name="注释 2 4 2 2 2 3 3" xfId="27394"/>
    <cellStyle name="注释 2 4 2 2 2 4" xfId="12418"/>
    <cellStyle name="注释 2 4 2 2 2 4 2" xfId="32386"/>
    <cellStyle name="注释 2 4 2 2 2 5" xfId="22402"/>
    <cellStyle name="注释 2 4 2 2 3" xfId="3682"/>
    <cellStyle name="注释 2 4 2 2 3 2" xfId="8674"/>
    <cellStyle name="注释 2 4 2 2 3 2 2" xfId="18658"/>
    <cellStyle name="注释 2 4 2 2 3 2 2 2" xfId="38626"/>
    <cellStyle name="注释 2 4 2 2 3 2 3" xfId="28642"/>
    <cellStyle name="注释 2 4 2 2 3 3" xfId="13666"/>
    <cellStyle name="注释 2 4 2 2 3 3 2" xfId="33634"/>
    <cellStyle name="注释 2 4 2 2 3 4" xfId="23650"/>
    <cellStyle name="注释 2 4 2 2 4" xfId="6178"/>
    <cellStyle name="注释 2 4 2 2 4 2" xfId="16162"/>
    <cellStyle name="注释 2 4 2 2 4 2 2" xfId="36130"/>
    <cellStyle name="注释 2 4 2 2 4 3" xfId="26146"/>
    <cellStyle name="注释 2 4 2 2 5" xfId="11170"/>
    <cellStyle name="注释 2 4 2 2 5 2" xfId="31138"/>
    <cellStyle name="注释 2 4 2 2 6" xfId="21154"/>
    <cellStyle name="注释 2 4 2 3" xfId="1810"/>
    <cellStyle name="注释 2 4 2 3 2" xfId="4306"/>
    <cellStyle name="注释 2 4 2 3 2 2" xfId="9298"/>
    <cellStyle name="注释 2 4 2 3 2 2 2" xfId="19282"/>
    <cellStyle name="注释 2 4 2 3 2 2 2 2" xfId="39250"/>
    <cellStyle name="注释 2 4 2 3 2 2 3" xfId="29266"/>
    <cellStyle name="注释 2 4 2 3 2 3" xfId="14290"/>
    <cellStyle name="注释 2 4 2 3 2 3 2" xfId="34258"/>
    <cellStyle name="注释 2 4 2 3 2 4" xfId="24274"/>
    <cellStyle name="注释 2 4 2 3 3" xfId="6802"/>
    <cellStyle name="注释 2 4 2 3 3 2" xfId="16786"/>
    <cellStyle name="注释 2 4 2 3 3 2 2" xfId="36754"/>
    <cellStyle name="注释 2 4 2 3 3 3" xfId="26770"/>
    <cellStyle name="注释 2 4 2 3 4" xfId="11794"/>
    <cellStyle name="注释 2 4 2 3 4 2" xfId="31762"/>
    <cellStyle name="注释 2 4 2 3 5" xfId="21778"/>
    <cellStyle name="注释 2 4 2 4" xfId="3058"/>
    <cellStyle name="注释 2 4 2 4 2" xfId="8050"/>
    <cellStyle name="注释 2 4 2 4 2 2" xfId="18034"/>
    <cellStyle name="注释 2 4 2 4 2 2 2" xfId="38002"/>
    <cellStyle name="注释 2 4 2 4 2 3" xfId="28018"/>
    <cellStyle name="注释 2 4 2 4 3" xfId="13042"/>
    <cellStyle name="注释 2 4 2 4 3 2" xfId="33010"/>
    <cellStyle name="注释 2 4 2 4 4" xfId="23026"/>
    <cellStyle name="注释 2 4 2 5" xfId="5554"/>
    <cellStyle name="注释 2 4 2 5 2" xfId="15538"/>
    <cellStyle name="注释 2 4 2 5 2 2" xfId="35506"/>
    <cellStyle name="注释 2 4 2 5 3" xfId="25522"/>
    <cellStyle name="注释 2 4 2 6" xfId="10546"/>
    <cellStyle name="注释 2 4 2 6 2" xfId="30514"/>
    <cellStyle name="注释 2 4 2 7" xfId="20530"/>
    <cellStyle name="注释 2 4 3" xfId="874"/>
    <cellStyle name="注释 2 4 3 2" xfId="2122"/>
    <cellStyle name="注释 2 4 3 2 2" xfId="4618"/>
    <cellStyle name="注释 2 4 3 2 2 2" xfId="9610"/>
    <cellStyle name="注释 2 4 3 2 2 2 2" xfId="19594"/>
    <cellStyle name="注释 2 4 3 2 2 2 2 2" xfId="39562"/>
    <cellStyle name="注释 2 4 3 2 2 2 3" xfId="29578"/>
    <cellStyle name="注释 2 4 3 2 2 3" xfId="14602"/>
    <cellStyle name="注释 2 4 3 2 2 3 2" xfId="34570"/>
    <cellStyle name="注释 2 4 3 2 2 4" xfId="24586"/>
    <cellStyle name="注释 2 4 3 2 3" xfId="7114"/>
    <cellStyle name="注释 2 4 3 2 3 2" xfId="17098"/>
    <cellStyle name="注释 2 4 3 2 3 2 2" xfId="37066"/>
    <cellStyle name="注释 2 4 3 2 3 3" xfId="27082"/>
    <cellStyle name="注释 2 4 3 2 4" xfId="12106"/>
    <cellStyle name="注释 2 4 3 2 4 2" xfId="32074"/>
    <cellStyle name="注释 2 4 3 2 5" xfId="22090"/>
    <cellStyle name="注释 2 4 3 3" xfId="3370"/>
    <cellStyle name="注释 2 4 3 3 2" xfId="8362"/>
    <cellStyle name="注释 2 4 3 3 2 2" xfId="18346"/>
    <cellStyle name="注释 2 4 3 3 2 2 2" xfId="38314"/>
    <cellStyle name="注释 2 4 3 3 2 3" xfId="28330"/>
    <cellStyle name="注释 2 4 3 3 3" xfId="13354"/>
    <cellStyle name="注释 2 4 3 3 3 2" xfId="33322"/>
    <cellStyle name="注释 2 4 3 3 4" xfId="23338"/>
    <cellStyle name="注释 2 4 3 4" xfId="5866"/>
    <cellStyle name="注释 2 4 3 4 2" xfId="15850"/>
    <cellStyle name="注释 2 4 3 4 2 2" xfId="35818"/>
    <cellStyle name="注释 2 4 3 4 3" xfId="25834"/>
    <cellStyle name="注释 2 4 3 5" xfId="10858"/>
    <cellStyle name="注释 2 4 3 5 2" xfId="30826"/>
    <cellStyle name="注释 2 4 3 6" xfId="20842"/>
    <cellStyle name="注释 2 4 4" xfId="1498"/>
    <cellStyle name="注释 2 4 4 2" xfId="3994"/>
    <cellStyle name="注释 2 4 4 2 2" xfId="8986"/>
    <cellStyle name="注释 2 4 4 2 2 2" xfId="18970"/>
    <cellStyle name="注释 2 4 4 2 2 2 2" xfId="38938"/>
    <cellStyle name="注释 2 4 4 2 2 3" xfId="28954"/>
    <cellStyle name="注释 2 4 4 2 3" xfId="13978"/>
    <cellStyle name="注释 2 4 4 2 3 2" xfId="33946"/>
    <cellStyle name="注释 2 4 4 2 4" xfId="23962"/>
    <cellStyle name="注释 2 4 4 3" xfId="6490"/>
    <cellStyle name="注释 2 4 4 3 2" xfId="16474"/>
    <cellStyle name="注释 2 4 4 3 2 2" xfId="36442"/>
    <cellStyle name="注释 2 4 4 3 3" xfId="26458"/>
    <cellStyle name="注释 2 4 4 4" xfId="11482"/>
    <cellStyle name="注释 2 4 4 4 2" xfId="31450"/>
    <cellStyle name="注释 2 4 4 5" xfId="21466"/>
    <cellStyle name="注释 2 4 5" xfId="2746"/>
    <cellStyle name="注释 2 4 5 2" xfId="7738"/>
    <cellStyle name="注释 2 4 5 2 2" xfId="17722"/>
    <cellStyle name="注释 2 4 5 2 2 2" xfId="37690"/>
    <cellStyle name="注释 2 4 5 2 3" xfId="27706"/>
    <cellStyle name="注释 2 4 5 3" xfId="12730"/>
    <cellStyle name="注释 2 4 5 3 2" xfId="32698"/>
    <cellStyle name="注释 2 4 5 4" xfId="22714"/>
    <cellStyle name="注释 2 4 6" xfId="5242"/>
    <cellStyle name="注释 2 4 6 2" xfId="15226"/>
    <cellStyle name="注释 2 4 6 2 2" xfId="35194"/>
    <cellStyle name="注释 2 4 6 3" xfId="25210"/>
    <cellStyle name="注释 2 4 7" xfId="10234"/>
    <cellStyle name="注释 2 4 7 2" xfId="30202"/>
    <cellStyle name="注释 2 4 8" xfId="20218"/>
    <cellStyle name="注释 2 5" xfId="406"/>
    <cellStyle name="注释 2 5 2" xfId="1030"/>
    <cellStyle name="注释 2 5 2 2" xfId="2278"/>
    <cellStyle name="注释 2 5 2 2 2" xfId="4774"/>
    <cellStyle name="注释 2 5 2 2 2 2" xfId="9766"/>
    <cellStyle name="注释 2 5 2 2 2 2 2" xfId="19750"/>
    <cellStyle name="注释 2 5 2 2 2 2 2 2" xfId="39718"/>
    <cellStyle name="注释 2 5 2 2 2 2 3" xfId="29734"/>
    <cellStyle name="注释 2 5 2 2 2 3" xfId="14758"/>
    <cellStyle name="注释 2 5 2 2 2 3 2" xfId="34726"/>
    <cellStyle name="注释 2 5 2 2 2 4" xfId="24742"/>
    <cellStyle name="注释 2 5 2 2 3" xfId="7270"/>
    <cellStyle name="注释 2 5 2 2 3 2" xfId="17254"/>
    <cellStyle name="注释 2 5 2 2 3 2 2" xfId="37222"/>
    <cellStyle name="注释 2 5 2 2 3 3" xfId="27238"/>
    <cellStyle name="注释 2 5 2 2 4" xfId="12262"/>
    <cellStyle name="注释 2 5 2 2 4 2" xfId="32230"/>
    <cellStyle name="注释 2 5 2 2 5" xfId="22246"/>
    <cellStyle name="注释 2 5 2 3" xfId="3526"/>
    <cellStyle name="注释 2 5 2 3 2" xfId="8518"/>
    <cellStyle name="注释 2 5 2 3 2 2" xfId="18502"/>
    <cellStyle name="注释 2 5 2 3 2 2 2" xfId="38470"/>
    <cellStyle name="注释 2 5 2 3 2 3" xfId="28486"/>
    <cellStyle name="注释 2 5 2 3 3" xfId="13510"/>
    <cellStyle name="注释 2 5 2 3 3 2" xfId="33478"/>
    <cellStyle name="注释 2 5 2 3 4" xfId="23494"/>
    <cellStyle name="注释 2 5 2 4" xfId="6022"/>
    <cellStyle name="注释 2 5 2 4 2" xfId="16006"/>
    <cellStyle name="注释 2 5 2 4 2 2" xfId="35974"/>
    <cellStyle name="注释 2 5 2 4 3" xfId="25990"/>
    <cellStyle name="注释 2 5 2 5" xfId="11014"/>
    <cellStyle name="注释 2 5 2 5 2" xfId="30982"/>
    <cellStyle name="注释 2 5 2 6" xfId="20998"/>
    <cellStyle name="注释 2 5 3" xfId="1654"/>
    <cellStyle name="注释 2 5 3 2" xfId="4150"/>
    <cellStyle name="注释 2 5 3 2 2" xfId="9142"/>
    <cellStyle name="注释 2 5 3 2 2 2" xfId="19126"/>
    <cellStyle name="注释 2 5 3 2 2 2 2" xfId="39094"/>
    <cellStyle name="注释 2 5 3 2 2 3" xfId="29110"/>
    <cellStyle name="注释 2 5 3 2 3" xfId="14134"/>
    <cellStyle name="注释 2 5 3 2 3 2" xfId="34102"/>
    <cellStyle name="注释 2 5 3 2 4" xfId="24118"/>
    <cellStyle name="注释 2 5 3 3" xfId="6646"/>
    <cellStyle name="注释 2 5 3 3 2" xfId="16630"/>
    <cellStyle name="注释 2 5 3 3 2 2" xfId="36598"/>
    <cellStyle name="注释 2 5 3 3 3" xfId="26614"/>
    <cellStyle name="注释 2 5 3 4" xfId="11638"/>
    <cellStyle name="注释 2 5 3 4 2" xfId="31606"/>
    <cellStyle name="注释 2 5 3 5" xfId="21622"/>
    <cellStyle name="注释 2 5 4" xfId="2902"/>
    <cellStyle name="注释 2 5 4 2" xfId="7894"/>
    <cellStyle name="注释 2 5 4 2 2" xfId="17878"/>
    <cellStyle name="注释 2 5 4 2 2 2" xfId="37846"/>
    <cellStyle name="注释 2 5 4 2 3" xfId="27862"/>
    <cellStyle name="注释 2 5 4 3" xfId="12886"/>
    <cellStyle name="注释 2 5 4 3 2" xfId="32854"/>
    <cellStyle name="注释 2 5 4 4" xfId="22870"/>
    <cellStyle name="注释 2 5 5" xfId="5398"/>
    <cellStyle name="注释 2 5 5 2" xfId="15382"/>
    <cellStyle name="注释 2 5 5 2 2" xfId="35350"/>
    <cellStyle name="注释 2 5 5 3" xfId="25366"/>
    <cellStyle name="注释 2 5 6" xfId="10390"/>
    <cellStyle name="注释 2 5 6 2" xfId="30358"/>
    <cellStyle name="注释 2 5 7" xfId="20374"/>
    <cellStyle name="注释 2 6" xfId="718"/>
    <cellStyle name="注释 2 6 2" xfId="1966"/>
    <cellStyle name="注释 2 6 2 2" xfId="4462"/>
    <cellStyle name="注释 2 6 2 2 2" xfId="9454"/>
    <cellStyle name="注释 2 6 2 2 2 2" xfId="19438"/>
    <cellStyle name="注释 2 6 2 2 2 2 2" xfId="39406"/>
    <cellStyle name="注释 2 6 2 2 2 3" xfId="29422"/>
    <cellStyle name="注释 2 6 2 2 3" xfId="14446"/>
    <cellStyle name="注释 2 6 2 2 3 2" xfId="34414"/>
    <cellStyle name="注释 2 6 2 2 4" xfId="24430"/>
    <cellStyle name="注释 2 6 2 3" xfId="6958"/>
    <cellStyle name="注释 2 6 2 3 2" xfId="16942"/>
    <cellStyle name="注释 2 6 2 3 2 2" xfId="36910"/>
    <cellStyle name="注释 2 6 2 3 3" xfId="26926"/>
    <cellStyle name="注释 2 6 2 4" xfId="11950"/>
    <cellStyle name="注释 2 6 2 4 2" xfId="31918"/>
    <cellStyle name="注释 2 6 2 5" xfId="21934"/>
    <cellStyle name="注释 2 6 3" xfId="3214"/>
    <cellStyle name="注释 2 6 3 2" xfId="8206"/>
    <cellStyle name="注释 2 6 3 2 2" xfId="18190"/>
    <cellStyle name="注释 2 6 3 2 2 2" xfId="38158"/>
    <cellStyle name="注释 2 6 3 2 3" xfId="28174"/>
    <cellStyle name="注释 2 6 3 3" xfId="13198"/>
    <cellStyle name="注释 2 6 3 3 2" xfId="33166"/>
    <cellStyle name="注释 2 6 3 4" xfId="23182"/>
    <cellStyle name="注释 2 6 4" xfId="5710"/>
    <cellStyle name="注释 2 6 4 2" xfId="15694"/>
    <cellStyle name="注释 2 6 4 2 2" xfId="35662"/>
    <cellStyle name="注释 2 6 4 3" xfId="25678"/>
    <cellStyle name="注释 2 6 5" xfId="10702"/>
    <cellStyle name="注释 2 6 5 2" xfId="30670"/>
    <cellStyle name="注释 2 6 6" xfId="20686"/>
    <cellStyle name="注释 2 7" xfId="1342"/>
    <cellStyle name="注释 2 7 2" xfId="3838"/>
    <cellStyle name="注释 2 7 2 2" xfId="8830"/>
    <cellStyle name="注释 2 7 2 2 2" xfId="18814"/>
    <cellStyle name="注释 2 7 2 2 2 2" xfId="38782"/>
    <cellStyle name="注释 2 7 2 2 3" xfId="28798"/>
    <cellStyle name="注释 2 7 2 3" xfId="13822"/>
    <cellStyle name="注释 2 7 2 3 2" xfId="33790"/>
    <cellStyle name="注释 2 7 2 4" xfId="23806"/>
    <cellStyle name="注释 2 7 3" xfId="6334"/>
    <cellStyle name="注释 2 7 3 2" xfId="16318"/>
    <cellStyle name="注释 2 7 3 2 2" xfId="36286"/>
    <cellStyle name="注释 2 7 3 3" xfId="26302"/>
    <cellStyle name="注释 2 7 4" xfId="11326"/>
    <cellStyle name="注释 2 7 4 2" xfId="31294"/>
    <cellStyle name="注释 2 7 5" xfId="21310"/>
    <cellStyle name="注释 2 8" xfId="2590"/>
    <cellStyle name="注释 2 8 2" xfId="7582"/>
    <cellStyle name="注释 2 8 2 2" xfId="17566"/>
    <cellStyle name="注释 2 8 2 2 2" xfId="37534"/>
    <cellStyle name="注释 2 8 2 3" xfId="27550"/>
    <cellStyle name="注释 2 8 3" xfId="12574"/>
    <cellStyle name="注释 2 8 3 2" xfId="32542"/>
    <cellStyle name="注释 2 8 4" xfId="22558"/>
    <cellStyle name="注释 2 9" xfId="5086"/>
    <cellStyle name="注释 2 9 2" xfId="15070"/>
    <cellStyle name="注释 2 9 2 2" xfId="35038"/>
    <cellStyle name="注释 2 9 3" xfId="25054"/>
    <cellStyle name="注释 3" xfId="78"/>
    <cellStyle name="注释 3 10" xfId="10079"/>
    <cellStyle name="注释 3 10 2" xfId="30047"/>
    <cellStyle name="注释 3 11" xfId="20063"/>
    <cellStyle name="注释 3 2" xfId="134"/>
    <cellStyle name="注释 3 2 10" xfId="20102"/>
    <cellStyle name="注释 3 2 2" xfId="212"/>
    <cellStyle name="注释 3 2 2 2" xfId="368"/>
    <cellStyle name="注释 3 2 2 2 2" xfId="680"/>
    <cellStyle name="注释 3 2 2 2 2 2" xfId="1304"/>
    <cellStyle name="注释 3 2 2 2 2 2 2" xfId="2552"/>
    <cellStyle name="注释 3 2 2 2 2 2 2 2" xfId="5048"/>
    <cellStyle name="注释 3 2 2 2 2 2 2 2 2" xfId="10040"/>
    <cellStyle name="注释 3 2 2 2 2 2 2 2 2 2" xfId="20024"/>
    <cellStyle name="注释 3 2 2 2 2 2 2 2 2 2 2" xfId="39992"/>
    <cellStyle name="注释 3 2 2 2 2 2 2 2 2 3" xfId="30008"/>
    <cellStyle name="注释 3 2 2 2 2 2 2 2 3" xfId="15032"/>
    <cellStyle name="注释 3 2 2 2 2 2 2 2 3 2" xfId="35000"/>
    <cellStyle name="注释 3 2 2 2 2 2 2 2 4" xfId="25016"/>
    <cellStyle name="注释 3 2 2 2 2 2 2 3" xfId="7544"/>
    <cellStyle name="注释 3 2 2 2 2 2 2 3 2" xfId="17528"/>
    <cellStyle name="注释 3 2 2 2 2 2 2 3 2 2" xfId="37496"/>
    <cellStyle name="注释 3 2 2 2 2 2 2 3 3" xfId="27512"/>
    <cellStyle name="注释 3 2 2 2 2 2 2 4" xfId="12536"/>
    <cellStyle name="注释 3 2 2 2 2 2 2 4 2" xfId="32504"/>
    <cellStyle name="注释 3 2 2 2 2 2 2 5" xfId="22520"/>
    <cellStyle name="注释 3 2 2 2 2 2 3" xfId="3800"/>
    <cellStyle name="注释 3 2 2 2 2 2 3 2" xfId="8792"/>
    <cellStyle name="注释 3 2 2 2 2 2 3 2 2" xfId="18776"/>
    <cellStyle name="注释 3 2 2 2 2 2 3 2 2 2" xfId="38744"/>
    <cellStyle name="注释 3 2 2 2 2 2 3 2 3" xfId="28760"/>
    <cellStyle name="注释 3 2 2 2 2 2 3 3" xfId="13784"/>
    <cellStyle name="注释 3 2 2 2 2 2 3 3 2" xfId="33752"/>
    <cellStyle name="注释 3 2 2 2 2 2 3 4" xfId="23768"/>
    <cellStyle name="注释 3 2 2 2 2 2 4" xfId="6296"/>
    <cellStyle name="注释 3 2 2 2 2 2 4 2" xfId="16280"/>
    <cellStyle name="注释 3 2 2 2 2 2 4 2 2" xfId="36248"/>
    <cellStyle name="注释 3 2 2 2 2 2 4 3" xfId="26264"/>
    <cellStyle name="注释 3 2 2 2 2 2 5" xfId="11288"/>
    <cellStyle name="注释 3 2 2 2 2 2 5 2" xfId="31256"/>
    <cellStyle name="注释 3 2 2 2 2 2 6" xfId="21272"/>
    <cellStyle name="注释 3 2 2 2 2 3" xfId="1928"/>
    <cellStyle name="注释 3 2 2 2 2 3 2" xfId="4424"/>
    <cellStyle name="注释 3 2 2 2 2 3 2 2" xfId="9416"/>
    <cellStyle name="注释 3 2 2 2 2 3 2 2 2" xfId="19400"/>
    <cellStyle name="注释 3 2 2 2 2 3 2 2 2 2" xfId="39368"/>
    <cellStyle name="注释 3 2 2 2 2 3 2 2 3" xfId="29384"/>
    <cellStyle name="注释 3 2 2 2 2 3 2 3" xfId="14408"/>
    <cellStyle name="注释 3 2 2 2 2 3 2 3 2" xfId="34376"/>
    <cellStyle name="注释 3 2 2 2 2 3 2 4" xfId="24392"/>
    <cellStyle name="注释 3 2 2 2 2 3 3" xfId="6920"/>
    <cellStyle name="注释 3 2 2 2 2 3 3 2" xfId="16904"/>
    <cellStyle name="注释 3 2 2 2 2 3 3 2 2" xfId="36872"/>
    <cellStyle name="注释 3 2 2 2 2 3 3 3" xfId="26888"/>
    <cellStyle name="注释 3 2 2 2 2 3 4" xfId="11912"/>
    <cellStyle name="注释 3 2 2 2 2 3 4 2" xfId="31880"/>
    <cellStyle name="注释 3 2 2 2 2 3 5" xfId="21896"/>
    <cellStyle name="注释 3 2 2 2 2 4" xfId="3176"/>
    <cellStyle name="注释 3 2 2 2 2 4 2" xfId="8168"/>
    <cellStyle name="注释 3 2 2 2 2 4 2 2" xfId="18152"/>
    <cellStyle name="注释 3 2 2 2 2 4 2 2 2" xfId="38120"/>
    <cellStyle name="注释 3 2 2 2 2 4 2 3" xfId="28136"/>
    <cellStyle name="注释 3 2 2 2 2 4 3" xfId="13160"/>
    <cellStyle name="注释 3 2 2 2 2 4 3 2" xfId="33128"/>
    <cellStyle name="注释 3 2 2 2 2 4 4" xfId="23144"/>
    <cellStyle name="注释 3 2 2 2 2 5" xfId="5672"/>
    <cellStyle name="注释 3 2 2 2 2 5 2" xfId="15656"/>
    <cellStyle name="注释 3 2 2 2 2 5 2 2" xfId="35624"/>
    <cellStyle name="注释 3 2 2 2 2 5 3" xfId="25640"/>
    <cellStyle name="注释 3 2 2 2 2 6" xfId="10664"/>
    <cellStyle name="注释 3 2 2 2 2 6 2" xfId="30632"/>
    <cellStyle name="注释 3 2 2 2 2 7" xfId="20648"/>
    <cellStyle name="注释 3 2 2 2 3" xfId="992"/>
    <cellStyle name="注释 3 2 2 2 3 2" xfId="2240"/>
    <cellStyle name="注释 3 2 2 2 3 2 2" xfId="4736"/>
    <cellStyle name="注释 3 2 2 2 3 2 2 2" xfId="9728"/>
    <cellStyle name="注释 3 2 2 2 3 2 2 2 2" xfId="19712"/>
    <cellStyle name="注释 3 2 2 2 3 2 2 2 2 2" xfId="39680"/>
    <cellStyle name="注释 3 2 2 2 3 2 2 2 3" xfId="29696"/>
    <cellStyle name="注释 3 2 2 2 3 2 2 3" xfId="14720"/>
    <cellStyle name="注释 3 2 2 2 3 2 2 3 2" xfId="34688"/>
    <cellStyle name="注释 3 2 2 2 3 2 2 4" xfId="24704"/>
    <cellStyle name="注释 3 2 2 2 3 2 3" xfId="7232"/>
    <cellStyle name="注释 3 2 2 2 3 2 3 2" xfId="17216"/>
    <cellStyle name="注释 3 2 2 2 3 2 3 2 2" xfId="37184"/>
    <cellStyle name="注释 3 2 2 2 3 2 3 3" xfId="27200"/>
    <cellStyle name="注释 3 2 2 2 3 2 4" xfId="12224"/>
    <cellStyle name="注释 3 2 2 2 3 2 4 2" xfId="32192"/>
    <cellStyle name="注释 3 2 2 2 3 2 5" xfId="22208"/>
    <cellStyle name="注释 3 2 2 2 3 3" xfId="3488"/>
    <cellStyle name="注释 3 2 2 2 3 3 2" xfId="8480"/>
    <cellStyle name="注释 3 2 2 2 3 3 2 2" xfId="18464"/>
    <cellStyle name="注释 3 2 2 2 3 3 2 2 2" xfId="38432"/>
    <cellStyle name="注释 3 2 2 2 3 3 2 3" xfId="28448"/>
    <cellStyle name="注释 3 2 2 2 3 3 3" xfId="13472"/>
    <cellStyle name="注释 3 2 2 2 3 3 3 2" xfId="33440"/>
    <cellStyle name="注释 3 2 2 2 3 3 4" xfId="23456"/>
    <cellStyle name="注释 3 2 2 2 3 4" xfId="5984"/>
    <cellStyle name="注释 3 2 2 2 3 4 2" xfId="15968"/>
    <cellStyle name="注释 3 2 2 2 3 4 2 2" xfId="35936"/>
    <cellStyle name="注释 3 2 2 2 3 4 3" xfId="25952"/>
    <cellStyle name="注释 3 2 2 2 3 5" xfId="10976"/>
    <cellStyle name="注释 3 2 2 2 3 5 2" xfId="30944"/>
    <cellStyle name="注释 3 2 2 2 3 6" xfId="20960"/>
    <cellStyle name="注释 3 2 2 2 4" xfId="1616"/>
    <cellStyle name="注释 3 2 2 2 4 2" xfId="4112"/>
    <cellStyle name="注释 3 2 2 2 4 2 2" xfId="9104"/>
    <cellStyle name="注释 3 2 2 2 4 2 2 2" xfId="19088"/>
    <cellStyle name="注释 3 2 2 2 4 2 2 2 2" xfId="39056"/>
    <cellStyle name="注释 3 2 2 2 4 2 2 3" xfId="29072"/>
    <cellStyle name="注释 3 2 2 2 4 2 3" xfId="14096"/>
    <cellStyle name="注释 3 2 2 2 4 2 3 2" xfId="34064"/>
    <cellStyle name="注释 3 2 2 2 4 2 4" xfId="24080"/>
    <cellStyle name="注释 3 2 2 2 4 3" xfId="6608"/>
    <cellStyle name="注释 3 2 2 2 4 3 2" xfId="16592"/>
    <cellStyle name="注释 3 2 2 2 4 3 2 2" xfId="36560"/>
    <cellStyle name="注释 3 2 2 2 4 3 3" xfId="26576"/>
    <cellStyle name="注释 3 2 2 2 4 4" xfId="11600"/>
    <cellStyle name="注释 3 2 2 2 4 4 2" xfId="31568"/>
    <cellStyle name="注释 3 2 2 2 4 5" xfId="21584"/>
    <cellStyle name="注释 3 2 2 2 5" xfId="2864"/>
    <cellStyle name="注释 3 2 2 2 5 2" xfId="7856"/>
    <cellStyle name="注释 3 2 2 2 5 2 2" xfId="17840"/>
    <cellStyle name="注释 3 2 2 2 5 2 2 2" xfId="37808"/>
    <cellStyle name="注释 3 2 2 2 5 2 3" xfId="27824"/>
    <cellStyle name="注释 3 2 2 2 5 3" xfId="12848"/>
    <cellStyle name="注释 3 2 2 2 5 3 2" xfId="32816"/>
    <cellStyle name="注释 3 2 2 2 5 4" xfId="22832"/>
    <cellStyle name="注释 3 2 2 2 6" xfId="5360"/>
    <cellStyle name="注释 3 2 2 2 6 2" xfId="15344"/>
    <cellStyle name="注释 3 2 2 2 6 2 2" xfId="35312"/>
    <cellStyle name="注释 3 2 2 2 6 3" xfId="25328"/>
    <cellStyle name="注释 3 2 2 2 7" xfId="10352"/>
    <cellStyle name="注释 3 2 2 2 7 2" xfId="30320"/>
    <cellStyle name="注释 3 2 2 2 8" xfId="20336"/>
    <cellStyle name="注释 3 2 2 3" xfId="524"/>
    <cellStyle name="注释 3 2 2 3 2" xfId="1148"/>
    <cellStyle name="注释 3 2 2 3 2 2" xfId="2396"/>
    <cellStyle name="注释 3 2 2 3 2 2 2" xfId="4892"/>
    <cellStyle name="注释 3 2 2 3 2 2 2 2" xfId="9884"/>
    <cellStyle name="注释 3 2 2 3 2 2 2 2 2" xfId="19868"/>
    <cellStyle name="注释 3 2 2 3 2 2 2 2 2 2" xfId="39836"/>
    <cellStyle name="注释 3 2 2 3 2 2 2 2 3" xfId="29852"/>
    <cellStyle name="注释 3 2 2 3 2 2 2 3" xfId="14876"/>
    <cellStyle name="注释 3 2 2 3 2 2 2 3 2" xfId="34844"/>
    <cellStyle name="注释 3 2 2 3 2 2 2 4" xfId="24860"/>
    <cellStyle name="注释 3 2 2 3 2 2 3" xfId="7388"/>
    <cellStyle name="注释 3 2 2 3 2 2 3 2" xfId="17372"/>
    <cellStyle name="注释 3 2 2 3 2 2 3 2 2" xfId="37340"/>
    <cellStyle name="注释 3 2 2 3 2 2 3 3" xfId="27356"/>
    <cellStyle name="注释 3 2 2 3 2 2 4" xfId="12380"/>
    <cellStyle name="注释 3 2 2 3 2 2 4 2" xfId="32348"/>
    <cellStyle name="注释 3 2 2 3 2 2 5" xfId="22364"/>
    <cellStyle name="注释 3 2 2 3 2 3" xfId="3644"/>
    <cellStyle name="注释 3 2 2 3 2 3 2" xfId="8636"/>
    <cellStyle name="注释 3 2 2 3 2 3 2 2" xfId="18620"/>
    <cellStyle name="注释 3 2 2 3 2 3 2 2 2" xfId="38588"/>
    <cellStyle name="注释 3 2 2 3 2 3 2 3" xfId="28604"/>
    <cellStyle name="注释 3 2 2 3 2 3 3" xfId="13628"/>
    <cellStyle name="注释 3 2 2 3 2 3 3 2" xfId="33596"/>
    <cellStyle name="注释 3 2 2 3 2 3 4" xfId="23612"/>
    <cellStyle name="注释 3 2 2 3 2 4" xfId="6140"/>
    <cellStyle name="注释 3 2 2 3 2 4 2" xfId="16124"/>
    <cellStyle name="注释 3 2 2 3 2 4 2 2" xfId="36092"/>
    <cellStyle name="注释 3 2 2 3 2 4 3" xfId="26108"/>
    <cellStyle name="注释 3 2 2 3 2 5" xfId="11132"/>
    <cellStyle name="注释 3 2 2 3 2 5 2" xfId="31100"/>
    <cellStyle name="注释 3 2 2 3 2 6" xfId="21116"/>
    <cellStyle name="注释 3 2 2 3 3" xfId="1772"/>
    <cellStyle name="注释 3 2 2 3 3 2" xfId="4268"/>
    <cellStyle name="注释 3 2 2 3 3 2 2" xfId="9260"/>
    <cellStyle name="注释 3 2 2 3 3 2 2 2" xfId="19244"/>
    <cellStyle name="注释 3 2 2 3 3 2 2 2 2" xfId="39212"/>
    <cellStyle name="注释 3 2 2 3 3 2 2 3" xfId="29228"/>
    <cellStyle name="注释 3 2 2 3 3 2 3" xfId="14252"/>
    <cellStyle name="注释 3 2 2 3 3 2 3 2" xfId="34220"/>
    <cellStyle name="注释 3 2 2 3 3 2 4" xfId="24236"/>
    <cellStyle name="注释 3 2 2 3 3 3" xfId="6764"/>
    <cellStyle name="注释 3 2 2 3 3 3 2" xfId="16748"/>
    <cellStyle name="注释 3 2 2 3 3 3 2 2" xfId="36716"/>
    <cellStyle name="注释 3 2 2 3 3 3 3" xfId="26732"/>
    <cellStyle name="注释 3 2 2 3 3 4" xfId="11756"/>
    <cellStyle name="注释 3 2 2 3 3 4 2" xfId="31724"/>
    <cellStyle name="注释 3 2 2 3 3 5" xfId="21740"/>
    <cellStyle name="注释 3 2 2 3 4" xfId="3020"/>
    <cellStyle name="注释 3 2 2 3 4 2" xfId="8012"/>
    <cellStyle name="注释 3 2 2 3 4 2 2" xfId="17996"/>
    <cellStyle name="注释 3 2 2 3 4 2 2 2" xfId="37964"/>
    <cellStyle name="注释 3 2 2 3 4 2 3" xfId="27980"/>
    <cellStyle name="注释 3 2 2 3 4 3" xfId="13004"/>
    <cellStyle name="注释 3 2 2 3 4 3 2" xfId="32972"/>
    <cellStyle name="注释 3 2 2 3 4 4" xfId="22988"/>
    <cellStyle name="注释 3 2 2 3 5" xfId="5516"/>
    <cellStyle name="注释 3 2 2 3 5 2" xfId="15500"/>
    <cellStyle name="注释 3 2 2 3 5 2 2" xfId="35468"/>
    <cellStyle name="注释 3 2 2 3 5 3" xfId="25484"/>
    <cellStyle name="注释 3 2 2 3 6" xfId="10508"/>
    <cellStyle name="注释 3 2 2 3 6 2" xfId="30476"/>
    <cellStyle name="注释 3 2 2 3 7" xfId="20492"/>
    <cellStyle name="注释 3 2 2 4" xfId="836"/>
    <cellStyle name="注释 3 2 2 4 2" xfId="2084"/>
    <cellStyle name="注释 3 2 2 4 2 2" xfId="4580"/>
    <cellStyle name="注释 3 2 2 4 2 2 2" xfId="9572"/>
    <cellStyle name="注释 3 2 2 4 2 2 2 2" xfId="19556"/>
    <cellStyle name="注释 3 2 2 4 2 2 2 2 2" xfId="39524"/>
    <cellStyle name="注释 3 2 2 4 2 2 2 3" xfId="29540"/>
    <cellStyle name="注释 3 2 2 4 2 2 3" xfId="14564"/>
    <cellStyle name="注释 3 2 2 4 2 2 3 2" xfId="34532"/>
    <cellStyle name="注释 3 2 2 4 2 2 4" xfId="24548"/>
    <cellStyle name="注释 3 2 2 4 2 3" xfId="7076"/>
    <cellStyle name="注释 3 2 2 4 2 3 2" xfId="17060"/>
    <cellStyle name="注释 3 2 2 4 2 3 2 2" xfId="37028"/>
    <cellStyle name="注释 3 2 2 4 2 3 3" xfId="27044"/>
    <cellStyle name="注释 3 2 2 4 2 4" xfId="12068"/>
    <cellStyle name="注释 3 2 2 4 2 4 2" xfId="32036"/>
    <cellStyle name="注释 3 2 2 4 2 5" xfId="22052"/>
    <cellStyle name="注释 3 2 2 4 3" xfId="3332"/>
    <cellStyle name="注释 3 2 2 4 3 2" xfId="8324"/>
    <cellStyle name="注释 3 2 2 4 3 2 2" xfId="18308"/>
    <cellStyle name="注释 3 2 2 4 3 2 2 2" xfId="38276"/>
    <cellStyle name="注释 3 2 2 4 3 2 3" xfId="28292"/>
    <cellStyle name="注释 3 2 2 4 3 3" xfId="13316"/>
    <cellStyle name="注释 3 2 2 4 3 3 2" xfId="33284"/>
    <cellStyle name="注释 3 2 2 4 3 4" xfId="23300"/>
    <cellStyle name="注释 3 2 2 4 4" xfId="5828"/>
    <cellStyle name="注释 3 2 2 4 4 2" xfId="15812"/>
    <cellStyle name="注释 3 2 2 4 4 2 2" xfId="35780"/>
    <cellStyle name="注释 3 2 2 4 4 3" xfId="25796"/>
    <cellStyle name="注释 3 2 2 4 5" xfId="10820"/>
    <cellStyle name="注释 3 2 2 4 5 2" xfId="30788"/>
    <cellStyle name="注释 3 2 2 4 6" xfId="20804"/>
    <cellStyle name="注释 3 2 2 5" xfId="1460"/>
    <cellStyle name="注释 3 2 2 5 2" xfId="3956"/>
    <cellStyle name="注释 3 2 2 5 2 2" xfId="8948"/>
    <cellStyle name="注释 3 2 2 5 2 2 2" xfId="18932"/>
    <cellStyle name="注释 3 2 2 5 2 2 2 2" xfId="38900"/>
    <cellStyle name="注释 3 2 2 5 2 2 3" xfId="28916"/>
    <cellStyle name="注释 3 2 2 5 2 3" xfId="13940"/>
    <cellStyle name="注释 3 2 2 5 2 3 2" xfId="33908"/>
    <cellStyle name="注释 3 2 2 5 2 4" xfId="23924"/>
    <cellStyle name="注释 3 2 2 5 3" xfId="6452"/>
    <cellStyle name="注释 3 2 2 5 3 2" xfId="16436"/>
    <cellStyle name="注释 3 2 2 5 3 2 2" xfId="36404"/>
    <cellStyle name="注释 3 2 2 5 3 3" xfId="26420"/>
    <cellStyle name="注释 3 2 2 5 4" xfId="11444"/>
    <cellStyle name="注释 3 2 2 5 4 2" xfId="31412"/>
    <cellStyle name="注释 3 2 2 5 5" xfId="21428"/>
    <cellStyle name="注释 3 2 2 6" xfId="2708"/>
    <cellStyle name="注释 3 2 2 6 2" xfId="7700"/>
    <cellStyle name="注释 3 2 2 6 2 2" xfId="17684"/>
    <cellStyle name="注释 3 2 2 6 2 2 2" xfId="37652"/>
    <cellStyle name="注释 3 2 2 6 2 3" xfId="27668"/>
    <cellStyle name="注释 3 2 2 6 3" xfId="12692"/>
    <cellStyle name="注释 3 2 2 6 3 2" xfId="32660"/>
    <cellStyle name="注释 3 2 2 6 4" xfId="22676"/>
    <cellStyle name="注释 3 2 2 7" xfId="5204"/>
    <cellStyle name="注释 3 2 2 7 2" xfId="15188"/>
    <cellStyle name="注释 3 2 2 7 2 2" xfId="35156"/>
    <cellStyle name="注释 3 2 2 7 3" xfId="25172"/>
    <cellStyle name="注释 3 2 2 8" xfId="10196"/>
    <cellStyle name="注释 3 2 2 8 2" xfId="30164"/>
    <cellStyle name="注释 3 2 2 9" xfId="20180"/>
    <cellStyle name="注释 3 2 3" xfId="290"/>
    <cellStyle name="注释 3 2 3 2" xfId="602"/>
    <cellStyle name="注释 3 2 3 2 2" xfId="1226"/>
    <cellStyle name="注释 3 2 3 2 2 2" xfId="2474"/>
    <cellStyle name="注释 3 2 3 2 2 2 2" xfId="4970"/>
    <cellStyle name="注释 3 2 3 2 2 2 2 2" xfId="9962"/>
    <cellStyle name="注释 3 2 3 2 2 2 2 2 2" xfId="19946"/>
    <cellStyle name="注释 3 2 3 2 2 2 2 2 2 2" xfId="39914"/>
    <cellStyle name="注释 3 2 3 2 2 2 2 2 3" xfId="29930"/>
    <cellStyle name="注释 3 2 3 2 2 2 2 3" xfId="14954"/>
    <cellStyle name="注释 3 2 3 2 2 2 2 3 2" xfId="34922"/>
    <cellStyle name="注释 3 2 3 2 2 2 2 4" xfId="24938"/>
    <cellStyle name="注释 3 2 3 2 2 2 3" xfId="7466"/>
    <cellStyle name="注释 3 2 3 2 2 2 3 2" xfId="17450"/>
    <cellStyle name="注释 3 2 3 2 2 2 3 2 2" xfId="37418"/>
    <cellStyle name="注释 3 2 3 2 2 2 3 3" xfId="27434"/>
    <cellStyle name="注释 3 2 3 2 2 2 4" xfId="12458"/>
    <cellStyle name="注释 3 2 3 2 2 2 4 2" xfId="32426"/>
    <cellStyle name="注释 3 2 3 2 2 2 5" xfId="22442"/>
    <cellStyle name="注释 3 2 3 2 2 3" xfId="3722"/>
    <cellStyle name="注释 3 2 3 2 2 3 2" xfId="8714"/>
    <cellStyle name="注释 3 2 3 2 2 3 2 2" xfId="18698"/>
    <cellStyle name="注释 3 2 3 2 2 3 2 2 2" xfId="38666"/>
    <cellStyle name="注释 3 2 3 2 2 3 2 3" xfId="28682"/>
    <cellStyle name="注释 3 2 3 2 2 3 3" xfId="13706"/>
    <cellStyle name="注释 3 2 3 2 2 3 3 2" xfId="33674"/>
    <cellStyle name="注释 3 2 3 2 2 3 4" xfId="23690"/>
    <cellStyle name="注释 3 2 3 2 2 4" xfId="6218"/>
    <cellStyle name="注释 3 2 3 2 2 4 2" xfId="16202"/>
    <cellStyle name="注释 3 2 3 2 2 4 2 2" xfId="36170"/>
    <cellStyle name="注释 3 2 3 2 2 4 3" xfId="26186"/>
    <cellStyle name="注释 3 2 3 2 2 5" xfId="11210"/>
    <cellStyle name="注释 3 2 3 2 2 5 2" xfId="31178"/>
    <cellStyle name="注释 3 2 3 2 2 6" xfId="21194"/>
    <cellStyle name="注释 3 2 3 2 3" xfId="1850"/>
    <cellStyle name="注释 3 2 3 2 3 2" xfId="4346"/>
    <cellStyle name="注释 3 2 3 2 3 2 2" xfId="9338"/>
    <cellStyle name="注释 3 2 3 2 3 2 2 2" xfId="19322"/>
    <cellStyle name="注释 3 2 3 2 3 2 2 2 2" xfId="39290"/>
    <cellStyle name="注释 3 2 3 2 3 2 2 3" xfId="29306"/>
    <cellStyle name="注释 3 2 3 2 3 2 3" xfId="14330"/>
    <cellStyle name="注释 3 2 3 2 3 2 3 2" xfId="34298"/>
    <cellStyle name="注释 3 2 3 2 3 2 4" xfId="24314"/>
    <cellStyle name="注释 3 2 3 2 3 3" xfId="6842"/>
    <cellStyle name="注释 3 2 3 2 3 3 2" xfId="16826"/>
    <cellStyle name="注释 3 2 3 2 3 3 2 2" xfId="36794"/>
    <cellStyle name="注释 3 2 3 2 3 3 3" xfId="26810"/>
    <cellStyle name="注释 3 2 3 2 3 4" xfId="11834"/>
    <cellStyle name="注释 3 2 3 2 3 4 2" xfId="31802"/>
    <cellStyle name="注释 3 2 3 2 3 5" xfId="21818"/>
    <cellStyle name="注释 3 2 3 2 4" xfId="3098"/>
    <cellStyle name="注释 3 2 3 2 4 2" xfId="8090"/>
    <cellStyle name="注释 3 2 3 2 4 2 2" xfId="18074"/>
    <cellStyle name="注释 3 2 3 2 4 2 2 2" xfId="38042"/>
    <cellStyle name="注释 3 2 3 2 4 2 3" xfId="28058"/>
    <cellStyle name="注释 3 2 3 2 4 3" xfId="13082"/>
    <cellStyle name="注释 3 2 3 2 4 3 2" xfId="33050"/>
    <cellStyle name="注释 3 2 3 2 4 4" xfId="23066"/>
    <cellStyle name="注释 3 2 3 2 5" xfId="5594"/>
    <cellStyle name="注释 3 2 3 2 5 2" xfId="15578"/>
    <cellStyle name="注释 3 2 3 2 5 2 2" xfId="35546"/>
    <cellStyle name="注释 3 2 3 2 5 3" xfId="25562"/>
    <cellStyle name="注释 3 2 3 2 6" xfId="10586"/>
    <cellStyle name="注释 3 2 3 2 6 2" xfId="30554"/>
    <cellStyle name="注释 3 2 3 2 7" xfId="20570"/>
    <cellStyle name="注释 3 2 3 3" xfId="914"/>
    <cellStyle name="注释 3 2 3 3 2" xfId="2162"/>
    <cellStyle name="注释 3 2 3 3 2 2" xfId="4658"/>
    <cellStyle name="注释 3 2 3 3 2 2 2" xfId="9650"/>
    <cellStyle name="注释 3 2 3 3 2 2 2 2" xfId="19634"/>
    <cellStyle name="注释 3 2 3 3 2 2 2 2 2" xfId="39602"/>
    <cellStyle name="注释 3 2 3 3 2 2 2 3" xfId="29618"/>
    <cellStyle name="注释 3 2 3 3 2 2 3" xfId="14642"/>
    <cellStyle name="注释 3 2 3 3 2 2 3 2" xfId="34610"/>
    <cellStyle name="注释 3 2 3 3 2 2 4" xfId="24626"/>
    <cellStyle name="注释 3 2 3 3 2 3" xfId="7154"/>
    <cellStyle name="注释 3 2 3 3 2 3 2" xfId="17138"/>
    <cellStyle name="注释 3 2 3 3 2 3 2 2" xfId="37106"/>
    <cellStyle name="注释 3 2 3 3 2 3 3" xfId="27122"/>
    <cellStyle name="注释 3 2 3 3 2 4" xfId="12146"/>
    <cellStyle name="注释 3 2 3 3 2 4 2" xfId="32114"/>
    <cellStyle name="注释 3 2 3 3 2 5" xfId="22130"/>
    <cellStyle name="注释 3 2 3 3 3" xfId="3410"/>
    <cellStyle name="注释 3 2 3 3 3 2" xfId="8402"/>
    <cellStyle name="注释 3 2 3 3 3 2 2" xfId="18386"/>
    <cellStyle name="注释 3 2 3 3 3 2 2 2" xfId="38354"/>
    <cellStyle name="注释 3 2 3 3 3 2 3" xfId="28370"/>
    <cellStyle name="注释 3 2 3 3 3 3" xfId="13394"/>
    <cellStyle name="注释 3 2 3 3 3 3 2" xfId="33362"/>
    <cellStyle name="注释 3 2 3 3 3 4" xfId="23378"/>
    <cellStyle name="注释 3 2 3 3 4" xfId="5906"/>
    <cellStyle name="注释 3 2 3 3 4 2" xfId="15890"/>
    <cellStyle name="注释 3 2 3 3 4 2 2" xfId="35858"/>
    <cellStyle name="注释 3 2 3 3 4 3" xfId="25874"/>
    <cellStyle name="注释 3 2 3 3 5" xfId="10898"/>
    <cellStyle name="注释 3 2 3 3 5 2" xfId="30866"/>
    <cellStyle name="注释 3 2 3 3 6" xfId="20882"/>
    <cellStyle name="注释 3 2 3 4" xfId="1538"/>
    <cellStyle name="注释 3 2 3 4 2" xfId="4034"/>
    <cellStyle name="注释 3 2 3 4 2 2" xfId="9026"/>
    <cellStyle name="注释 3 2 3 4 2 2 2" xfId="19010"/>
    <cellStyle name="注释 3 2 3 4 2 2 2 2" xfId="38978"/>
    <cellStyle name="注释 3 2 3 4 2 2 3" xfId="28994"/>
    <cellStyle name="注释 3 2 3 4 2 3" xfId="14018"/>
    <cellStyle name="注释 3 2 3 4 2 3 2" xfId="33986"/>
    <cellStyle name="注释 3 2 3 4 2 4" xfId="24002"/>
    <cellStyle name="注释 3 2 3 4 3" xfId="6530"/>
    <cellStyle name="注释 3 2 3 4 3 2" xfId="16514"/>
    <cellStyle name="注释 3 2 3 4 3 2 2" xfId="36482"/>
    <cellStyle name="注释 3 2 3 4 3 3" xfId="26498"/>
    <cellStyle name="注释 3 2 3 4 4" xfId="11522"/>
    <cellStyle name="注释 3 2 3 4 4 2" xfId="31490"/>
    <cellStyle name="注释 3 2 3 4 5" xfId="21506"/>
    <cellStyle name="注释 3 2 3 5" xfId="2786"/>
    <cellStyle name="注释 3 2 3 5 2" xfId="7778"/>
    <cellStyle name="注释 3 2 3 5 2 2" xfId="17762"/>
    <cellStyle name="注释 3 2 3 5 2 2 2" xfId="37730"/>
    <cellStyle name="注释 3 2 3 5 2 3" xfId="27746"/>
    <cellStyle name="注释 3 2 3 5 3" xfId="12770"/>
    <cellStyle name="注释 3 2 3 5 3 2" xfId="32738"/>
    <cellStyle name="注释 3 2 3 5 4" xfId="22754"/>
    <cellStyle name="注释 3 2 3 6" xfId="5282"/>
    <cellStyle name="注释 3 2 3 6 2" xfId="15266"/>
    <cellStyle name="注释 3 2 3 6 2 2" xfId="35234"/>
    <cellStyle name="注释 3 2 3 6 3" xfId="25250"/>
    <cellStyle name="注释 3 2 3 7" xfId="10274"/>
    <cellStyle name="注释 3 2 3 7 2" xfId="30242"/>
    <cellStyle name="注释 3 2 3 8" xfId="20258"/>
    <cellStyle name="注释 3 2 4" xfId="446"/>
    <cellStyle name="注释 3 2 4 2" xfId="1070"/>
    <cellStyle name="注释 3 2 4 2 2" xfId="2318"/>
    <cellStyle name="注释 3 2 4 2 2 2" xfId="4814"/>
    <cellStyle name="注释 3 2 4 2 2 2 2" xfId="9806"/>
    <cellStyle name="注释 3 2 4 2 2 2 2 2" xfId="19790"/>
    <cellStyle name="注释 3 2 4 2 2 2 2 2 2" xfId="39758"/>
    <cellStyle name="注释 3 2 4 2 2 2 2 3" xfId="29774"/>
    <cellStyle name="注释 3 2 4 2 2 2 3" xfId="14798"/>
    <cellStyle name="注释 3 2 4 2 2 2 3 2" xfId="34766"/>
    <cellStyle name="注释 3 2 4 2 2 2 4" xfId="24782"/>
    <cellStyle name="注释 3 2 4 2 2 3" xfId="7310"/>
    <cellStyle name="注释 3 2 4 2 2 3 2" xfId="17294"/>
    <cellStyle name="注释 3 2 4 2 2 3 2 2" xfId="37262"/>
    <cellStyle name="注释 3 2 4 2 2 3 3" xfId="27278"/>
    <cellStyle name="注释 3 2 4 2 2 4" xfId="12302"/>
    <cellStyle name="注释 3 2 4 2 2 4 2" xfId="32270"/>
    <cellStyle name="注释 3 2 4 2 2 5" xfId="22286"/>
    <cellStyle name="注释 3 2 4 2 3" xfId="3566"/>
    <cellStyle name="注释 3 2 4 2 3 2" xfId="8558"/>
    <cellStyle name="注释 3 2 4 2 3 2 2" xfId="18542"/>
    <cellStyle name="注释 3 2 4 2 3 2 2 2" xfId="38510"/>
    <cellStyle name="注释 3 2 4 2 3 2 3" xfId="28526"/>
    <cellStyle name="注释 3 2 4 2 3 3" xfId="13550"/>
    <cellStyle name="注释 3 2 4 2 3 3 2" xfId="33518"/>
    <cellStyle name="注释 3 2 4 2 3 4" xfId="23534"/>
    <cellStyle name="注释 3 2 4 2 4" xfId="6062"/>
    <cellStyle name="注释 3 2 4 2 4 2" xfId="16046"/>
    <cellStyle name="注释 3 2 4 2 4 2 2" xfId="36014"/>
    <cellStyle name="注释 3 2 4 2 4 3" xfId="26030"/>
    <cellStyle name="注释 3 2 4 2 5" xfId="11054"/>
    <cellStyle name="注释 3 2 4 2 5 2" xfId="31022"/>
    <cellStyle name="注释 3 2 4 2 6" xfId="21038"/>
    <cellStyle name="注释 3 2 4 3" xfId="1694"/>
    <cellStyle name="注释 3 2 4 3 2" xfId="4190"/>
    <cellStyle name="注释 3 2 4 3 2 2" xfId="9182"/>
    <cellStyle name="注释 3 2 4 3 2 2 2" xfId="19166"/>
    <cellStyle name="注释 3 2 4 3 2 2 2 2" xfId="39134"/>
    <cellStyle name="注释 3 2 4 3 2 2 3" xfId="29150"/>
    <cellStyle name="注释 3 2 4 3 2 3" xfId="14174"/>
    <cellStyle name="注释 3 2 4 3 2 3 2" xfId="34142"/>
    <cellStyle name="注释 3 2 4 3 2 4" xfId="24158"/>
    <cellStyle name="注释 3 2 4 3 3" xfId="6686"/>
    <cellStyle name="注释 3 2 4 3 3 2" xfId="16670"/>
    <cellStyle name="注释 3 2 4 3 3 2 2" xfId="36638"/>
    <cellStyle name="注释 3 2 4 3 3 3" xfId="26654"/>
    <cellStyle name="注释 3 2 4 3 4" xfId="11678"/>
    <cellStyle name="注释 3 2 4 3 4 2" xfId="31646"/>
    <cellStyle name="注释 3 2 4 3 5" xfId="21662"/>
    <cellStyle name="注释 3 2 4 4" xfId="2942"/>
    <cellStyle name="注释 3 2 4 4 2" xfId="7934"/>
    <cellStyle name="注释 3 2 4 4 2 2" xfId="17918"/>
    <cellStyle name="注释 3 2 4 4 2 2 2" xfId="37886"/>
    <cellStyle name="注释 3 2 4 4 2 3" xfId="27902"/>
    <cellStyle name="注释 3 2 4 4 3" xfId="12926"/>
    <cellStyle name="注释 3 2 4 4 3 2" xfId="32894"/>
    <cellStyle name="注释 3 2 4 4 4" xfId="22910"/>
    <cellStyle name="注释 3 2 4 5" xfId="5438"/>
    <cellStyle name="注释 3 2 4 5 2" xfId="15422"/>
    <cellStyle name="注释 3 2 4 5 2 2" xfId="35390"/>
    <cellStyle name="注释 3 2 4 5 3" xfId="25406"/>
    <cellStyle name="注释 3 2 4 6" xfId="10430"/>
    <cellStyle name="注释 3 2 4 6 2" xfId="30398"/>
    <cellStyle name="注释 3 2 4 7" xfId="20414"/>
    <cellStyle name="注释 3 2 5" xfId="758"/>
    <cellStyle name="注释 3 2 5 2" xfId="2006"/>
    <cellStyle name="注释 3 2 5 2 2" xfId="4502"/>
    <cellStyle name="注释 3 2 5 2 2 2" xfId="9494"/>
    <cellStyle name="注释 3 2 5 2 2 2 2" xfId="19478"/>
    <cellStyle name="注释 3 2 5 2 2 2 2 2" xfId="39446"/>
    <cellStyle name="注释 3 2 5 2 2 2 3" xfId="29462"/>
    <cellStyle name="注释 3 2 5 2 2 3" xfId="14486"/>
    <cellStyle name="注释 3 2 5 2 2 3 2" xfId="34454"/>
    <cellStyle name="注释 3 2 5 2 2 4" xfId="24470"/>
    <cellStyle name="注释 3 2 5 2 3" xfId="6998"/>
    <cellStyle name="注释 3 2 5 2 3 2" xfId="16982"/>
    <cellStyle name="注释 3 2 5 2 3 2 2" xfId="36950"/>
    <cellStyle name="注释 3 2 5 2 3 3" xfId="26966"/>
    <cellStyle name="注释 3 2 5 2 4" xfId="11990"/>
    <cellStyle name="注释 3 2 5 2 4 2" xfId="31958"/>
    <cellStyle name="注释 3 2 5 2 5" xfId="21974"/>
    <cellStyle name="注释 3 2 5 3" xfId="3254"/>
    <cellStyle name="注释 3 2 5 3 2" xfId="8246"/>
    <cellStyle name="注释 3 2 5 3 2 2" xfId="18230"/>
    <cellStyle name="注释 3 2 5 3 2 2 2" xfId="38198"/>
    <cellStyle name="注释 3 2 5 3 2 3" xfId="28214"/>
    <cellStyle name="注释 3 2 5 3 3" xfId="13238"/>
    <cellStyle name="注释 3 2 5 3 3 2" xfId="33206"/>
    <cellStyle name="注释 3 2 5 3 4" xfId="23222"/>
    <cellStyle name="注释 3 2 5 4" xfId="5750"/>
    <cellStyle name="注释 3 2 5 4 2" xfId="15734"/>
    <cellStyle name="注释 3 2 5 4 2 2" xfId="35702"/>
    <cellStyle name="注释 3 2 5 4 3" xfId="25718"/>
    <cellStyle name="注释 3 2 5 5" xfId="10742"/>
    <cellStyle name="注释 3 2 5 5 2" xfId="30710"/>
    <cellStyle name="注释 3 2 5 6" xfId="20726"/>
    <cellStyle name="注释 3 2 6" xfId="1382"/>
    <cellStyle name="注释 3 2 6 2" xfId="3878"/>
    <cellStyle name="注释 3 2 6 2 2" xfId="8870"/>
    <cellStyle name="注释 3 2 6 2 2 2" xfId="18854"/>
    <cellStyle name="注释 3 2 6 2 2 2 2" xfId="38822"/>
    <cellStyle name="注释 3 2 6 2 2 3" xfId="28838"/>
    <cellStyle name="注释 3 2 6 2 3" xfId="13862"/>
    <cellStyle name="注释 3 2 6 2 3 2" xfId="33830"/>
    <cellStyle name="注释 3 2 6 2 4" xfId="23846"/>
    <cellStyle name="注释 3 2 6 3" xfId="6374"/>
    <cellStyle name="注释 3 2 6 3 2" xfId="16358"/>
    <cellStyle name="注释 3 2 6 3 2 2" xfId="36326"/>
    <cellStyle name="注释 3 2 6 3 3" xfId="26342"/>
    <cellStyle name="注释 3 2 6 4" xfId="11366"/>
    <cellStyle name="注释 3 2 6 4 2" xfId="31334"/>
    <cellStyle name="注释 3 2 6 5" xfId="21350"/>
    <cellStyle name="注释 3 2 7" xfId="2630"/>
    <cellStyle name="注释 3 2 7 2" xfId="7622"/>
    <cellStyle name="注释 3 2 7 2 2" xfId="17606"/>
    <cellStyle name="注释 3 2 7 2 2 2" xfId="37574"/>
    <cellStyle name="注释 3 2 7 2 3" xfId="27590"/>
    <cellStyle name="注释 3 2 7 3" xfId="12614"/>
    <cellStyle name="注释 3 2 7 3 2" xfId="32582"/>
    <cellStyle name="注释 3 2 7 4" xfId="22598"/>
    <cellStyle name="注释 3 2 8" xfId="5126"/>
    <cellStyle name="注释 3 2 8 2" xfId="15110"/>
    <cellStyle name="注释 3 2 8 2 2" xfId="35078"/>
    <cellStyle name="注释 3 2 8 3" xfId="25094"/>
    <cellStyle name="注释 3 2 9" xfId="10118"/>
    <cellStyle name="注释 3 2 9 2" xfId="30086"/>
    <cellStyle name="注释 3 3" xfId="173"/>
    <cellStyle name="注释 3 3 2" xfId="329"/>
    <cellStyle name="注释 3 3 2 2" xfId="641"/>
    <cellStyle name="注释 3 3 2 2 2" xfId="1265"/>
    <cellStyle name="注释 3 3 2 2 2 2" xfId="2513"/>
    <cellStyle name="注释 3 3 2 2 2 2 2" xfId="5009"/>
    <cellStyle name="注释 3 3 2 2 2 2 2 2" xfId="10001"/>
    <cellStyle name="注释 3 3 2 2 2 2 2 2 2" xfId="19985"/>
    <cellStyle name="注释 3 3 2 2 2 2 2 2 2 2" xfId="39953"/>
    <cellStyle name="注释 3 3 2 2 2 2 2 2 3" xfId="29969"/>
    <cellStyle name="注释 3 3 2 2 2 2 2 3" xfId="14993"/>
    <cellStyle name="注释 3 3 2 2 2 2 2 3 2" xfId="34961"/>
    <cellStyle name="注释 3 3 2 2 2 2 2 4" xfId="24977"/>
    <cellStyle name="注释 3 3 2 2 2 2 3" xfId="7505"/>
    <cellStyle name="注释 3 3 2 2 2 2 3 2" xfId="17489"/>
    <cellStyle name="注释 3 3 2 2 2 2 3 2 2" xfId="37457"/>
    <cellStyle name="注释 3 3 2 2 2 2 3 3" xfId="27473"/>
    <cellStyle name="注释 3 3 2 2 2 2 4" xfId="12497"/>
    <cellStyle name="注释 3 3 2 2 2 2 4 2" xfId="32465"/>
    <cellStyle name="注释 3 3 2 2 2 2 5" xfId="22481"/>
    <cellStyle name="注释 3 3 2 2 2 3" xfId="3761"/>
    <cellStyle name="注释 3 3 2 2 2 3 2" xfId="8753"/>
    <cellStyle name="注释 3 3 2 2 2 3 2 2" xfId="18737"/>
    <cellStyle name="注释 3 3 2 2 2 3 2 2 2" xfId="38705"/>
    <cellStyle name="注释 3 3 2 2 2 3 2 3" xfId="28721"/>
    <cellStyle name="注释 3 3 2 2 2 3 3" xfId="13745"/>
    <cellStyle name="注释 3 3 2 2 2 3 3 2" xfId="33713"/>
    <cellStyle name="注释 3 3 2 2 2 3 4" xfId="23729"/>
    <cellStyle name="注释 3 3 2 2 2 4" xfId="6257"/>
    <cellStyle name="注释 3 3 2 2 2 4 2" xfId="16241"/>
    <cellStyle name="注释 3 3 2 2 2 4 2 2" xfId="36209"/>
    <cellStyle name="注释 3 3 2 2 2 4 3" xfId="26225"/>
    <cellStyle name="注释 3 3 2 2 2 5" xfId="11249"/>
    <cellStyle name="注释 3 3 2 2 2 5 2" xfId="31217"/>
    <cellStyle name="注释 3 3 2 2 2 6" xfId="21233"/>
    <cellStyle name="注释 3 3 2 2 3" xfId="1889"/>
    <cellStyle name="注释 3 3 2 2 3 2" xfId="4385"/>
    <cellStyle name="注释 3 3 2 2 3 2 2" xfId="9377"/>
    <cellStyle name="注释 3 3 2 2 3 2 2 2" xfId="19361"/>
    <cellStyle name="注释 3 3 2 2 3 2 2 2 2" xfId="39329"/>
    <cellStyle name="注释 3 3 2 2 3 2 2 3" xfId="29345"/>
    <cellStyle name="注释 3 3 2 2 3 2 3" xfId="14369"/>
    <cellStyle name="注释 3 3 2 2 3 2 3 2" xfId="34337"/>
    <cellStyle name="注释 3 3 2 2 3 2 4" xfId="24353"/>
    <cellStyle name="注释 3 3 2 2 3 3" xfId="6881"/>
    <cellStyle name="注释 3 3 2 2 3 3 2" xfId="16865"/>
    <cellStyle name="注释 3 3 2 2 3 3 2 2" xfId="36833"/>
    <cellStyle name="注释 3 3 2 2 3 3 3" xfId="26849"/>
    <cellStyle name="注释 3 3 2 2 3 4" xfId="11873"/>
    <cellStyle name="注释 3 3 2 2 3 4 2" xfId="31841"/>
    <cellStyle name="注释 3 3 2 2 3 5" xfId="21857"/>
    <cellStyle name="注释 3 3 2 2 4" xfId="3137"/>
    <cellStyle name="注释 3 3 2 2 4 2" xfId="8129"/>
    <cellStyle name="注释 3 3 2 2 4 2 2" xfId="18113"/>
    <cellStyle name="注释 3 3 2 2 4 2 2 2" xfId="38081"/>
    <cellStyle name="注释 3 3 2 2 4 2 3" xfId="28097"/>
    <cellStyle name="注释 3 3 2 2 4 3" xfId="13121"/>
    <cellStyle name="注释 3 3 2 2 4 3 2" xfId="33089"/>
    <cellStyle name="注释 3 3 2 2 4 4" xfId="23105"/>
    <cellStyle name="注释 3 3 2 2 5" xfId="5633"/>
    <cellStyle name="注释 3 3 2 2 5 2" xfId="15617"/>
    <cellStyle name="注释 3 3 2 2 5 2 2" xfId="35585"/>
    <cellStyle name="注释 3 3 2 2 5 3" xfId="25601"/>
    <cellStyle name="注释 3 3 2 2 6" xfId="10625"/>
    <cellStyle name="注释 3 3 2 2 6 2" xfId="30593"/>
    <cellStyle name="注释 3 3 2 2 7" xfId="20609"/>
    <cellStyle name="注释 3 3 2 3" xfId="953"/>
    <cellStyle name="注释 3 3 2 3 2" xfId="2201"/>
    <cellStyle name="注释 3 3 2 3 2 2" xfId="4697"/>
    <cellStyle name="注释 3 3 2 3 2 2 2" xfId="9689"/>
    <cellStyle name="注释 3 3 2 3 2 2 2 2" xfId="19673"/>
    <cellStyle name="注释 3 3 2 3 2 2 2 2 2" xfId="39641"/>
    <cellStyle name="注释 3 3 2 3 2 2 2 3" xfId="29657"/>
    <cellStyle name="注释 3 3 2 3 2 2 3" xfId="14681"/>
    <cellStyle name="注释 3 3 2 3 2 2 3 2" xfId="34649"/>
    <cellStyle name="注释 3 3 2 3 2 2 4" xfId="24665"/>
    <cellStyle name="注释 3 3 2 3 2 3" xfId="7193"/>
    <cellStyle name="注释 3 3 2 3 2 3 2" xfId="17177"/>
    <cellStyle name="注释 3 3 2 3 2 3 2 2" xfId="37145"/>
    <cellStyle name="注释 3 3 2 3 2 3 3" xfId="27161"/>
    <cellStyle name="注释 3 3 2 3 2 4" xfId="12185"/>
    <cellStyle name="注释 3 3 2 3 2 4 2" xfId="32153"/>
    <cellStyle name="注释 3 3 2 3 2 5" xfId="22169"/>
    <cellStyle name="注释 3 3 2 3 3" xfId="3449"/>
    <cellStyle name="注释 3 3 2 3 3 2" xfId="8441"/>
    <cellStyle name="注释 3 3 2 3 3 2 2" xfId="18425"/>
    <cellStyle name="注释 3 3 2 3 3 2 2 2" xfId="38393"/>
    <cellStyle name="注释 3 3 2 3 3 2 3" xfId="28409"/>
    <cellStyle name="注释 3 3 2 3 3 3" xfId="13433"/>
    <cellStyle name="注释 3 3 2 3 3 3 2" xfId="33401"/>
    <cellStyle name="注释 3 3 2 3 3 4" xfId="23417"/>
    <cellStyle name="注释 3 3 2 3 4" xfId="5945"/>
    <cellStyle name="注释 3 3 2 3 4 2" xfId="15929"/>
    <cellStyle name="注释 3 3 2 3 4 2 2" xfId="35897"/>
    <cellStyle name="注释 3 3 2 3 4 3" xfId="25913"/>
    <cellStyle name="注释 3 3 2 3 5" xfId="10937"/>
    <cellStyle name="注释 3 3 2 3 5 2" xfId="30905"/>
    <cellStyle name="注释 3 3 2 3 6" xfId="20921"/>
    <cellStyle name="注释 3 3 2 4" xfId="1577"/>
    <cellStyle name="注释 3 3 2 4 2" xfId="4073"/>
    <cellStyle name="注释 3 3 2 4 2 2" xfId="9065"/>
    <cellStyle name="注释 3 3 2 4 2 2 2" xfId="19049"/>
    <cellStyle name="注释 3 3 2 4 2 2 2 2" xfId="39017"/>
    <cellStyle name="注释 3 3 2 4 2 2 3" xfId="29033"/>
    <cellStyle name="注释 3 3 2 4 2 3" xfId="14057"/>
    <cellStyle name="注释 3 3 2 4 2 3 2" xfId="34025"/>
    <cellStyle name="注释 3 3 2 4 2 4" xfId="24041"/>
    <cellStyle name="注释 3 3 2 4 3" xfId="6569"/>
    <cellStyle name="注释 3 3 2 4 3 2" xfId="16553"/>
    <cellStyle name="注释 3 3 2 4 3 2 2" xfId="36521"/>
    <cellStyle name="注释 3 3 2 4 3 3" xfId="26537"/>
    <cellStyle name="注释 3 3 2 4 4" xfId="11561"/>
    <cellStyle name="注释 3 3 2 4 4 2" xfId="31529"/>
    <cellStyle name="注释 3 3 2 4 5" xfId="21545"/>
    <cellStyle name="注释 3 3 2 5" xfId="2825"/>
    <cellStyle name="注释 3 3 2 5 2" xfId="7817"/>
    <cellStyle name="注释 3 3 2 5 2 2" xfId="17801"/>
    <cellStyle name="注释 3 3 2 5 2 2 2" xfId="37769"/>
    <cellStyle name="注释 3 3 2 5 2 3" xfId="27785"/>
    <cellStyle name="注释 3 3 2 5 3" xfId="12809"/>
    <cellStyle name="注释 3 3 2 5 3 2" xfId="32777"/>
    <cellStyle name="注释 3 3 2 5 4" xfId="22793"/>
    <cellStyle name="注释 3 3 2 6" xfId="5321"/>
    <cellStyle name="注释 3 3 2 6 2" xfId="15305"/>
    <cellStyle name="注释 3 3 2 6 2 2" xfId="35273"/>
    <cellStyle name="注释 3 3 2 6 3" xfId="25289"/>
    <cellStyle name="注释 3 3 2 7" xfId="10313"/>
    <cellStyle name="注释 3 3 2 7 2" xfId="30281"/>
    <cellStyle name="注释 3 3 2 8" xfId="20297"/>
    <cellStyle name="注释 3 3 3" xfId="485"/>
    <cellStyle name="注释 3 3 3 2" xfId="1109"/>
    <cellStyle name="注释 3 3 3 2 2" xfId="2357"/>
    <cellStyle name="注释 3 3 3 2 2 2" xfId="4853"/>
    <cellStyle name="注释 3 3 3 2 2 2 2" xfId="9845"/>
    <cellStyle name="注释 3 3 3 2 2 2 2 2" xfId="19829"/>
    <cellStyle name="注释 3 3 3 2 2 2 2 2 2" xfId="39797"/>
    <cellStyle name="注释 3 3 3 2 2 2 2 3" xfId="29813"/>
    <cellStyle name="注释 3 3 3 2 2 2 3" xfId="14837"/>
    <cellStyle name="注释 3 3 3 2 2 2 3 2" xfId="34805"/>
    <cellStyle name="注释 3 3 3 2 2 2 4" xfId="24821"/>
    <cellStyle name="注释 3 3 3 2 2 3" xfId="7349"/>
    <cellStyle name="注释 3 3 3 2 2 3 2" xfId="17333"/>
    <cellStyle name="注释 3 3 3 2 2 3 2 2" xfId="37301"/>
    <cellStyle name="注释 3 3 3 2 2 3 3" xfId="27317"/>
    <cellStyle name="注释 3 3 3 2 2 4" xfId="12341"/>
    <cellStyle name="注释 3 3 3 2 2 4 2" xfId="32309"/>
    <cellStyle name="注释 3 3 3 2 2 5" xfId="22325"/>
    <cellStyle name="注释 3 3 3 2 3" xfId="3605"/>
    <cellStyle name="注释 3 3 3 2 3 2" xfId="8597"/>
    <cellStyle name="注释 3 3 3 2 3 2 2" xfId="18581"/>
    <cellStyle name="注释 3 3 3 2 3 2 2 2" xfId="38549"/>
    <cellStyle name="注释 3 3 3 2 3 2 3" xfId="28565"/>
    <cellStyle name="注释 3 3 3 2 3 3" xfId="13589"/>
    <cellStyle name="注释 3 3 3 2 3 3 2" xfId="33557"/>
    <cellStyle name="注释 3 3 3 2 3 4" xfId="23573"/>
    <cellStyle name="注释 3 3 3 2 4" xfId="6101"/>
    <cellStyle name="注释 3 3 3 2 4 2" xfId="16085"/>
    <cellStyle name="注释 3 3 3 2 4 2 2" xfId="36053"/>
    <cellStyle name="注释 3 3 3 2 4 3" xfId="26069"/>
    <cellStyle name="注释 3 3 3 2 5" xfId="11093"/>
    <cellStyle name="注释 3 3 3 2 5 2" xfId="31061"/>
    <cellStyle name="注释 3 3 3 2 6" xfId="21077"/>
    <cellStyle name="注释 3 3 3 3" xfId="1733"/>
    <cellStyle name="注释 3 3 3 3 2" xfId="4229"/>
    <cellStyle name="注释 3 3 3 3 2 2" xfId="9221"/>
    <cellStyle name="注释 3 3 3 3 2 2 2" xfId="19205"/>
    <cellStyle name="注释 3 3 3 3 2 2 2 2" xfId="39173"/>
    <cellStyle name="注释 3 3 3 3 2 2 3" xfId="29189"/>
    <cellStyle name="注释 3 3 3 3 2 3" xfId="14213"/>
    <cellStyle name="注释 3 3 3 3 2 3 2" xfId="34181"/>
    <cellStyle name="注释 3 3 3 3 2 4" xfId="24197"/>
    <cellStyle name="注释 3 3 3 3 3" xfId="6725"/>
    <cellStyle name="注释 3 3 3 3 3 2" xfId="16709"/>
    <cellStyle name="注释 3 3 3 3 3 2 2" xfId="36677"/>
    <cellStyle name="注释 3 3 3 3 3 3" xfId="26693"/>
    <cellStyle name="注释 3 3 3 3 4" xfId="11717"/>
    <cellStyle name="注释 3 3 3 3 4 2" xfId="31685"/>
    <cellStyle name="注释 3 3 3 3 5" xfId="21701"/>
    <cellStyle name="注释 3 3 3 4" xfId="2981"/>
    <cellStyle name="注释 3 3 3 4 2" xfId="7973"/>
    <cellStyle name="注释 3 3 3 4 2 2" xfId="17957"/>
    <cellStyle name="注释 3 3 3 4 2 2 2" xfId="37925"/>
    <cellStyle name="注释 3 3 3 4 2 3" xfId="27941"/>
    <cellStyle name="注释 3 3 3 4 3" xfId="12965"/>
    <cellStyle name="注释 3 3 3 4 3 2" xfId="32933"/>
    <cellStyle name="注释 3 3 3 4 4" xfId="22949"/>
    <cellStyle name="注释 3 3 3 5" xfId="5477"/>
    <cellStyle name="注释 3 3 3 5 2" xfId="15461"/>
    <cellStyle name="注释 3 3 3 5 2 2" xfId="35429"/>
    <cellStyle name="注释 3 3 3 5 3" xfId="25445"/>
    <cellStyle name="注释 3 3 3 6" xfId="10469"/>
    <cellStyle name="注释 3 3 3 6 2" xfId="30437"/>
    <cellStyle name="注释 3 3 3 7" xfId="20453"/>
    <cellStyle name="注释 3 3 4" xfId="797"/>
    <cellStyle name="注释 3 3 4 2" xfId="2045"/>
    <cellStyle name="注释 3 3 4 2 2" xfId="4541"/>
    <cellStyle name="注释 3 3 4 2 2 2" xfId="9533"/>
    <cellStyle name="注释 3 3 4 2 2 2 2" xfId="19517"/>
    <cellStyle name="注释 3 3 4 2 2 2 2 2" xfId="39485"/>
    <cellStyle name="注释 3 3 4 2 2 2 3" xfId="29501"/>
    <cellStyle name="注释 3 3 4 2 2 3" xfId="14525"/>
    <cellStyle name="注释 3 3 4 2 2 3 2" xfId="34493"/>
    <cellStyle name="注释 3 3 4 2 2 4" xfId="24509"/>
    <cellStyle name="注释 3 3 4 2 3" xfId="7037"/>
    <cellStyle name="注释 3 3 4 2 3 2" xfId="17021"/>
    <cellStyle name="注释 3 3 4 2 3 2 2" xfId="36989"/>
    <cellStyle name="注释 3 3 4 2 3 3" xfId="27005"/>
    <cellStyle name="注释 3 3 4 2 4" xfId="12029"/>
    <cellStyle name="注释 3 3 4 2 4 2" xfId="31997"/>
    <cellStyle name="注释 3 3 4 2 5" xfId="22013"/>
    <cellStyle name="注释 3 3 4 3" xfId="3293"/>
    <cellStyle name="注释 3 3 4 3 2" xfId="8285"/>
    <cellStyle name="注释 3 3 4 3 2 2" xfId="18269"/>
    <cellStyle name="注释 3 3 4 3 2 2 2" xfId="38237"/>
    <cellStyle name="注释 3 3 4 3 2 3" xfId="28253"/>
    <cellStyle name="注释 3 3 4 3 3" xfId="13277"/>
    <cellStyle name="注释 3 3 4 3 3 2" xfId="33245"/>
    <cellStyle name="注释 3 3 4 3 4" xfId="23261"/>
    <cellStyle name="注释 3 3 4 4" xfId="5789"/>
    <cellStyle name="注释 3 3 4 4 2" xfId="15773"/>
    <cellStyle name="注释 3 3 4 4 2 2" xfId="35741"/>
    <cellStyle name="注释 3 3 4 4 3" xfId="25757"/>
    <cellStyle name="注释 3 3 4 5" xfId="10781"/>
    <cellStyle name="注释 3 3 4 5 2" xfId="30749"/>
    <cellStyle name="注释 3 3 4 6" xfId="20765"/>
    <cellStyle name="注释 3 3 5" xfId="1421"/>
    <cellStyle name="注释 3 3 5 2" xfId="3917"/>
    <cellStyle name="注释 3 3 5 2 2" xfId="8909"/>
    <cellStyle name="注释 3 3 5 2 2 2" xfId="18893"/>
    <cellStyle name="注释 3 3 5 2 2 2 2" xfId="38861"/>
    <cellStyle name="注释 3 3 5 2 2 3" xfId="28877"/>
    <cellStyle name="注释 3 3 5 2 3" xfId="13901"/>
    <cellStyle name="注释 3 3 5 2 3 2" xfId="33869"/>
    <cellStyle name="注释 3 3 5 2 4" xfId="23885"/>
    <cellStyle name="注释 3 3 5 3" xfId="6413"/>
    <cellStyle name="注释 3 3 5 3 2" xfId="16397"/>
    <cellStyle name="注释 3 3 5 3 2 2" xfId="36365"/>
    <cellStyle name="注释 3 3 5 3 3" xfId="26381"/>
    <cellStyle name="注释 3 3 5 4" xfId="11405"/>
    <cellStyle name="注释 3 3 5 4 2" xfId="31373"/>
    <cellStyle name="注释 3 3 5 5" xfId="21389"/>
    <cellStyle name="注释 3 3 6" xfId="2669"/>
    <cellStyle name="注释 3 3 6 2" xfId="7661"/>
    <cellStyle name="注释 3 3 6 2 2" xfId="17645"/>
    <cellStyle name="注释 3 3 6 2 2 2" xfId="37613"/>
    <cellStyle name="注释 3 3 6 2 3" xfId="27629"/>
    <cellStyle name="注释 3 3 6 3" xfId="12653"/>
    <cellStyle name="注释 3 3 6 3 2" xfId="32621"/>
    <cellStyle name="注释 3 3 6 4" xfId="22637"/>
    <cellStyle name="注释 3 3 7" xfId="5165"/>
    <cellStyle name="注释 3 3 7 2" xfId="15149"/>
    <cellStyle name="注释 3 3 7 2 2" xfId="35117"/>
    <cellStyle name="注释 3 3 7 3" xfId="25133"/>
    <cellStyle name="注释 3 3 8" xfId="10157"/>
    <cellStyle name="注释 3 3 8 2" xfId="30125"/>
    <cellStyle name="注释 3 3 9" xfId="20141"/>
    <cellStyle name="注释 3 4" xfId="251"/>
    <cellStyle name="注释 3 4 2" xfId="563"/>
    <cellStyle name="注释 3 4 2 2" xfId="1187"/>
    <cellStyle name="注释 3 4 2 2 2" xfId="2435"/>
    <cellStyle name="注释 3 4 2 2 2 2" xfId="4931"/>
    <cellStyle name="注释 3 4 2 2 2 2 2" xfId="9923"/>
    <cellStyle name="注释 3 4 2 2 2 2 2 2" xfId="19907"/>
    <cellStyle name="注释 3 4 2 2 2 2 2 2 2" xfId="39875"/>
    <cellStyle name="注释 3 4 2 2 2 2 2 3" xfId="29891"/>
    <cellStyle name="注释 3 4 2 2 2 2 3" xfId="14915"/>
    <cellStyle name="注释 3 4 2 2 2 2 3 2" xfId="34883"/>
    <cellStyle name="注释 3 4 2 2 2 2 4" xfId="24899"/>
    <cellStyle name="注释 3 4 2 2 2 3" xfId="7427"/>
    <cellStyle name="注释 3 4 2 2 2 3 2" xfId="17411"/>
    <cellStyle name="注释 3 4 2 2 2 3 2 2" xfId="37379"/>
    <cellStyle name="注释 3 4 2 2 2 3 3" xfId="27395"/>
    <cellStyle name="注释 3 4 2 2 2 4" xfId="12419"/>
    <cellStyle name="注释 3 4 2 2 2 4 2" xfId="32387"/>
    <cellStyle name="注释 3 4 2 2 2 5" xfId="22403"/>
    <cellStyle name="注释 3 4 2 2 3" xfId="3683"/>
    <cellStyle name="注释 3 4 2 2 3 2" xfId="8675"/>
    <cellStyle name="注释 3 4 2 2 3 2 2" xfId="18659"/>
    <cellStyle name="注释 3 4 2 2 3 2 2 2" xfId="38627"/>
    <cellStyle name="注释 3 4 2 2 3 2 3" xfId="28643"/>
    <cellStyle name="注释 3 4 2 2 3 3" xfId="13667"/>
    <cellStyle name="注释 3 4 2 2 3 3 2" xfId="33635"/>
    <cellStyle name="注释 3 4 2 2 3 4" xfId="23651"/>
    <cellStyle name="注释 3 4 2 2 4" xfId="6179"/>
    <cellStyle name="注释 3 4 2 2 4 2" xfId="16163"/>
    <cellStyle name="注释 3 4 2 2 4 2 2" xfId="36131"/>
    <cellStyle name="注释 3 4 2 2 4 3" xfId="26147"/>
    <cellStyle name="注释 3 4 2 2 5" xfId="11171"/>
    <cellStyle name="注释 3 4 2 2 5 2" xfId="31139"/>
    <cellStyle name="注释 3 4 2 2 6" xfId="21155"/>
    <cellStyle name="注释 3 4 2 3" xfId="1811"/>
    <cellStyle name="注释 3 4 2 3 2" xfId="4307"/>
    <cellStyle name="注释 3 4 2 3 2 2" xfId="9299"/>
    <cellStyle name="注释 3 4 2 3 2 2 2" xfId="19283"/>
    <cellStyle name="注释 3 4 2 3 2 2 2 2" xfId="39251"/>
    <cellStyle name="注释 3 4 2 3 2 2 3" xfId="29267"/>
    <cellStyle name="注释 3 4 2 3 2 3" xfId="14291"/>
    <cellStyle name="注释 3 4 2 3 2 3 2" xfId="34259"/>
    <cellStyle name="注释 3 4 2 3 2 4" xfId="24275"/>
    <cellStyle name="注释 3 4 2 3 3" xfId="6803"/>
    <cellStyle name="注释 3 4 2 3 3 2" xfId="16787"/>
    <cellStyle name="注释 3 4 2 3 3 2 2" xfId="36755"/>
    <cellStyle name="注释 3 4 2 3 3 3" xfId="26771"/>
    <cellStyle name="注释 3 4 2 3 4" xfId="11795"/>
    <cellStyle name="注释 3 4 2 3 4 2" xfId="31763"/>
    <cellStyle name="注释 3 4 2 3 5" xfId="21779"/>
    <cellStyle name="注释 3 4 2 4" xfId="3059"/>
    <cellStyle name="注释 3 4 2 4 2" xfId="8051"/>
    <cellStyle name="注释 3 4 2 4 2 2" xfId="18035"/>
    <cellStyle name="注释 3 4 2 4 2 2 2" xfId="38003"/>
    <cellStyle name="注释 3 4 2 4 2 3" xfId="28019"/>
    <cellStyle name="注释 3 4 2 4 3" xfId="13043"/>
    <cellStyle name="注释 3 4 2 4 3 2" xfId="33011"/>
    <cellStyle name="注释 3 4 2 4 4" xfId="23027"/>
    <cellStyle name="注释 3 4 2 5" xfId="5555"/>
    <cellStyle name="注释 3 4 2 5 2" xfId="15539"/>
    <cellStyle name="注释 3 4 2 5 2 2" xfId="35507"/>
    <cellStyle name="注释 3 4 2 5 3" xfId="25523"/>
    <cellStyle name="注释 3 4 2 6" xfId="10547"/>
    <cellStyle name="注释 3 4 2 6 2" xfId="30515"/>
    <cellStyle name="注释 3 4 2 7" xfId="20531"/>
    <cellStyle name="注释 3 4 3" xfId="875"/>
    <cellStyle name="注释 3 4 3 2" xfId="2123"/>
    <cellStyle name="注释 3 4 3 2 2" xfId="4619"/>
    <cellStyle name="注释 3 4 3 2 2 2" xfId="9611"/>
    <cellStyle name="注释 3 4 3 2 2 2 2" xfId="19595"/>
    <cellStyle name="注释 3 4 3 2 2 2 2 2" xfId="39563"/>
    <cellStyle name="注释 3 4 3 2 2 2 3" xfId="29579"/>
    <cellStyle name="注释 3 4 3 2 2 3" xfId="14603"/>
    <cellStyle name="注释 3 4 3 2 2 3 2" xfId="34571"/>
    <cellStyle name="注释 3 4 3 2 2 4" xfId="24587"/>
    <cellStyle name="注释 3 4 3 2 3" xfId="7115"/>
    <cellStyle name="注释 3 4 3 2 3 2" xfId="17099"/>
    <cellStyle name="注释 3 4 3 2 3 2 2" xfId="37067"/>
    <cellStyle name="注释 3 4 3 2 3 3" xfId="27083"/>
    <cellStyle name="注释 3 4 3 2 4" xfId="12107"/>
    <cellStyle name="注释 3 4 3 2 4 2" xfId="32075"/>
    <cellStyle name="注释 3 4 3 2 5" xfId="22091"/>
    <cellStyle name="注释 3 4 3 3" xfId="3371"/>
    <cellStyle name="注释 3 4 3 3 2" xfId="8363"/>
    <cellStyle name="注释 3 4 3 3 2 2" xfId="18347"/>
    <cellStyle name="注释 3 4 3 3 2 2 2" xfId="38315"/>
    <cellStyle name="注释 3 4 3 3 2 3" xfId="28331"/>
    <cellStyle name="注释 3 4 3 3 3" xfId="13355"/>
    <cellStyle name="注释 3 4 3 3 3 2" xfId="33323"/>
    <cellStyle name="注释 3 4 3 3 4" xfId="23339"/>
    <cellStyle name="注释 3 4 3 4" xfId="5867"/>
    <cellStyle name="注释 3 4 3 4 2" xfId="15851"/>
    <cellStyle name="注释 3 4 3 4 2 2" xfId="35819"/>
    <cellStyle name="注释 3 4 3 4 3" xfId="25835"/>
    <cellStyle name="注释 3 4 3 5" xfId="10859"/>
    <cellStyle name="注释 3 4 3 5 2" xfId="30827"/>
    <cellStyle name="注释 3 4 3 6" xfId="20843"/>
    <cellStyle name="注释 3 4 4" xfId="1499"/>
    <cellStyle name="注释 3 4 4 2" xfId="3995"/>
    <cellStyle name="注释 3 4 4 2 2" xfId="8987"/>
    <cellStyle name="注释 3 4 4 2 2 2" xfId="18971"/>
    <cellStyle name="注释 3 4 4 2 2 2 2" xfId="38939"/>
    <cellStyle name="注释 3 4 4 2 2 3" xfId="28955"/>
    <cellStyle name="注释 3 4 4 2 3" xfId="13979"/>
    <cellStyle name="注释 3 4 4 2 3 2" xfId="33947"/>
    <cellStyle name="注释 3 4 4 2 4" xfId="23963"/>
    <cellStyle name="注释 3 4 4 3" xfId="6491"/>
    <cellStyle name="注释 3 4 4 3 2" xfId="16475"/>
    <cellStyle name="注释 3 4 4 3 2 2" xfId="36443"/>
    <cellStyle name="注释 3 4 4 3 3" xfId="26459"/>
    <cellStyle name="注释 3 4 4 4" xfId="11483"/>
    <cellStyle name="注释 3 4 4 4 2" xfId="31451"/>
    <cellStyle name="注释 3 4 4 5" xfId="21467"/>
    <cellStyle name="注释 3 4 5" xfId="2747"/>
    <cellStyle name="注释 3 4 5 2" xfId="7739"/>
    <cellStyle name="注释 3 4 5 2 2" xfId="17723"/>
    <cellStyle name="注释 3 4 5 2 2 2" xfId="37691"/>
    <cellStyle name="注释 3 4 5 2 3" xfId="27707"/>
    <cellStyle name="注释 3 4 5 3" xfId="12731"/>
    <cellStyle name="注释 3 4 5 3 2" xfId="32699"/>
    <cellStyle name="注释 3 4 5 4" xfId="22715"/>
    <cellStyle name="注释 3 4 6" xfId="5243"/>
    <cellStyle name="注释 3 4 6 2" xfId="15227"/>
    <cellStyle name="注释 3 4 6 2 2" xfId="35195"/>
    <cellStyle name="注释 3 4 6 3" xfId="25211"/>
    <cellStyle name="注释 3 4 7" xfId="10235"/>
    <cellStyle name="注释 3 4 7 2" xfId="30203"/>
    <cellStyle name="注释 3 4 8" xfId="20219"/>
    <cellStyle name="注释 3 5" xfId="407"/>
    <cellStyle name="注释 3 5 2" xfId="1031"/>
    <cellStyle name="注释 3 5 2 2" xfId="2279"/>
    <cellStyle name="注释 3 5 2 2 2" xfId="4775"/>
    <cellStyle name="注释 3 5 2 2 2 2" xfId="9767"/>
    <cellStyle name="注释 3 5 2 2 2 2 2" xfId="19751"/>
    <cellStyle name="注释 3 5 2 2 2 2 2 2" xfId="39719"/>
    <cellStyle name="注释 3 5 2 2 2 2 3" xfId="29735"/>
    <cellStyle name="注释 3 5 2 2 2 3" xfId="14759"/>
    <cellStyle name="注释 3 5 2 2 2 3 2" xfId="34727"/>
    <cellStyle name="注释 3 5 2 2 2 4" xfId="24743"/>
    <cellStyle name="注释 3 5 2 2 3" xfId="7271"/>
    <cellStyle name="注释 3 5 2 2 3 2" xfId="17255"/>
    <cellStyle name="注释 3 5 2 2 3 2 2" xfId="37223"/>
    <cellStyle name="注释 3 5 2 2 3 3" xfId="27239"/>
    <cellStyle name="注释 3 5 2 2 4" xfId="12263"/>
    <cellStyle name="注释 3 5 2 2 4 2" xfId="32231"/>
    <cellStyle name="注释 3 5 2 2 5" xfId="22247"/>
    <cellStyle name="注释 3 5 2 3" xfId="3527"/>
    <cellStyle name="注释 3 5 2 3 2" xfId="8519"/>
    <cellStyle name="注释 3 5 2 3 2 2" xfId="18503"/>
    <cellStyle name="注释 3 5 2 3 2 2 2" xfId="38471"/>
    <cellStyle name="注释 3 5 2 3 2 3" xfId="28487"/>
    <cellStyle name="注释 3 5 2 3 3" xfId="13511"/>
    <cellStyle name="注释 3 5 2 3 3 2" xfId="33479"/>
    <cellStyle name="注释 3 5 2 3 4" xfId="23495"/>
    <cellStyle name="注释 3 5 2 4" xfId="6023"/>
    <cellStyle name="注释 3 5 2 4 2" xfId="16007"/>
    <cellStyle name="注释 3 5 2 4 2 2" xfId="35975"/>
    <cellStyle name="注释 3 5 2 4 3" xfId="25991"/>
    <cellStyle name="注释 3 5 2 5" xfId="11015"/>
    <cellStyle name="注释 3 5 2 5 2" xfId="30983"/>
    <cellStyle name="注释 3 5 2 6" xfId="20999"/>
    <cellStyle name="注释 3 5 3" xfId="1655"/>
    <cellStyle name="注释 3 5 3 2" xfId="4151"/>
    <cellStyle name="注释 3 5 3 2 2" xfId="9143"/>
    <cellStyle name="注释 3 5 3 2 2 2" xfId="19127"/>
    <cellStyle name="注释 3 5 3 2 2 2 2" xfId="39095"/>
    <cellStyle name="注释 3 5 3 2 2 3" xfId="29111"/>
    <cellStyle name="注释 3 5 3 2 3" xfId="14135"/>
    <cellStyle name="注释 3 5 3 2 3 2" xfId="34103"/>
    <cellStyle name="注释 3 5 3 2 4" xfId="24119"/>
    <cellStyle name="注释 3 5 3 3" xfId="6647"/>
    <cellStyle name="注释 3 5 3 3 2" xfId="16631"/>
    <cellStyle name="注释 3 5 3 3 2 2" xfId="36599"/>
    <cellStyle name="注释 3 5 3 3 3" xfId="26615"/>
    <cellStyle name="注释 3 5 3 4" xfId="11639"/>
    <cellStyle name="注释 3 5 3 4 2" xfId="31607"/>
    <cellStyle name="注释 3 5 3 5" xfId="21623"/>
    <cellStyle name="注释 3 5 4" xfId="2903"/>
    <cellStyle name="注释 3 5 4 2" xfId="7895"/>
    <cellStyle name="注释 3 5 4 2 2" xfId="17879"/>
    <cellStyle name="注释 3 5 4 2 2 2" xfId="37847"/>
    <cellStyle name="注释 3 5 4 2 3" xfId="27863"/>
    <cellStyle name="注释 3 5 4 3" xfId="12887"/>
    <cellStyle name="注释 3 5 4 3 2" xfId="32855"/>
    <cellStyle name="注释 3 5 4 4" xfId="22871"/>
    <cellStyle name="注释 3 5 5" xfId="5399"/>
    <cellStyle name="注释 3 5 5 2" xfId="15383"/>
    <cellStyle name="注释 3 5 5 2 2" xfId="35351"/>
    <cellStyle name="注释 3 5 5 3" xfId="25367"/>
    <cellStyle name="注释 3 5 6" xfId="10391"/>
    <cellStyle name="注释 3 5 6 2" xfId="30359"/>
    <cellStyle name="注释 3 5 7" xfId="20375"/>
    <cellStyle name="注释 3 6" xfId="719"/>
    <cellStyle name="注释 3 6 2" xfId="1967"/>
    <cellStyle name="注释 3 6 2 2" xfId="4463"/>
    <cellStyle name="注释 3 6 2 2 2" xfId="9455"/>
    <cellStyle name="注释 3 6 2 2 2 2" xfId="19439"/>
    <cellStyle name="注释 3 6 2 2 2 2 2" xfId="39407"/>
    <cellStyle name="注释 3 6 2 2 2 3" xfId="29423"/>
    <cellStyle name="注释 3 6 2 2 3" xfId="14447"/>
    <cellStyle name="注释 3 6 2 2 3 2" xfId="34415"/>
    <cellStyle name="注释 3 6 2 2 4" xfId="24431"/>
    <cellStyle name="注释 3 6 2 3" xfId="6959"/>
    <cellStyle name="注释 3 6 2 3 2" xfId="16943"/>
    <cellStyle name="注释 3 6 2 3 2 2" xfId="36911"/>
    <cellStyle name="注释 3 6 2 3 3" xfId="26927"/>
    <cellStyle name="注释 3 6 2 4" xfId="11951"/>
    <cellStyle name="注释 3 6 2 4 2" xfId="31919"/>
    <cellStyle name="注释 3 6 2 5" xfId="21935"/>
    <cellStyle name="注释 3 6 3" xfId="3215"/>
    <cellStyle name="注释 3 6 3 2" xfId="8207"/>
    <cellStyle name="注释 3 6 3 2 2" xfId="18191"/>
    <cellStyle name="注释 3 6 3 2 2 2" xfId="38159"/>
    <cellStyle name="注释 3 6 3 2 3" xfId="28175"/>
    <cellStyle name="注释 3 6 3 3" xfId="13199"/>
    <cellStyle name="注释 3 6 3 3 2" xfId="33167"/>
    <cellStyle name="注释 3 6 3 4" xfId="23183"/>
    <cellStyle name="注释 3 6 4" xfId="5711"/>
    <cellStyle name="注释 3 6 4 2" xfId="15695"/>
    <cellStyle name="注释 3 6 4 2 2" xfId="35663"/>
    <cellStyle name="注释 3 6 4 3" xfId="25679"/>
    <cellStyle name="注释 3 6 5" xfId="10703"/>
    <cellStyle name="注释 3 6 5 2" xfId="30671"/>
    <cellStyle name="注释 3 6 6" xfId="20687"/>
    <cellStyle name="注释 3 7" xfId="1343"/>
    <cellStyle name="注释 3 7 2" xfId="3839"/>
    <cellStyle name="注释 3 7 2 2" xfId="8831"/>
    <cellStyle name="注释 3 7 2 2 2" xfId="18815"/>
    <cellStyle name="注释 3 7 2 2 2 2" xfId="38783"/>
    <cellStyle name="注释 3 7 2 2 3" xfId="28799"/>
    <cellStyle name="注释 3 7 2 3" xfId="13823"/>
    <cellStyle name="注释 3 7 2 3 2" xfId="33791"/>
    <cellStyle name="注释 3 7 2 4" xfId="23807"/>
    <cellStyle name="注释 3 7 3" xfId="6335"/>
    <cellStyle name="注释 3 7 3 2" xfId="16319"/>
    <cellStyle name="注释 3 7 3 2 2" xfId="36287"/>
    <cellStyle name="注释 3 7 3 3" xfId="26303"/>
    <cellStyle name="注释 3 7 4" xfId="11327"/>
    <cellStyle name="注释 3 7 4 2" xfId="31295"/>
    <cellStyle name="注释 3 7 5" xfId="21311"/>
    <cellStyle name="注释 3 8" xfId="2591"/>
    <cellStyle name="注释 3 8 2" xfId="7583"/>
    <cellStyle name="注释 3 8 2 2" xfId="17567"/>
    <cellStyle name="注释 3 8 2 2 2" xfId="37535"/>
    <cellStyle name="注释 3 8 2 3" xfId="27551"/>
    <cellStyle name="注释 3 8 3" xfId="12575"/>
    <cellStyle name="注释 3 8 3 2" xfId="32543"/>
    <cellStyle name="注释 3 8 4" xfId="22559"/>
    <cellStyle name="注释 3 9" xfId="5087"/>
    <cellStyle name="注释 3 9 2" xfId="15071"/>
    <cellStyle name="注释 3 9 2 2" xfId="35039"/>
    <cellStyle name="注释 3 9 3" xfId="25055"/>
    <cellStyle name="注释 4" xfId="105"/>
    <cellStyle name="注释 4 10" xfId="10092"/>
    <cellStyle name="注释 4 10 2" xfId="30060"/>
    <cellStyle name="注释 4 11" xfId="20076"/>
    <cellStyle name="注释 4 2" xfId="147"/>
    <cellStyle name="注释 4 2 10" xfId="20115"/>
    <cellStyle name="注释 4 2 2" xfId="225"/>
    <cellStyle name="注释 4 2 2 2" xfId="381"/>
    <cellStyle name="注释 4 2 2 2 2" xfId="693"/>
    <cellStyle name="注释 4 2 2 2 2 2" xfId="1317"/>
    <cellStyle name="注释 4 2 2 2 2 2 2" xfId="2565"/>
    <cellStyle name="注释 4 2 2 2 2 2 2 2" xfId="5061"/>
    <cellStyle name="注释 4 2 2 2 2 2 2 2 2" xfId="10053"/>
    <cellStyle name="注释 4 2 2 2 2 2 2 2 2 2" xfId="20037"/>
    <cellStyle name="注释 4 2 2 2 2 2 2 2 2 2 2" xfId="40005"/>
    <cellStyle name="注释 4 2 2 2 2 2 2 2 2 3" xfId="30021"/>
    <cellStyle name="注释 4 2 2 2 2 2 2 2 3" xfId="15045"/>
    <cellStyle name="注释 4 2 2 2 2 2 2 2 3 2" xfId="35013"/>
    <cellStyle name="注释 4 2 2 2 2 2 2 2 4" xfId="25029"/>
    <cellStyle name="注释 4 2 2 2 2 2 2 3" xfId="7557"/>
    <cellStyle name="注释 4 2 2 2 2 2 2 3 2" xfId="17541"/>
    <cellStyle name="注释 4 2 2 2 2 2 2 3 2 2" xfId="37509"/>
    <cellStyle name="注释 4 2 2 2 2 2 2 3 3" xfId="27525"/>
    <cellStyle name="注释 4 2 2 2 2 2 2 4" xfId="12549"/>
    <cellStyle name="注释 4 2 2 2 2 2 2 4 2" xfId="32517"/>
    <cellStyle name="注释 4 2 2 2 2 2 2 5" xfId="22533"/>
    <cellStyle name="注释 4 2 2 2 2 2 3" xfId="3813"/>
    <cellStyle name="注释 4 2 2 2 2 2 3 2" xfId="8805"/>
    <cellStyle name="注释 4 2 2 2 2 2 3 2 2" xfId="18789"/>
    <cellStyle name="注释 4 2 2 2 2 2 3 2 2 2" xfId="38757"/>
    <cellStyle name="注释 4 2 2 2 2 2 3 2 3" xfId="28773"/>
    <cellStyle name="注释 4 2 2 2 2 2 3 3" xfId="13797"/>
    <cellStyle name="注释 4 2 2 2 2 2 3 3 2" xfId="33765"/>
    <cellStyle name="注释 4 2 2 2 2 2 3 4" xfId="23781"/>
    <cellStyle name="注释 4 2 2 2 2 2 4" xfId="6309"/>
    <cellStyle name="注释 4 2 2 2 2 2 4 2" xfId="16293"/>
    <cellStyle name="注释 4 2 2 2 2 2 4 2 2" xfId="36261"/>
    <cellStyle name="注释 4 2 2 2 2 2 4 3" xfId="26277"/>
    <cellStyle name="注释 4 2 2 2 2 2 5" xfId="11301"/>
    <cellStyle name="注释 4 2 2 2 2 2 5 2" xfId="31269"/>
    <cellStyle name="注释 4 2 2 2 2 2 6" xfId="21285"/>
    <cellStyle name="注释 4 2 2 2 2 3" xfId="1941"/>
    <cellStyle name="注释 4 2 2 2 2 3 2" xfId="4437"/>
    <cellStyle name="注释 4 2 2 2 2 3 2 2" xfId="9429"/>
    <cellStyle name="注释 4 2 2 2 2 3 2 2 2" xfId="19413"/>
    <cellStyle name="注释 4 2 2 2 2 3 2 2 2 2" xfId="39381"/>
    <cellStyle name="注释 4 2 2 2 2 3 2 2 3" xfId="29397"/>
    <cellStyle name="注释 4 2 2 2 2 3 2 3" xfId="14421"/>
    <cellStyle name="注释 4 2 2 2 2 3 2 3 2" xfId="34389"/>
    <cellStyle name="注释 4 2 2 2 2 3 2 4" xfId="24405"/>
    <cellStyle name="注释 4 2 2 2 2 3 3" xfId="6933"/>
    <cellStyle name="注释 4 2 2 2 2 3 3 2" xfId="16917"/>
    <cellStyle name="注释 4 2 2 2 2 3 3 2 2" xfId="36885"/>
    <cellStyle name="注释 4 2 2 2 2 3 3 3" xfId="26901"/>
    <cellStyle name="注释 4 2 2 2 2 3 4" xfId="11925"/>
    <cellStyle name="注释 4 2 2 2 2 3 4 2" xfId="31893"/>
    <cellStyle name="注释 4 2 2 2 2 3 5" xfId="21909"/>
    <cellStyle name="注释 4 2 2 2 2 4" xfId="3189"/>
    <cellStyle name="注释 4 2 2 2 2 4 2" xfId="8181"/>
    <cellStyle name="注释 4 2 2 2 2 4 2 2" xfId="18165"/>
    <cellStyle name="注释 4 2 2 2 2 4 2 2 2" xfId="38133"/>
    <cellStyle name="注释 4 2 2 2 2 4 2 3" xfId="28149"/>
    <cellStyle name="注释 4 2 2 2 2 4 3" xfId="13173"/>
    <cellStyle name="注释 4 2 2 2 2 4 3 2" xfId="33141"/>
    <cellStyle name="注释 4 2 2 2 2 4 4" xfId="23157"/>
    <cellStyle name="注释 4 2 2 2 2 5" xfId="5685"/>
    <cellStyle name="注释 4 2 2 2 2 5 2" xfId="15669"/>
    <cellStyle name="注释 4 2 2 2 2 5 2 2" xfId="35637"/>
    <cellStyle name="注释 4 2 2 2 2 5 3" xfId="25653"/>
    <cellStyle name="注释 4 2 2 2 2 6" xfId="10677"/>
    <cellStyle name="注释 4 2 2 2 2 6 2" xfId="30645"/>
    <cellStyle name="注释 4 2 2 2 2 7" xfId="20661"/>
    <cellStyle name="注释 4 2 2 2 3" xfId="1005"/>
    <cellStyle name="注释 4 2 2 2 3 2" xfId="2253"/>
    <cellStyle name="注释 4 2 2 2 3 2 2" xfId="4749"/>
    <cellStyle name="注释 4 2 2 2 3 2 2 2" xfId="9741"/>
    <cellStyle name="注释 4 2 2 2 3 2 2 2 2" xfId="19725"/>
    <cellStyle name="注释 4 2 2 2 3 2 2 2 2 2" xfId="39693"/>
    <cellStyle name="注释 4 2 2 2 3 2 2 2 3" xfId="29709"/>
    <cellStyle name="注释 4 2 2 2 3 2 2 3" xfId="14733"/>
    <cellStyle name="注释 4 2 2 2 3 2 2 3 2" xfId="34701"/>
    <cellStyle name="注释 4 2 2 2 3 2 2 4" xfId="24717"/>
    <cellStyle name="注释 4 2 2 2 3 2 3" xfId="7245"/>
    <cellStyle name="注释 4 2 2 2 3 2 3 2" xfId="17229"/>
    <cellStyle name="注释 4 2 2 2 3 2 3 2 2" xfId="37197"/>
    <cellStyle name="注释 4 2 2 2 3 2 3 3" xfId="27213"/>
    <cellStyle name="注释 4 2 2 2 3 2 4" xfId="12237"/>
    <cellStyle name="注释 4 2 2 2 3 2 4 2" xfId="32205"/>
    <cellStyle name="注释 4 2 2 2 3 2 5" xfId="22221"/>
    <cellStyle name="注释 4 2 2 2 3 3" xfId="3501"/>
    <cellStyle name="注释 4 2 2 2 3 3 2" xfId="8493"/>
    <cellStyle name="注释 4 2 2 2 3 3 2 2" xfId="18477"/>
    <cellStyle name="注释 4 2 2 2 3 3 2 2 2" xfId="38445"/>
    <cellStyle name="注释 4 2 2 2 3 3 2 3" xfId="28461"/>
    <cellStyle name="注释 4 2 2 2 3 3 3" xfId="13485"/>
    <cellStyle name="注释 4 2 2 2 3 3 3 2" xfId="33453"/>
    <cellStyle name="注释 4 2 2 2 3 3 4" xfId="23469"/>
    <cellStyle name="注释 4 2 2 2 3 4" xfId="5997"/>
    <cellStyle name="注释 4 2 2 2 3 4 2" xfId="15981"/>
    <cellStyle name="注释 4 2 2 2 3 4 2 2" xfId="35949"/>
    <cellStyle name="注释 4 2 2 2 3 4 3" xfId="25965"/>
    <cellStyle name="注释 4 2 2 2 3 5" xfId="10989"/>
    <cellStyle name="注释 4 2 2 2 3 5 2" xfId="30957"/>
    <cellStyle name="注释 4 2 2 2 3 6" xfId="20973"/>
    <cellStyle name="注释 4 2 2 2 4" xfId="1629"/>
    <cellStyle name="注释 4 2 2 2 4 2" xfId="4125"/>
    <cellStyle name="注释 4 2 2 2 4 2 2" xfId="9117"/>
    <cellStyle name="注释 4 2 2 2 4 2 2 2" xfId="19101"/>
    <cellStyle name="注释 4 2 2 2 4 2 2 2 2" xfId="39069"/>
    <cellStyle name="注释 4 2 2 2 4 2 2 3" xfId="29085"/>
    <cellStyle name="注释 4 2 2 2 4 2 3" xfId="14109"/>
    <cellStyle name="注释 4 2 2 2 4 2 3 2" xfId="34077"/>
    <cellStyle name="注释 4 2 2 2 4 2 4" xfId="24093"/>
    <cellStyle name="注释 4 2 2 2 4 3" xfId="6621"/>
    <cellStyle name="注释 4 2 2 2 4 3 2" xfId="16605"/>
    <cellStyle name="注释 4 2 2 2 4 3 2 2" xfId="36573"/>
    <cellStyle name="注释 4 2 2 2 4 3 3" xfId="26589"/>
    <cellStyle name="注释 4 2 2 2 4 4" xfId="11613"/>
    <cellStyle name="注释 4 2 2 2 4 4 2" xfId="31581"/>
    <cellStyle name="注释 4 2 2 2 4 5" xfId="21597"/>
    <cellStyle name="注释 4 2 2 2 5" xfId="2877"/>
    <cellStyle name="注释 4 2 2 2 5 2" xfId="7869"/>
    <cellStyle name="注释 4 2 2 2 5 2 2" xfId="17853"/>
    <cellStyle name="注释 4 2 2 2 5 2 2 2" xfId="37821"/>
    <cellStyle name="注释 4 2 2 2 5 2 3" xfId="27837"/>
    <cellStyle name="注释 4 2 2 2 5 3" xfId="12861"/>
    <cellStyle name="注释 4 2 2 2 5 3 2" xfId="32829"/>
    <cellStyle name="注释 4 2 2 2 5 4" xfId="22845"/>
    <cellStyle name="注释 4 2 2 2 6" xfId="5373"/>
    <cellStyle name="注释 4 2 2 2 6 2" xfId="15357"/>
    <cellStyle name="注释 4 2 2 2 6 2 2" xfId="35325"/>
    <cellStyle name="注释 4 2 2 2 6 3" xfId="25341"/>
    <cellStyle name="注释 4 2 2 2 7" xfId="10365"/>
    <cellStyle name="注释 4 2 2 2 7 2" xfId="30333"/>
    <cellStyle name="注释 4 2 2 2 8" xfId="20349"/>
    <cellStyle name="注释 4 2 2 3" xfId="537"/>
    <cellStyle name="注释 4 2 2 3 2" xfId="1161"/>
    <cellStyle name="注释 4 2 2 3 2 2" xfId="2409"/>
    <cellStyle name="注释 4 2 2 3 2 2 2" xfId="4905"/>
    <cellStyle name="注释 4 2 2 3 2 2 2 2" xfId="9897"/>
    <cellStyle name="注释 4 2 2 3 2 2 2 2 2" xfId="19881"/>
    <cellStyle name="注释 4 2 2 3 2 2 2 2 2 2" xfId="39849"/>
    <cellStyle name="注释 4 2 2 3 2 2 2 2 3" xfId="29865"/>
    <cellStyle name="注释 4 2 2 3 2 2 2 3" xfId="14889"/>
    <cellStyle name="注释 4 2 2 3 2 2 2 3 2" xfId="34857"/>
    <cellStyle name="注释 4 2 2 3 2 2 2 4" xfId="24873"/>
    <cellStyle name="注释 4 2 2 3 2 2 3" xfId="7401"/>
    <cellStyle name="注释 4 2 2 3 2 2 3 2" xfId="17385"/>
    <cellStyle name="注释 4 2 2 3 2 2 3 2 2" xfId="37353"/>
    <cellStyle name="注释 4 2 2 3 2 2 3 3" xfId="27369"/>
    <cellStyle name="注释 4 2 2 3 2 2 4" xfId="12393"/>
    <cellStyle name="注释 4 2 2 3 2 2 4 2" xfId="32361"/>
    <cellStyle name="注释 4 2 2 3 2 2 5" xfId="22377"/>
    <cellStyle name="注释 4 2 2 3 2 3" xfId="3657"/>
    <cellStyle name="注释 4 2 2 3 2 3 2" xfId="8649"/>
    <cellStyle name="注释 4 2 2 3 2 3 2 2" xfId="18633"/>
    <cellStyle name="注释 4 2 2 3 2 3 2 2 2" xfId="38601"/>
    <cellStyle name="注释 4 2 2 3 2 3 2 3" xfId="28617"/>
    <cellStyle name="注释 4 2 2 3 2 3 3" xfId="13641"/>
    <cellStyle name="注释 4 2 2 3 2 3 3 2" xfId="33609"/>
    <cellStyle name="注释 4 2 2 3 2 3 4" xfId="23625"/>
    <cellStyle name="注释 4 2 2 3 2 4" xfId="6153"/>
    <cellStyle name="注释 4 2 2 3 2 4 2" xfId="16137"/>
    <cellStyle name="注释 4 2 2 3 2 4 2 2" xfId="36105"/>
    <cellStyle name="注释 4 2 2 3 2 4 3" xfId="26121"/>
    <cellStyle name="注释 4 2 2 3 2 5" xfId="11145"/>
    <cellStyle name="注释 4 2 2 3 2 5 2" xfId="31113"/>
    <cellStyle name="注释 4 2 2 3 2 6" xfId="21129"/>
    <cellStyle name="注释 4 2 2 3 3" xfId="1785"/>
    <cellStyle name="注释 4 2 2 3 3 2" xfId="4281"/>
    <cellStyle name="注释 4 2 2 3 3 2 2" xfId="9273"/>
    <cellStyle name="注释 4 2 2 3 3 2 2 2" xfId="19257"/>
    <cellStyle name="注释 4 2 2 3 3 2 2 2 2" xfId="39225"/>
    <cellStyle name="注释 4 2 2 3 3 2 2 3" xfId="29241"/>
    <cellStyle name="注释 4 2 2 3 3 2 3" xfId="14265"/>
    <cellStyle name="注释 4 2 2 3 3 2 3 2" xfId="34233"/>
    <cellStyle name="注释 4 2 2 3 3 2 4" xfId="24249"/>
    <cellStyle name="注释 4 2 2 3 3 3" xfId="6777"/>
    <cellStyle name="注释 4 2 2 3 3 3 2" xfId="16761"/>
    <cellStyle name="注释 4 2 2 3 3 3 2 2" xfId="36729"/>
    <cellStyle name="注释 4 2 2 3 3 3 3" xfId="26745"/>
    <cellStyle name="注释 4 2 2 3 3 4" xfId="11769"/>
    <cellStyle name="注释 4 2 2 3 3 4 2" xfId="31737"/>
    <cellStyle name="注释 4 2 2 3 3 5" xfId="21753"/>
    <cellStyle name="注释 4 2 2 3 4" xfId="3033"/>
    <cellStyle name="注释 4 2 2 3 4 2" xfId="8025"/>
    <cellStyle name="注释 4 2 2 3 4 2 2" xfId="18009"/>
    <cellStyle name="注释 4 2 2 3 4 2 2 2" xfId="37977"/>
    <cellStyle name="注释 4 2 2 3 4 2 3" xfId="27993"/>
    <cellStyle name="注释 4 2 2 3 4 3" xfId="13017"/>
    <cellStyle name="注释 4 2 2 3 4 3 2" xfId="32985"/>
    <cellStyle name="注释 4 2 2 3 4 4" xfId="23001"/>
    <cellStyle name="注释 4 2 2 3 5" xfId="5529"/>
    <cellStyle name="注释 4 2 2 3 5 2" xfId="15513"/>
    <cellStyle name="注释 4 2 2 3 5 2 2" xfId="35481"/>
    <cellStyle name="注释 4 2 2 3 5 3" xfId="25497"/>
    <cellStyle name="注释 4 2 2 3 6" xfId="10521"/>
    <cellStyle name="注释 4 2 2 3 6 2" xfId="30489"/>
    <cellStyle name="注释 4 2 2 3 7" xfId="20505"/>
    <cellStyle name="注释 4 2 2 4" xfId="849"/>
    <cellStyle name="注释 4 2 2 4 2" xfId="2097"/>
    <cellStyle name="注释 4 2 2 4 2 2" xfId="4593"/>
    <cellStyle name="注释 4 2 2 4 2 2 2" xfId="9585"/>
    <cellStyle name="注释 4 2 2 4 2 2 2 2" xfId="19569"/>
    <cellStyle name="注释 4 2 2 4 2 2 2 2 2" xfId="39537"/>
    <cellStyle name="注释 4 2 2 4 2 2 2 3" xfId="29553"/>
    <cellStyle name="注释 4 2 2 4 2 2 3" xfId="14577"/>
    <cellStyle name="注释 4 2 2 4 2 2 3 2" xfId="34545"/>
    <cellStyle name="注释 4 2 2 4 2 2 4" xfId="24561"/>
    <cellStyle name="注释 4 2 2 4 2 3" xfId="7089"/>
    <cellStyle name="注释 4 2 2 4 2 3 2" xfId="17073"/>
    <cellStyle name="注释 4 2 2 4 2 3 2 2" xfId="37041"/>
    <cellStyle name="注释 4 2 2 4 2 3 3" xfId="27057"/>
    <cellStyle name="注释 4 2 2 4 2 4" xfId="12081"/>
    <cellStyle name="注释 4 2 2 4 2 4 2" xfId="32049"/>
    <cellStyle name="注释 4 2 2 4 2 5" xfId="22065"/>
    <cellStyle name="注释 4 2 2 4 3" xfId="3345"/>
    <cellStyle name="注释 4 2 2 4 3 2" xfId="8337"/>
    <cellStyle name="注释 4 2 2 4 3 2 2" xfId="18321"/>
    <cellStyle name="注释 4 2 2 4 3 2 2 2" xfId="38289"/>
    <cellStyle name="注释 4 2 2 4 3 2 3" xfId="28305"/>
    <cellStyle name="注释 4 2 2 4 3 3" xfId="13329"/>
    <cellStyle name="注释 4 2 2 4 3 3 2" xfId="33297"/>
    <cellStyle name="注释 4 2 2 4 3 4" xfId="23313"/>
    <cellStyle name="注释 4 2 2 4 4" xfId="5841"/>
    <cellStyle name="注释 4 2 2 4 4 2" xfId="15825"/>
    <cellStyle name="注释 4 2 2 4 4 2 2" xfId="35793"/>
    <cellStyle name="注释 4 2 2 4 4 3" xfId="25809"/>
    <cellStyle name="注释 4 2 2 4 5" xfId="10833"/>
    <cellStyle name="注释 4 2 2 4 5 2" xfId="30801"/>
    <cellStyle name="注释 4 2 2 4 6" xfId="20817"/>
    <cellStyle name="注释 4 2 2 5" xfId="1473"/>
    <cellStyle name="注释 4 2 2 5 2" xfId="3969"/>
    <cellStyle name="注释 4 2 2 5 2 2" xfId="8961"/>
    <cellStyle name="注释 4 2 2 5 2 2 2" xfId="18945"/>
    <cellStyle name="注释 4 2 2 5 2 2 2 2" xfId="38913"/>
    <cellStyle name="注释 4 2 2 5 2 2 3" xfId="28929"/>
    <cellStyle name="注释 4 2 2 5 2 3" xfId="13953"/>
    <cellStyle name="注释 4 2 2 5 2 3 2" xfId="33921"/>
    <cellStyle name="注释 4 2 2 5 2 4" xfId="23937"/>
    <cellStyle name="注释 4 2 2 5 3" xfId="6465"/>
    <cellStyle name="注释 4 2 2 5 3 2" xfId="16449"/>
    <cellStyle name="注释 4 2 2 5 3 2 2" xfId="36417"/>
    <cellStyle name="注释 4 2 2 5 3 3" xfId="26433"/>
    <cellStyle name="注释 4 2 2 5 4" xfId="11457"/>
    <cellStyle name="注释 4 2 2 5 4 2" xfId="31425"/>
    <cellStyle name="注释 4 2 2 5 5" xfId="21441"/>
    <cellStyle name="注释 4 2 2 6" xfId="2721"/>
    <cellStyle name="注释 4 2 2 6 2" xfId="7713"/>
    <cellStyle name="注释 4 2 2 6 2 2" xfId="17697"/>
    <cellStyle name="注释 4 2 2 6 2 2 2" xfId="37665"/>
    <cellStyle name="注释 4 2 2 6 2 3" xfId="27681"/>
    <cellStyle name="注释 4 2 2 6 3" xfId="12705"/>
    <cellStyle name="注释 4 2 2 6 3 2" xfId="32673"/>
    <cellStyle name="注释 4 2 2 6 4" xfId="22689"/>
    <cellStyle name="注释 4 2 2 7" xfId="5217"/>
    <cellStyle name="注释 4 2 2 7 2" xfId="15201"/>
    <cellStyle name="注释 4 2 2 7 2 2" xfId="35169"/>
    <cellStyle name="注释 4 2 2 7 3" xfId="25185"/>
    <cellStyle name="注释 4 2 2 8" xfId="10209"/>
    <cellStyle name="注释 4 2 2 8 2" xfId="30177"/>
    <cellStyle name="注释 4 2 2 9" xfId="20193"/>
    <cellStyle name="注释 4 2 3" xfId="303"/>
    <cellStyle name="注释 4 2 3 2" xfId="615"/>
    <cellStyle name="注释 4 2 3 2 2" xfId="1239"/>
    <cellStyle name="注释 4 2 3 2 2 2" xfId="2487"/>
    <cellStyle name="注释 4 2 3 2 2 2 2" xfId="4983"/>
    <cellStyle name="注释 4 2 3 2 2 2 2 2" xfId="9975"/>
    <cellStyle name="注释 4 2 3 2 2 2 2 2 2" xfId="19959"/>
    <cellStyle name="注释 4 2 3 2 2 2 2 2 2 2" xfId="39927"/>
    <cellStyle name="注释 4 2 3 2 2 2 2 2 3" xfId="29943"/>
    <cellStyle name="注释 4 2 3 2 2 2 2 3" xfId="14967"/>
    <cellStyle name="注释 4 2 3 2 2 2 2 3 2" xfId="34935"/>
    <cellStyle name="注释 4 2 3 2 2 2 2 4" xfId="24951"/>
    <cellStyle name="注释 4 2 3 2 2 2 3" xfId="7479"/>
    <cellStyle name="注释 4 2 3 2 2 2 3 2" xfId="17463"/>
    <cellStyle name="注释 4 2 3 2 2 2 3 2 2" xfId="37431"/>
    <cellStyle name="注释 4 2 3 2 2 2 3 3" xfId="27447"/>
    <cellStyle name="注释 4 2 3 2 2 2 4" xfId="12471"/>
    <cellStyle name="注释 4 2 3 2 2 2 4 2" xfId="32439"/>
    <cellStyle name="注释 4 2 3 2 2 2 5" xfId="22455"/>
    <cellStyle name="注释 4 2 3 2 2 3" xfId="3735"/>
    <cellStyle name="注释 4 2 3 2 2 3 2" xfId="8727"/>
    <cellStyle name="注释 4 2 3 2 2 3 2 2" xfId="18711"/>
    <cellStyle name="注释 4 2 3 2 2 3 2 2 2" xfId="38679"/>
    <cellStyle name="注释 4 2 3 2 2 3 2 3" xfId="28695"/>
    <cellStyle name="注释 4 2 3 2 2 3 3" xfId="13719"/>
    <cellStyle name="注释 4 2 3 2 2 3 3 2" xfId="33687"/>
    <cellStyle name="注释 4 2 3 2 2 3 4" xfId="23703"/>
    <cellStyle name="注释 4 2 3 2 2 4" xfId="6231"/>
    <cellStyle name="注释 4 2 3 2 2 4 2" xfId="16215"/>
    <cellStyle name="注释 4 2 3 2 2 4 2 2" xfId="36183"/>
    <cellStyle name="注释 4 2 3 2 2 4 3" xfId="26199"/>
    <cellStyle name="注释 4 2 3 2 2 5" xfId="11223"/>
    <cellStyle name="注释 4 2 3 2 2 5 2" xfId="31191"/>
    <cellStyle name="注释 4 2 3 2 2 6" xfId="21207"/>
    <cellStyle name="注释 4 2 3 2 3" xfId="1863"/>
    <cellStyle name="注释 4 2 3 2 3 2" xfId="4359"/>
    <cellStyle name="注释 4 2 3 2 3 2 2" xfId="9351"/>
    <cellStyle name="注释 4 2 3 2 3 2 2 2" xfId="19335"/>
    <cellStyle name="注释 4 2 3 2 3 2 2 2 2" xfId="39303"/>
    <cellStyle name="注释 4 2 3 2 3 2 2 3" xfId="29319"/>
    <cellStyle name="注释 4 2 3 2 3 2 3" xfId="14343"/>
    <cellStyle name="注释 4 2 3 2 3 2 3 2" xfId="34311"/>
    <cellStyle name="注释 4 2 3 2 3 2 4" xfId="24327"/>
    <cellStyle name="注释 4 2 3 2 3 3" xfId="6855"/>
    <cellStyle name="注释 4 2 3 2 3 3 2" xfId="16839"/>
    <cellStyle name="注释 4 2 3 2 3 3 2 2" xfId="36807"/>
    <cellStyle name="注释 4 2 3 2 3 3 3" xfId="26823"/>
    <cellStyle name="注释 4 2 3 2 3 4" xfId="11847"/>
    <cellStyle name="注释 4 2 3 2 3 4 2" xfId="31815"/>
    <cellStyle name="注释 4 2 3 2 3 5" xfId="21831"/>
    <cellStyle name="注释 4 2 3 2 4" xfId="3111"/>
    <cellStyle name="注释 4 2 3 2 4 2" xfId="8103"/>
    <cellStyle name="注释 4 2 3 2 4 2 2" xfId="18087"/>
    <cellStyle name="注释 4 2 3 2 4 2 2 2" xfId="38055"/>
    <cellStyle name="注释 4 2 3 2 4 2 3" xfId="28071"/>
    <cellStyle name="注释 4 2 3 2 4 3" xfId="13095"/>
    <cellStyle name="注释 4 2 3 2 4 3 2" xfId="33063"/>
    <cellStyle name="注释 4 2 3 2 4 4" xfId="23079"/>
    <cellStyle name="注释 4 2 3 2 5" xfId="5607"/>
    <cellStyle name="注释 4 2 3 2 5 2" xfId="15591"/>
    <cellStyle name="注释 4 2 3 2 5 2 2" xfId="35559"/>
    <cellStyle name="注释 4 2 3 2 5 3" xfId="25575"/>
    <cellStyle name="注释 4 2 3 2 6" xfId="10599"/>
    <cellStyle name="注释 4 2 3 2 6 2" xfId="30567"/>
    <cellStyle name="注释 4 2 3 2 7" xfId="20583"/>
    <cellStyle name="注释 4 2 3 3" xfId="927"/>
    <cellStyle name="注释 4 2 3 3 2" xfId="2175"/>
    <cellStyle name="注释 4 2 3 3 2 2" xfId="4671"/>
    <cellStyle name="注释 4 2 3 3 2 2 2" xfId="9663"/>
    <cellStyle name="注释 4 2 3 3 2 2 2 2" xfId="19647"/>
    <cellStyle name="注释 4 2 3 3 2 2 2 2 2" xfId="39615"/>
    <cellStyle name="注释 4 2 3 3 2 2 2 3" xfId="29631"/>
    <cellStyle name="注释 4 2 3 3 2 2 3" xfId="14655"/>
    <cellStyle name="注释 4 2 3 3 2 2 3 2" xfId="34623"/>
    <cellStyle name="注释 4 2 3 3 2 2 4" xfId="24639"/>
    <cellStyle name="注释 4 2 3 3 2 3" xfId="7167"/>
    <cellStyle name="注释 4 2 3 3 2 3 2" xfId="17151"/>
    <cellStyle name="注释 4 2 3 3 2 3 2 2" xfId="37119"/>
    <cellStyle name="注释 4 2 3 3 2 3 3" xfId="27135"/>
    <cellStyle name="注释 4 2 3 3 2 4" xfId="12159"/>
    <cellStyle name="注释 4 2 3 3 2 4 2" xfId="32127"/>
    <cellStyle name="注释 4 2 3 3 2 5" xfId="22143"/>
    <cellStyle name="注释 4 2 3 3 3" xfId="3423"/>
    <cellStyle name="注释 4 2 3 3 3 2" xfId="8415"/>
    <cellStyle name="注释 4 2 3 3 3 2 2" xfId="18399"/>
    <cellStyle name="注释 4 2 3 3 3 2 2 2" xfId="38367"/>
    <cellStyle name="注释 4 2 3 3 3 2 3" xfId="28383"/>
    <cellStyle name="注释 4 2 3 3 3 3" xfId="13407"/>
    <cellStyle name="注释 4 2 3 3 3 3 2" xfId="33375"/>
    <cellStyle name="注释 4 2 3 3 3 4" xfId="23391"/>
    <cellStyle name="注释 4 2 3 3 4" xfId="5919"/>
    <cellStyle name="注释 4 2 3 3 4 2" xfId="15903"/>
    <cellStyle name="注释 4 2 3 3 4 2 2" xfId="35871"/>
    <cellStyle name="注释 4 2 3 3 4 3" xfId="25887"/>
    <cellStyle name="注释 4 2 3 3 5" xfId="10911"/>
    <cellStyle name="注释 4 2 3 3 5 2" xfId="30879"/>
    <cellStyle name="注释 4 2 3 3 6" xfId="20895"/>
    <cellStyle name="注释 4 2 3 4" xfId="1551"/>
    <cellStyle name="注释 4 2 3 4 2" xfId="4047"/>
    <cellStyle name="注释 4 2 3 4 2 2" xfId="9039"/>
    <cellStyle name="注释 4 2 3 4 2 2 2" xfId="19023"/>
    <cellStyle name="注释 4 2 3 4 2 2 2 2" xfId="38991"/>
    <cellStyle name="注释 4 2 3 4 2 2 3" xfId="29007"/>
    <cellStyle name="注释 4 2 3 4 2 3" xfId="14031"/>
    <cellStyle name="注释 4 2 3 4 2 3 2" xfId="33999"/>
    <cellStyle name="注释 4 2 3 4 2 4" xfId="24015"/>
    <cellStyle name="注释 4 2 3 4 3" xfId="6543"/>
    <cellStyle name="注释 4 2 3 4 3 2" xfId="16527"/>
    <cellStyle name="注释 4 2 3 4 3 2 2" xfId="36495"/>
    <cellStyle name="注释 4 2 3 4 3 3" xfId="26511"/>
    <cellStyle name="注释 4 2 3 4 4" xfId="11535"/>
    <cellStyle name="注释 4 2 3 4 4 2" xfId="31503"/>
    <cellStyle name="注释 4 2 3 4 5" xfId="21519"/>
    <cellStyle name="注释 4 2 3 5" xfId="2799"/>
    <cellStyle name="注释 4 2 3 5 2" xfId="7791"/>
    <cellStyle name="注释 4 2 3 5 2 2" xfId="17775"/>
    <cellStyle name="注释 4 2 3 5 2 2 2" xfId="37743"/>
    <cellStyle name="注释 4 2 3 5 2 3" xfId="27759"/>
    <cellStyle name="注释 4 2 3 5 3" xfId="12783"/>
    <cellStyle name="注释 4 2 3 5 3 2" xfId="32751"/>
    <cellStyle name="注释 4 2 3 5 4" xfId="22767"/>
    <cellStyle name="注释 4 2 3 6" xfId="5295"/>
    <cellStyle name="注释 4 2 3 6 2" xfId="15279"/>
    <cellStyle name="注释 4 2 3 6 2 2" xfId="35247"/>
    <cellStyle name="注释 4 2 3 6 3" xfId="25263"/>
    <cellStyle name="注释 4 2 3 7" xfId="10287"/>
    <cellStyle name="注释 4 2 3 7 2" xfId="30255"/>
    <cellStyle name="注释 4 2 3 8" xfId="20271"/>
    <cellStyle name="注释 4 2 4" xfId="459"/>
    <cellStyle name="注释 4 2 4 2" xfId="1083"/>
    <cellStyle name="注释 4 2 4 2 2" xfId="2331"/>
    <cellStyle name="注释 4 2 4 2 2 2" xfId="4827"/>
    <cellStyle name="注释 4 2 4 2 2 2 2" xfId="9819"/>
    <cellStyle name="注释 4 2 4 2 2 2 2 2" xfId="19803"/>
    <cellStyle name="注释 4 2 4 2 2 2 2 2 2" xfId="39771"/>
    <cellStyle name="注释 4 2 4 2 2 2 2 3" xfId="29787"/>
    <cellStyle name="注释 4 2 4 2 2 2 3" xfId="14811"/>
    <cellStyle name="注释 4 2 4 2 2 2 3 2" xfId="34779"/>
    <cellStyle name="注释 4 2 4 2 2 2 4" xfId="24795"/>
    <cellStyle name="注释 4 2 4 2 2 3" xfId="7323"/>
    <cellStyle name="注释 4 2 4 2 2 3 2" xfId="17307"/>
    <cellStyle name="注释 4 2 4 2 2 3 2 2" xfId="37275"/>
    <cellStyle name="注释 4 2 4 2 2 3 3" xfId="27291"/>
    <cellStyle name="注释 4 2 4 2 2 4" xfId="12315"/>
    <cellStyle name="注释 4 2 4 2 2 4 2" xfId="32283"/>
    <cellStyle name="注释 4 2 4 2 2 5" xfId="22299"/>
    <cellStyle name="注释 4 2 4 2 3" xfId="3579"/>
    <cellStyle name="注释 4 2 4 2 3 2" xfId="8571"/>
    <cellStyle name="注释 4 2 4 2 3 2 2" xfId="18555"/>
    <cellStyle name="注释 4 2 4 2 3 2 2 2" xfId="38523"/>
    <cellStyle name="注释 4 2 4 2 3 2 3" xfId="28539"/>
    <cellStyle name="注释 4 2 4 2 3 3" xfId="13563"/>
    <cellStyle name="注释 4 2 4 2 3 3 2" xfId="33531"/>
    <cellStyle name="注释 4 2 4 2 3 4" xfId="23547"/>
    <cellStyle name="注释 4 2 4 2 4" xfId="6075"/>
    <cellStyle name="注释 4 2 4 2 4 2" xfId="16059"/>
    <cellStyle name="注释 4 2 4 2 4 2 2" xfId="36027"/>
    <cellStyle name="注释 4 2 4 2 4 3" xfId="26043"/>
    <cellStyle name="注释 4 2 4 2 5" xfId="11067"/>
    <cellStyle name="注释 4 2 4 2 5 2" xfId="31035"/>
    <cellStyle name="注释 4 2 4 2 6" xfId="21051"/>
    <cellStyle name="注释 4 2 4 3" xfId="1707"/>
    <cellStyle name="注释 4 2 4 3 2" xfId="4203"/>
    <cellStyle name="注释 4 2 4 3 2 2" xfId="9195"/>
    <cellStyle name="注释 4 2 4 3 2 2 2" xfId="19179"/>
    <cellStyle name="注释 4 2 4 3 2 2 2 2" xfId="39147"/>
    <cellStyle name="注释 4 2 4 3 2 2 3" xfId="29163"/>
    <cellStyle name="注释 4 2 4 3 2 3" xfId="14187"/>
    <cellStyle name="注释 4 2 4 3 2 3 2" xfId="34155"/>
    <cellStyle name="注释 4 2 4 3 2 4" xfId="24171"/>
    <cellStyle name="注释 4 2 4 3 3" xfId="6699"/>
    <cellStyle name="注释 4 2 4 3 3 2" xfId="16683"/>
    <cellStyle name="注释 4 2 4 3 3 2 2" xfId="36651"/>
    <cellStyle name="注释 4 2 4 3 3 3" xfId="26667"/>
    <cellStyle name="注释 4 2 4 3 4" xfId="11691"/>
    <cellStyle name="注释 4 2 4 3 4 2" xfId="31659"/>
    <cellStyle name="注释 4 2 4 3 5" xfId="21675"/>
    <cellStyle name="注释 4 2 4 4" xfId="2955"/>
    <cellStyle name="注释 4 2 4 4 2" xfId="7947"/>
    <cellStyle name="注释 4 2 4 4 2 2" xfId="17931"/>
    <cellStyle name="注释 4 2 4 4 2 2 2" xfId="37899"/>
    <cellStyle name="注释 4 2 4 4 2 3" xfId="27915"/>
    <cellStyle name="注释 4 2 4 4 3" xfId="12939"/>
    <cellStyle name="注释 4 2 4 4 3 2" xfId="32907"/>
    <cellStyle name="注释 4 2 4 4 4" xfId="22923"/>
    <cellStyle name="注释 4 2 4 5" xfId="5451"/>
    <cellStyle name="注释 4 2 4 5 2" xfId="15435"/>
    <cellStyle name="注释 4 2 4 5 2 2" xfId="35403"/>
    <cellStyle name="注释 4 2 4 5 3" xfId="25419"/>
    <cellStyle name="注释 4 2 4 6" xfId="10443"/>
    <cellStyle name="注释 4 2 4 6 2" xfId="30411"/>
    <cellStyle name="注释 4 2 4 7" xfId="20427"/>
    <cellStyle name="注释 4 2 5" xfId="771"/>
    <cellStyle name="注释 4 2 5 2" xfId="2019"/>
    <cellStyle name="注释 4 2 5 2 2" xfId="4515"/>
    <cellStyle name="注释 4 2 5 2 2 2" xfId="9507"/>
    <cellStyle name="注释 4 2 5 2 2 2 2" xfId="19491"/>
    <cellStyle name="注释 4 2 5 2 2 2 2 2" xfId="39459"/>
    <cellStyle name="注释 4 2 5 2 2 2 3" xfId="29475"/>
    <cellStyle name="注释 4 2 5 2 2 3" xfId="14499"/>
    <cellStyle name="注释 4 2 5 2 2 3 2" xfId="34467"/>
    <cellStyle name="注释 4 2 5 2 2 4" xfId="24483"/>
    <cellStyle name="注释 4 2 5 2 3" xfId="7011"/>
    <cellStyle name="注释 4 2 5 2 3 2" xfId="16995"/>
    <cellStyle name="注释 4 2 5 2 3 2 2" xfId="36963"/>
    <cellStyle name="注释 4 2 5 2 3 3" xfId="26979"/>
    <cellStyle name="注释 4 2 5 2 4" xfId="12003"/>
    <cellStyle name="注释 4 2 5 2 4 2" xfId="31971"/>
    <cellStyle name="注释 4 2 5 2 5" xfId="21987"/>
    <cellStyle name="注释 4 2 5 3" xfId="3267"/>
    <cellStyle name="注释 4 2 5 3 2" xfId="8259"/>
    <cellStyle name="注释 4 2 5 3 2 2" xfId="18243"/>
    <cellStyle name="注释 4 2 5 3 2 2 2" xfId="38211"/>
    <cellStyle name="注释 4 2 5 3 2 3" xfId="28227"/>
    <cellStyle name="注释 4 2 5 3 3" xfId="13251"/>
    <cellStyle name="注释 4 2 5 3 3 2" xfId="33219"/>
    <cellStyle name="注释 4 2 5 3 4" xfId="23235"/>
    <cellStyle name="注释 4 2 5 4" xfId="5763"/>
    <cellStyle name="注释 4 2 5 4 2" xfId="15747"/>
    <cellStyle name="注释 4 2 5 4 2 2" xfId="35715"/>
    <cellStyle name="注释 4 2 5 4 3" xfId="25731"/>
    <cellStyle name="注释 4 2 5 5" xfId="10755"/>
    <cellStyle name="注释 4 2 5 5 2" xfId="30723"/>
    <cellStyle name="注释 4 2 5 6" xfId="20739"/>
    <cellStyle name="注释 4 2 6" xfId="1395"/>
    <cellStyle name="注释 4 2 6 2" xfId="3891"/>
    <cellStyle name="注释 4 2 6 2 2" xfId="8883"/>
    <cellStyle name="注释 4 2 6 2 2 2" xfId="18867"/>
    <cellStyle name="注释 4 2 6 2 2 2 2" xfId="38835"/>
    <cellStyle name="注释 4 2 6 2 2 3" xfId="28851"/>
    <cellStyle name="注释 4 2 6 2 3" xfId="13875"/>
    <cellStyle name="注释 4 2 6 2 3 2" xfId="33843"/>
    <cellStyle name="注释 4 2 6 2 4" xfId="23859"/>
    <cellStyle name="注释 4 2 6 3" xfId="6387"/>
    <cellStyle name="注释 4 2 6 3 2" xfId="16371"/>
    <cellStyle name="注释 4 2 6 3 2 2" xfId="36339"/>
    <cellStyle name="注释 4 2 6 3 3" xfId="26355"/>
    <cellStyle name="注释 4 2 6 4" xfId="11379"/>
    <cellStyle name="注释 4 2 6 4 2" xfId="31347"/>
    <cellStyle name="注释 4 2 6 5" xfId="21363"/>
    <cellStyle name="注释 4 2 7" xfId="2643"/>
    <cellStyle name="注释 4 2 7 2" xfId="7635"/>
    <cellStyle name="注释 4 2 7 2 2" xfId="17619"/>
    <cellStyle name="注释 4 2 7 2 2 2" xfId="37587"/>
    <cellStyle name="注释 4 2 7 2 3" xfId="27603"/>
    <cellStyle name="注释 4 2 7 3" xfId="12627"/>
    <cellStyle name="注释 4 2 7 3 2" xfId="32595"/>
    <cellStyle name="注释 4 2 7 4" xfId="22611"/>
    <cellStyle name="注释 4 2 8" xfId="5139"/>
    <cellStyle name="注释 4 2 8 2" xfId="15123"/>
    <cellStyle name="注释 4 2 8 2 2" xfId="35091"/>
    <cellStyle name="注释 4 2 8 3" xfId="25107"/>
    <cellStyle name="注释 4 2 9" xfId="10131"/>
    <cellStyle name="注释 4 2 9 2" xfId="30099"/>
    <cellStyle name="注释 4 3" xfId="186"/>
    <cellStyle name="注释 4 3 2" xfId="342"/>
    <cellStyle name="注释 4 3 2 2" xfId="654"/>
    <cellStyle name="注释 4 3 2 2 2" xfId="1278"/>
    <cellStyle name="注释 4 3 2 2 2 2" xfId="2526"/>
    <cellStyle name="注释 4 3 2 2 2 2 2" xfId="5022"/>
    <cellStyle name="注释 4 3 2 2 2 2 2 2" xfId="10014"/>
    <cellStyle name="注释 4 3 2 2 2 2 2 2 2" xfId="19998"/>
    <cellStyle name="注释 4 3 2 2 2 2 2 2 2 2" xfId="39966"/>
    <cellStyle name="注释 4 3 2 2 2 2 2 2 3" xfId="29982"/>
    <cellStyle name="注释 4 3 2 2 2 2 2 3" xfId="15006"/>
    <cellStyle name="注释 4 3 2 2 2 2 2 3 2" xfId="34974"/>
    <cellStyle name="注释 4 3 2 2 2 2 2 4" xfId="24990"/>
    <cellStyle name="注释 4 3 2 2 2 2 3" xfId="7518"/>
    <cellStyle name="注释 4 3 2 2 2 2 3 2" xfId="17502"/>
    <cellStyle name="注释 4 3 2 2 2 2 3 2 2" xfId="37470"/>
    <cellStyle name="注释 4 3 2 2 2 2 3 3" xfId="27486"/>
    <cellStyle name="注释 4 3 2 2 2 2 4" xfId="12510"/>
    <cellStyle name="注释 4 3 2 2 2 2 4 2" xfId="32478"/>
    <cellStyle name="注释 4 3 2 2 2 2 5" xfId="22494"/>
    <cellStyle name="注释 4 3 2 2 2 3" xfId="3774"/>
    <cellStyle name="注释 4 3 2 2 2 3 2" xfId="8766"/>
    <cellStyle name="注释 4 3 2 2 2 3 2 2" xfId="18750"/>
    <cellStyle name="注释 4 3 2 2 2 3 2 2 2" xfId="38718"/>
    <cellStyle name="注释 4 3 2 2 2 3 2 3" xfId="28734"/>
    <cellStyle name="注释 4 3 2 2 2 3 3" xfId="13758"/>
    <cellStyle name="注释 4 3 2 2 2 3 3 2" xfId="33726"/>
    <cellStyle name="注释 4 3 2 2 2 3 4" xfId="23742"/>
    <cellStyle name="注释 4 3 2 2 2 4" xfId="6270"/>
    <cellStyle name="注释 4 3 2 2 2 4 2" xfId="16254"/>
    <cellStyle name="注释 4 3 2 2 2 4 2 2" xfId="36222"/>
    <cellStyle name="注释 4 3 2 2 2 4 3" xfId="26238"/>
    <cellStyle name="注释 4 3 2 2 2 5" xfId="11262"/>
    <cellStyle name="注释 4 3 2 2 2 5 2" xfId="31230"/>
    <cellStyle name="注释 4 3 2 2 2 6" xfId="21246"/>
    <cellStyle name="注释 4 3 2 2 3" xfId="1902"/>
    <cellStyle name="注释 4 3 2 2 3 2" xfId="4398"/>
    <cellStyle name="注释 4 3 2 2 3 2 2" xfId="9390"/>
    <cellStyle name="注释 4 3 2 2 3 2 2 2" xfId="19374"/>
    <cellStyle name="注释 4 3 2 2 3 2 2 2 2" xfId="39342"/>
    <cellStyle name="注释 4 3 2 2 3 2 2 3" xfId="29358"/>
    <cellStyle name="注释 4 3 2 2 3 2 3" xfId="14382"/>
    <cellStyle name="注释 4 3 2 2 3 2 3 2" xfId="34350"/>
    <cellStyle name="注释 4 3 2 2 3 2 4" xfId="24366"/>
    <cellStyle name="注释 4 3 2 2 3 3" xfId="6894"/>
    <cellStyle name="注释 4 3 2 2 3 3 2" xfId="16878"/>
    <cellStyle name="注释 4 3 2 2 3 3 2 2" xfId="36846"/>
    <cellStyle name="注释 4 3 2 2 3 3 3" xfId="26862"/>
    <cellStyle name="注释 4 3 2 2 3 4" xfId="11886"/>
    <cellStyle name="注释 4 3 2 2 3 4 2" xfId="31854"/>
    <cellStyle name="注释 4 3 2 2 3 5" xfId="21870"/>
    <cellStyle name="注释 4 3 2 2 4" xfId="3150"/>
    <cellStyle name="注释 4 3 2 2 4 2" xfId="8142"/>
    <cellStyle name="注释 4 3 2 2 4 2 2" xfId="18126"/>
    <cellStyle name="注释 4 3 2 2 4 2 2 2" xfId="38094"/>
    <cellStyle name="注释 4 3 2 2 4 2 3" xfId="28110"/>
    <cellStyle name="注释 4 3 2 2 4 3" xfId="13134"/>
    <cellStyle name="注释 4 3 2 2 4 3 2" xfId="33102"/>
    <cellStyle name="注释 4 3 2 2 4 4" xfId="23118"/>
    <cellStyle name="注释 4 3 2 2 5" xfId="5646"/>
    <cellStyle name="注释 4 3 2 2 5 2" xfId="15630"/>
    <cellStyle name="注释 4 3 2 2 5 2 2" xfId="35598"/>
    <cellStyle name="注释 4 3 2 2 5 3" xfId="25614"/>
    <cellStyle name="注释 4 3 2 2 6" xfId="10638"/>
    <cellStyle name="注释 4 3 2 2 6 2" xfId="30606"/>
    <cellStyle name="注释 4 3 2 2 7" xfId="20622"/>
    <cellStyle name="注释 4 3 2 3" xfId="966"/>
    <cellStyle name="注释 4 3 2 3 2" xfId="2214"/>
    <cellStyle name="注释 4 3 2 3 2 2" xfId="4710"/>
    <cellStyle name="注释 4 3 2 3 2 2 2" xfId="9702"/>
    <cellStyle name="注释 4 3 2 3 2 2 2 2" xfId="19686"/>
    <cellStyle name="注释 4 3 2 3 2 2 2 2 2" xfId="39654"/>
    <cellStyle name="注释 4 3 2 3 2 2 2 3" xfId="29670"/>
    <cellStyle name="注释 4 3 2 3 2 2 3" xfId="14694"/>
    <cellStyle name="注释 4 3 2 3 2 2 3 2" xfId="34662"/>
    <cellStyle name="注释 4 3 2 3 2 2 4" xfId="24678"/>
    <cellStyle name="注释 4 3 2 3 2 3" xfId="7206"/>
    <cellStyle name="注释 4 3 2 3 2 3 2" xfId="17190"/>
    <cellStyle name="注释 4 3 2 3 2 3 2 2" xfId="37158"/>
    <cellStyle name="注释 4 3 2 3 2 3 3" xfId="27174"/>
    <cellStyle name="注释 4 3 2 3 2 4" xfId="12198"/>
    <cellStyle name="注释 4 3 2 3 2 4 2" xfId="32166"/>
    <cellStyle name="注释 4 3 2 3 2 5" xfId="22182"/>
    <cellStyle name="注释 4 3 2 3 3" xfId="3462"/>
    <cellStyle name="注释 4 3 2 3 3 2" xfId="8454"/>
    <cellStyle name="注释 4 3 2 3 3 2 2" xfId="18438"/>
    <cellStyle name="注释 4 3 2 3 3 2 2 2" xfId="38406"/>
    <cellStyle name="注释 4 3 2 3 3 2 3" xfId="28422"/>
    <cellStyle name="注释 4 3 2 3 3 3" xfId="13446"/>
    <cellStyle name="注释 4 3 2 3 3 3 2" xfId="33414"/>
    <cellStyle name="注释 4 3 2 3 3 4" xfId="23430"/>
    <cellStyle name="注释 4 3 2 3 4" xfId="5958"/>
    <cellStyle name="注释 4 3 2 3 4 2" xfId="15942"/>
    <cellStyle name="注释 4 3 2 3 4 2 2" xfId="35910"/>
    <cellStyle name="注释 4 3 2 3 4 3" xfId="25926"/>
    <cellStyle name="注释 4 3 2 3 5" xfId="10950"/>
    <cellStyle name="注释 4 3 2 3 5 2" xfId="30918"/>
    <cellStyle name="注释 4 3 2 3 6" xfId="20934"/>
    <cellStyle name="注释 4 3 2 4" xfId="1590"/>
    <cellStyle name="注释 4 3 2 4 2" xfId="4086"/>
    <cellStyle name="注释 4 3 2 4 2 2" xfId="9078"/>
    <cellStyle name="注释 4 3 2 4 2 2 2" xfId="19062"/>
    <cellStyle name="注释 4 3 2 4 2 2 2 2" xfId="39030"/>
    <cellStyle name="注释 4 3 2 4 2 2 3" xfId="29046"/>
    <cellStyle name="注释 4 3 2 4 2 3" xfId="14070"/>
    <cellStyle name="注释 4 3 2 4 2 3 2" xfId="34038"/>
    <cellStyle name="注释 4 3 2 4 2 4" xfId="24054"/>
    <cellStyle name="注释 4 3 2 4 3" xfId="6582"/>
    <cellStyle name="注释 4 3 2 4 3 2" xfId="16566"/>
    <cellStyle name="注释 4 3 2 4 3 2 2" xfId="36534"/>
    <cellStyle name="注释 4 3 2 4 3 3" xfId="26550"/>
    <cellStyle name="注释 4 3 2 4 4" xfId="11574"/>
    <cellStyle name="注释 4 3 2 4 4 2" xfId="31542"/>
    <cellStyle name="注释 4 3 2 4 5" xfId="21558"/>
    <cellStyle name="注释 4 3 2 5" xfId="2838"/>
    <cellStyle name="注释 4 3 2 5 2" xfId="7830"/>
    <cellStyle name="注释 4 3 2 5 2 2" xfId="17814"/>
    <cellStyle name="注释 4 3 2 5 2 2 2" xfId="37782"/>
    <cellStyle name="注释 4 3 2 5 2 3" xfId="27798"/>
    <cellStyle name="注释 4 3 2 5 3" xfId="12822"/>
    <cellStyle name="注释 4 3 2 5 3 2" xfId="32790"/>
    <cellStyle name="注释 4 3 2 5 4" xfId="22806"/>
    <cellStyle name="注释 4 3 2 6" xfId="5334"/>
    <cellStyle name="注释 4 3 2 6 2" xfId="15318"/>
    <cellStyle name="注释 4 3 2 6 2 2" xfId="35286"/>
    <cellStyle name="注释 4 3 2 6 3" xfId="25302"/>
    <cellStyle name="注释 4 3 2 7" xfId="10326"/>
    <cellStyle name="注释 4 3 2 7 2" xfId="30294"/>
    <cellStyle name="注释 4 3 2 8" xfId="20310"/>
    <cellStyle name="注释 4 3 3" xfId="498"/>
    <cellStyle name="注释 4 3 3 2" xfId="1122"/>
    <cellStyle name="注释 4 3 3 2 2" xfId="2370"/>
    <cellStyle name="注释 4 3 3 2 2 2" xfId="4866"/>
    <cellStyle name="注释 4 3 3 2 2 2 2" xfId="9858"/>
    <cellStyle name="注释 4 3 3 2 2 2 2 2" xfId="19842"/>
    <cellStyle name="注释 4 3 3 2 2 2 2 2 2" xfId="39810"/>
    <cellStyle name="注释 4 3 3 2 2 2 2 3" xfId="29826"/>
    <cellStyle name="注释 4 3 3 2 2 2 3" xfId="14850"/>
    <cellStyle name="注释 4 3 3 2 2 2 3 2" xfId="34818"/>
    <cellStyle name="注释 4 3 3 2 2 2 4" xfId="24834"/>
    <cellStyle name="注释 4 3 3 2 2 3" xfId="7362"/>
    <cellStyle name="注释 4 3 3 2 2 3 2" xfId="17346"/>
    <cellStyle name="注释 4 3 3 2 2 3 2 2" xfId="37314"/>
    <cellStyle name="注释 4 3 3 2 2 3 3" xfId="27330"/>
    <cellStyle name="注释 4 3 3 2 2 4" xfId="12354"/>
    <cellStyle name="注释 4 3 3 2 2 4 2" xfId="32322"/>
    <cellStyle name="注释 4 3 3 2 2 5" xfId="22338"/>
    <cellStyle name="注释 4 3 3 2 3" xfId="3618"/>
    <cellStyle name="注释 4 3 3 2 3 2" xfId="8610"/>
    <cellStyle name="注释 4 3 3 2 3 2 2" xfId="18594"/>
    <cellStyle name="注释 4 3 3 2 3 2 2 2" xfId="38562"/>
    <cellStyle name="注释 4 3 3 2 3 2 3" xfId="28578"/>
    <cellStyle name="注释 4 3 3 2 3 3" xfId="13602"/>
    <cellStyle name="注释 4 3 3 2 3 3 2" xfId="33570"/>
    <cellStyle name="注释 4 3 3 2 3 4" xfId="23586"/>
    <cellStyle name="注释 4 3 3 2 4" xfId="6114"/>
    <cellStyle name="注释 4 3 3 2 4 2" xfId="16098"/>
    <cellStyle name="注释 4 3 3 2 4 2 2" xfId="36066"/>
    <cellStyle name="注释 4 3 3 2 4 3" xfId="26082"/>
    <cellStyle name="注释 4 3 3 2 5" xfId="11106"/>
    <cellStyle name="注释 4 3 3 2 5 2" xfId="31074"/>
    <cellStyle name="注释 4 3 3 2 6" xfId="21090"/>
    <cellStyle name="注释 4 3 3 3" xfId="1746"/>
    <cellStyle name="注释 4 3 3 3 2" xfId="4242"/>
    <cellStyle name="注释 4 3 3 3 2 2" xfId="9234"/>
    <cellStyle name="注释 4 3 3 3 2 2 2" xfId="19218"/>
    <cellStyle name="注释 4 3 3 3 2 2 2 2" xfId="39186"/>
    <cellStyle name="注释 4 3 3 3 2 2 3" xfId="29202"/>
    <cellStyle name="注释 4 3 3 3 2 3" xfId="14226"/>
    <cellStyle name="注释 4 3 3 3 2 3 2" xfId="34194"/>
    <cellStyle name="注释 4 3 3 3 2 4" xfId="24210"/>
    <cellStyle name="注释 4 3 3 3 3" xfId="6738"/>
    <cellStyle name="注释 4 3 3 3 3 2" xfId="16722"/>
    <cellStyle name="注释 4 3 3 3 3 2 2" xfId="36690"/>
    <cellStyle name="注释 4 3 3 3 3 3" xfId="26706"/>
    <cellStyle name="注释 4 3 3 3 4" xfId="11730"/>
    <cellStyle name="注释 4 3 3 3 4 2" xfId="31698"/>
    <cellStyle name="注释 4 3 3 3 5" xfId="21714"/>
    <cellStyle name="注释 4 3 3 4" xfId="2994"/>
    <cellStyle name="注释 4 3 3 4 2" xfId="7986"/>
    <cellStyle name="注释 4 3 3 4 2 2" xfId="17970"/>
    <cellStyle name="注释 4 3 3 4 2 2 2" xfId="37938"/>
    <cellStyle name="注释 4 3 3 4 2 3" xfId="27954"/>
    <cellStyle name="注释 4 3 3 4 3" xfId="12978"/>
    <cellStyle name="注释 4 3 3 4 3 2" xfId="32946"/>
    <cellStyle name="注释 4 3 3 4 4" xfId="22962"/>
    <cellStyle name="注释 4 3 3 5" xfId="5490"/>
    <cellStyle name="注释 4 3 3 5 2" xfId="15474"/>
    <cellStyle name="注释 4 3 3 5 2 2" xfId="35442"/>
    <cellStyle name="注释 4 3 3 5 3" xfId="25458"/>
    <cellStyle name="注释 4 3 3 6" xfId="10482"/>
    <cellStyle name="注释 4 3 3 6 2" xfId="30450"/>
    <cellStyle name="注释 4 3 3 7" xfId="20466"/>
    <cellStyle name="注释 4 3 4" xfId="810"/>
    <cellStyle name="注释 4 3 4 2" xfId="2058"/>
    <cellStyle name="注释 4 3 4 2 2" xfId="4554"/>
    <cellStyle name="注释 4 3 4 2 2 2" xfId="9546"/>
    <cellStyle name="注释 4 3 4 2 2 2 2" xfId="19530"/>
    <cellStyle name="注释 4 3 4 2 2 2 2 2" xfId="39498"/>
    <cellStyle name="注释 4 3 4 2 2 2 3" xfId="29514"/>
    <cellStyle name="注释 4 3 4 2 2 3" xfId="14538"/>
    <cellStyle name="注释 4 3 4 2 2 3 2" xfId="34506"/>
    <cellStyle name="注释 4 3 4 2 2 4" xfId="24522"/>
    <cellStyle name="注释 4 3 4 2 3" xfId="7050"/>
    <cellStyle name="注释 4 3 4 2 3 2" xfId="17034"/>
    <cellStyle name="注释 4 3 4 2 3 2 2" xfId="37002"/>
    <cellStyle name="注释 4 3 4 2 3 3" xfId="27018"/>
    <cellStyle name="注释 4 3 4 2 4" xfId="12042"/>
    <cellStyle name="注释 4 3 4 2 4 2" xfId="32010"/>
    <cellStyle name="注释 4 3 4 2 5" xfId="22026"/>
    <cellStyle name="注释 4 3 4 3" xfId="3306"/>
    <cellStyle name="注释 4 3 4 3 2" xfId="8298"/>
    <cellStyle name="注释 4 3 4 3 2 2" xfId="18282"/>
    <cellStyle name="注释 4 3 4 3 2 2 2" xfId="38250"/>
    <cellStyle name="注释 4 3 4 3 2 3" xfId="28266"/>
    <cellStyle name="注释 4 3 4 3 3" xfId="13290"/>
    <cellStyle name="注释 4 3 4 3 3 2" xfId="33258"/>
    <cellStyle name="注释 4 3 4 3 4" xfId="23274"/>
    <cellStyle name="注释 4 3 4 4" xfId="5802"/>
    <cellStyle name="注释 4 3 4 4 2" xfId="15786"/>
    <cellStyle name="注释 4 3 4 4 2 2" xfId="35754"/>
    <cellStyle name="注释 4 3 4 4 3" xfId="25770"/>
    <cellStyle name="注释 4 3 4 5" xfId="10794"/>
    <cellStyle name="注释 4 3 4 5 2" xfId="30762"/>
    <cellStyle name="注释 4 3 4 6" xfId="20778"/>
    <cellStyle name="注释 4 3 5" xfId="1434"/>
    <cellStyle name="注释 4 3 5 2" xfId="3930"/>
    <cellStyle name="注释 4 3 5 2 2" xfId="8922"/>
    <cellStyle name="注释 4 3 5 2 2 2" xfId="18906"/>
    <cellStyle name="注释 4 3 5 2 2 2 2" xfId="38874"/>
    <cellStyle name="注释 4 3 5 2 2 3" xfId="28890"/>
    <cellStyle name="注释 4 3 5 2 3" xfId="13914"/>
    <cellStyle name="注释 4 3 5 2 3 2" xfId="33882"/>
    <cellStyle name="注释 4 3 5 2 4" xfId="23898"/>
    <cellStyle name="注释 4 3 5 3" xfId="6426"/>
    <cellStyle name="注释 4 3 5 3 2" xfId="16410"/>
    <cellStyle name="注释 4 3 5 3 2 2" xfId="36378"/>
    <cellStyle name="注释 4 3 5 3 3" xfId="26394"/>
    <cellStyle name="注释 4 3 5 4" xfId="11418"/>
    <cellStyle name="注释 4 3 5 4 2" xfId="31386"/>
    <cellStyle name="注释 4 3 5 5" xfId="21402"/>
    <cellStyle name="注释 4 3 6" xfId="2682"/>
    <cellStyle name="注释 4 3 6 2" xfId="7674"/>
    <cellStyle name="注释 4 3 6 2 2" xfId="17658"/>
    <cellStyle name="注释 4 3 6 2 2 2" xfId="37626"/>
    <cellStyle name="注释 4 3 6 2 3" xfId="27642"/>
    <cellStyle name="注释 4 3 6 3" xfId="12666"/>
    <cellStyle name="注释 4 3 6 3 2" xfId="32634"/>
    <cellStyle name="注释 4 3 6 4" xfId="22650"/>
    <cellStyle name="注释 4 3 7" xfId="5178"/>
    <cellStyle name="注释 4 3 7 2" xfId="15162"/>
    <cellStyle name="注释 4 3 7 2 2" xfId="35130"/>
    <cellStyle name="注释 4 3 7 3" xfId="25146"/>
    <cellStyle name="注释 4 3 8" xfId="10170"/>
    <cellStyle name="注释 4 3 8 2" xfId="30138"/>
    <cellStyle name="注释 4 3 9" xfId="20154"/>
    <cellStyle name="注释 4 4" xfId="264"/>
    <cellStyle name="注释 4 4 2" xfId="576"/>
    <cellStyle name="注释 4 4 2 2" xfId="1200"/>
    <cellStyle name="注释 4 4 2 2 2" xfId="2448"/>
    <cellStyle name="注释 4 4 2 2 2 2" xfId="4944"/>
    <cellStyle name="注释 4 4 2 2 2 2 2" xfId="9936"/>
    <cellStyle name="注释 4 4 2 2 2 2 2 2" xfId="19920"/>
    <cellStyle name="注释 4 4 2 2 2 2 2 2 2" xfId="39888"/>
    <cellStyle name="注释 4 4 2 2 2 2 2 3" xfId="29904"/>
    <cellStyle name="注释 4 4 2 2 2 2 3" xfId="14928"/>
    <cellStyle name="注释 4 4 2 2 2 2 3 2" xfId="34896"/>
    <cellStyle name="注释 4 4 2 2 2 2 4" xfId="24912"/>
    <cellStyle name="注释 4 4 2 2 2 3" xfId="7440"/>
    <cellStyle name="注释 4 4 2 2 2 3 2" xfId="17424"/>
    <cellStyle name="注释 4 4 2 2 2 3 2 2" xfId="37392"/>
    <cellStyle name="注释 4 4 2 2 2 3 3" xfId="27408"/>
    <cellStyle name="注释 4 4 2 2 2 4" xfId="12432"/>
    <cellStyle name="注释 4 4 2 2 2 4 2" xfId="32400"/>
    <cellStyle name="注释 4 4 2 2 2 5" xfId="22416"/>
    <cellStyle name="注释 4 4 2 2 3" xfId="3696"/>
    <cellStyle name="注释 4 4 2 2 3 2" xfId="8688"/>
    <cellStyle name="注释 4 4 2 2 3 2 2" xfId="18672"/>
    <cellStyle name="注释 4 4 2 2 3 2 2 2" xfId="38640"/>
    <cellStyle name="注释 4 4 2 2 3 2 3" xfId="28656"/>
    <cellStyle name="注释 4 4 2 2 3 3" xfId="13680"/>
    <cellStyle name="注释 4 4 2 2 3 3 2" xfId="33648"/>
    <cellStyle name="注释 4 4 2 2 3 4" xfId="23664"/>
    <cellStyle name="注释 4 4 2 2 4" xfId="6192"/>
    <cellStyle name="注释 4 4 2 2 4 2" xfId="16176"/>
    <cellStyle name="注释 4 4 2 2 4 2 2" xfId="36144"/>
    <cellStyle name="注释 4 4 2 2 4 3" xfId="26160"/>
    <cellStyle name="注释 4 4 2 2 5" xfId="11184"/>
    <cellStyle name="注释 4 4 2 2 5 2" xfId="31152"/>
    <cellStyle name="注释 4 4 2 2 6" xfId="21168"/>
    <cellStyle name="注释 4 4 2 3" xfId="1824"/>
    <cellStyle name="注释 4 4 2 3 2" xfId="4320"/>
    <cellStyle name="注释 4 4 2 3 2 2" xfId="9312"/>
    <cellStyle name="注释 4 4 2 3 2 2 2" xfId="19296"/>
    <cellStyle name="注释 4 4 2 3 2 2 2 2" xfId="39264"/>
    <cellStyle name="注释 4 4 2 3 2 2 3" xfId="29280"/>
    <cellStyle name="注释 4 4 2 3 2 3" xfId="14304"/>
    <cellStyle name="注释 4 4 2 3 2 3 2" xfId="34272"/>
    <cellStyle name="注释 4 4 2 3 2 4" xfId="24288"/>
    <cellStyle name="注释 4 4 2 3 3" xfId="6816"/>
    <cellStyle name="注释 4 4 2 3 3 2" xfId="16800"/>
    <cellStyle name="注释 4 4 2 3 3 2 2" xfId="36768"/>
    <cellStyle name="注释 4 4 2 3 3 3" xfId="26784"/>
    <cellStyle name="注释 4 4 2 3 4" xfId="11808"/>
    <cellStyle name="注释 4 4 2 3 4 2" xfId="31776"/>
    <cellStyle name="注释 4 4 2 3 5" xfId="21792"/>
    <cellStyle name="注释 4 4 2 4" xfId="3072"/>
    <cellStyle name="注释 4 4 2 4 2" xfId="8064"/>
    <cellStyle name="注释 4 4 2 4 2 2" xfId="18048"/>
    <cellStyle name="注释 4 4 2 4 2 2 2" xfId="38016"/>
    <cellStyle name="注释 4 4 2 4 2 3" xfId="28032"/>
    <cellStyle name="注释 4 4 2 4 3" xfId="13056"/>
    <cellStyle name="注释 4 4 2 4 3 2" xfId="33024"/>
    <cellStyle name="注释 4 4 2 4 4" xfId="23040"/>
    <cellStyle name="注释 4 4 2 5" xfId="5568"/>
    <cellStyle name="注释 4 4 2 5 2" xfId="15552"/>
    <cellStyle name="注释 4 4 2 5 2 2" xfId="35520"/>
    <cellStyle name="注释 4 4 2 5 3" xfId="25536"/>
    <cellStyle name="注释 4 4 2 6" xfId="10560"/>
    <cellStyle name="注释 4 4 2 6 2" xfId="30528"/>
    <cellStyle name="注释 4 4 2 7" xfId="20544"/>
    <cellStyle name="注释 4 4 3" xfId="888"/>
    <cellStyle name="注释 4 4 3 2" xfId="2136"/>
    <cellStyle name="注释 4 4 3 2 2" xfId="4632"/>
    <cellStyle name="注释 4 4 3 2 2 2" xfId="9624"/>
    <cellStyle name="注释 4 4 3 2 2 2 2" xfId="19608"/>
    <cellStyle name="注释 4 4 3 2 2 2 2 2" xfId="39576"/>
    <cellStyle name="注释 4 4 3 2 2 2 3" xfId="29592"/>
    <cellStyle name="注释 4 4 3 2 2 3" xfId="14616"/>
    <cellStyle name="注释 4 4 3 2 2 3 2" xfId="34584"/>
    <cellStyle name="注释 4 4 3 2 2 4" xfId="24600"/>
    <cellStyle name="注释 4 4 3 2 3" xfId="7128"/>
    <cellStyle name="注释 4 4 3 2 3 2" xfId="17112"/>
    <cellStyle name="注释 4 4 3 2 3 2 2" xfId="37080"/>
    <cellStyle name="注释 4 4 3 2 3 3" xfId="27096"/>
    <cellStyle name="注释 4 4 3 2 4" xfId="12120"/>
    <cellStyle name="注释 4 4 3 2 4 2" xfId="32088"/>
    <cellStyle name="注释 4 4 3 2 5" xfId="22104"/>
    <cellStyle name="注释 4 4 3 3" xfId="3384"/>
    <cellStyle name="注释 4 4 3 3 2" xfId="8376"/>
    <cellStyle name="注释 4 4 3 3 2 2" xfId="18360"/>
    <cellStyle name="注释 4 4 3 3 2 2 2" xfId="38328"/>
    <cellStyle name="注释 4 4 3 3 2 3" xfId="28344"/>
    <cellStyle name="注释 4 4 3 3 3" xfId="13368"/>
    <cellStyle name="注释 4 4 3 3 3 2" xfId="33336"/>
    <cellStyle name="注释 4 4 3 3 4" xfId="23352"/>
    <cellStyle name="注释 4 4 3 4" xfId="5880"/>
    <cellStyle name="注释 4 4 3 4 2" xfId="15864"/>
    <cellStyle name="注释 4 4 3 4 2 2" xfId="35832"/>
    <cellStyle name="注释 4 4 3 4 3" xfId="25848"/>
    <cellStyle name="注释 4 4 3 5" xfId="10872"/>
    <cellStyle name="注释 4 4 3 5 2" xfId="30840"/>
    <cellStyle name="注释 4 4 3 6" xfId="20856"/>
    <cellStyle name="注释 4 4 4" xfId="1512"/>
    <cellStyle name="注释 4 4 4 2" xfId="4008"/>
    <cellStyle name="注释 4 4 4 2 2" xfId="9000"/>
    <cellStyle name="注释 4 4 4 2 2 2" xfId="18984"/>
    <cellStyle name="注释 4 4 4 2 2 2 2" xfId="38952"/>
    <cellStyle name="注释 4 4 4 2 2 3" xfId="28968"/>
    <cellStyle name="注释 4 4 4 2 3" xfId="13992"/>
    <cellStyle name="注释 4 4 4 2 3 2" xfId="33960"/>
    <cellStyle name="注释 4 4 4 2 4" xfId="23976"/>
    <cellStyle name="注释 4 4 4 3" xfId="6504"/>
    <cellStyle name="注释 4 4 4 3 2" xfId="16488"/>
    <cellStyle name="注释 4 4 4 3 2 2" xfId="36456"/>
    <cellStyle name="注释 4 4 4 3 3" xfId="26472"/>
    <cellStyle name="注释 4 4 4 4" xfId="11496"/>
    <cellStyle name="注释 4 4 4 4 2" xfId="31464"/>
    <cellStyle name="注释 4 4 4 5" xfId="21480"/>
    <cellStyle name="注释 4 4 5" xfId="2760"/>
    <cellStyle name="注释 4 4 5 2" xfId="7752"/>
    <cellStyle name="注释 4 4 5 2 2" xfId="17736"/>
    <cellStyle name="注释 4 4 5 2 2 2" xfId="37704"/>
    <cellStyle name="注释 4 4 5 2 3" xfId="27720"/>
    <cellStyle name="注释 4 4 5 3" xfId="12744"/>
    <cellStyle name="注释 4 4 5 3 2" xfId="32712"/>
    <cellStyle name="注释 4 4 5 4" xfId="22728"/>
    <cellStyle name="注释 4 4 6" xfId="5256"/>
    <cellStyle name="注释 4 4 6 2" xfId="15240"/>
    <cellStyle name="注释 4 4 6 2 2" xfId="35208"/>
    <cellStyle name="注释 4 4 6 3" xfId="25224"/>
    <cellStyle name="注释 4 4 7" xfId="10248"/>
    <cellStyle name="注释 4 4 7 2" xfId="30216"/>
    <cellStyle name="注释 4 4 8" xfId="20232"/>
    <cellStyle name="注释 4 5" xfId="420"/>
    <cellStyle name="注释 4 5 2" xfId="1044"/>
    <cellStyle name="注释 4 5 2 2" xfId="2292"/>
    <cellStyle name="注释 4 5 2 2 2" xfId="4788"/>
    <cellStyle name="注释 4 5 2 2 2 2" xfId="9780"/>
    <cellStyle name="注释 4 5 2 2 2 2 2" xfId="19764"/>
    <cellStyle name="注释 4 5 2 2 2 2 2 2" xfId="39732"/>
    <cellStyle name="注释 4 5 2 2 2 2 3" xfId="29748"/>
    <cellStyle name="注释 4 5 2 2 2 3" xfId="14772"/>
    <cellStyle name="注释 4 5 2 2 2 3 2" xfId="34740"/>
    <cellStyle name="注释 4 5 2 2 2 4" xfId="24756"/>
    <cellStyle name="注释 4 5 2 2 3" xfId="7284"/>
    <cellStyle name="注释 4 5 2 2 3 2" xfId="17268"/>
    <cellStyle name="注释 4 5 2 2 3 2 2" xfId="37236"/>
    <cellStyle name="注释 4 5 2 2 3 3" xfId="27252"/>
    <cellStyle name="注释 4 5 2 2 4" xfId="12276"/>
    <cellStyle name="注释 4 5 2 2 4 2" xfId="32244"/>
    <cellStyle name="注释 4 5 2 2 5" xfId="22260"/>
    <cellStyle name="注释 4 5 2 3" xfId="3540"/>
    <cellStyle name="注释 4 5 2 3 2" xfId="8532"/>
    <cellStyle name="注释 4 5 2 3 2 2" xfId="18516"/>
    <cellStyle name="注释 4 5 2 3 2 2 2" xfId="38484"/>
    <cellStyle name="注释 4 5 2 3 2 3" xfId="28500"/>
    <cellStyle name="注释 4 5 2 3 3" xfId="13524"/>
    <cellStyle name="注释 4 5 2 3 3 2" xfId="33492"/>
    <cellStyle name="注释 4 5 2 3 4" xfId="23508"/>
    <cellStyle name="注释 4 5 2 4" xfId="6036"/>
    <cellStyle name="注释 4 5 2 4 2" xfId="16020"/>
    <cellStyle name="注释 4 5 2 4 2 2" xfId="35988"/>
    <cellStyle name="注释 4 5 2 4 3" xfId="26004"/>
    <cellStyle name="注释 4 5 2 5" xfId="11028"/>
    <cellStyle name="注释 4 5 2 5 2" xfId="30996"/>
    <cellStyle name="注释 4 5 2 6" xfId="21012"/>
    <cellStyle name="注释 4 5 3" xfId="1668"/>
    <cellStyle name="注释 4 5 3 2" xfId="4164"/>
    <cellStyle name="注释 4 5 3 2 2" xfId="9156"/>
    <cellStyle name="注释 4 5 3 2 2 2" xfId="19140"/>
    <cellStyle name="注释 4 5 3 2 2 2 2" xfId="39108"/>
    <cellStyle name="注释 4 5 3 2 2 3" xfId="29124"/>
    <cellStyle name="注释 4 5 3 2 3" xfId="14148"/>
    <cellStyle name="注释 4 5 3 2 3 2" xfId="34116"/>
    <cellStyle name="注释 4 5 3 2 4" xfId="24132"/>
    <cellStyle name="注释 4 5 3 3" xfId="6660"/>
    <cellStyle name="注释 4 5 3 3 2" xfId="16644"/>
    <cellStyle name="注释 4 5 3 3 2 2" xfId="36612"/>
    <cellStyle name="注释 4 5 3 3 3" xfId="26628"/>
    <cellStyle name="注释 4 5 3 4" xfId="11652"/>
    <cellStyle name="注释 4 5 3 4 2" xfId="31620"/>
    <cellStyle name="注释 4 5 3 5" xfId="21636"/>
    <cellStyle name="注释 4 5 4" xfId="2916"/>
    <cellStyle name="注释 4 5 4 2" xfId="7908"/>
    <cellStyle name="注释 4 5 4 2 2" xfId="17892"/>
    <cellStyle name="注释 4 5 4 2 2 2" xfId="37860"/>
    <cellStyle name="注释 4 5 4 2 3" xfId="27876"/>
    <cellStyle name="注释 4 5 4 3" xfId="12900"/>
    <cellStyle name="注释 4 5 4 3 2" xfId="32868"/>
    <cellStyle name="注释 4 5 4 4" xfId="22884"/>
    <cellStyle name="注释 4 5 5" xfId="5412"/>
    <cellStyle name="注释 4 5 5 2" xfId="15396"/>
    <cellStyle name="注释 4 5 5 2 2" xfId="35364"/>
    <cellStyle name="注释 4 5 5 3" xfId="25380"/>
    <cellStyle name="注释 4 5 6" xfId="10404"/>
    <cellStyle name="注释 4 5 6 2" xfId="30372"/>
    <cellStyle name="注释 4 5 7" xfId="20388"/>
    <cellStyle name="注释 4 6" xfId="732"/>
    <cellStyle name="注释 4 6 2" xfId="1980"/>
    <cellStyle name="注释 4 6 2 2" xfId="4476"/>
    <cellStyle name="注释 4 6 2 2 2" xfId="9468"/>
    <cellStyle name="注释 4 6 2 2 2 2" xfId="19452"/>
    <cellStyle name="注释 4 6 2 2 2 2 2" xfId="39420"/>
    <cellStyle name="注释 4 6 2 2 2 3" xfId="29436"/>
    <cellStyle name="注释 4 6 2 2 3" xfId="14460"/>
    <cellStyle name="注释 4 6 2 2 3 2" xfId="34428"/>
    <cellStyle name="注释 4 6 2 2 4" xfId="24444"/>
    <cellStyle name="注释 4 6 2 3" xfId="6972"/>
    <cellStyle name="注释 4 6 2 3 2" xfId="16956"/>
    <cellStyle name="注释 4 6 2 3 2 2" xfId="36924"/>
    <cellStyle name="注释 4 6 2 3 3" xfId="26940"/>
    <cellStyle name="注释 4 6 2 4" xfId="11964"/>
    <cellStyle name="注释 4 6 2 4 2" xfId="31932"/>
    <cellStyle name="注释 4 6 2 5" xfId="21948"/>
    <cellStyle name="注释 4 6 3" xfId="3228"/>
    <cellStyle name="注释 4 6 3 2" xfId="8220"/>
    <cellStyle name="注释 4 6 3 2 2" xfId="18204"/>
    <cellStyle name="注释 4 6 3 2 2 2" xfId="38172"/>
    <cellStyle name="注释 4 6 3 2 3" xfId="28188"/>
    <cellStyle name="注释 4 6 3 3" xfId="13212"/>
    <cellStyle name="注释 4 6 3 3 2" xfId="33180"/>
    <cellStyle name="注释 4 6 3 4" xfId="23196"/>
    <cellStyle name="注释 4 6 4" xfId="5724"/>
    <cellStyle name="注释 4 6 4 2" xfId="15708"/>
    <cellStyle name="注释 4 6 4 2 2" xfId="35676"/>
    <cellStyle name="注释 4 6 4 3" xfId="25692"/>
    <cellStyle name="注释 4 6 5" xfId="10716"/>
    <cellStyle name="注释 4 6 5 2" xfId="30684"/>
    <cellStyle name="注释 4 6 6" xfId="20700"/>
    <cellStyle name="注释 4 7" xfId="1356"/>
    <cellStyle name="注释 4 7 2" xfId="3852"/>
    <cellStyle name="注释 4 7 2 2" xfId="8844"/>
    <cellStyle name="注释 4 7 2 2 2" xfId="18828"/>
    <cellStyle name="注释 4 7 2 2 2 2" xfId="38796"/>
    <cellStyle name="注释 4 7 2 2 3" xfId="28812"/>
    <cellStyle name="注释 4 7 2 3" xfId="13836"/>
    <cellStyle name="注释 4 7 2 3 2" xfId="33804"/>
    <cellStyle name="注释 4 7 2 4" xfId="23820"/>
    <cellStyle name="注释 4 7 3" xfId="6348"/>
    <cellStyle name="注释 4 7 3 2" xfId="16332"/>
    <cellStyle name="注释 4 7 3 2 2" xfId="36300"/>
    <cellStyle name="注释 4 7 3 3" xfId="26316"/>
    <cellStyle name="注释 4 7 4" xfId="11340"/>
    <cellStyle name="注释 4 7 4 2" xfId="31308"/>
    <cellStyle name="注释 4 7 5" xfId="21324"/>
    <cellStyle name="注释 4 8" xfId="2604"/>
    <cellStyle name="注释 4 8 2" xfId="7596"/>
    <cellStyle name="注释 4 8 2 2" xfId="17580"/>
    <cellStyle name="注释 4 8 2 2 2" xfId="37548"/>
    <cellStyle name="注释 4 8 2 3" xfId="27564"/>
    <cellStyle name="注释 4 8 3" xfId="12588"/>
    <cellStyle name="注释 4 8 3 2" xfId="32556"/>
    <cellStyle name="注释 4 8 4" xfId="22572"/>
    <cellStyle name="注释 4 9" xfId="5100"/>
    <cellStyle name="注释 4 9 2" xfId="15084"/>
    <cellStyle name="注释 4 9 2 2" xfId="35052"/>
    <cellStyle name="注释 4 9 3" xfId="25068"/>
    <cellStyle name="解释性文本 2" xfId="79"/>
    <cellStyle name="警告文本 2" xfId="77"/>
    <cellStyle name="计算 2" xfId="74"/>
    <cellStyle name="输入 2" xfId="72"/>
    <cellStyle name="输出 2" xfId="73"/>
    <cellStyle name="适中 2" xfId="71"/>
    <cellStyle name="链接单元格 2" xfId="7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#'6K tracking'!P1"/><Relationship Id="rId7" Type="http://schemas.openxmlformats.org/officeDocument/2006/relationships/hyperlink" Target="#'Customs deposit Mgnt.-Y2016'!A1"/><Relationship Id="rId2" Type="http://schemas.openxmlformats.org/officeDocument/2006/relationships/hyperlink" Target="#'6K tracking'!A1"/><Relationship Id="rId1" Type="http://schemas.openxmlformats.org/officeDocument/2006/relationships/hyperlink" Target="#'6K tracking'!B1"/><Relationship Id="rId6" Type="http://schemas.openxmlformats.org/officeDocument/2006/relationships/hyperlink" Target="#'6K tracking'!BK1"/><Relationship Id="rId5" Type="http://schemas.openxmlformats.org/officeDocument/2006/relationships/hyperlink" Target="#'6K tracking'!BB1"/><Relationship Id="rId4" Type="http://schemas.openxmlformats.org/officeDocument/2006/relationships/hyperlink" Target="#'6K tracking'!AG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4</xdr:row>
      <xdr:rowOff>152400</xdr:rowOff>
    </xdr:from>
    <xdr:to>
      <xdr:col>7</xdr:col>
      <xdr:colOff>1695450</xdr:colOff>
      <xdr:row>8</xdr:row>
      <xdr:rowOff>0</xdr:rowOff>
    </xdr:to>
    <xdr:sp macro="" textlink="">
      <xdr:nvSpPr>
        <xdr:cNvPr id="3" name="Rounded Rectangle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3409950" y="723900"/>
          <a:ext cx="1685925" cy="609600"/>
        </a:xfrm>
        <a:prstGeom prst="roundRect">
          <a:avLst/>
        </a:prstGeom>
        <a:solidFill>
          <a:schemeClr val="accent3">
            <a:lumMod val="75000"/>
          </a:schemeClr>
        </a:solidFill>
        <a:ln>
          <a:noFill/>
        </a:ln>
        <a:effectLst>
          <a:innerShdw blurRad="63500" dist="50800" dir="16200000">
            <a:prstClr val="black">
              <a:alpha val="50000"/>
            </a:prstClr>
          </a:innerShdw>
        </a:effectLst>
        <a:scene3d>
          <a:camera prst="orthographicFront"/>
          <a:lightRig rig="threePt" dir="t"/>
        </a:scene3d>
        <a:sp3d>
          <a:bevelT w="101600" prst="riblet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000" b="1">
            <a:latin typeface="Arial Narrow" panose="020B0606020202030204" pitchFamily="34" charset="0"/>
          </a:endParaRPr>
        </a:p>
        <a:p>
          <a:pPr algn="ctr"/>
          <a:r>
            <a:rPr lang="en-US" sz="1100" b="1">
              <a:latin typeface="Arial Narrow" panose="020B0606020202030204" pitchFamily="34" charset="0"/>
            </a:rPr>
            <a:t>Part general information</a:t>
          </a:r>
        </a:p>
      </xdr:txBody>
    </xdr:sp>
    <xdr:clientData/>
  </xdr:twoCellAnchor>
  <xdr:twoCellAnchor>
    <xdr:from>
      <xdr:col>2</xdr:col>
      <xdr:colOff>9525</xdr:colOff>
      <xdr:row>4</xdr:row>
      <xdr:rowOff>152400</xdr:rowOff>
    </xdr:from>
    <xdr:to>
      <xdr:col>4</xdr:col>
      <xdr:colOff>85725</xdr:colOff>
      <xdr:row>8</xdr:row>
      <xdr:rowOff>0</xdr:rowOff>
    </xdr:to>
    <xdr:sp macro="" textlink="">
      <xdr:nvSpPr>
        <xdr:cNvPr id="5" name="Rounded Rectangle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>
        <a:xfrm>
          <a:off x="352425" y="723900"/>
          <a:ext cx="1476375" cy="609600"/>
        </a:xfrm>
        <a:prstGeom prst="roundRect">
          <a:avLst/>
        </a:prstGeom>
        <a:solidFill>
          <a:schemeClr val="accent6">
            <a:lumMod val="75000"/>
          </a:schemeClr>
        </a:solidFill>
        <a:ln>
          <a:noFill/>
        </a:ln>
        <a:effectLst>
          <a:innerShdw blurRad="63500" dist="50800" dir="16200000">
            <a:prstClr val="black">
              <a:alpha val="50000"/>
            </a:prstClr>
          </a:innerShdw>
        </a:effectLst>
        <a:scene3d>
          <a:camera prst="orthographicFront"/>
          <a:lightRig rig="threePt" dir="t"/>
        </a:scene3d>
        <a:sp3d>
          <a:bevelT w="101600" prst="riblet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900" b="1">
            <a:latin typeface="Arial Narrow" panose="020B0606020202030204" pitchFamily="34" charset="0"/>
          </a:endParaRPr>
        </a:p>
        <a:p>
          <a:pPr algn="l"/>
          <a:r>
            <a:rPr lang="en-US" sz="1100" b="1">
              <a:latin typeface="Arial Narrow" panose="020B0606020202030204" pitchFamily="34" charset="0"/>
            </a:rPr>
            <a:t>     Current  status</a:t>
          </a:r>
        </a:p>
      </xdr:txBody>
    </xdr:sp>
    <xdr:clientData/>
  </xdr:twoCellAnchor>
  <xdr:twoCellAnchor>
    <xdr:from>
      <xdr:col>1</xdr:col>
      <xdr:colOff>333375</xdr:colOff>
      <xdr:row>12</xdr:row>
      <xdr:rowOff>142875</xdr:rowOff>
    </xdr:from>
    <xdr:to>
      <xdr:col>4</xdr:col>
      <xdr:colOff>66675</xdr:colOff>
      <xdr:row>15</xdr:row>
      <xdr:rowOff>180975</xdr:rowOff>
    </xdr:to>
    <xdr:sp macro="" textlink="">
      <xdr:nvSpPr>
        <xdr:cNvPr id="6" name="Rounded Rectangle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333375" y="2495550"/>
          <a:ext cx="1476375" cy="609600"/>
        </a:xfrm>
        <a:prstGeom prst="roundRect">
          <a:avLst/>
        </a:prstGeom>
        <a:solidFill>
          <a:schemeClr val="accent5">
            <a:lumMod val="60000"/>
            <a:lumOff val="40000"/>
          </a:schemeClr>
        </a:solidFill>
        <a:ln>
          <a:noFill/>
        </a:ln>
        <a:effectLst>
          <a:innerShdw blurRad="63500" dist="50800" dir="16200000">
            <a:prstClr val="black">
              <a:alpha val="50000"/>
            </a:prstClr>
          </a:innerShdw>
        </a:effectLst>
        <a:scene3d>
          <a:camera prst="orthographicFront"/>
          <a:lightRig rig="threePt" dir="t"/>
        </a:scene3d>
        <a:sp3d>
          <a:bevelT w="101600" prst="riblet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400" b="1">
            <a:latin typeface="Arial Narrow" panose="020B0606020202030204" pitchFamily="34" charset="0"/>
          </a:endParaRPr>
        </a:p>
        <a:p>
          <a:pPr algn="ctr"/>
          <a:r>
            <a:rPr lang="en-US" sz="1100" b="1" baseline="0">
              <a:solidFill>
                <a:srgbClr val="FF0000"/>
              </a:solidFill>
              <a:latin typeface="Arial Narrow" panose="020B0606020202030204" pitchFamily="34" charset="0"/>
            </a:rPr>
            <a:t>RVC-in</a:t>
          </a:r>
        </a:p>
        <a:p>
          <a:pPr algn="ctr"/>
          <a:r>
            <a:rPr lang="en-US" sz="900" b="0" baseline="0">
              <a:latin typeface="Arial Narrow" panose="020B0606020202030204" pitchFamily="34" charset="0"/>
            </a:rPr>
            <a:t>(SCS --&gt; AMAT WH)</a:t>
          </a:r>
          <a:endParaRPr lang="en-US" sz="900" b="0">
            <a:latin typeface="Arial Narrow" panose="020B0606020202030204" pitchFamily="34" charset="0"/>
          </a:endParaRPr>
        </a:p>
      </xdr:txBody>
    </xdr:sp>
    <xdr:clientData/>
  </xdr:twoCellAnchor>
  <xdr:twoCellAnchor>
    <xdr:from>
      <xdr:col>7</xdr:col>
      <xdr:colOff>28575</xdr:colOff>
      <xdr:row>12</xdr:row>
      <xdr:rowOff>133350</xdr:rowOff>
    </xdr:from>
    <xdr:to>
      <xdr:col>7</xdr:col>
      <xdr:colOff>1685925</xdr:colOff>
      <xdr:row>15</xdr:row>
      <xdr:rowOff>171450</xdr:rowOff>
    </xdr:to>
    <xdr:sp macro="" textlink="">
      <xdr:nvSpPr>
        <xdr:cNvPr id="7" name="Rounded Rectangle 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3429000" y="2486025"/>
          <a:ext cx="1657350" cy="609600"/>
        </a:xfrm>
        <a:prstGeom prst="roundRect">
          <a:avLst/>
        </a:prstGeom>
        <a:solidFill>
          <a:schemeClr val="accent5">
            <a:lumMod val="60000"/>
            <a:lumOff val="40000"/>
          </a:schemeClr>
        </a:solidFill>
        <a:ln>
          <a:noFill/>
        </a:ln>
        <a:effectLst>
          <a:innerShdw blurRad="63500" dist="50800" dir="16200000">
            <a:prstClr val="black">
              <a:alpha val="50000"/>
            </a:prstClr>
          </a:innerShdw>
        </a:effectLst>
        <a:scene3d>
          <a:camera prst="orthographicFront"/>
          <a:lightRig rig="threePt" dir="t"/>
        </a:scene3d>
        <a:sp3d>
          <a:bevelT w="101600" prst="riblet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400" b="1">
            <a:latin typeface="Arial Narrow" panose="020B0606020202030204" pitchFamily="34" charset="0"/>
          </a:endParaRPr>
        </a:p>
        <a:p>
          <a:pPr algn="ctr"/>
          <a:r>
            <a:rPr lang="en-US" sz="1000" b="1" baseline="0">
              <a:solidFill>
                <a:srgbClr val="FF0000"/>
              </a:solidFill>
              <a:latin typeface="Arial Narrow" panose="020B0606020202030204" pitchFamily="34" charset="0"/>
            </a:rPr>
            <a:t>Export / Domestic</a:t>
          </a:r>
        </a:p>
        <a:p>
          <a:pPr algn="ctr"/>
          <a:r>
            <a:rPr lang="en-US" sz="900" b="0" baseline="0">
              <a:latin typeface="Arial Narrow" panose="020B0606020202030204" pitchFamily="34" charset="0"/>
            </a:rPr>
            <a:t>(AMAT WH --&gt; Repair vendor)</a:t>
          </a:r>
          <a:endParaRPr lang="en-US" sz="900" b="0">
            <a:latin typeface="Arial Narrow" panose="020B0606020202030204" pitchFamily="34" charset="0"/>
          </a:endParaRPr>
        </a:p>
      </xdr:txBody>
    </xdr:sp>
    <xdr:clientData/>
  </xdr:twoCellAnchor>
  <xdr:twoCellAnchor>
    <xdr:from>
      <xdr:col>10</xdr:col>
      <xdr:colOff>19050</xdr:colOff>
      <xdr:row>12</xdr:row>
      <xdr:rowOff>142875</xdr:rowOff>
    </xdr:from>
    <xdr:to>
      <xdr:col>12</xdr:col>
      <xdr:colOff>457200</xdr:colOff>
      <xdr:row>15</xdr:row>
      <xdr:rowOff>180975</xdr:rowOff>
    </xdr:to>
    <xdr:sp macro="" textlink="">
      <xdr:nvSpPr>
        <xdr:cNvPr id="8" name="Rounded Rectangle 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6438900" y="2209800"/>
          <a:ext cx="1657350" cy="609600"/>
        </a:xfrm>
        <a:prstGeom prst="roundRect">
          <a:avLst/>
        </a:prstGeom>
        <a:solidFill>
          <a:schemeClr val="accent5">
            <a:lumMod val="60000"/>
            <a:lumOff val="40000"/>
          </a:schemeClr>
        </a:solidFill>
        <a:ln>
          <a:noFill/>
        </a:ln>
        <a:effectLst>
          <a:innerShdw blurRad="63500" dist="50800" dir="16200000">
            <a:prstClr val="black">
              <a:alpha val="50000"/>
            </a:prstClr>
          </a:innerShdw>
        </a:effectLst>
        <a:scene3d>
          <a:camera prst="orthographicFront"/>
          <a:lightRig rig="threePt" dir="t"/>
        </a:scene3d>
        <a:sp3d>
          <a:bevelT w="101600" prst="riblet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400" b="1">
            <a:latin typeface="Arial Narrow" panose="020B0606020202030204" pitchFamily="34" charset="0"/>
          </a:endParaRPr>
        </a:p>
        <a:p>
          <a:pPr algn="ctr"/>
          <a:r>
            <a:rPr lang="en-US" sz="1100" b="1" baseline="0">
              <a:solidFill>
                <a:srgbClr val="FF0000"/>
              </a:solidFill>
              <a:latin typeface="Arial Narrow" panose="020B0606020202030204" pitchFamily="34" charset="0"/>
            </a:rPr>
            <a:t>Re-import</a:t>
          </a:r>
        </a:p>
        <a:p>
          <a:pPr algn="ctr"/>
          <a:r>
            <a:rPr lang="en-US" sz="900" b="0" baseline="0">
              <a:latin typeface="Arial Narrow" panose="020B0606020202030204" pitchFamily="34" charset="0"/>
            </a:rPr>
            <a:t>(Repair vendor --&gt; </a:t>
          </a:r>
          <a:r>
            <a:rPr lang="en-US" sz="850" b="0" baseline="0">
              <a:solidFill>
                <a:schemeClr val="lt1"/>
              </a:solidFill>
              <a:effectLst/>
              <a:latin typeface="Arial Narrow" panose="020B0606020202030204" pitchFamily="34" charset="0"/>
              <a:ea typeface="+mn-ea"/>
              <a:cs typeface="+mn-cs"/>
            </a:rPr>
            <a:t>AMAT WH </a:t>
          </a:r>
          <a:r>
            <a:rPr lang="en-US" sz="850" b="0" baseline="0">
              <a:latin typeface="Arial Narrow" panose="020B0606020202030204" pitchFamily="34" charset="0"/>
            </a:rPr>
            <a:t>)</a:t>
          </a:r>
          <a:endParaRPr lang="en-US" sz="850" b="0">
            <a:latin typeface="Arial Narrow" panose="020B0606020202030204" pitchFamily="34" charset="0"/>
          </a:endParaRPr>
        </a:p>
      </xdr:txBody>
    </xdr:sp>
    <xdr:clientData/>
  </xdr:twoCellAnchor>
  <xdr:twoCellAnchor>
    <xdr:from>
      <xdr:col>14</xdr:col>
      <xdr:colOff>57150</xdr:colOff>
      <xdr:row>12</xdr:row>
      <xdr:rowOff>142875</xdr:rowOff>
    </xdr:from>
    <xdr:to>
      <xdr:col>16</xdr:col>
      <xdr:colOff>495300</xdr:colOff>
      <xdr:row>15</xdr:row>
      <xdr:rowOff>180975</xdr:rowOff>
    </xdr:to>
    <xdr:sp macro="" textlink="">
      <xdr:nvSpPr>
        <xdr:cNvPr id="9" name="Rounded Rectangle 8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/>
      </xdr:nvSpPr>
      <xdr:spPr>
        <a:xfrm>
          <a:off x="8496300" y="1905000"/>
          <a:ext cx="1657350" cy="609600"/>
        </a:xfrm>
        <a:prstGeom prst="roundRect">
          <a:avLst/>
        </a:prstGeom>
        <a:solidFill>
          <a:schemeClr val="accent5">
            <a:lumMod val="60000"/>
            <a:lumOff val="40000"/>
          </a:schemeClr>
        </a:solidFill>
        <a:ln>
          <a:noFill/>
        </a:ln>
        <a:effectLst>
          <a:innerShdw blurRad="63500" dist="50800" dir="16200000">
            <a:prstClr val="black">
              <a:alpha val="50000"/>
            </a:prstClr>
          </a:innerShdw>
        </a:effectLst>
        <a:scene3d>
          <a:camera prst="orthographicFront"/>
          <a:lightRig rig="threePt" dir="t"/>
        </a:scene3d>
        <a:sp3d>
          <a:bevelT w="101600" prst="riblet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400" b="1">
            <a:latin typeface="Arial Narrow" panose="020B0606020202030204" pitchFamily="34" charset="0"/>
          </a:endParaRPr>
        </a:p>
        <a:p>
          <a:pPr algn="ctr"/>
          <a:r>
            <a:rPr lang="en-US" sz="1100" b="1" baseline="0">
              <a:solidFill>
                <a:srgbClr val="FF0000"/>
              </a:solidFill>
              <a:latin typeface="Arial Narrow" panose="020B0606020202030204" pitchFamily="34" charset="0"/>
            </a:rPr>
            <a:t>Re-outbound</a:t>
          </a:r>
        </a:p>
        <a:p>
          <a:pPr algn="ctr"/>
          <a:r>
            <a:rPr lang="en-US" sz="900" b="0" baseline="0">
              <a:latin typeface="Arial Narrow" panose="020B0606020202030204" pitchFamily="34" charset="0"/>
            </a:rPr>
            <a:t>(</a:t>
          </a:r>
          <a:r>
            <a:rPr lang="en-US" sz="850" b="0" baseline="0">
              <a:solidFill>
                <a:schemeClr val="lt1"/>
              </a:solidFill>
              <a:effectLst/>
              <a:latin typeface="Arial Narrow" panose="020B0606020202030204" pitchFamily="34" charset="0"/>
              <a:ea typeface="+mn-ea"/>
              <a:cs typeface="+mn-cs"/>
            </a:rPr>
            <a:t>AMAT WH </a:t>
          </a:r>
          <a:r>
            <a:rPr lang="en-US" sz="900" b="0" baseline="0">
              <a:solidFill>
                <a:schemeClr val="lt1"/>
              </a:solidFill>
              <a:effectLst/>
              <a:latin typeface="Arial Narrow" panose="020B0606020202030204" pitchFamily="34" charset="0"/>
              <a:ea typeface="+mn-ea"/>
              <a:cs typeface="+mn-cs"/>
            </a:rPr>
            <a:t>--&gt;</a:t>
          </a:r>
          <a:r>
            <a:rPr lang="en-US" sz="850" b="0" baseline="0">
              <a:solidFill>
                <a:schemeClr val="lt1"/>
              </a:solidFill>
              <a:effectLst/>
              <a:latin typeface="Arial Narrow" panose="020B0606020202030204" pitchFamily="34" charset="0"/>
              <a:ea typeface="+mn-ea"/>
              <a:cs typeface="+mn-cs"/>
            </a:rPr>
            <a:t> </a:t>
          </a:r>
          <a:r>
            <a:rPr lang="en-US" sz="900" b="0" baseline="0">
              <a:solidFill>
                <a:schemeClr val="lt1"/>
              </a:solidFill>
              <a:effectLst/>
              <a:latin typeface="Arial Narrow" panose="020B0606020202030204" pitchFamily="34" charset="0"/>
              <a:ea typeface="+mn-ea"/>
              <a:cs typeface="+mn-cs"/>
            </a:rPr>
            <a:t>SCS</a:t>
          </a:r>
          <a:r>
            <a:rPr lang="en-US" sz="850" b="0" baseline="0">
              <a:latin typeface="Arial Narrow" panose="020B0606020202030204" pitchFamily="34" charset="0"/>
            </a:rPr>
            <a:t>)</a:t>
          </a:r>
          <a:endParaRPr lang="en-US" sz="850" b="0">
            <a:latin typeface="Arial Narrow" panose="020B0606020202030204" pitchFamily="34" charset="0"/>
          </a:endParaRPr>
        </a:p>
      </xdr:txBody>
    </xdr:sp>
    <xdr:clientData/>
  </xdr:twoCellAnchor>
  <xdr:twoCellAnchor>
    <xdr:from>
      <xdr:col>2</xdr:col>
      <xdr:colOff>9525</xdr:colOff>
      <xdr:row>24</xdr:row>
      <xdr:rowOff>57150</xdr:rowOff>
    </xdr:from>
    <xdr:to>
      <xdr:col>4</xdr:col>
      <xdr:colOff>219075</xdr:colOff>
      <xdr:row>27</xdr:row>
      <xdr:rowOff>95250</xdr:rowOff>
    </xdr:to>
    <xdr:sp macro="" textlink="">
      <xdr:nvSpPr>
        <xdr:cNvPr id="10" name="Rounded Rectangle 9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/>
      </xdr:nvSpPr>
      <xdr:spPr>
        <a:xfrm>
          <a:off x="552450" y="3552825"/>
          <a:ext cx="1609725" cy="609600"/>
        </a:xfrm>
        <a:prstGeom prst="roundRect">
          <a:avLst/>
        </a:prstGeom>
        <a:solidFill>
          <a:srgbClr val="7030A0"/>
        </a:solidFill>
        <a:ln>
          <a:noFill/>
        </a:ln>
        <a:effectLst>
          <a:innerShdw blurRad="63500" dist="50800" dir="16200000">
            <a:prstClr val="black">
              <a:alpha val="50000"/>
            </a:prstClr>
          </a:innerShdw>
        </a:effectLst>
        <a:scene3d>
          <a:camera prst="orthographicFront"/>
          <a:lightRig rig="threePt" dir="t"/>
        </a:scene3d>
        <a:sp3d>
          <a:bevelT w="101600" prst="riblet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700" b="1">
            <a:latin typeface="Arial Narrow" panose="020B0606020202030204" pitchFamily="34" charset="0"/>
          </a:endParaRPr>
        </a:p>
        <a:p>
          <a:pPr algn="ctr"/>
          <a:r>
            <a:rPr lang="en-US" sz="1100" b="1">
              <a:latin typeface="Arial Narrow" panose="020B0606020202030204" pitchFamily="34" charset="0"/>
            </a:rPr>
            <a:t>Customs deposit Mgnt.</a:t>
          </a:r>
          <a:r>
            <a:rPr lang="zh-CN" altLang="en-US" sz="800" b="0">
              <a:latin typeface="Arial Narrow" panose="020B0606020202030204" pitchFamily="34" charset="0"/>
            </a:rPr>
            <a:t>（海关保证金管理）</a:t>
          </a:r>
          <a:endParaRPr lang="en-US" sz="800" b="0">
            <a:latin typeface="Arial Narrow" panose="020B0606020202030204" pitchFamily="34" charset="0"/>
          </a:endParaRPr>
        </a:p>
      </xdr:txBody>
    </xdr:sp>
    <xdr:clientData/>
  </xdr:twoCellAnchor>
  <xdr:twoCellAnchor>
    <xdr:from>
      <xdr:col>13</xdr:col>
      <xdr:colOff>257175</xdr:colOff>
      <xdr:row>14</xdr:row>
      <xdr:rowOff>66675</xdr:rowOff>
    </xdr:from>
    <xdr:to>
      <xdr:col>13</xdr:col>
      <xdr:colOff>971550</xdr:colOff>
      <xdr:row>14</xdr:row>
      <xdr:rowOff>66676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CxnSpPr/>
      </xdr:nvCxnSpPr>
      <xdr:spPr>
        <a:xfrm flipV="1">
          <a:off x="7553325" y="2219325"/>
          <a:ext cx="714375" cy="1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4</xdr:col>
      <xdr:colOff>200025</xdr:colOff>
      <xdr:row>14</xdr:row>
      <xdr:rowOff>47625</xdr:rowOff>
    </xdr:from>
    <xdr:to>
      <xdr:col>6</xdr:col>
      <xdr:colOff>314325</xdr:colOff>
      <xdr:row>14</xdr:row>
      <xdr:rowOff>47626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CxnSpPr/>
      </xdr:nvCxnSpPr>
      <xdr:spPr>
        <a:xfrm flipV="1">
          <a:off x="2076450" y="2200275"/>
          <a:ext cx="714375" cy="1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8</xdr:col>
      <xdr:colOff>95250</xdr:colOff>
      <xdr:row>14</xdr:row>
      <xdr:rowOff>47625</xdr:rowOff>
    </xdr:from>
    <xdr:to>
      <xdr:col>9</xdr:col>
      <xdr:colOff>390525</xdr:colOff>
      <xdr:row>14</xdr:row>
      <xdr:rowOff>47626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CxnSpPr/>
      </xdr:nvCxnSpPr>
      <xdr:spPr>
        <a:xfrm flipV="1">
          <a:off x="4819650" y="2200275"/>
          <a:ext cx="714375" cy="1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29"/>
  <sheetViews>
    <sheetView showGridLines="0" workbookViewId="0">
      <selection activeCell="O9" sqref="O9"/>
    </sheetView>
  </sheetViews>
  <sheetFormatPr defaultRowHeight="14.4"/>
  <cols>
    <col min="1" max="1" width="4.109375" customWidth="1"/>
    <col min="2" max="2" width="2.88671875" customWidth="1"/>
    <col min="4" max="4" width="11.88671875" customWidth="1"/>
    <col min="5" max="5" width="6.109375" customWidth="1"/>
    <col min="6" max="6" width="3.109375" customWidth="1"/>
    <col min="7" max="7" width="6.88671875" customWidth="1"/>
    <col min="8" max="8" width="27" customWidth="1"/>
    <col min="9" max="9" width="6.109375" customWidth="1"/>
    <col min="10" max="10" width="7.88671875" customWidth="1"/>
    <col min="13" max="13" width="6.109375" customWidth="1"/>
    <col min="14" max="14" width="16.5546875" customWidth="1"/>
    <col min="17" max="17" width="17.88671875" customWidth="1"/>
  </cols>
  <sheetData>
    <row r="1" spans="2:17" ht="18" customHeight="1"/>
    <row r="2" spans="2:17" ht="9" customHeight="1"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</row>
    <row r="3" spans="2:17">
      <c r="B3" s="16"/>
      <c r="C3" s="19" t="s">
        <v>33</v>
      </c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</row>
    <row r="4" spans="2:17" ht="7.5" customHeight="1"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</row>
    <row r="5" spans="2:17" ht="5.25" customHeight="1"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</row>
    <row r="6" spans="2:17">
      <c r="B6" s="16"/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</row>
    <row r="7" spans="2:17">
      <c r="B7" s="16"/>
      <c r="C7" s="16"/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</row>
    <row r="8" spans="2:17">
      <c r="B8" s="16"/>
      <c r="C8" s="16"/>
      <c r="D8" s="16"/>
      <c r="E8" s="16"/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</row>
    <row r="9" spans="2:17" ht="8.25" customHeight="1"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</row>
    <row r="10" spans="2:17" s="1" customFormat="1" ht="11.4">
      <c r="B10" s="17"/>
      <c r="C10" s="18" t="s">
        <v>24</v>
      </c>
      <c r="D10" s="17"/>
      <c r="E10" s="17"/>
      <c r="F10" s="17"/>
      <c r="G10" s="17"/>
      <c r="H10" s="18" t="s">
        <v>21</v>
      </c>
      <c r="I10" s="17"/>
      <c r="J10" s="17"/>
      <c r="K10" s="17"/>
      <c r="L10" s="17"/>
      <c r="M10" s="17"/>
      <c r="N10" s="17"/>
      <c r="O10" s="17"/>
      <c r="P10" s="17"/>
      <c r="Q10" s="17"/>
    </row>
    <row r="11" spans="2:17" s="1" customFormat="1" ht="11.4">
      <c r="B11" s="17"/>
      <c r="C11" s="18" t="s">
        <v>23</v>
      </c>
      <c r="D11" s="17"/>
      <c r="E11" s="17"/>
      <c r="F11" s="17"/>
      <c r="G11" s="17"/>
      <c r="H11" s="18" t="s">
        <v>22</v>
      </c>
      <c r="I11" s="17"/>
      <c r="J11" s="17"/>
      <c r="K11" s="17"/>
      <c r="L11" s="17"/>
      <c r="M11" s="17"/>
      <c r="N11" s="17"/>
      <c r="O11" s="17"/>
      <c r="P11" s="17"/>
      <c r="Q11" s="17"/>
    </row>
    <row r="12" spans="2:17" ht="8.25" customHeight="1">
      <c r="B12" s="16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</row>
    <row r="13" spans="2:17">
      <c r="B13" s="16"/>
      <c r="C13" s="16"/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  <c r="O13" s="16"/>
      <c r="P13" s="16"/>
      <c r="Q13" s="16"/>
    </row>
    <row r="14" spans="2:17"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</row>
    <row r="15" spans="2:17"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</row>
    <row r="16" spans="2:17"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</row>
    <row r="17" spans="2:17" ht="8.25" customHeight="1">
      <c r="B17" s="16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</row>
    <row r="18" spans="2:17" s="1" customFormat="1" ht="11.4">
      <c r="B18" s="17"/>
      <c r="C18" s="18" t="s">
        <v>114</v>
      </c>
      <c r="D18" s="17"/>
      <c r="E18" s="17"/>
      <c r="F18" s="17"/>
      <c r="G18" s="17"/>
      <c r="H18" s="18" t="s">
        <v>115</v>
      </c>
      <c r="I18" s="17"/>
      <c r="J18" s="17"/>
      <c r="K18" s="18" t="s">
        <v>116</v>
      </c>
      <c r="L18" s="17"/>
      <c r="M18" s="17"/>
      <c r="N18" s="17"/>
      <c r="O18" s="18" t="s">
        <v>69</v>
      </c>
      <c r="P18" s="17"/>
      <c r="Q18" s="17"/>
    </row>
    <row r="19" spans="2:17" s="1" customFormat="1" ht="11.4">
      <c r="B19" s="17"/>
      <c r="C19" s="18" t="s">
        <v>118</v>
      </c>
      <c r="D19" s="17"/>
      <c r="E19" s="17"/>
      <c r="F19" s="17"/>
      <c r="G19" s="17"/>
      <c r="H19" s="18" t="s">
        <v>118</v>
      </c>
      <c r="I19" s="17"/>
      <c r="J19" s="17"/>
      <c r="K19" s="18" t="s">
        <v>125</v>
      </c>
      <c r="L19" s="17"/>
      <c r="M19" s="17"/>
      <c r="N19" s="17"/>
      <c r="O19" s="18" t="s">
        <v>127</v>
      </c>
      <c r="P19" s="17"/>
      <c r="Q19" s="17"/>
    </row>
    <row r="20" spans="2:17" s="1" customFormat="1" ht="11.4">
      <c r="B20" s="17"/>
      <c r="C20" s="18" t="s">
        <v>119</v>
      </c>
      <c r="D20" s="17"/>
      <c r="E20" s="17"/>
      <c r="F20" s="17"/>
      <c r="G20" s="17"/>
      <c r="H20" s="18" t="s">
        <v>120</v>
      </c>
      <c r="I20" s="17"/>
      <c r="J20" s="17"/>
      <c r="K20" s="18" t="s">
        <v>126</v>
      </c>
      <c r="L20" s="17"/>
      <c r="M20" s="17"/>
      <c r="N20" s="17"/>
      <c r="O20" s="18" t="s">
        <v>128</v>
      </c>
      <c r="P20" s="17"/>
      <c r="Q20" s="17"/>
    </row>
    <row r="21" spans="2:17" s="1" customFormat="1" ht="11.4">
      <c r="B21" s="17"/>
      <c r="C21" s="18" t="s">
        <v>121</v>
      </c>
      <c r="D21" s="17"/>
      <c r="E21" s="17"/>
      <c r="F21" s="17"/>
      <c r="G21" s="17"/>
      <c r="H21" s="18" t="s">
        <v>122</v>
      </c>
      <c r="I21" s="17"/>
      <c r="J21" s="17"/>
      <c r="K21" s="18" t="s">
        <v>123</v>
      </c>
      <c r="L21" s="17"/>
      <c r="M21" s="17"/>
      <c r="N21" s="17"/>
      <c r="O21" s="18" t="s">
        <v>124</v>
      </c>
      <c r="P21" s="17"/>
      <c r="Q21" s="17"/>
    </row>
    <row r="22" spans="2:17">
      <c r="B22" s="16"/>
      <c r="C22" s="18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</row>
    <row r="24" spans="2:17">
      <c r="B24" s="16"/>
      <c r="C24" s="16"/>
      <c r="D24" s="16"/>
      <c r="E24" s="16"/>
      <c r="F24" s="16"/>
    </row>
    <row r="25" spans="2:17">
      <c r="B25" s="16"/>
      <c r="C25" s="16"/>
      <c r="D25" s="16"/>
      <c r="E25" s="16"/>
      <c r="F25" s="16"/>
    </row>
    <row r="26" spans="2:17">
      <c r="B26" s="16"/>
      <c r="C26" s="16"/>
      <c r="D26" s="16"/>
      <c r="E26" s="16"/>
      <c r="F26" s="16"/>
      <c r="K26" s="22" t="s">
        <v>111</v>
      </c>
      <c r="L26" s="20" t="s">
        <v>112</v>
      </c>
    </row>
    <row r="27" spans="2:17">
      <c r="B27" s="16"/>
      <c r="C27" s="16"/>
      <c r="D27" s="16"/>
      <c r="E27" s="16"/>
      <c r="F27" s="16"/>
      <c r="K27" s="21"/>
      <c r="L27" s="20" t="s">
        <v>113</v>
      </c>
    </row>
    <row r="28" spans="2:17" ht="9" customHeight="1">
      <c r="B28" s="16"/>
      <c r="C28" s="16"/>
      <c r="D28" s="16"/>
      <c r="E28" s="16"/>
      <c r="F28" s="16"/>
    </row>
    <row r="29" spans="2:17" ht="15">
      <c r="B29" s="16"/>
      <c r="C29" s="16"/>
      <c r="D29" s="16"/>
      <c r="E29" s="16"/>
      <c r="F29" s="16"/>
      <c r="Q29" s="64">
        <f ca="1">TODAY()</f>
        <v>43061</v>
      </c>
    </row>
  </sheetData>
  <phoneticPr fontId="25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EU1458"/>
  <sheetViews>
    <sheetView showGridLines="0" tabSelected="1" zoomScaleNormal="100" workbookViewId="0">
      <pane xSplit="8" ySplit="2" topLeftCell="I1448" activePane="bottomRight" state="frozen"/>
      <selection pane="topRight" activeCell="H1" sqref="H1"/>
      <selection pane="bottomLeft" activeCell="A3" sqref="A3"/>
      <selection pane="bottomRight" activeCell="K1463" sqref="K1463"/>
    </sheetView>
  </sheetViews>
  <sheetFormatPr defaultColWidth="9.109375" defaultRowHeight="9.6" outlineLevelCol="1"/>
  <cols>
    <col min="1" max="1" width="45.5546875" style="82" customWidth="1"/>
    <col min="2" max="2" width="11.109375" style="25" customWidth="1" outlineLevel="1"/>
    <col min="3" max="3" width="10.109375" style="159" customWidth="1" outlineLevel="1"/>
    <col min="4" max="4" width="10.88671875" style="25" customWidth="1" outlineLevel="1"/>
    <col min="5" max="6" width="12.109375" style="25" customWidth="1" outlineLevel="1"/>
    <col min="7" max="7" width="20.109375" style="315" customWidth="1" outlineLevel="1"/>
    <col min="8" max="8" width="8.109375" style="315" customWidth="1" outlineLevel="1"/>
    <col min="9" max="9" width="38.88671875" style="48" customWidth="1" outlineLevel="1"/>
    <col min="10" max="10" width="8.88671875" style="315" customWidth="1" outlineLevel="1"/>
    <col min="11" max="11" width="13.5546875" style="315" customWidth="1" outlineLevel="1"/>
    <col min="12" max="12" width="16.109375" style="315" customWidth="1" outlineLevel="1"/>
    <col min="13" max="13" width="13.109375" style="315" customWidth="1" outlineLevel="1"/>
    <col min="14" max="14" width="49.109375" style="121" customWidth="1" outlineLevel="1"/>
    <col min="15" max="15" width="1.88671875" style="25" customWidth="1"/>
    <col min="16" max="16" width="1" style="47" customWidth="1"/>
    <col min="17" max="17" width="21.109375" style="121" customWidth="1" outlineLevel="1"/>
    <col min="18" max="19" width="17.109375" style="144" customWidth="1" outlineLevel="1"/>
    <col min="20" max="20" width="19" style="144" customWidth="1" outlineLevel="1"/>
    <col min="21" max="21" width="15.109375" style="63" customWidth="1" outlineLevel="1"/>
    <col min="22" max="23" width="19" style="141" customWidth="1" outlineLevel="1"/>
    <col min="24" max="24" width="18.88671875" style="334" customWidth="1" outlineLevel="1"/>
    <col min="25" max="25" width="24" style="48" customWidth="1" outlineLevel="1"/>
    <col min="26" max="26" width="15" style="48" customWidth="1" outlineLevel="1"/>
    <col min="27" max="28" width="14" style="48" customWidth="1" outlineLevel="1"/>
    <col min="29" max="29" width="2.5546875" style="25" customWidth="1"/>
    <col min="30" max="30" width="8.109375" style="47" customWidth="1"/>
    <col min="31" max="31" width="12.88671875" style="315" customWidth="1" outlineLevel="1"/>
    <col min="32" max="32" width="11.88671875" style="121" customWidth="1" outlineLevel="1"/>
    <col min="33" max="33" width="20.109375" style="121" customWidth="1" outlineLevel="1"/>
    <col min="34" max="36" width="11.88671875" style="315" customWidth="1" outlineLevel="1"/>
    <col min="37" max="38" width="12.88671875" style="315" customWidth="1" outlineLevel="1"/>
    <col min="39" max="39" width="12.88671875" style="350" customWidth="1" outlineLevel="1"/>
    <col min="40" max="40" width="12.88671875" style="265" customWidth="1" outlineLevel="1"/>
    <col min="41" max="41" width="17.88671875" style="121" customWidth="1" outlineLevel="1"/>
    <col min="42" max="42" width="16.5546875" style="315" customWidth="1" outlineLevel="1"/>
    <col min="43" max="48" width="16.109375" style="144" customWidth="1" outlineLevel="1"/>
    <col min="49" max="49" width="28.5546875" style="48" customWidth="1" outlineLevel="1"/>
    <col min="50" max="50" width="14.88671875" style="48" customWidth="1" outlineLevel="1"/>
    <col min="51" max="51" width="2.5546875" style="25" customWidth="1"/>
    <col min="52" max="52" width="1" style="47" customWidth="1"/>
    <col min="53" max="53" width="11.109375" style="48" customWidth="1" outlineLevel="1"/>
    <col min="54" max="54" width="20.5546875" style="48" customWidth="1" outlineLevel="1"/>
    <col min="55" max="56" width="17.5546875" style="48" customWidth="1" outlineLevel="1"/>
    <col min="57" max="58" width="16.109375" style="144" customWidth="1" outlineLevel="1"/>
    <col min="59" max="59" width="21.109375" style="63" customWidth="1" outlineLevel="1"/>
    <col min="60" max="60" width="35.109375" style="48" bestFit="1" customWidth="1" outlineLevel="1"/>
    <col min="61" max="61" width="2.5546875" style="25" customWidth="1"/>
    <col min="62" max="62" width="11.5546875" style="334" customWidth="1" outlineLevel="1"/>
    <col min="63" max="63" width="14.88671875" style="48" customWidth="1" outlineLevel="1"/>
    <col min="64" max="64" width="11.109375" style="25" customWidth="1" outlineLevel="1"/>
    <col min="65" max="65" width="15.109375" style="315" customWidth="1" outlineLevel="1"/>
    <col min="66" max="66" width="15.88671875" style="144" customWidth="1" outlineLevel="1"/>
    <col min="67" max="67" width="17" style="48" customWidth="1" outlineLevel="1"/>
    <col min="68" max="68" width="17" style="334" customWidth="1" outlineLevel="1"/>
    <col min="69" max="69" width="28" style="334" customWidth="1" outlineLevel="1"/>
    <col min="70" max="16384" width="9.109375" style="48"/>
  </cols>
  <sheetData>
    <row r="1" spans="1:69" s="32" customFormat="1" ht="12.6" customHeight="1">
      <c r="A1" s="410" t="s">
        <v>759</v>
      </c>
      <c r="B1" s="28"/>
      <c r="C1" s="158"/>
      <c r="D1" s="29"/>
      <c r="E1" s="29" t="s">
        <v>760</v>
      </c>
      <c r="F1" s="412" t="s">
        <v>761</v>
      </c>
      <c r="G1" s="412"/>
      <c r="H1" s="412"/>
      <c r="I1" s="412"/>
      <c r="J1" s="413"/>
      <c r="K1" s="316" t="s">
        <v>762</v>
      </c>
      <c r="L1" s="317"/>
      <c r="M1" s="317"/>
      <c r="N1" s="151"/>
      <c r="O1" s="30"/>
      <c r="P1" s="31"/>
      <c r="Q1" s="175" t="s">
        <v>1083</v>
      </c>
      <c r="R1" s="160"/>
      <c r="S1" s="160"/>
      <c r="T1" s="160"/>
      <c r="U1" s="177"/>
      <c r="V1" s="160"/>
      <c r="W1" s="160"/>
      <c r="X1" s="330"/>
      <c r="Y1" s="148"/>
      <c r="Z1" s="148"/>
      <c r="AA1" s="148"/>
      <c r="AB1" s="149"/>
      <c r="AC1" s="30"/>
      <c r="AD1" s="31"/>
      <c r="AE1" s="404" t="s">
        <v>763</v>
      </c>
      <c r="AF1" s="405"/>
      <c r="AG1" s="405"/>
      <c r="AH1" s="405"/>
      <c r="AI1" s="405"/>
      <c r="AJ1" s="405"/>
      <c r="AK1" s="405"/>
      <c r="AL1" s="405"/>
      <c r="AM1" s="405"/>
      <c r="AN1" s="405"/>
      <c r="AO1" s="405"/>
      <c r="AP1" s="405"/>
      <c r="AQ1" s="405"/>
      <c r="AR1" s="405"/>
      <c r="AS1" s="405"/>
      <c r="AT1" s="405"/>
      <c r="AU1" s="405"/>
      <c r="AV1" s="405"/>
      <c r="AW1" s="405"/>
      <c r="AX1" s="406"/>
      <c r="AY1" s="30"/>
      <c r="AZ1" s="31"/>
      <c r="BA1" s="407" t="s">
        <v>764</v>
      </c>
      <c r="BB1" s="408"/>
      <c r="BC1" s="408"/>
      <c r="BD1" s="408"/>
      <c r="BE1" s="409"/>
      <c r="BF1" s="408"/>
      <c r="BG1" s="408"/>
      <c r="BH1" s="408"/>
      <c r="BI1" s="30"/>
      <c r="BJ1" s="414"/>
      <c r="BK1" s="414"/>
      <c r="BL1" s="414"/>
      <c r="BM1" s="414"/>
      <c r="BN1" s="414"/>
      <c r="BO1" s="414"/>
      <c r="BP1" s="414"/>
    </row>
    <row r="2" spans="1:69" s="46" customFormat="1" ht="40.5" customHeight="1">
      <c r="A2" s="411"/>
      <c r="B2" s="33" t="s">
        <v>765</v>
      </c>
      <c r="C2" s="34" t="s">
        <v>1184</v>
      </c>
      <c r="D2" s="34" t="s">
        <v>2</v>
      </c>
      <c r="E2" s="35" t="s">
        <v>766</v>
      </c>
      <c r="F2" s="34" t="s">
        <v>767</v>
      </c>
      <c r="G2" s="310" t="s">
        <v>8</v>
      </c>
      <c r="H2" s="310" t="s">
        <v>3</v>
      </c>
      <c r="I2" s="34" t="s">
        <v>4</v>
      </c>
      <c r="J2" s="310" t="s">
        <v>5</v>
      </c>
      <c r="K2" s="318" t="s">
        <v>768</v>
      </c>
      <c r="L2" s="318" t="s">
        <v>769</v>
      </c>
      <c r="M2" s="318" t="s">
        <v>6</v>
      </c>
      <c r="N2" s="126"/>
      <c r="O2" s="37"/>
      <c r="P2" s="38"/>
      <c r="Q2" s="176" t="s">
        <v>770</v>
      </c>
      <c r="R2" s="140" t="s">
        <v>771</v>
      </c>
      <c r="S2" s="140" t="s">
        <v>772</v>
      </c>
      <c r="T2" s="140" t="s">
        <v>773</v>
      </c>
      <c r="U2" s="147" t="s">
        <v>774</v>
      </c>
      <c r="V2" s="140" t="s">
        <v>775</v>
      </c>
      <c r="W2" s="140" t="s">
        <v>776</v>
      </c>
      <c r="X2" s="331" t="s">
        <v>777</v>
      </c>
      <c r="Y2" s="39" t="s">
        <v>778</v>
      </c>
      <c r="Z2" s="39" t="s">
        <v>779</v>
      </c>
      <c r="AA2" s="39" t="s">
        <v>780</v>
      </c>
      <c r="AB2" s="39" t="s">
        <v>19</v>
      </c>
      <c r="AC2" s="37"/>
      <c r="AD2" s="38"/>
      <c r="AE2" s="335" t="s">
        <v>781</v>
      </c>
      <c r="AF2" s="124" t="s">
        <v>782</v>
      </c>
      <c r="AG2" s="124" t="s">
        <v>783</v>
      </c>
      <c r="AH2" s="335" t="s">
        <v>784</v>
      </c>
      <c r="AI2" s="335" t="s">
        <v>36</v>
      </c>
      <c r="AJ2" s="335" t="s">
        <v>785</v>
      </c>
      <c r="AK2" s="335" t="s">
        <v>37</v>
      </c>
      <c r="AL2" s="335" t="s">
        <v>38</v>
      </c>
      <c r="AM2" s="341" t="s">
        <v>272</v>
      </c>
      <c r="AN2" s="268" t="s">
        <v>39</v>
      </c>
      <c r="AO2" s="120" t="s">
        <v>40</v>
      </c>
      <c r="AP2" s="335" t="s">
        <v>41</v>
      </c>
      <c r="AQ2" s="142" t="s">
        <v>434</v>
      </c>
      <c r="AR2" s="142" t="s">
        <v>42</v>
      </c>
      <c r="AS2" s="142" t="s">
        <v>786</v>
      </c>
      <c r="AT2" s="142" t="s">
        <v>787</v>
      </c>
      <c r="AU2" s="142" t="s">
        <v>788</v>
      </c>
      <c r="AV2" s="142" t="s">
        <v>789</v>
      </c>
      <c r="AW2" s="335" t="s">
        <v>790</v>
      </c>
      <c r="AX2" s="40" t="s">
        <v>48</v>
      </c>
      <c r="AY2" s="37"/>
      <c r="AZ2" s="38"/>
      <c r="BA2" s="42" t="s">
        <v>791</v>
      </c>
      <c r="BB2" s="54" t="s">
        <v>792</v>
      </c>
      <c r="BC2" s="42" t="s">
        <v>40</v>
      </c>
      <c r="BD2" s="42" t="s">
        <v>41</v>
      </c>
      <c r="BE2" s="145" t="s">
        <v>793</v>
      </c>
      <c r="BF2" s="145" t="s">
        <v>794</v>
      </c>
      <c r="BG2" s="84" t="s">
        <v>795</v>
      </c>
      <c r="BH2" s="42" t="s">
        <v>55</v>
      </c>
      <c r="BI2" s="37"/>
      <c r="BJ2" s="44" t="s">
        <v>4646</v>
      </c>
      <c r="BK2" s="44" t="s">
        <v>4647</v>
      </c>
      <c r="BL2" s="44" t="s">
        <v>4648</v>
      </c>
      <c r="BM2" s="44" t="s">
        <v>4652</v>
      </c>
      <c r="BN2" s="146" t="s">
        <v>4649</v>
      </c>
      <c r="BO2" s="44" t="s">
        <v>4650</v>
      </c>
      <c r="BP2" s="44" t="s">
        <v>4651</v>
      </c>
      <c r="BQ2" s="44" t="s">
        <v>53</v>
      </c>
    </row>
    <row r="3" spans="1:69" s="115" customFormat="1" ht="19.5" customHeight="1">
      <c r="A3" s="49" t="s">
        <v>1182</v>
      </c>
      <c r="B3" s="90" t="s">
        <v>7</v>
      </c>
      <c r="C3" s="161"/>
      <c r="D3" s="49" t="s">
        <v>796</v>
      </c>
      <c r="E3" s="49" t="s">
        <v>154</v>
      </c>
      <c r="F3" s="49" t="s">
        <v>11</v>
      </c>
      <c r="G3" s="311" t="s">
        <v>9</v>
      </c>
      <c r="H3" s="311">
        <v>1</v>
      </c>
      <c r="I3" s="49" t="s">
        <v>797</v>
      </c>
      <c r="J3" s="311">
        <v>61759741</v>
      </c>
      <c r="K3" s="311">
        <v>387227</v>
      </c>
      <c r="L3" s="319">
        <v>4505107908</v>
      </c>
      <c r="M3" s="319">
        <v>200887711</v>
      </c>
      <c r="N3" s="162" t="s">
        <v>165</v>
      </c>
      <c r="O3" s="91"/>
      <c r="P3" s="91"/>
      <c r="Q3" s="122" t="s">
        <v>136</v>
      </c>
      <c r="R3" s="163">
        <v>42152.365277777775</v>
      </c>
      <c r="S3" s="163">
        <v>42152.415972222225</v>
      </c>
      <c r="T3" s="163">
        <v>42159.497916666667</v>
      </c>
      <c r="U3" s="96">
        <v>42166</v>
      </c>
      <c r="V3" s="163">
        <v>42166.597222222219</v>
      </c>
      <c r="W3" s="163">
        <v>42166.652777777781</v>
      </c>
      <c r="X3" s="320">
        <v>1065112534</v>
      </c>
      <c r="Y3" s="92" t="s">
        <v>798</v>
      </c>
      <c r="Z3" s="92" t="s">
        <v>137</v>
      </c>
      <c r="AA3" s="92" t="s">
        <v>138</v>
      </c>
      <c r="AB3" s="92">
        <v>2334</v>
      </c>
      <c r="AC3" s="91"/>
      <c r="AD3" s="91"/>
      <c r="AE3" s="320">
        <v>1684</v>
      </c>
      <c r="AF3" s="125" t="s">
        <v>103</v>
      </c>
      <c r="AG3" s="125" t="s">
        <v>73</v>
      </c>
      <c r="AH3" s="336">
        <v>74220744</v>
      </c>
      <c r="AI3" s="320">
        <v>47599178</v>
      </c>
      <c r="AJ3" s="320">
        <v>4580934</v>
      </c>
      <c r="AK3" s="320">
        <v>1</v>
      </c>
      <c r="AL3" s="320">
        <v>11</v>
      </c>
      <c r="AM3" s="342">
        <v>22601.21</v>
      </c>
      <c r="AN3" s="123" t="s">
        <v>129</v>
      </c>
      <c r="AO3" s="165" t="s">
        <v>130</v>
      </c>
      <c r="AP3" s="355">
        <v>89473675</v>
      </c>
      <c r="AQ3" s="166">
        <v>42189.548611111109</v>
      </c>
      <c r="AR3" s="166">
        <v>42189.548611111109</v>
      </c>
      <c r="AS3" s="167">
        <v>42187.688888888886</v>
      </c>
      <c r="AT3" s="167">
        <v>42187.688888888886</v>
      </c>
      <c r="AU3" s="167">
        <v>42188.458333333336</v>
      </c>
      <c r="AV3" s="167">
        <v>42188.583333333336</v>
      </c>
      <c r="AW3" s="112" t="s">
        <v>131</v>
      </c>
      <c r="AX3" s="92"/>
      <c r="AY3" s="91"/>
      <c r="AZ3" s="91"/>
      <c r="BA3" s="92">
        <v>2920</v>
      </c>
      <c r="BB3" s="92" t="s">
        <v>149</v>
      </c>
      <c r="BC3" s="92" t="s">
        <v>150</v>
      </c>
      <c r="BD3" s="92" t="s">
        <v>151</v>
      </c>
      <c r="BE3" s="233">
        <v>42244.479166666664</v>
      </c>
      <c r="BF3" s="163">
        <v>42244.6875</v>
      </c>
      <c r="BG3" s="92" t="s">
        <v>165</v>
      </c>
      <c r="BH3" s="92"/>
      <c r="BI3" s="91"/>
      <c r="BJ3" s="365"/>
      <c r="BK3" s="92"/>
      <c r="BL3" s="92"/>
      <c r="BM3" s="365"/>
      <c r="BN3" s="163"/>
      <c r="BO3" s="92"/>
      <c r="BP3" s="365"/>
      <c r="BQ3" s="365"/>
    </row>
    <row r="4" spans="1:69" s="115" customFormat="1" ht="19.5" customHeight="1">
      <c r="A4" s="49" t="s">
        <v>1182</v>
      </c>
      <c r="B4" s="90" t="s">
        <v>7</v>
      </c>
      <c r="C4" s="161"/>
      <c r="D4" s="49" t="s">
        <v>796</v>
      </c>
      <c r="E4" s="92" t="s">
        <v>246</v>
      </c>
      <c r="F4" s="92" t="s">
        <v>12</v>
      </c>
      <c r="G4" s="311" t="s">
        <v>10</v>
      </c>
      <c r="H4" s="320">
        <v>1</v>
      </c>
      <c r="I4" s="101" t="s">
        <v>799</v>
      </c>
      <c r="J4" s="320">
        <v>61754283</v>
      </c>
      <c r="K4" s="319">
        <v>388852</v>
      </c>
      <c r="L4" s="319">
        <v>4505125806</v>
      </c>
      <c r="M4" s="319">
        <v>200889507</v>
      </c>
      <c r="N4" s="162" t="s">
        <v>165</v>
      </c>
      <c r="O4" s="91"/>
      <c r="P4" s="91"/>
      <c r="Q4" s="122" t="s">
        <v>135</v>
      </c>
      <c r="R4" s="163">
        <v>42152.365277777775</v>
      </c>
      <c r="S4" s="163">
        <v>42152.415972222225</v>
      </c>
      <c r="T4" s="163">
        <v>42159.497916666667</v>
      </c>
      <c r="U4" s="96">
        <v>42160</v>
      </c>
      <c r="V4" s="163">
        <v>42160.614583333336</v>
      </c>
      <c r="W4" s="163">
        <v>42160.678472222222</v>
      </c>
      <c r="X4" s="320">
        <v>1065111235</v>
      </c>
      <c r="Y4" s="168" t="s">
        <v>1249</v>
      </c>
      <c r="Z4" s="92" t="s">
        <v>137</v>
      </c>
      <c r="AA4" s="92" t="s">
        <v>138</v>
      </c>
      <c r="AB4" s="92">
        <v>2212</v>
      </c>
      <c r="AC4" s="91"/>
      <c r="AD4" s="91"/>
      <c r="AE4" s="320">
        <v>1745</v>
      </c>
      <c r="AF4" s="125" t="s">
        <v>103</v>
      </c>
      <c r="AG4" s="125" t="s">
        <v>134</v>
      </c>
      <c r="AH4" s="336">
        <v>74224088</v>
      </c>
      <c r="AI4" s="320">
        <v>47627806</v>
      </c>
      <c r="AJ4" s="320">
        <v>4593290</v>
      </c>
      <c r="AK4" s="320">
        <v>1</v>
      </c>
      <c r="AL4" s="320">
        <v>21</v>
      </c>
      <c r="AM4" s="342">
        <v>5087.05</v>
      </c>
      <c r="AN4" s="123" t="s">
        <v>129</v>
      </c>
      <c r="AO4" s="169" t="s">
        <v>132</v>
      </c>
      <c r="AP4" s="352">
        <v>89473710</v>
      </c>
      <c r="AQ4" s="166">
        <v>42197.527777777781</v>
      </c>
      <c r="AR4" s="166">
        <v>42198.034722222219</v>
      </c>
      <c r="AS4" s="166">
        <v>42193.620833333334</v>
      </c>
      <c r="AT4" s="166">
        <v>42193.719444444447</v>
      </c>
      <c r="AU4" s="166">
        <v>42195.451388888891</v>
      </c>
      <c r="AV4" s="166">
        <v>42195.5</v>
      </c>
      <c r="AW4" s="107" t="s">
        <v>133</v>
      </c>
      <c r="AX4" s="92"/>
      <c r="AY4" s="91"/>
      <c r="AZ4" s="91"/>
      <c r="BA4" s="174">
        <v>3551</v>
      </c>
      <c r="BB4" s="174">
        <v>74286780</v>
      </c>
      <c r="BC4" s="174" t="s">
        <v>265</v>
      </c>
      <c r="BD4" s="174">
        <v>64838624</v>
      </c>
      <c r="BE4" s="233">
        <v>42319.416666666664</v>
      </c>
      <c r="BF4" s="163">
        <v>42319.708333333336</v>
      </c>
      <c r="BG4" s="174" t="s">
        <v>165</v>
      </c>
      <c r="BH4" s="174"/>
      <c r="BI4" s="91"/>
      <c r="BJ4" s="365"/>
      <c r="BK4" s="92"/>
      <c r="BL4" s="92"/>
      <c r="BM4" s="365"/>
      <c r="BN4" s="163"/>
      <c r="BO4" s="92"/>
      <c r="BP4" s="365"/>
      <c r="BQ4" s="365"/>
    </row>
    <row r="5" spans="1:69" s="115" customFormat="1" ht="19.5" customHeight="1">
      <c r="A5" s="49" t="s">
        <v>1182</v>
      </c>
      <c r="B5" s="90" t="s">
        <v>7</v>
      </c>
      <c r="C5" s="161"/>
      <c r="D5" s="49" t="s">
        <v>796</v>
      </c>
      <c r="E5" s="49" t="s">
        <v>141</v>
      </c>
      <c r="F5" s="49" t="s">
        <v>142</v>
      </c>
      <c r="G5" s="311">
        <v>889503</v>
      </c>
      <c r="H5" s="311">
        <v>1</v>
      </c>
      <c r="I5" s="49" t="s">
        <v>143</v>
      </c>
      <c r="J5" s="311">
        <v>61813804</v>
      </c>
      <c r="K5" s="311">
        <v>401132</v>
      </c>
      <c r="L5" s="319">
        <v>4505196993</v>
      </c>
      <c r="M5" s="319">
        <v>200929576</v>
      </c>
      <c r="N5" s="162" t="s">
        <v>165</v>
      </c>
      <c r="O5" s="91"/>
      <c r="P5" s="91"/>
      <c r="Q5" s="122" t="s">
        <v>139</v>
      </c>
      <c r="R5" s="163">
        <v>42221.710416666669</v>
      </c>
      <c r="S5" s="163">
        <v>42222.404166666667</v>
      </c>
      <c r="T5" s="163">
        <v>42223.456250000003</v>
      </c>
      <c r="U5" s="96">
        <v>42226</v>
      </c>
      <c r="V5" s="163">
        <v>42226.680555555555</v>
      </c>
      <c r="W5" s="163">
        <v>42226.791666666664</v>
      </c>
      <c r="X5" s="320">
        <v>1065117003</v>
      </c>
      <c r="Y5" s="92" t="s">
        <v>140</v>
      </c>
      <c r="Z5" s="92" t="s">
        <v>137</v>
      </c>
      <c r="AA5" s="92" t="s">
        <v>138</v>
      </c>
      <c r="AB5" s="92">
        <v>2759</v>
      </c>
      <c r="AC5" s="91"/>
      <c r="AD5" s="91"/>
      <c r="AE5" s="320" t="s">
        <v>165</v>
      </c>
      <c r="AF5" s="125" t="s">
        <v>148</v>
      </c>
      <c r="AG5" s="125" t="s">
        <v>800</v>
      </c>
      <c r="AH5" s="336">
        <v>74244231</v>
      </c>
      <c r="AI5" s="320">
        <v>47778542</v>
      </c>
      <c r="AJ5" s="320" t="s">
        <v>165</v>
      </c>
      <c r="AK5" s="320">
        <v>1</v>
      </c>
      <c r="AL5" s="320">
        <v>53</v>
      </c>
      <c r="AM5" s="342">
        <v>43198.400000000001</v>
      </c>
      <c r="AN5" s="123" t="s">
        <v>145</v>
      </c>
      <c r="AO5" s="183" t="s">
        <v>1411</v>
      </c>
      <c r="AP5" s="339" t="s">
        <v>146</v>
      </c>
      <c r="AQ5" s="166">
        <v>42231.75</v>
      </c>
      <c r="AR5" s="166">
        <v>42230.75</v>
      </c>
      <c r="AS5" s="167">
        <v>42226.897222222222</v>
      </c>
      <c r="AT5" s="167">
        <v>42229.637499999997</v>
      </c>
      <c r="AU5" s="167">
        <v>42230.381944444445</v>
      </c>
      <c r="AV5" s="167">
        <v>42230.625</v>
      </c>
      <c r="AW5" s="107" t="s">
        <v>165</v>
      </c>
      <c r="AX5" s="92" t="s">
        <v>291</v>
      </c>
      <c r="AY5" s="91"/>
      <c r="AZ5" s="91"/>
      <c r="BA5" s="174" t="s">
        <v>165</v>
      </c>
      <c r="BB5" s="174" t="s">
        <v>165</v>
      </c>
      <c r="BC5" s="174" t="s">
        <v>165</v>
      </c>
      <c r="BD5" s="174" t="s">
        <v>165</v>
      </c>
      <c r="BE5" s="233" t="s">
        <v>165</v>
      </c>
      <c r="BF5" s="163">
        <v>42261.479166666664</v>
      </c>
      <c r="BG5" s="174" t="s">
        <v>165</v>
      </c>
      <c r="BH5" s="174"/>
      <c r="BI5" s="91"/>
      <c r="BJ5" s="365"/>
      <c r="BK5" s="92"/>
      <c r="BL5" s="92"/>
      <c r="BM5" s="365"/>
      <c r="BN5" s="163"/>
      <c r="BO5" s="92"/>
      <c r="BP5" s="365"/>
      <c r="BQ5" s="365"/>
    </row>
    <row r="6" spans="1:69" s="115" customFormat="1" ht="19.5" customHeight="1">
      <c r="A6" s="49" t="s">
        <v>1182</v>
      </c>
      <c r="B6" s="90" t="s">
        <v>7</v>
      </c>
      <c r="C6" s="161"/>
      <c r="D6" s="49" t="s">
        <v>796</v>
      </c>
      <c r="E6" s="49" t="s">
        <v>153</v>
      </c>
      <c r="F6" s="49" t="s">
        <v>144</v>
      </c>
      <c r="G6" s="311">
        <v>891958</v>
      </c>
      <c r="H6" s="311">
        <v>1</v>
      </c>
      <c r="I6" s="49" t="s">
        <v>143</v>
      </c>
      <c r="J6" s="311">
        <v>61788381</v>
      </c>
      <c r="K6" s="311">
        <v>401133</v>
      </c>
      <c r="L6" s="319">
        <v>4505196993</v>
      </c>
      <c r="M6" s="319">
        <v>200929577</v>
      </c>
      <c r="N6" s="162" t="s">
        <v>165</v>
      </c>
      <c r="O6" s="91"/>
      <c r="P6" s="91"/>
      <c r="Q6" s="122" t="s">
        <v>139</v>
      </c>
      <c r="R6" s="163">
        <v>42221.710416666669</v>
      </c>
      <c r="S6" s="163">
        <v>42222.404166666667</v>
      </c>
      <c r="T6" s="163">
        <v>42223.456250000003</v>
      </c>
      <c r="U6" s="96">
        <v>42226</v>
      </c>
      <c r="V6" s="163">
        <v>42226.680555555555</v>
      </c>
      <c r="W6" s="163">
        <v>42226.791666666664</v>
      </c>
      <c r="X6" s="320">
        <v>1065117003</v>
      </c>
      <c r="Y6" s="92" t="s">
        <v>140</v>
      </c>
      <c r="Z6" s="92" t="s">
        <v>137</v>
      </c>
      <c r="AA6" s="92" t="s">
        <v>138</v>
      </c>
      <c r="AB6" s="92">
        <v>2759</v>
      </c>
      <c r="AC6" s="91"/>
      <c r="AD6" s="91"/>
      <c r="AE6" s="320" t="s">
        <v>165</v>
      </c>
      <c r="AF6" s="125" t="s">
        <v>148</v>
      </c>
      <c r="AG6" s="125" t="s">
        <v>800</v>
      </c>
      <c r="AH6" s="336">
        <v>74244176</v>
      </c>
      <c r="AI6" s="320">
        <v>47778530</v>
      </c>
      <c r="AJ6" s="320" t="s">
        <v>165</v>
      </c>
      <c r="AK6" s="320">
        <v>1</v>
      </c>
      <c r="AL6" s="320">
        <v>56</v>
      </c>
      <c r="AM6" s="342">
        <v>65934.399999999994</v>
      </c>
      <c r="AN6" s="123" t="s">
        <v>145</v>
      </c>
      <c r="AO6" s="183" t="s">
        <v>1411</v>
      </c>
      <c r="AP6" s="339" t="s">
        <v>147</v>
      </c>
      <c r="AQ6" s="166">
        <v>42231.75</v>
      </c>
      <c r="AR6" s="166">
        <v>42230.75</v>
      </c>
      <c r="AS6" s="167">
        <v>42226.897222222222</v>
      </c>
      <c r="AT6" s="167">
        <v>42229.637499999997</v>
      </c>
      <c r="AU6" s="167">
        <v>42230.381944444445</v>
      </c>
      <c r="AV6" s="167">
        <v>42230.625</v>
      </c>
      <c r="AW6" s="107" t="s">
        <v>165</v>
      </c>
      <c r="AX6" s="92" t="s">
        <v>291</v>
      </c>
      <c r="AY6" s="91"/>
      <c r="AZ6" s="91"/>
      <c r="BA6" s="174" t="s">
        <v>165</v>
      </c>
      <c r="BB6" s="174" t="s">
        <v>165</v>
      </c>
      <c r="BC6" s="174" t="s">
        <v>165</v>
      </c>
      <c r="BD6" s="174" t="s">
        <v>165</v>
      </c>
      <c r="BE6" s="233" t="s">
        <v>165</v>
      </c>
      <c r="BF6" s="163">
        <v>42261.479166666664</v>
      </c>
      <c r="BG6" s="174" t="s">
        <v>165</v>
      </c>
      <c r="BH6" s="174"/>
      <c r="BI6" s="91"/>
      <c r="BJ6" s="365"/>
      <c r="BK6" s="92"/>
      <c r="BL6" s="92"/>
      <c r="BM6" s="365"/>
      <c r="BN6" s="163"/>
      <c r="BO6" s="92"/>
      <c r="BP6" s="365"/>
      <c r="BQ6" s="365"/>
    </row>
    <row r="7" spans="1:69" s="115" customFormat="1" ht="19.5" customHeight="1">
      <c r="A7" s="49" t="s">
        <v>1182</v>
      </c>
      <c r="B7" s="90" t="s">
        <v>7</v>
      </c>
      <c r="C7" s="161"/>
      <c r="D7" s="49" t="s">
        <v>796</v>
      </c>
      <c r="E7" s="49" t="s">
        <v>154</v>
      </c>
      <c r="F7" s="49" t="s">
        <v>11</v>
      </c>
      <c r="G7" s="311" t="s">
        <v>158</v>
      </c>
      <c r="H7" s="311">
        <v>1</v>
      </c>
      <c r="I7" s="49" t="s">
        <v>157</v>
      </c>
      <c r="J7" s="311">
        <v>61782095</v>
      </c>
      <c r="K7" s="311">
        <v>410289</v>
      </c>
      <c r="L7" s="319">
        <v>4505304726</v>
      </c>
      <c r="M7" s="319">
        <v>200953184</v>
      </c>
      <c r="N7" s="162" t="s">
        <v>165</v>
      </c>
      <c r="O7" s="91"/>
      <c r="P7" s="91"/>
      <c r="Q7" s="122" t="s">
        <v>163</v>
      </c>
      <c r="R7" s="163">
        <v>42254.72152777778</v>
      </c>
      <c r="S7" s="163">
        <v>42255.661805555559</v>
      </c>
      <c r="T7" s="163">
        <v>42257.375</v>
      </c>
      <c r="U7" s="96">
        <v>42258</v>
      </c>
      <c r="V7" s="163">
        <v>42258.569444444445</v>
      </c>
      <c r="W7" s="163">
        <v>42258.645833333336</v>
      </c>
      <c r="X7" s="320">
        <v>1065120001</v>
      </c>
      <c r="Y7" s="92" t="s">
        <v>164</v>
      </c>
      <c r="Z7" s="92" t="s">
        <v>137</v>
      </c>
      <c r="AA7" s="92" t="s">
        <v>138</v>
      </c>
      <c r="AB7" s="92">
        <v>3033</v>
      </c>
      <c r="AC7" s="91"/>
      <c r="AD7" s="91"/>
      <c r="AE7" s="320">
        <v>2431</v>
      </c>
      <c r="AF7" s="125" t="s">
        <v>103</v>
      </c>
      <c r="AG7" s="125" t="s">
        <v>801</v>
      </c>
      <c r="AH7" s="336">
        <v>74268203</v>
      </c>
      <c r="AI7" s="320">
        <v>47958638</v>
      </c>
      <c r="AJ7" s="320">
        <v>4733281</v>
      </c>
      <c r="AK7" s="320">
        <v>1</v>
      </c>
      <c r="AL7" s="320">
        <v>44</v>
      </c>
      <c r="AM7" s="342">
        <v>22601.21</v>
      </c>
      <c r="AN7" s="123" t="s">
        <v>129</v>
      </c>
      <c r="AO7" s="165" t="s">
        <v>187</v>
      </c>
      <c r="AP7" s="352">
        <v>89596852</v>
      </c>
      <c r="AQ7" s="166">
        <v>42277.527777777781</v>
      </c>
      <c r="AR7" s="166">
        <v>42277.701388888891</v>
      </c>
      <c r="AS7" s="166">
        <v>42275.463194444441</v>
      </c>
      <c r="AT7" s="166">
        <v>42275.463194444441</v>
      </c>
      <c r="AU7" s="166">
        <v>42275.704861111109</v>
      </c>
      <c r="AV7" s="167">
        <v>42276.541666666664</v>
      </c>
      <c r="AW7" s="107" t="s">
        <v>188</v>
      </c>
      <c r="AX7" s="92"/>
      <c r="AY7" s="91"/>
      <c r="AZ7" s="91"/>
      <c r="BA7" s="174">
        <v>3662</v>
      </c>
      <c r="BB7" s="174" t="s">
        <v>300</v>
      </c>
      <c r="BC7" s="174" t="s">
        <v>802</v>
      </c>
      <c r="BD7" s="174">
        <v>22228601</v>
      </c>
      <c r="BE7" s="233">
        <v>42332.479166666664</v>
      </c>
      <c r="BF7" s="163">
        <v>42332.729166666664</v>
      </c>
      <c r="BG7" s="174">
        <v>1065126348</v>
      </c>
      <c r="BH7" s="174"/>
      <c r="BI7" s="91"/>
      <c r="BJ7" s="365"/>
      <c r="BK7" s="92"/>
      <c r="BL7" s="92"/>
      <c r="BM7" s="365"/>
      <c r="BN7" s="163"/>
      <c r="BO7" s="92"/>
      <c r="BP7" s="365"/>
      <c r="BQ7" s="365"/>
    </row>
    <row r="8" spans="1:69" s="115" customFormat="1" ht="19.5" customHeight="1">
      <c r="A8" s="49" t="s">
        <v>1182</v>
      </c>
      <c r="B8" s="90" t="s">
        <v>7</v>
      </c>
      <c r="C8" s="161"/>
      <c r="D8" s="49" t="s">
        <v>796</v>
      </c>
      <c r="E8" s="125" t="s">
        <v>154</v>
      </c>
      <c r="F8" s="49" t="s">
        <v>11</v>
      </c>
      <c r="G8" s="311" t="s">
        <v>159</v>
      </c>
      <c r="H8" s="311">
        <v>1</v>
      </c>
      <c r="I8" s="49" t="s">
        <v>157</v>
      </c>
      <c r="J8" s="311">
        <v>61782099</v>
      </c>
      <c r="K8" s="311">
        <v>410293</v>
      </c>
      <c r="L8" s="319">
        <v>4505304723</v>
      </c>
      <c r="M8" s="319">
        <v>200953183</v>
      </c>
      <c r="N8" s="162" t="s">
        <v>165</v>
      </c>
      <c r="O8" s="91"/>
      <c r="P8" s="91"/>
      <c r="Q8" s="122" t="s">
        <v>163</v>
      </c>
      <c r="R8" s="163">
        <v>42254.72152777778</v>
      </c>
      <c r="S8" s="163">
        <v>42255.661805555559</v>
      </c>
      <c r="T8" s="163">
        <v>42257.375</v>
      </c>
      <c r="U8" s="96">
        <v>42258</v>
      </c>
      <c r="V8" s="163">
        <v>42258.569444444445</v>
      </c>
      <c r="W8" s="163">
        <v>42258.645833333336</v>
      </c>
      <c r="X8" s="320">
        <v>1065120001</v>
      </c>
      <c r="Y8" s="92" t="s">
        <v>164</v>
      </c>
      <c r="Z8" s="92" t="s">
        <v>137</v>
      </c>
      <c r="AA8" s="92" t="s">
        <v>138</v>
      </c>
      <c r="AB8" s="92">
        <v>3033</v>
      </c>
      <c r="AC8" s="91"/>
      <c r="AD8" s="91"/>
      <c r="AE8" s="320">
        <v>2431</v>
      </c>
      <c r="AF8" s="125" t="s">
        <v>103</v>
      </c>
      <c r="AG8" s="125" t="s">
        <v>801</v>
      </c>
      <c r="AH8" s="336">
        <v>74268203</v>
      </c>
      <c r="AI8" s="320">
        <v>47958663</v>
      </c>
      <c r="AJ8" s="320">
        <v>4733281</v>
      </c>
      <c r="AK8" s="320">
        <v>1</v>
      </c>
      <c r="AL8" s="320">
        <v>0</v>
      </c>
      <c r="AM8" s="342">
        <v>22601.21</v>
      </c>
      <c r="AN8" s="123" t="s">
        <v>129</v>
      </c>
      <c r="AO8" s="165" t="s">
        <v>187</v>
      </c>
      <c r="AP8" s="352">
        <v>89596852</v>
      </c>
      <c r="AQ8" s="166">
        <v>42277.527777777781</v>
      </c>
      <c r="AR8" s="166">
        <v>42277.701388888891</v>
      </c>
      <c r="AS8" s="166">
        <v>42275.463194444441</v>
      </c>
      <c r="AT8" s="166">
        <v>42275.463194444441</v>
      </c>
      <c r="AU8" s="166">
        <v>42275.704861111109</v>
      </c>
      <c r="AV8" s="167">
        <v>42276.541666666664</v>
      </c>
      <c r="AW8" s="107" t="s">
        <v>188</v>
      </c>
      <c r="AX8" s="195"/>
      <c r="AY8" s="91"/>
      <c r="AZ8" s="91"/>
      <c r="BA8" s="174">
        <v>3741</v>
      </c>
      <c r="BB8" s="174" t="s">
        <v>317</v>
      </c>
      <c r="BC8" s="174" t="s">
        <v>318</v>
      </c>
      <c r="BD8" s="174">
        <v>22229045</v>
      </c>
      <c r="BE8" s="233">
        <v>42341.479166666664</v>
      </c>
      <c r="BF8" s="163">
        <v>42341.666666666664</v>
      </c>
      <c r="BG8" s="174">
        <v>1065127289</v>
      </c>
      <c r="BH8" s="174"/>
      <c r="BI8" s="91"/>
      <c r="BJ8" s="365"/>
      <c r="BK8" s="92"/>
      <c r="BL8" s="92"/>
      <c r="BM8" s="365"/>
      <c r="BN8" s="163"/>
      <c r="BO8" s="92"/>
      <c r="BP8" s="365"/>
      <c r="BQ8" s="365"/>
    </row>
    <row r="9" spans="1:69" s="115" customFormat="1" ht="19.5" customHeight="1">
      <c r="A9" s="49" t="s">
        <v>1182</v>
      </c>
      <c r="B9" s="90" t="s">
        <v>7</v>
      </c>
      <c r="C9" s="161"/>
      <c r="D9" s="49" t="s">
        <v>796</v>
      </c>
      <c r="E9" s="125" t="s">
        <v>154</v>
      </c>
      <c r="F9" s="49" t="s">
        <v>11</v>
      </c>
      <c r="G9" s="311" t="s">
        <v>160</v>
      </c>
      <c r="H9" s="311">
        <v>1</v>
      </c>
      <c r="I9" s="49" t="s">
        <v>157</v>
      </c>
      <c r="J9" s="311">
        <v>61789171</v>
      </c>
      <c r="K9" s="311">
        <v>410296</v>
      </c>
      <c r="L9" s="319">
        <v>4505304719</v>
      </c>
      <c r="M9" s="319">
        <v>200953182</v>
      </c>
      <c r="N9" s="162" t="s">
        <v>1138</v>
      </c>
      <c r="O9" s="91"/>
      <c r="P9" s="91"/>
      <c r="Q9" s="122" t="s">
        <v>163</v>
      </c>
      <c r="R9" s="163">
        <v>42254.72152777778</v>
      </c>
      <c r="S9" s="163">
        <v>42255.661805555559</v>
      </c>
      <c r="T9" s="163">
        <v>42257.375</v>
      </c>
      <c r="U9" s="96">
        <v>42258</v>
      </c>
      <c r="V9" s="163">
        <v>42258.569444444445</v>
      </c>
      <c r="W9" s="163">
        <v>42258.645833333336</v>
      </c>
      <c r="X9" s="320">
        <v>1065120001</v>
      </c>
      <c r="Y9" s="92" t="s">
        <v>164</v>
      </c>
      <c r="Z9" s="92" t="s">
        <v>137</v>
      </c>
      <c r="AA9" s="92" t="s">
        <v>138</v>
      </c>
      <c r="AB9" s="91">
        <v>3033</v>
      </c>
      <c r="AC9" s="91"/>
      <c r="AD9" s="122"/>
      <c r="AE9" s="311">
        <v>2431</v>
      </c>
      <c r="AF9" s="125" t="s">
        <v>103</v>
      </c>
      <c r="AG9" s="164" t="s">
        <v>801</v>
      </c>
      <c r="AH9" s="320">
        <v>74268203</v>
      </c>
      <c r="AI9" s="320">
        <v>47958675</v>
      </c>
      <c r="AJ9" s="320">
        <v>4733281</v>
      </c>
      <c r="AK9" s="320">
        <v>1</v>
      </c>
      <c r="AL9" s="320">
        <v>0</v>
      </c>
      <c r="AM9" s="343">
        <v>26301.21</v>
      </c>
      <c r="AN9" s="165" t="s">
        <v>129</v>
      </c>
      <c r="AO9" s="169" t="s">
        <v>187</v>
      </c>
      <c r="AP9" s="352">
        <v>89596852</v>
      </c>
      <c r="AQ9" s="166">
        <v>42277.527777777781</v>
      </c>
      <c r="AR9" s="166">
        <v>42277.701388888891</v>
      </c>
      <c r="AS9" s="166">
        <v>42275.463194444441</v>
      </c>
      <c r="AT9" s="166">
        <v>42275.463194444441</v>
      </c>
      <c r="AU9" s="167">
        <v>42275.704861111109</v>
      </c>
      <c r="AV9" s="235">
        <v>42276.541666666664</v>
      </c>
      <c r="AW9" s="107" t="s">
        <v>188</v>
      </c>
      <c r="AX9" s="195"/>
      <c r="AY9" s="91"/>
      <c r="AZ9" s="92"/>
      <c r="BA9" s="174">
        <v>3565</v>
      </c>
      <c r="BB9" s="174" t="s">
        <v>264</v>
      </c>
      <c r="BC9" s="174" t="s">
        <v>263</v>
      </c>
      <c r="BD9" s="174">
        <v>22228160</v>
      </c>
      <c r="BE9" s="233">
        <v>42320.458333333336</v>
      </c>
      <c r="BF9" s="163">
        <v>42320.708333333336</v>
      </c>
      <c r="BG9" s="174" t="s">
        <v>165</v>
      </c>
      <c r="BH9" s="174" t="s">
        <v>1086</v>
      </c>
      <c r="BJ9" s="365"/>
      <c r="BK9" s="365"/>
      <c r="BL9" s="365"/>
      <c r="BM9" s="365"/>
      <c r="BN9" s="233"/>
      <c r="BO9" s="365"/>
      <c r="BP9" s="365"/>
      <c r="BQ9" s="365"/>
    </row>
    <row r="10" spans="1:69" s="115" customFormat="1" ht="19.5" customHeight="1">
      <c r="A10" s="49" t="s">
        <v>1182</v>
      </c>
      <c r="B10" s="90" t="s">
        <v>7</v>
      </c>
      <c r="C10" s="161"/>
      <c r="D10" s="49" t="s">
        <v>796</v>
      </c>
      <c r="E10" s="49" t="s">
        <v>154</v>
      </c>
      <c r="F10" s="49" t="s">
        <v>11</v>
      </c>
      <c r="G10" s="311" t="s">
        <v>161</v>
      </c>
      <c r="H10" s="311">
        <v>1</v>
      </c>
      <c r="I10" s="49" t="s">
        <v>157</v>
      </c>
      <c r="J10" s="311">
        <v>61799711</v>
      </c>
      <c r="K10" s="311">
        <v>410306</v>
      </c>
      <c r="L10" s="319">
        <v>4505304722</v>
      </c>
      <c r="M10" s="319">
        <v>200953181</v>
      </c>
      <c r="N10" s="162" t="s">
        <v>165</v>
      </c>
      <c r="O10" s="91"/>
      <c r="P10" s="91"/>
      <c r="Q10" s="122" t="s">
        <v>163</v>
      </c>
      <c r="R10" s="163">
        <v>42254.72152777778</v>
      </c>
      <c r="S10" s="163">
        <v>42255.661805555559</v>
      </c>
      <c r="T10" s="163">
        <v>42257.375</v>
      </c>
      <c r="U10" s="96">
        <v>42258</v>
      </c>
      <c r="V10" s="163">
        <v>42258.569444444445</v>
      </c>
      <c r="W10" s="163">
        <v>42258.645833333336</v>
      </c>
      <c r="X10" s="320">
        <v>1065120001</v>
      </c>
      <c r="Y10" s="92" t="s">
        <v>164</v>
      </c>
      <c r="Z10" s="92" t="s">
        <v>137</v>
      </c>
      <c r="AA10" s="92" t="s">
        <v>138</v>
      </c>
      <c r="AB10" s="92">
        <v>3033</v>
      </c>
      <c r="AC10" s="91"/>
      <c r="AD10" s="91"/>
      <c r="AE10" s="320">
        <v>2431</v>
      </c>
      <c r="AF10" s="125" t="s">
        <v>103</v>
      </c>
      <c r="AG10" s="125" t="s">
        <v>801</v>
      </c>
      <c r="AH10" s="336">
        <v>74268203</v>
      </c>
      <c r="AI10" s="320">
        <v>47958688</v>
      </c>
      <c r="AJ10" s="320">
        <v>4733281</v>
      </c>
      <c r="AK10" s="320">
        <v>1</v>
      </c>
      <c r="AL10" s="320">
        <v>0</v>
      </c>
      <c r="AM10" s="342">
        <v>31641.69</v>
      </c>
      <c r="AN10" s="123" t="s">
        <v>129</v>
      </c>
      <c r="AO10" s="165" t="s">
        <v>187</v>
      </c>
      <c r="AP10" s="352">
        <v>89596852</v>
      </c>
      <c r="AQ10" s="166">
        <v>42277.527777777781</v>
      </c>
      <c r="AR10" s="166">
        <v>42277.701388888891</v>
      </c>
      <c r="AS10" s="166">
        <v>42275.463194444441</v>
      </c>
      <c r="AT10" s="166">
        <v>42275.463194444441</v>
      </c>
      <c r="AU10" s="166">
        <v>42275.704861111109</v>
      </c>
      <c r="AV10" s="167">
        <v>42276.541666666664</v>
      </c>
      <c r="AW10" s="107" t="s">
        <v>188</v>
      </c>
      <c r="AX10" s="195"/>
      <c r="AY10" s="91"/>
      <c r="AZ10" s="91"/>
      <c r="BA10" s="174">
        <v>3806</v>
      </c>
      <c r="BB10" s="174" t="s">
        <v>391</v>
      </c>
      <c r="BC10" s="174" t="s">
        <v>390</v>
      </c>
      <c r="BD10" s="174">
        <v>22229290</v>
      </c>
      <c r="BE10" s="233">
        <v>42348.458333333336</v>
      </c>
      <c r="BF10" s="163">
        <v>42348.638888888891</v>
      </c>
      <c r="BG10" s="174">
        <v>1065127921</v>
      </c>
      <c r="BH10" s="174"/>
      <c r="BI10" s="91"/>
      <c r="BJ10" s="365"/>
      <c r="BK10" s="365"/>
      <c r="BL10" s="365"/>
      <c r="BM10" s="365"/>
      <c r="BN10" s="233"/>
      <c r="BO10" s="365"/>
      <c r="BP10" s="365"/>
      <c r="BQ10" s="365"/>
    </row>
    <row r="11" spans="1:69" s="115" customFormat="1" ht="19.5" customHeight="1">
      <c r="A11" s="49" t="s">
        <v>1182</v>
      </c>
      <c r="B11" s="90" t="s">
        <v>7</v>
      </c>
      <c r="C11" s="161"/>
      <c r="D11" s="49" t="s">
        <v>796</v>
      </c>
      <c r="E11" s="49" t="s">
        <v>167</v>
      </c>
      <c r="F11" s="49" t="s">
        <v>190</v>
      </c>
      <c r="G11" s="367">
        <v>539720</v>
      </c>
      <c r="H11" s="311">
        <v>1</v>
      </c>
      <c r="I11" s="49" t="s">
        <v>803</v>
      </c>
      <c r="J11" s="319">
        <v>61791731</v>
      </c>
      <c r="K11" s="311">
        <v>410297</v>
      </c>
      <c r="L11" s="319">
        <v>4505302467</v>
      </c>
      <c r="M11" s="319">
        <v>200955564</v>
      </c>
      <c r="N11" s="162" t="s">
        <v>165</v>
      </c>
      <c r="O11" s="91"/>
      <c r="P11" s="91"/>
      <c r="Q11" s="188" t="s">
        <v>174</v>
      </c>
      <c r="R11" s="188">
        <v>42256.724305555559</v>
      </c>
      <c r="S11" s="188">
        <v>42257.625694444447</v>
      </c>
      <c r="T11" s="188">
        <v>42261.407638888886</v>
      </c>
      <c r="U11" s="96">
        <v>42262</v>
      </c>
      <c r="V11" s="188">
        <v>42262.743055555555</v>
      </c>
      <c r="W11" s="188">
        <v>42263.5625</v>
      </c>
      <c r="X11" s="320">
        <v>1065120278</v>
      </c>
      <c r="Y11" s="183" t="s">
        <v>176</v>
      </c>
      <c r="Z11" s="183" t="s">
        <v>137</v>
      </c>
      <c r="AA11" s="183" t="s">
        <v>138</v>
      </c>
      <c r="AB11" s="91">
        <v>3055</v>
      </c>
      <c r="AC11" s="91"/>
      <c r="AD11" s="122"/>
      <c r="AE11" s="311" t="s">
        <v>165</v>
      </c>
      <c r="AF11" s="125" t="s">
        <v>148</v>
      </c>
      <c r="AG11" s="164" t="s">
        <v>804</v>
      </c>
      <c r="AH11" s="320">
        <v>74268592</v>
      </c>
      <c r="AI11" s="320">
        <v>47955276</v>
      </c>
      <c r="AJ11" s="320">
        <v>4735370</v>
      </c>
      <c r="AK11" s="320">
        <v>1</v>
      </c>
      <c r="AL11" s="320">
        <v>9</v>
      </c>
      <c r="AM11" s="343">
        <v>18231.43</v>
      </c>
      <c r="AN11" s="165" t="s">
        <v>145</v>
      </c>
      <c r="AO11" s="169" t="s">
        <v>165</v>
      </c>
      <c r="AP11" s="353" t="s">
        <v>200</v>
      </c>
      <c r="AQ11" s="166">
        <v>42287.65625</v>
      </c>
      <c r="AR11" s="166">
        <v>42289.409722222219</v>
      </c>
      <c r="AS11" s="166">
        <v>42271.588888888888</v>
      </c>
      <c r="AT11" s="166">
        <v>42276.609027777777</v>
      </c>
      <c r="AU11" s="166">
        <v>42287.625</v>
      </c>
      <c r="AV11" s="167">
        <v>42287.65625</v>
      </c>
      <c r="AW11" s="107" t="s">
        <v>586</v>
      </c>
      <c r="AX11" s="195"/>
      <c r="AY11" s="91"/>
      <c r="AZ11" s="183"/>
      <c r="BA11" s="183">
        <v>5769</v>
      </c>
      <c r="BB11" s="183">
        <v>74431558</v>
      </c>
      <c r="BC11" s="183" t="s">
        <v>1428</v>
      </c>
      <c r="BD11" s="179" t="s">
        <v>1431</v>
      </c>
      <c r="BE11" s="233">
        <v>42548.498611111114</v>
      </c>
      <c r="BF11" s="188">
        <v>42548.708333333336</v>
      </c>
      <c r="BG11" s="183" t="s">
        <v>1429</v>
      </c>
      <c r="BH11" s="183"/>
      <c r="BJ11" s="365"/>
      <c r="BK11" s="365"/>
      <c r="BL11" s="365"/>
      <c r="BM11" s="365"/>
      <c r="BN11" s="233"/>
      <c r="BO11" s="365"/>
      <c r="BP11" s="365"/>
      <c r="BQ11" s="365"/>
    </row>
    <row r="12" spans="1:69" s="115" customFormat="1" ht="19.5" customHeight="1">
      <c r="A12" s="49" t="s">
        <v>1182</v>
      </c>
      <c r="B12" s="90" t="s">
        <v>7</v>
      </c>
      <c r="C12" s="161"/>
      <c r="D12" s="49" t="s">
        <v>796</v>
      </c>
      <c r="E12" s="49" t="s">
        <v>167</v>
      </c>
      <c r="F12" s="49" t="s">
        <v>190</v>
      </c>
      <c r="G12" s="367">
        <v>425245</v>
      </c>
      <c r="H12" s="311">
        <v>1</v>
      </c>
      <c r="I12" s="49" t="s">
        <v>803</v>
      </c>
      <c r="J12" s="319">
        <v>61803300</v>
      </c>
      <c r="K12" s="311">
        <v>410314</v>
      </c>
      <c r="L12" s="319">
        <v>4505302477</v>
      </c>
      <c r="M12" s="319">
        <v>200955567</v>
      </c>
      <c r="N12" s="162" t="s">
        <v>165</v>
      </c>
      <c r="O12" s="91"/>
      <c r="P12" s="91"/>
      <c r="Q12" s="188" t="s">
        <v>174</v>
      </c>
      <c r="R12" s="188">
        <v>42256.724305555559</v>
      </c>
      <c r="S12" s="96">
        <v>42257.625694444447</v>
      </c>
      <c r="T12" s="188">
        <v>42261.407638888886</v>
      </c>
      <c r="U12" s="96">
        <v>42262</v>
      </c>
      <c r="V12" s="188">
        <v>42262.743055555555</v>
      </c>
      <c r="W12" s="188">
        <v>42263.5625</v>
      </c>
      <c r="X12" s="320">
        <v>1065120278</v>
      </c>
      <c r="Y12" s="183" t="s">
        <v>176</v>
      </c>
      <c r="Z12" s="183" t="s">
        <v>137</v>
      </c>
      <c r="AA12" s="91" t="s">
        <v>138</v>
      </c>
      <c r="AB12" s="91">
        <v>3055</v>
      </c>
      <c r="AC12" s="122"/>
      <c r="AD12" s="125"/>
      <c r="AE12" s="311" t="s">
        <v>165</v>
      </c>
      <c r="AF12" s="164" t="s">
        <v>148</v>
      </c>
      <c r="AG12" s="122" t="s">
        <v>804</v>
      </c>
      <c r="AH12" s="320">
        <v>74268592</v>
      </c>
      <c r="AI12" s="320">
        <v>47955273</v>
      </c>
      <c r="AJ12" s="320">
        <v>4735370</v>
      </c>
      <c r="AK12" s="320">
        <v>1</v>
      </c>
      <c r="AL12" s="327">
        <v>9</v>
      </c>
      <c r="AM12" s="344">
        <v>18231.43</v>
      </c>
      <c r="AN12" s="169" t="s">
        <v>145</v>
      </c>
      <c r="AO12" s="166" t="s">
        <v>165</v>
      </c>
      <c r="AP12" s="353" t="s">
        <v>200</v>
      </c>
      <c r="AQ12" s="166">
        <v>42287.65625</v>
      </c>
      <c r="AR12" s="166">
        <v>42289.409722222219</v>
      </c>
      <c r="AS12" s="166">
        <v>42271.588888888888</v>
      </c>
      <c r="AT12" s="166">
        <v>42276.609027777777</v>
      </c>
      <c r="AU12" s="166">
        <v>42287.625</v>
      </c>
      <c r="AV12" s="167">
        <v>42287.65625</v>
      </c>
      <c r="AW12" s="107" t="s">
        <v>586</v>
      </c>
      <c r="AX12" s="195"/>
      <c r="AY12" s="183"/>
      <c r="AZ12" s="183"/>
      <c r="BA12" s="183">
        <v>5743</v>
      </c>
      <c r="BB12" s="183">
        <v>74431556</v>
      </c>
      <c r="BC12" s="188" t="s">
        <v>1422</v>
      </c>
      <c r="BD12" s="179" t="s">
        <v>1432</v>
      </c>
      <c r="BE12" s="233">
        <v>42543.496527777781</v>
      </c>
      <c r="BF12" s="188">
        <v>42543.729166666664</v>
      </c>
      <c r="BG12" s="183" t="s">
        <v>1424</v>
      </c>
      <c r="BH12" s="183"/>
      <c r="BJ12" s="365"/>
      <c r="BK12" s="365"/>
      <c r="BL12" s="365"/>
      <c r="BM12" s="365"/>
      <c r="BN12" s="233"/>
      <c r="BO12" s="365"/>
      <c r="BP12" s="365"/>
      <c r="BQ12" s="365"/>
    </row>
    <row r="13" spans="1:69" s="115" customFormat="1" ht="19.5" customHeight="1">
      <c r="A13" s="203" t="s">
        <v>1182</v>
      </c>
      <c r="B13" s="90" t="s">
        <v>7</v>
      </c>
      <c r="C13" s="161"/>
      <c r="D13" s="49" t="s">
        <v>796</v>
      </c>
      <c r="E13" s="49" t="s">
        <v>155</v>
      </c>
      <c r="F13" s="49" t="s">
        <v>162</v>
      </c>
      <c r="G13" s="311">
        <v>928242</v>
      </c>
      <c r="H13" s="311">
        <v>1</v>
      </c>
      <c r="I13" s="49" t="s">
        <v>156</v>
      </c>
      <c r="J13" s="311">
        <v>61783963</v>
      </c>
      <c r="K13" s="311">
        <v>410294</v>
      </c>
      <c r="L13" s="319">
        <v>4505302461</v>
      </c>
      <c r="M13" s="319">
        <v>200953180</v>
      </c>
      <c r="N13" s="162" t="s">
        <v>165</v>
      </c>
      <c r="O13" s="91"/>
      <c r="P13" s="91"/>
      <c r="Q13" s="122" t="s">
        <v>163</v>
      </c>
      <c r="R13" s="163">
        <v>42254.72152777778</v>
      </c>
      <c r="S13" s="163">
        <v>42255.661805555559</v>
      </c>
      <c r="T13" s="163">
        <v>42257.375</v>
      </c>
      <c r="U13" s="96">
        <v>42258</v>
      </c>
      <c r="V13" s="163">
        <v>42258.569444444445</v>
      </c>
      <c r="W13" s="163">
        <v>42258.645833333336</v>
      </c>
      <c r="X13" s="320">
        <v>1065120001</v>
      </c>
      <c r="Y13" s="92" t="s">
        <v>164</v>
      </c>
      <c r="Z13" s="92" t="s">
        <v>137</v>
      </c>
      <c r="AA13" s="92" t="s">
        <v>138</v>
      </c>
      <c r="AB13" s="92">
        <v>3033</v>
      </c>
      <c r="AC13" s="91"/>
      <c r="AD13" s="91"/>
      <c r="AE13" s="320" t="s">
        <v>165</v>
      </c>
      <c r="AF13" s="125" t="s">
        <v>148</v>
      </c>
      <c r="AG13" s="125" t="s">
        <v>800</v>
      </c>
      <c r="AH13" s="336">
        <v>74273567</v>
      </c>
      <c r="AI13" s="320">
        <v>47955167</v>
      </c>
      <c r="AJ13" s="320">
        <v>4752254</v>
      </c>
      <c r="AK13" s="320">
        <v>1</v>
      </c>
      <c r="AL13" s="320">
        <v>99</v>
      </c>
      <c r="AM13" s="342">
        <v>43198.400000000001</v>
      </c>
      <c r="AN13" s="123" t="s">
        <v>145</v>
      </c>
      <c r="AO13" s="165" t="s">
        <v>165</v>
      </c>
      <c r="AP13" s="355" t="s">
        <v>201</v>
      </c>
      <c r="AQ13" s="166">
        <v>42287.65625</v>
      </c>
      <c r="AR13" s="166">
        <v>42290.75</v>
      </c>
      <c r="AS13" s="167">
        <v>42271.588888888888</v>
      </c>
      <c r="AT13" s="167">
        <v>42286.436805555553</v>
      </c>
      <c r="AU13" s="167">
        <v>42287.625</v>
      </c>
      <c r="AV13" s="167">
        <v>42287.65625</v>
      </c>
      <c r="AW13" s="107" t="s">
        <v>195</v>
      </c>
      <c r="AX13" s="195"/>
      <c r="AY13" s="91"/>
      <c r="AZ13" s="91"/>
      <c r="BA13" s="174" t="s">
        <v>229</v>
      </c>
      <c r="BB13" s="174" t="s">
        <v>229</v>
      </c>
      <c r="BC13" s="174" t="s">
        <v>229</v>
      </c>
      <c r="BD13" s="174" t="s">
        <v>805</v>
      </c>
      <c r="BE13" s="233" t="s">
        <v>229</v>
      </c>
      <c r="BF13" s="163">
        <v>42331</v>
      </c>
      <c r="BG13" s="174" t="s">
        <v>299</v>
      </c>
      <c r="BH13" s="174"/>
      <c r="BI13" s="91"/>
      <c r="BJ13" s="365"/>
      <c r="BK13" s="365"/>
      <c r="BL13" s="365"/>
      <c r="BM13" s="365"/>
      <c r="BN13" s="233"/>
      <c r="BO13" s="365"/>
      <c r="BP13" s="365"/>
      <c r="BQ13" s="365"/>
    </row>
    <row r="14" spans="1:69" s="115" customFormat="1" ht="19.5" customHeight="1">
      <c r="A14" s="203" t="s">
        <v>1182</v>
      </c>
      <c r="B14" s="90" t="s">
        <v>7</v>
      </c>
      <c r="C14" s="161"/>
      <c r="D14" s="49" t="s">
        <v>796</v>
      </c>
      <c r="E14" s="49" t="s">
        <v>155</v>
      </c>
      <c r="F14" s="49" t="s">
        <v>194</v>
      </c>
      <c r="G14" s="311">
        <v>890174</v>
      </c>
      <c r="H14" s="311">
        <v>1</v>
      </c>
      <c r="I14" s="49" t="s">
        <v>1397</v>
      </c>
      <c r="J14" s="311">
        <v>61833290</v>
      </c>
      <c r="K14" s="311">
        <v>411438</v>
      </c>
      <c r="L14" s="319">
        <v>4505302502</v>
      </c>
      <c r="M14" s="319">
        <v>200955571</v>
      </c>
      <c r="N14" s="162" t="s">
        <v>165</v>
      </c>
      <c r="O14" s="91"/>
      <c r="P14" s="91"/>
      <c r="Q14" s="122" t="s">
        <v>175</v>
      </c>
      <c r="R14" s="163">
        <v>42257.582638888889</v>
      </c>
      <c r="S14" s="163">
        <v>42258.607638888891</v>
      </c>
      <c r="T14" s="163">
        <v>42261.407638888886</v>
      </c>
      <c r="U14" s="96">
        <v>42262</v>
      </c>
      <c r="V14" s="163">
        <v>42262.743055555555</v>
      </c>
      <c r="W14" s="163">
        <v>42263.5625</v>
      </c>
      <c r="X14" s="320">
        <v>1065120283</v>
      </c>
      <c r="Y14" s="92" t="s">
        <v>177</v>
      </c>
      <c r="Z14" s="92" t="s">
        <v>137</v>
      </c>
      <c r="AA14" s="92" t="s">
        <v>138</v>
      </c>
      <c r="AB14" s="92">
        <v>3065</v>
      </c>
      <c r="AC14" s="91"/>
      <c r="AD14" s="91"/>
      <c r="AE14" s="320" t="s">
        <v>165</v>
      </c>
      <c r="AF14" s="125" t="s">
        <v>148</v>
      </c>
      <c r="AG14" s="125" t="s">
        <v>800</v>
      </c>
      <c r="AH14" s="336">
        <v>74273567</v>
      </c>
      <c r="AI14" s="320">
        <v>47955199</v>
      </c>
      <c r="AJ14" s="320">
        <v>4752254</v>
      </c>
      <c r="AK14" s="320">
        <v>1</v>
      </c>
      <c r="AL14" s="320">
        <v>0</v>
      </c>
      <c r="AM14" s="342">
        <v>43198.400000000001</v>
      </c>
      <c r="AN14" s="123" t="s">
        <v>145</v>
      </c>
      <c r="AO14" s="165" t="s">
        <v>165</v>
      </c>
      <c r="AP14" s="355" t="s">
        <v>201</v>
      </c>
      <c r="AQ14" s="166">
        <v>42287.65625</v>
      </c>
      <c r="AR14" s="166">
        <v>42290.75</v>
      </c>
      <c r="AS14" s="167">
        <v>42271.588888888888</v>
      </c>
      <c r="AT14" s="167">
        <v>42286.436805555553</v>
      </c>
      <c r="AU14" s="167">
        <v>42287.625</v>
      </c>
      <c r="AV14" s="167">
        <v>42287.65625</v>
      </c>
      <c r="AW14" s="112" t="s">
        <v>195</v>
      </c>
      <c r="AX14" s="195"/>
      <c r="AY14" s="91"/>
      <c r="AZ14" s="91"/>
      <c r="BA14" s="174" t="s">
        <v>229</v>
      </c>
      <c r="BB14" s="174" t="s">
        <v>229</v>
      </c>
      <c r="BC14" s="174" t="s">
        <v>229</v>
      </c>
      <c r="BD14" s="174" t="s">
        <v>805</v>
      </c>
      <c r="BE14" s="233" t="s">
        <v>229</v>
      </c>
      <c r="BF14" s="163">
        <v>42331</v>
      </c>
      <c r="BG14" s="174" t="s">
        <v>298</v>
      </c>
      <c r="BH14" s="174"/>
      <c r="BI14" s="91"/>
      <c r="BJ14" s="365"/>
      <c r="BK14" s="365"/>
      <c r="BL14" s="365"/>
      <c r="BM14" s="365"/>
      <c r="BN14" s="233"/>
      <c r="BO14" s="365"/>
      <c r="BP14" s="365"/>
      <c r="BQ14" s="365"/>
    </row>
    <row r="15" spans="1:69" s="115" customFormat="1" ht="19.5" customHeight="1">
      <c r="A15" s="203" t="s">
        <v>1182</v>
      </c>
      <c r="B15" s="90" t="s">
        <v>7</v>
      </c>
      <c r="C15" s="161"/>
      <c r="D15" s="49" t="s">
        <v>796</v>
      </c>
      <c r="E15" s="49" t="s">
        <v>155</v>
      </c>
      <c r="F15" s="49" t="s">
        <v>194</v>
      </c>
      <c r="G15" s="311">
        <v>891441</v>
      </c>
      <c r="H15" s="311">
        <v>1</v>
      </c>
      <c r="I15" s="49" t="s">
        <v>156</v>
      </c>
      <c r="J15" s="311">
        <v>61878573</v>
      </c>
      <c r="K15" s="311">
        <v>411466</v>
      </c>
      <c r="L15" s="319">
        <v>4505302513</v>
      </c>
      <c r="M15" s="319">
        <v>200955575</v>
      </c>
      <c r="N15" s="162" t="s">
        <v>165</v>
      </c>
      <c r="O15" s="91"/>
      <c r="P15" s="91"/>
      <c r="Q15" s="122" t="s">
        <v>175</v>
      </c>
      <c r="R15" s="163">
        <v>42257.582638888889</v>
      </c>
      <c r="S15" s="163">
        <v>42258.607638888891</v>
      </c>
      <c r="T15" s="163">
        <v>42261.407638888886</v>
      </c>
      <c r="U15" s="96">
        <v>42262</v>
      </c>
      <c r="V15" s="163">
        <v>42262.743055555555</v>
      </c>
      <c r="W15" s="163">
        <v>42263.5625</v>
      </c>
      <c r="X15" s="320">
        <v>1065120283</v>
      </c>
      <c r="Y15" s="92" t="s">
        <v>177</v>
      </c>
      <c r="Z15" s="92" t="s">
        <v>137</v>
      </c>
      <c r="AA15" s="92" t="s">
        <v>138</v>
      </c>
      <c r="AB15" s="92">
        <v>3065</v>
      </c>
      <c r="AC15" s="91"/>
      <c r="AD15" s="91"/>
      <c r="AE15" s="320" t="s">
        <v>165</v>
      </c>
      <c r="AF15" s="125" t="s">
        <v>148</v>
      </c>
      <c r="AG15" s="125" t="s">
        <v>800</v>
      </c>
      <c r="AH15" s="336">
        <v>74273567</v>
      </c>
      <c r="AI15" s="320">
        <v>47955200</v>
      </c>
      <c r="AJ15" s="320">
        <v>4752254</v>
      </c>
      <c r="AK15" s="320">
        <v>1</v>
      </c>
      <c r="AL15" s="320">
        <v>53</v>
      </c>
      <c r="AM15" s="342">
        <v>43198.400000000001</v>
      </c>
      <c r="AN15" s="123" t="s">
        <v>145</v>
      </c>
      <c r="AO15" s="165" t="s">
        <v>165</v>
      </c>
      <c r="AP15" s="355" t="s">
        <v>201</v>
      </c>
      <c r="AQ15" s="166">
        <v>42287.65625</v>
      </c>
      <c r="AR15" s="166">
        <v>42290.75</v>
      </c>
      <c r="AS15" s="167">
        <v>42271.588888888888</v>
      </c>
      <c r="AT15" s="167">
        <v>42286.436805555553</v>
      </c>
      <c r="AU15" s="167">
        <v>42287.625</v>
      </c>
      <c r="AV15" s="167">
        <v>42287.65625</v>
      </c>
      <c r="AW15" s="112" t="s">
        <v>195</v>
      </c>
      <c r="AX15" s="92"/>
      <c r="AY15" s="91"/>
      <c r="AZ15" s="91"/>
      <c r="BA15" s="174" t="s">
        <v>229</v>
      </c>
      <c r="BB15" s="174" t="s">
        <v>229</v>
      </c>
      <c r="BC15" s="174" t="s">
        <v>229</v>
      </c>
      <c r="BD15" s="174" t="s">
        <v>805</v>
      </c>
      <c r="BE15" s="233" t="s">
        <v>229</v>
      </c>
      <c r="BF15" s="163">
        <v>42331</v>
      </c>
      <c r="BG15" s="174" t="s">
        <v>298</v>
      </c>
      <c r="BH15" s="174"/>
      <c r="BI15" s="91"/>
      <c r="BJ15" s="365"/>
      <c r="BK15" s="365"/>
      <c r="BL15" s="365"/>
      <c r="BM15" s="365"/>
      <c r="BN15" s="233"/>
      <c r="BO15" s="365"/>
      <c r="BP15" s="365"/>
      <c r="BQ15" s="365"/>
    </row>
    <row r="16" spans="1:69" s="115" customFormat="1" ht="19.5" customHeight="1">
      <c r="A16" s="203" t="s">
        <v>1182</v>
      </c>
      <c r="B16" s="90" t="s">
        <v>7</v>
      </c>
      <c r="C16" s="161"/>
      <c r="D16" s="49" t="s">
        <v>796</v>
      </c>
      <c r="E16" s="49" t="s">
        <v>153</v>
      </c>
      <c r="F16" s="49" t="s">
        <v>144</v>
      </c>
      <c r="G16" s="311">
        <v>896033</v>
      </c>
      <c r="H16" s="311">
        <v>1</v>
      </c>
      <c r="I16" s="49" t="s">
        <v>156</v>
      </c>
      <c r="J16" s="311">
        <v>61768186</v>
      </c>
      <c r="K16" s="311">
        <v>410287</v>
      </c>
      <c r="L16" s="319">
        <v>4505302456</v>
      </c>
      <c r="M16" s="319">
        <v>200953185</v>
      </c>
      <c r="N16" s="162" t="s">
        <v>165</v>
      </c>
      <c r="O16" s="91"/>
      <c r="P16" s="91"/>
      <c r="Q16" s="122" t="s">
        <v>163</v>
      </c>
      <c r="R16" s="163">
        <v>42254.72152777778</v>
      </c>
      <c r="S16" s="163">
        <v>42255.661805555559</v>
      </c>
      <c r="T16" s="163">
        <v>42257.375</v>
      </c>
      <c r="U16" s="96">
        <v>42258</v>
      </c>
      <c r="V16" s="163">
        <v>42258.569444444445</v>
      </c>
      <c r="W16" s="163">
        <v>42258.645833333336</v>
      </c>
      <c r="X16" s="320">
        <v>1065120001</v>
      </c>
      <c r="Y16" s="92" t="s">
        <v>164</v>
      </c>
      <c r="Z16" s="92" t="s">
        <v>137</v>
      </c>
      <c r="AA16" s="92" t="s">
        <v>138</v>
      </c>
      <c r="AB16" s="92">
        <v>3033</v>
      </c>
      <c r="AC16" s="91"/>
      <c r="AD16" s="91"/>
      <c r="AE16" s="320" t="s">
        <v>165</v>
      </c>
      <c r="AF16" s="125" t="s">
        <v>148</v>
      </c>
      <c r="AG16" s="125" t="s">
        <v>800</v>
      </c>
      <c r="AH16" s="336">
        <v>74273567</v>
      </c>
      <c r="AI16" s="320">
        <v>47955178</v>
      </c>
      <c r="AJ16" s="320">
        <v>4752254</v>
      </c>
      <c r="AK16" s="320">
        <v>1</v>
      </c>
      <c r="AL16" s="320">
        <v>106</v>
      </c>
      <c r="AM16" s="342">
        <v>47096</v>
      </c>
      <c r="AN16" s="123" t="s">
        <v>145</v>
      </c>
      <c r="AO16" s="165" t="s">
        <v>165</v>
      </c>
      <c r="AP16" s="355" t="s">
        <v>201</v>
      </c>
      <c r="AQ16" s="166">
        <v>42287.65625</v>
      </c>
      <c r="AR16" s="166">
        <v>42290.75</v>
      </c>
      <c r="AS16" s="167">
        <v>42271.588888888888</v>
      </c>
      <c r="AT16" s="167">
        <v>42286.436805555553</v>
      </c>
      <c r="AU16" s="167">
        <v>42287.625</v>
      </c>
      <c r="AV16" s="167">
        <v>42287.65625</v>
      </c>
      <c r="AW16" s="112" t="s">
        <v>196</v>
      </c>
      <c r="AX16" s="101"/>
      <c r="AY16" s="91"/>
      <c r="AZ16" s="91"/>
      <c r="BA16" s="174" t="s">
        <v>229</v>
      </c>
      <c r="BB16" s="174" t="s">
        <v>229</v>
      </c>
      <c r="BC16" s="174" t="s">
        <v>229</v>
      </c>
      <c r="BD16" s="174" t="s">
        <v>805</v>
      </c>
      <c r="BE16" s="233" t="s">
        <v>229</v>
      </c>
      <c r="BF16" s="163">
        <v>42331</v>
      </c>
      <c r="BG16" s="174" t="s">
        <v>298</v>
      </c>
      <c r="BH16" s="174"/>
      <c r="BI16" s="91"/>
      <c r="BJ16" s="365"/>
      <c r="BK16" s="365"/>
      <c r="BL16" s="365"/>
      <c r="BM16" s="365"/>
      <c r="BN16" s="233"/>
      <c r="BO16" s="365"/>
      <c r="BP16" s="365"/>
      <c r="BQ16" s="365"/>
    </row>
    <row r="17" spans="1:69" s="115" customFormat="1" ht="19.5" customHeight="1">
      <c r="A17" s="203" t="s">
        <v>1182</v>
      </c>
      <c r="B17" s="90" t="s">
        <v>7</v>
      </c>
      <c r="C17" s="161"/>
      <c r="D17" s="49" t="s">
        <v>796</v>
      </c>
      <c r="E17" s="49" t="s">
        <v>153</v>
      </c>
      <c r="F17" s="49" t="s">
        <v>192</v>
      </c>
      <c r="G17" s="311">
        <v>972915</v>
      </c>
      <c r="H17" s="311">
        <v>1</v>
      </c>
      <c r="I17" s="49" t="s">
        <v>156</v>
      </c>
      <c r="J17" s="311">
        <v>61791738</v>
      </c>
      <c r="K17" s="311">
        <v>411428</v>
      </c>
      <c r="L17" s="319">
        <v>4505302482</v>
      </c>
      <c r="M17" s="319">
        <v>200955568</v>
      </c>
      <c r="N17" s="162" t="s">
        <v>165</v>
      </c>
      <c r="O17" s="91"/>
      <c r="P17" s="91"/>
      <c r="Q17" s="122" t="s">
        <v>175</v>
      </c>
      <c r="R17" s="163">
        <v>42257.582638888889</v>
      </c>
      <c r="S17" s="163">
        <v>42258.607638888891</v>
      </c>
      <c r="T17" s="163">
        <v>42261.407638888886</v>
      </c>
      <c r="U17" s="96">
        <v>42262</v>
      </c>
      <c r="V17" s="163">
        <v>42262.743055555555</v>
      </c>
      <c r="W17" s="163">
        <v>42263.5625</v>
      </c>
      <c r="X17" s="320">
        <v>1065120283</v>
      </c>
      <c r="Y17" s="92" t="s">
        <v>177</v>
      </c>
      <c r="Z17" s="92" t="s">
        <v>137</v>
      </c>
      <c r="AA17" s="92" t="s">
        <v>138</v>
      </c>
      <c r="AB17" s="92">
        <v>3065</v>
      </c>
      <c r="AC17" s="91"/>
      <c r="AD17" s="91"/>
      <c r="AE17" s="320" t="s">
        <v>165</v>
      </c>
      <c r="AF17" s="125" t="s">
        <v>148</v>
      </c>
      <c r="AG17" s="125" t="s">
        <v>800</v>
      </c>
      <c r="AH17" s="336">
        <v>74273567</v>
      </c>
      <c r="AI17" s="320">
        <v>47955206</v>
      </c>
      <c r="AJ17" s="320">
        <v>4752254</v>
      </c>
      <c r="AK17" s="320">
        <v>1</v>
      </c>
      <c r="AL17" s="320">
        <v>0</v>
      </c>
      <c r="AM17" s="342">
        <v>47096</v>
      </c>
      <c r="AN17" s="123" t="s">
        <v>145</v>
      </c>
      <c r="AO17" s="165" t="s">
        <v>165</v>
      </c>
      <c r="AP17" s="355" t="s">
        <v>201</v>
      </c>
      <c r="AQ17" s="166">
        <v>42287.65625</v>
      </c>
      <c r="AR17" s="166">
        <v>42290.75</v>
      </c>
      <c r="AS17" s="167">
        <v>42271.588888888888</v>
      </c>
      <c r="AT17" s="167">
        <v>42286.436805555553</v>
      </c>
      <c r="AU17" s="167">
        <v>42287.625</v>
      </c>
      <c r="AV17" s="167">
        <v>42287.65625</v>
      </c>
      <c r="AW17" s="112" t="s">
        <v>196</v>
      </c>
      <c r="AX17" s="92"/>
      <c r="AY17" s="91"/>
      <c r="AZ17" s="91"/>
      <c r="BA17" s="174" t="s">
        <v>229</v>
      </c>
      <c r="BB17" s="174" t="s">
        <v>229</v>
      </c>
      <c r="BC17" s="174" t="s">
        <v>229</v>
      </c>
      <c r="BD17" s="174" t="s">
        <v>805</v>
      </c>
      <c r="BE17" s="233" t="s">
        <v>229</v>
      </c>
      <c r="BF17" s="163">
        <v>42331</v>
      </c>
      <c r="BG17" s="174" t="s">
        <v>298</v>
      </c>
      <c r="BH17" s="174"/>
      <c r="BI17" s="91"/>
      <c r="BJ17" s="365"/>
      <c r="BK17" s="365"/>
      <c r="BL17" s="365"/>
      <c r="BM17" s="365"/>
      <c r="BN17" s="233"/>
      <c r="BO17" s="365"/>
      <c r="BP17" s="365"/>
      <c r="BQ17" s="365"/>
    </row>
    <row r="18" spans="1:69" s="115" customFormat="1" ht="19.5" customHeight="1">
      <c r="A18" s="203" t="s">
        <v>1182</v>
      </c>
      <c r="B18" s="90" t="s">
        <v>7</v>
      </c>
      <c r="C18" s="161"/>
      <c r="D18" s="49" t="s">
        <v>796</v>
      </c>
      <c r="E18" s="49" t="s">
        <v>166</v>
      </c>
      <c r="F18" s="49" t="s">
        <v>189</v>
      </c>
      <c r="G18" s="311">
        <v>956468</v>
      </c>
      <c r="H18" s="311">
        <v>1</v>
      </c>
      <c r="I18" s="49" t="s">
        <v>803</v>
      </c>
      <c r="J18" s="311">
        <v>61759755</v>
      </c>
      <c r="K18" s="311">
        <v>410288</v>
      </c>
      <c r="L18" s="319">
        <v>4505302465</v>
      </c>
      <c r="M18" s="319">
        <v>200955577</v>
      </c>
      <c r="N18" s="162" t="s">
        <v>165</v>
      </c>
      <c r="O18" s="91"/>
      <c r="P18" s="91"/>
      <c r="Q18" s="122" t="s">
        <v>174</v>
      </c>
      <c r="R18" s="163">
        <v>42256.724305555559</v>
      </c>
      <c r="S18" s="163">
        <v>42257.625694444447</v>
      </c>
      <c r="T18" s="163">
        <v>42261.407638888886</v>
      </c>
      <c r="U18" s="96">
        <v>42262</v>
      </c>
      <c r="V18" s="163">
        <v>42262.743055555555</v>
      </c>
      <c r="W18" s="163">
        <v>42263.5625</v>
      </c>
      <c r="X18" s="320">
        <v>1065120278</v>
      </c>
      <c r="Y18" s="92" t="s">
        <v>176</v>
      </c>
      <c r="Z18" s="92" t="s">
        <v>137</v>
      </c>
      <c r="AA18" s="92" t="s">
        <v>138</v>
      </c>
      <c r="AB18" s="92">
        <v>3055</v>
      </c>
      <c r="AC18" s="91"/>
      <c r="AD18" s="91"/>
      <c r="AE18" s="320" t="s">
        <v>165</v>
      </c>
      <c r="AF18" s="125" t="s">
        <v>148</v>
      </c>
      <c r="AG18" s="125" t="s">
        <v>800</v>
      </c>
      <c r="AH18" s="336">
        <v>74274116</v>
      </c>
      <c r="AI18" s="320">
        <v>47955182</v>
      </c>
      <c r="AJ18" s="320">
        <v>4754079</v>
      </c>
      <c r="AK18" s="320">
        <v>1</v>
      </c>
      <c r="AL18" s="320">
        <v>12.2</v>
      </c>
      <c r="AM18" s="342">
        <v>16579.96</v>
      </c>
      <c r="AN18" s="123" t="s">
        <v>145</v>
      </c>
      <c r="AO18" s="165" t="s">
        <v>165</v>
      </c>
      <c r="AP18" s="355" t="s">
        <v>201</v>
      </c>
      <c r="AQ18" s="166">
        <v>42287.65625</v>
      </c>
      <c r="AR18" s="166">
        <v>42290.75</v>
      </c>
      <c r="AS18" s="167">
        <v>42271.588888888888</v>
      </c>
      <c r="AT18" s="166">
        <v>42287.4375</v>
      </c>
      <c r="AU18" s="167">
        <v>42287.625</v>
      </c>
      <c r="AV18" s="167">
        <v>42287.65625</v>
      </c>
      <c r="AW18" s="112" t="s">
        <v>197</v>
      </c>
      <c r="AX18" s="92"/>
      <c r="AY18" s="91"/>
      <c r="AZ18" s="91"/>
      <c r="BA18" s="174" t="s">
        <v>229</v>
      </c>
      <c r="BB18" s="174" t="s">
        <v>229</v>
      </c>
      <c r="BC18" s="174" t="s">
        <v>229</v>
      </c>
      <c r="BD18" s="174" t="s">
        <v>806</v>
      </c>
      <c r="BE18" s="233" t="s">
        <v>229</v>
      </c>
      <c r="BF18" s="163">
        <v>42326.4375</v>
      </c>
      <c r="BG18" s="174" t="s">
        <v>165</v>
      </c>
      <c r="BH18" s="174"/>
      <c r="BI18" s="91"/>
      <c r="BJ18" s="365"/>
      <c r="BK18" s="92"/>
      <c r="BL18" s="92"/>
      <c r="BM18" s="365"/>
      <c r="BN18" s="163"/>
      <c r="BO18" s="92"/>
      <c r="BP18" s="365"/>
      <c r="BQ18" s="365"/>
    </row>
    <row r="19" spans="1:69" s="115" customFormat="1" ht="19.5" customHeight="1">
      <c r="A19" s="203" t="s">
        <v>1182</v>
      </c>
      <c r="B19" s="90" t="s">
        <v>7</v>
      </c>
      <c r="C19" s="161"/>
      <c r="D19" s="49" t="s">
        <v>796</v>
      </c>
      <c r="E19" s="49" t="s">
        <v>166</v>
      </c>
      <c r="F19" s="49" t="s">
        <v>189</v>
      </c>
      <c r="G19" s="311">
        <v>969114</v>
      </c>
      <c r="H19" s="311">
        <v>1</v>
      </c>
      <c r="I19" s="49" t="s">
        <v>803</v>
      </c>
      <c r="J19" s="311">
        <v>61867198</v>
      </c>
      <c r="K19" s="311">
        <v>411458</v>
      </c>
      <c r="L19" s="319">
        <v>4505302511</v>
      </c>
      <c r="M19" s="319">
        <v>200955574</v>
      </c>
      <c r="N19" s="162" t="s">
        <v>165</v>
      </c>
      <c r="O19" s="91"/>
      <c r="P19" s="91"/>
      <c r="Q19" s="122" t="s">
        <v>175</v>
      </c>
      <c r="R19" s="163">
        <v>42257.582638888889</v>
      </c>
      <c r="S19" s="163">
        <v>42258.607638888891</v>
      </c>
      <c r="T19" s="163">
        <v>42261.407638888886</v>
      </c>
      <c r="U19" s="96">
        <v>42262</v>
      </c>
      <c r="V19" s="163">
        <v>42262.743055555555</v>
      </c>
      <c r="W19" s="163">
        <v>42263.5625</v>
      </c>
      <c r="X19" s="320">
        <v>1065120283</v>
      </c>
      <c r="Y19" s="92" t="s">
        <v>177</v>
      </c>
      <c r="Z19" s="92" t="s">
        <v>137</v>
      </c>
      <c r="AA19" s="92" t="s">
        <v>138</v>
      </c>
      <c r="AB19" s="92">
        <v>3065</v>
      </c>
      <c r="AC19" s="91"/>
      <c r="AD19" s="91"/>
      <c r="AE19" s="320" t="s">
        <v>165</v>
      </c>
      <c r="AF19" s="125" t="s">
        <v>148</v>
      </c>
      <c r="AG19" s="125" t="s">
        <v>800</v>
      </c>
      <c r="AH19" s="336">
        <v>74274116</v>
      </c>
      <c r="AI19" s="320">
        <v>47955191</v>
      </c>
      <c r="AJ19" s="320">
        <v>4754079</v>
      </c>
      <c r="AK19" s="320">
        <v>1</v>
      </c>
      <c r="AL19" s="320">
        <v>12.2</v>
      </c>
      <c r="AM19" s="342">
        <v>16579.96</v>
      </c>
      <c r="AN19" s="123" t="s">
        <v>145</v>
      </c>
      <c r="AO19" s="165" t="s">
        <v>165</v>
      </c>
      <c r="AP19" s="355" t="s">
        <v>201</v>
      </c>
      <c r="AQ19" s="166">
        <v>42287.65625</v>
      </c>
      <c r="AR19" s="166">
        <v>42290.75</v>
      </c>
      <c r="AS19" s="167">
        <v>42271.588888888888</v>
      </c>
      <c r="AT19" s="166">
        <v>42287.4375</v>
      </c>
      <c r="AU19" s="167">
        <v>42287.625</v>
      </c>
      <c r="AV19" s="167">
        <v>42287.65625</v>
      </c>
      <c r="AW19" s="112" t="s">
        <v>197</v>
      </c>
      <c r="AX19" s="92"/>
      <c r="AY19" s="91"/>
      <c r="AZ19" s="91"/>
      <c r="BA19" s="174" t="s">
        <v>229</v>
      </c>
      <c r="BB19" s="174" t="s">
        <v>229</v>
      </c>
      <c r="BC19" s="174" t="s">
        <v>229</v>
      </c>
      <c r="BD19" s="174" t="s">
        <v>806</v>
      </c>
      <c r="BE19" s="233" t="s">
        <v>229</v>
      </c>
      <c r="BF19" s="163">
        <v>42326.4375</v>
      </c>
      <c r="BG19" s="174" t="s">
        <v>165</v>
      </c>
      <c r="BH19" s="174"/>
      <c r="BI19" s="91"/>
      <c r="BJ19" s="365"/>
      <c r="BK19" s="92"/>
      <c r="BL19" s="92"/>
      <c r="BM19" s="365"/>
      <c r="BN19" s="163"/>
      <c r="BO19" s="92"/>
      <c r="BP19" s="365"/>
      <c r="BQ19" s="365"/>
    </row>
    <row r="20" spans="1:69" s="115" customFormat="1" ht="19.5" customHeight="1">
      <c r="A20" s="203" t="s">
        <v>1182</v>
      </c>
      <c r="B20" s="90" t="s">
        <v>7</v>
      </c>
      <c r="C20" s="161"/>
      <c r="D20" s="49" t="s">
        <v>796</v>
      </c>
      <c r="E20" s="49" t="s">
        <v>168</v>
      </c>
      <c r="F20" s="49" t="s">
        <v>191</v>
      </c>
      <c r="G20" s="311">
        <v>878906</v>
      </c>
      <c r="H20" s="311">
        <v>1</v>
      </c>
      <c r="I20" s="49" t="s">
        <v>803</v>
      </c>
      <c r="J20" s="311">
        <v>61798090</v>
      </c>
      <c r="K20" s="311">
        <v>410301</v>
      </c>
      <c r="L20" s="319">
        <v>4505302475</v>
      </c>
      <c r="M20" s="319">
        <v>200955561</v>
      </c>
      <c r="N20" s="162" t="s">
        <v>165</v>
      </c>
      <c r="O20" s="91"/>
      <c r="P20" s="91"/>
      <c r="Q20" s="122" t="s">
        <v>174</v>
      </c>
      <c r="R20" s="163">
        <v>42256.724305555559</v>
      </c>
      <c r="S20" s="163">
        <v>42257.625694444447</v>
      </c>
      <c r="T20" s="163">
        <v>42261.407638888886</v>
      </c>
      <c r="U20" s="96">
        <v>42262</v>
      </c>
      <c r="V20" s="163">
        <v>42262.743055555555</v>
      </c>
      <c r="W20" s="163">
        <v>42263.5625</v>
      </c>
      <c r="X20" s="320">
        <v>1065120278</v>
      </c>
      <c r="Y20" s="92" t="s">
        <v>176</v>
      </c>
      <c r="Z20" s="92" t="s">
        <v>137</v>
      </c>
      <c r="AA20" s="92" t="s">
        <v>138</v>
      </c>
      <c r="AB20" s="92">
        <v>3055</v>
      </c>
      <c r="AC20" s="91"/>
      <c r="AD20" s="91"/>
      <c r="AE20" s="320" t="s">
        <v>165</v>
      </c>
      <c r="AF20" s="125" t="s">
        <v>148</v>
      </c>
      <c r="AG20" s="125" t="s">
        <v>800</v>
      </c>
      <c r="AH20" s="336">
        <v>74274116</v>
      </c>
      <c r="AI20" s="320">
        <v>47955208</v>
      </c>
      <c r="AJ20" s="320">
        <v>4754079</v>
      </c>
      <c r="AK20" s="320">
        <v>1</v>
      </c>
      <c r="AL20" s="320">
        <v>6.8</v>
      </c>
      <c r="AM20" s="342">
        <v>15760.6</v>
      </c>
      <c r="AN20" s="123" t="s">
        <v>145</v>
      </c>
      <c r="AO20" s="165" t="s">
        <v>165</v>
      </c>
      <c r="AP20" s="355" t="s">
        <v>201</v>
      </c>
      <c r="AQ20" s="166">
        <v>42287.65625</v>
      </c>
      <c r="AR20" s="166">
        <v>42290.75</v>
      </c>
      <c r="AS20" s="167">
        <v>42271.588888888888</v>
      </c>
      <c r="AT20" s="166">
        <v>42287.4375</v>
      </c>
      <c r="AU20" s="167">
        <v>42287.625</v>
      </c>
      <c r="AV20" s="167">
        <v>42287.65625</v>
      </c>
      <c r="AW20" s="112" t="s">
        <v>197</v>
      </c>
      <c r="AX20" s="92"/>
      <c r="AY20" s="91"/>
      <c r="AZ20" s="91"/>
      <c r="BA20" s="174" t="s">
        <v>229</v>
      </c>
      <c r="BB20" s="174" t="s">
        <v>229</v>
      </c>
      <c r="BC20" s="174" t="s">
        <v>229</v>
      </c>
      <c r="BD20" s="174" t="s">
        <v>806</v>
      </c>
      <c r="BE20" s="233" t="s">
        <v>229</v>
      </c>
      <c r="BF20" s="163">
        <v>42326.4375</v>
      </c>
      <c r="BG20" s="174" t="s">
        <v>165</v>
      </c>
      <c r="BH20" s="174"/>
      <c r="BI20" s="91"/>
      <c r="BJ20" s="365"/>
      <c r="BK20" s="92"/>
      <c r="BL20" s="92"/>
      <c r="BM20" s="365"/>
      <c r="BN20" s="163"/>
      <c r="BO20" s="92"/>
      <c r="BP20" s="365"/>
      <c r="BQ20" s="365"/>
    </row>
    <row r="21" spans="1:69" s="115" customFormat="1" ht="19.5" customHeight="1">
      <c r="A21" s="203" t="s">
        <v>1182</v>
      </c>
      <c r="B21" s="90" t="s">
        <v>7</v>
      </c>
      <c r="C21" s="161"/>
      <c r="D21" s="49" t="s">
        <v>796</v>
      </c>
      <c r="E21" s="49" t="s">
        <v>169</v>
      </c>
      <c r="F21" s="49" t="s">
        <v>193</v>
      </c>
      <c r="G21" s="311">
        <v>951904</v>
      </c>
      <c r="H21" s="311">
        <v>1</v>
      </c>
      <c r="I21" s="49" t="s">
        <v>803</v>
      </c>
      <c r="J21" s="311">
        <v>61832926</v>
      </c>
      <c r="K21" s="311">
        <v>411437</v>
      </c>
      <c r="L21" s="319">
        <v>4505302498</v>
      </c>
      <c r="M21" s="319">
        <v>200955570</v>
      </c>
      <c r="N21" s="162" t="s">
        <v>165</v>
      </c>
      <c r="O21" s="91"/>
      <c r="P21" s="91"/>
      <c r="Q21" s="122" t="s">
        <v>175</v>
      </c>
      <c r="R21" s="163">
        <v>42257.582638888889</v>
      </c>
      <c r="S21" s="163">
        <v>42258.607638888891</v>
      </c>
      <c r="T21" s="163">
        <v>42261.407638888886</v>
      </c>
      <c r="U21" s="96">
        <v>42262</v>
      </c>
      <c r="V21" s="163">
        <v>42262.743055555555</v>
      </c>
      <c r="W21" s="163">
        <v>42263.5625</v>
      </c>
      <c r="X21" s="320">
        <v>1065120283</v>
      </c>
      <c r="Y21" s="92" t="s">
        <v>177</v>
      </c>
      <c r="Z21" s="92" t="s">
        <v>137</v>
      </c>
      <c r="AA21" s="92" t="s">
        <v>138</v>
      </c>
      <c r="AB21" s="92">
        <v>3065</v>
      </c>
      <c r="AC21" s="91"/>
      <c r="AD21" s="91"/>
      <c r="AE21" s="320" t="s">
        <v>165</v>
      </c>
      <c r="AF21" s="125" t="s">
        <v>148</v>
      </c>
      <c r="AG21" s="125" t="s">
        <v>800</v>
      </c>
      <c r="AH21" s="336">
        <v>74274116</v>
      </c>
      <c r="AI21" s="320">
        <v>47955202</v>
      </c>
      <c r="AJ21" s="320">
        <v>4784079</v>
      </c>
      <c r="AK21" s="320">
        <v>1</v>
      </c>
      <c r="AL21" s="320">
        <v>7</v>
      </c>
      <c r="AM21" s="342">
        <v>15919.75</v>
      </c>
      <c r="AN21" s="123" t="s">
        <v>145</v>
      </c>
      <c r="AO21" s="165" t="s">
        <v>165</v>
      </c>
      <c r="AP21" s="355" t="s">
        <v>201</v>
      </c>
      <c r="AQ21" s="166">
        <v>42287.65625</v>
      </c>
      <c r="AR21" s="166">
        <v>42290.75</v>
      </c>
      <c r="AS21" s="167">
        <v>42271.588888888888</v>
      </c>
      <c r="AT21" s="166">
        <v>42287.4375</v>
      </c>
      <c r="AU21" s="167">
        <v>42287.625</v>
      </c>
      <c r="AV21" s="167">
        <v>42287.65625</v>
      </c>
      <c r="AW21" s="112" t="s">
        <v>198</v>
      </c>
      <c r="AX21" s="92"/>
      <c r="AY21" s="91"/>
      <c r="AZ21" s="91"/>
      <c r="BA21" s="174" t="s">
        <v>229</v>
      </c>
      <c r="BB21" s="174" t="s">
        <v>229</v>
      </c>
      <c r="BC21" s="174" t="s">
        <v>229</v>
      </c>
      <c r="BD21" s="174" t="s">
        <v>806</v>
      </c>
      <c r="BE21" s="233" t="s">
        <v>229</v>
      </c>
      <c r="BF21" s="163">
        <v>42326.4375</v>
      </c>
      <c r="BG21" s="174" t="s">
        <v>165</v>
      </c>
      <c r="BH21" s="174"/>
      <c r="BI21" s="91"/>
      <c r="BJ21" s="365"/>
      <c r="BK21" s="92"/>
      <c r="BL21" s="92"/>
      <c r="BM21" s="365"/>
      <c r="BN21" s="163"/>
      <c r="BO21" s="92"/>
      <c r="BP21" s="365"/>
      <c r="BQ21" s="365"/>
    </row>
    <row r="22" spans="1:69" s="115" customFormat="1" ht="19.5" customHeight="1">
      <c r="A22" s="203" t="s">
        <v>1182</v>
      </c>
      <c r="B22" s="90" t="s">
        <v>7</v>
      </c>
      <c r="C22" s="161"/>
      <c r="D22" s="49" t="s">
        <v>796</v>
      </c>
      <c r="E22" s="49" t="s">
        <v>154</v>
      </c>
      <c r="F22" s="49" t="s">
        <v>179</v>
      </c>
      <c r="G22" s="311" t="s">
        <v>892</v>
      </c>
      <c r="H22" s="311">
        <v>1</v>
      </c>
      <c r="I22" s="49" t="s">
        <v>157</v>
      </c>
      <c r="J22" s="311">
        <v>61845537</v>
      </c>
      <c r="K22" s="311">
        <v>411442</v>
      </c>
      <c r="L22" s="319">
        <v>4505340148</v>
      </c>
      <c r="M22" s="319">
        <v>200972554</v>
      </c>
      <c r="N22" s="162" t="s">
        <v>165</v>
      </c>
      <c r="O22" s="91"/>
      <c r="P22" s="91"/>
      <c r="Q22" s="122" t="s">
        <v>211</v>
      </c>
      <c r="R22" s="163">
        <v>42262.647222222222</v>
      </c>
      <c r="S22" s="163">
        <v>42265.780555555553</v>
      </c>
      <c r="T22" s="163">
        <v>42269.642361111109</v>
      </c>
      <c r="U22" s="96">
        <v>42270</v>
      </c>
      <c r="V22" s="163">
        <v>42270.753472222219</v>
      </c>
      <c r="W22" s="163">
        <v>42272.583333333336</v>
      </c>
      <c r="X22" s="320">
        <v>1065121306</v>
      </c>
      <c r="Y22" s="92" t="s">
        <v>212</v>
      </c>
      <c r="Z22" s="92" t="s">
        <v>137</v>
      </c>
      <c r="AA22" s="92" t="s">
        <v>138</v>
      </c>
      <c r="AB22" s="92"/>
      <c r="AC22" s="91"/>
      <c r="AD22" s="91"/>
      <c r="AE22" s="320">
        <v>2541</v>
      </c>
      <c r="AF22" s="125" t="s">
        <v>103</v>
      </c>
      <c r="AG22" s="125" t="s">
        <v>801</v>
      </c>
      <c r="AH22" s="336">
        <v>74276029</v>
      </c>
      <c r="AI22" s="320">
        <v>48031170</v>
      </c>
      <c r="AJ22" s="320">
        <v>4760297</v>
      </c>
      <c r="AK22" s="320">
        <v>1</v>
      </c>
      <c r="AL22" s="320">
        <v>10.199999999999999</v>
      </c>
      <c r="AM22" s="342">
        <v>22601.21</v>
      </c>
      <c r="AN22" s="123" t="s">
        <v>129</v>
      </c>
      <c r="AO22" s="165" t="s">
        <v>220</v>
      </c>
      <c r="AP22" s="352">
        <v>89596901</v>
      </c>
      <c r="AQ22" s="166">
        <v>42292.527777777781</v>
      </c>
      <c r="AR22" s="166">
        <v>42292.701388888891</v>
      </c>
      <c r="AS22" s="167">
        <v>42290.602083333331</v>
      </c>
      <c r="AT22" s="167">
        <v>42290.660416666666</v>
      </c>
      <c r="AU22" s="167">
        <v>42291.489583333336</v>
      </c>
      <c r="AV22" s="167">
        <v>42291.583333333336</v>
      </c>
      <c r="AW22" s="112" t="s">
        <v>227</v>
      </c>
      <c r="AX22" s="92"/>
      <c r="AY22" s="91"/>
      <c r="AZ22" s="91"/>
      <c r="BA22" s="174">
        <v>3662</v>
      </c>
      <c r="BB22" s="174" t="s">
        <v>300</v>
      </c>
      <c r="BC22" s="174" t="s">
        <v>802</v>
      </c>
      <c r="BD22" s="174">
        <v>22228601</v>
      </c>
      <c r="BE22" s="233">
        <v>42332.479166666664</v>
      </c>
      <c r="BF22" s="163">
        <v>42332.729166666664</v>
      </c>
      <c r="BG22" s="174">
        <v>1065126348</v>
      </c>
      <c r="BH22" s="174"/>
      <c r="BI22" s="91"/>
      <c r="BJ22" s="365"/>
      <c r="BK22" s="92"/>
      <c r="BL22" s="92"/>
      <c r="BM22" s="365"/>
      <c r="BN22" s="163"/>
      <c r="BO22" s="92"/>
      <c r="BP22" s="365"/>
      <c r="BQ22" s="365"/>
    </row>
    <row r="23" spans="1:69" s="115" customFormat="1" ht="19.5" customHeight="1">
      <c r="A23" s="203" t="s">
        <v>1182</v>
      </c>
      <c r="B23" s="90" t="s">
        <v>7</v>
      </c>
      <c r="C23" s="161"/>
      <c r="D23" s="49" t="s">
        <v>796</v>
      </c>
      <c r="E23" s="49" t="s">
        <v>154</v>
      </c>
      <c r="F23" s="49" t="s">
        <v>179</v>
      </c>
      <c r="G23" s="311" t="s">
        <v>181</v>
      </c>
      <c r="H23" s="311">
        <v>1</v>
      </c>
      <c r="I23" s="49" t="s">
        <v>157</v>
      </c>
      <c r="J23" s="311">
        <v>61855745</v>
      </c>
      <c r="K23" s="311">
        <v>412788</v>
      </c>
      <c r="L23" s="319">
        <v>4505340151</v>
      </c>
      <c r="M23" s="319">
        <v>200972555</v>
      </c>
      <c r="N23" s="162" t="s">
        <v>165</v>
      </c>
      <c r="O23" s="91"/>
      <c r="P23" s="91"/>
      <c r="Q23" s="122" t="s">
        <v>211</v>
      </c>
      <c r="R23" s="163">
        <v>42262.647222222222</v>
      </c>
      <c r="S23" s="163">
        <v>42265.780555555553</v>
      </c>
      <c r="T23" s="163">
        <v>42269.642361111109</v>
      </c>
      <c r="U23" s="96">
        <v>42270</v>
      </c>
      <c r="V23" s="163">
        <v>42270.753472222219</v>
      </c>
      <c r="W23" s="163">
        <v>42272.583333333336</v>
      </c>
      <c r="X23" s="320">
        <v>1065121306</v>
      </c>
      <c r="Y23" s="92" t="s">
        <v>212</v>
      </c>
      <c r="Z23" s="92" t="s">
        <v>137</v>
      </c>
      <c r="AA23" s="92" t="s">
        <v>138</v>
      </c>
      <c r="AB23" s="92"/>
      <c r="AC23" s="91"/>
      <c r="AD23" s="91"/>
      <c r="AE23" s="320">
        <v>2541</v>
      </c>
      <c r="AF23" s="125" t="s">
        <v>103</v>
      </c>
      <c r="AG23" s="125" t="s">
        <v>801</v>
      </c>
      <c r="AH23" s="336">
        <v>74276029</v>
      </c>
      <c r="AI23" s="320">
        <v>48031164</v>
      </c>
      <c r="AJ23" s="320">
        <v>4760297</v>
      </c>
      <c r="AK23" s="320">
        <v>1</v>
      </c>
      <c r="AL23" s="320">
        <v>10.3</v>
      </c>
      <c r="AM23" s="342">
        <v>31641.69</v>
      </c>
      <c r="AN23" s="123" t="s">
        <v>129</v>
      </c>
      <c r="AO23" s="165" t="s">
        <v>220</v>
      </c>
      <c r="AP23" s="352">
        <v>89596901</v>
      </c>
      <c r="AQ23" s="166">
        <v>42292.527777777781</v>
      </c>
      <c r="AR23" s="166">
        <v>42292.701388888891</v>
      </c>
      <c r="AS23" s="167">
        <v>42290.602083333331</v>
      </c>
      <c r="AT23" s="167">
        <v>42290.660416666666</v>
      </c>
      <c r="AU23" s="167">
        <v>42291.489583333336</v>
      </c>
      <c r="AV23" s="167">
        <v>42291.583333333336</v>
      </c>
      <c r="AW23" s="112" t="s">
        <v>221</v>
      </c>
      <c r="AX23" s="92"/>
      <c r="AY23" s="91"/>
      <c r="AZ23" s="91"/>
      <c r="BA23" s="174">
        <v>3662</v>
      </c>
      <c r="BB23" s="174" t="s">
        <v>300</v>
      </c>
      <c r="BC23" s="174" t="s">
        <v>802</v>
      </c>
      <c r="BD23" s="174">
        <v>22228601</v>
      </c>
      <c r="BE23" s="233">
        <v>42332.479166666664</v>
      </c>
      <c r="BF23" s="163">
        <v>42332.729166666664</v>
      </c>
      <c r="BG23" s="174">
        <v>1065126348</v>
      </c>
      <c r="BH23" s="174"/>
      <c r="BI23" s="91"/>
      <c r="BJ23" s="365"/>
      <c r="BK23" s="92"/>
      <c r="BL23" s="92"/>
      <c r="BM23" s="365"/>
      <c r="BN23" s="163"/>
      <c r="BO23" s="92"/>
      <c r="BP23" s="365"/>
      <c r="BQ23" s="365"/>
    </row>
    <row r="24" spans="1:69" s="115" customFormat="1" ht="19.5" customHeight="1">
      <c r="A24" s="49" t="s">
        <v>2227</v>
      </c>
      <c r="B24" s="90" t="s">
        <v>7</v>
      </c>
      <c r="C24" s="161"/>
      <c r="D24" s="49" t="s">
        <v>631</v>
      </c>
      <c r="E24" s="49" t="s">
        <v>178</v>
      </c>
      <c r="F24" s="49" t="s">
        <v>180</v>
      </c>
      <c r="G24" s="311" t="s">
        <v>808</v>
      </c>
      <c r="H24" s="311">
        <v>1</v>
      </c>
      <c r="I24" s="49" t="s">
        <v>807</v>
      </c>
      <c r="J24" s="311">
        <v>61776401</v>
      </c>
      <c r="K24" s="311">
        <v>415252</v>
      </c>
      <c r="L24" s="319">
        <v>4505330363</v>
      </c>
      <c r="M24" s="319">
        <v>200960430</v>
      </c>
      <c r="N24" s="162" t="s">
        <v>165</v>
      </c>
      <c r="O24" s="91"/>
      <c r="P24" s="91"/>
      <c r="Q24" s="122" t="s">
        <v>213</v>
      </c>
      <c r="R24" s="163">
        <v>42199.713888888888</v>
      </c>
      <c r="S24" s="163">
        <v>42199.765972222223</v>
      </c>
      <c r="T24" s="163">
        <v>42201.5</v>
      </c>
      <c r="U24" s="96">
        <v>42206</v>
      </c>
      <c r="V24" s="163">
        <v>42208.680555555555</v>
      </c>
      <c r="W24" s="163">
        <v>42209.583333333336</v>
      </c>
      <c r="X24" s="320">
        <v>1065115751</v>
      </c>
      <c r="Y24" s="92" t="s">
        <v>214</v>
      </c>
      <c r="Z24" s="92" t="s">
        <v>137</v>
      </c>
      <c r="AA24" s="92" t="s">
        <v>138</v>
      </c>
      <c r="AB24" s="92"/>
      <c r="AC24" s="91"/>
      <c r="AD24" s="91"/>
      <c r="AE24" s="320">
        <v>2542</v>
      </c>
      <c r="AF24" s="125" t="s">
        <v>103</v>
      </c>
      <c r="AG24" s="125" t="s">
        <v>809</v>
      </c>
      <c r="AH24" s="336">
        <v>74275720</v>
      </c>
      <c r="AI24" s="320">
        <v>48012483</v>
      </c>
      <c r="AJ24" s="320">
        <v>4758766</v>
      </c>
      <c r="AK24" s="320">
        <v>1</v>
      </c>
      <c r="AL24" s="320">
        <v>11</v>
      </c>
      <c r="AM24" s="342">
        <v>37704.879999999997</v>
      </c>
      <c r="AN24" s="123" t="s">
        <v>129</v>
      </c>
      <c r="AO24" s="169" t="s">
        <v>219</v>
      </c>
      <c r="AP24" s="352">
        <v>89596902</v>
      </c>
      <c r="AQ24" s="166">
        <v>42292.527777777781</v>
      </c>
      <c r="AR24" s="166">
        <v>42293.048611111109</v>
      </c>
      <c r="AS24" s="167">
        <v>42290.660416666666</v>
      </c>
      <c r="AT24" s="167">
        <v>42290.660416666666</v>
      </c>
      <c r="AU24" s="167">
        <v>42291.498611111114</v>
      </c>
      <c r="AV24" s="167">
        <v>42291.583333333336</v>
      </c>
      <c r="AW24" s="112" t="s">
        <v>222</v>
      </c>
      <c r="AX24" s="92"/>
      <c r="AY24" s="91"/>
      <c r="AZ24" s="91"/>
      <c r="BA24" s="174" t="s">
        <v>2276</v>
      </c>
      <c r="BB24" s="174">
        <v>74473141</v>
      </c>
      <c r="BC24" s="174" t="s">
        <v>2277</v>
      </c>
      <c r="BD24" s="174">
        <v>12539533</v>
      </c>
      <c r="BE24" s="233">
        <v>42605.5</v>
      </c>
      <c r="BF24" s="163">
        <v>42605.704861111109</v>
      </c>
      <c r="BG24" s="174" t="s">
        <v>2278</v>
      </c>
      <c r="BH24" s="238" t="s">
        <v>2228</v>
      </c>
      <c r="BI24" s="91"/>
      <c r="BJ24" s="365"/>
      <c r="BK24" s="92"/>
      <c r="BL24" s="92"/>
      <c r="BM24" s="365"/>
      <c r="BN24" s="163"/>
      <c r="BO24" s="92"/>
      <c r="BP24" s="365"/>
      <c r="BQ24" s="365"/>
    </row>
    <row r="25" spans="1:69" s="115" customFormat="1" ht="19.5" customHeight="1">
      <c r="A25" s="49" t="s">
        <v>2227</v>
      </c>
      <c r="B25" s="90" t="s">
        <v>7</v>
      </c>
      <c r="C25" s="161"/>
      <c r="D25" s="49" t="s">
        <v>631</v>
      </c>
      <c r="E25" s="49" t="s">
        <v>178</v>
      </c>
      <c r="F25" s="49" t="s">
        <v>180</v>
      </c>
      <c r="G25" s="367" t="s">
        <v>182</v>
      </c>
      <c r="H25" s="311">
        <v>1</v>
      </c>
      <c r="I25" s="49" t="s">
        <v>807</v>
      </c>
      <c r="J25" s="311">
        <v>61776401</v>
      </c>
      <c r="K25" s="311">
        <v>415253</v>
      </c>
      <c r="L25" s="319">
        <v>4505330372</v>
      </c>
      <c r="M25" s="319">
        <v>200960438</v>
      </c>
      <c r="N25" s="162" t="s">
        <v>165</v>
      </c>
      <c r="O25" s="91"/>
      <c r="P25" s="91"/>
      <c r="Q25" s="122" t="s">
        <v>213</v>
      </c>
      <c r="R25" s="163">
        <v>42199.713888888888</v>
      </c>
      <c r="S25" s="163">
        <v>42199.765972222223</v>
      </c>
      <c r="T25" s="163">
        <v>42201.5</v>
      </c>
      <c r="U25" s="96">
        <v>42206</v>
      </c>
      <c r="V25" s="163">
        <v>42208.680555555555</v>
      </c>
      <c r="W25" s="163">
        <v>42209.583333333336</v>
      </c>
      <c r="X25" s="320">
        <v>1065115751</v>
      </c>
      <c r="Y25" s="92" t="s">
        <v>214</v>
      </c>
      <c r="Z25" s="92" t="s">
        <v>137</v>
      </c>
      <c r="AA25" s="92" t="s">
        <v>138</v>
      </c>
      <c r="AB25" s="92"/>
      <c r="AC25" s="91"/>
      <c r="AD25" s="91"/>
      <c r="AE25" s="320">
        <v>2542</v>
      </c>
      <c r="AF25" s="125" t="s">
        <v>103</v>
      </c>
      <c r="AG25" s="125" t="s">
        <v>809</v>
      </c>
      <c r="AH25" s="336">
        <v>74275701</v>
      </c>
      <c r="AI25" s="320">
        <v>48012488</v>
      </c>
      <c r="AJ25" s="320">
        <v>4758636</v>
      </c>
      <c r="AK25" s="320">
        <v>1</v>
      </c>
      <c r="AL25" s="320">
        <v>10.7</v>
      </c>
      <c r="AM25" s="342">
        <v>37704.879999999997</v>
      </c>
      <c r="AN25" s="123" t="s">
        <v>129</v>
      </c>
      <c r="AO25" s="169" t="s">
        <v>219</v>
      </c>
      <c r="AP25" s="352">
        <v>89596902</v>
      </c>
      <c r="AQ25" s="166">
        <v>42292.527777777781</v>
      </c>
      <c r="AR25" s="166">
        <v>42293.048611111109</v>
      </c>
      <c r="AS25" s="167">
        <v>42290.652777777781</v>
      </c>
      <c r="AT25" s="167">
        <v>42290.652777777781</v>
      </c>
      <c r="AU25" s="167">
        <v>42291.498611111114</v>
      </c>
      <c r="AV25" s="167">
        <v>42291.583333333336</v>
      </c>
      <c r="AW25" s="112" t="s">
        <v>222</v>
      </c>
      <c r="AX25" s="92"/>
      <c r="AY25" s="91"/>
      <c r="AZ25" s="91"/>
      <c r="BA25" s="174" t="s">
        <v>2285</v>
      </c>
      <c r="BB25" s="174">
        <v>74473142</v>
      </c>
      <c r="BC25" s="174" t="s">
        <v>2277</v>
      </c>
      <c r="BD25" s="174">
        <v>12539543</v>
      </c>
      <c r="BE25" s="233">
        <v>42605.5</v>
      </c>
      <c r="BF25" s="163">
        <v>42605.704861111109</v>
      </c>
      <c r="BG25" s="174" t="s">
        <v>2286</v>
      </c>
      <c r="BH25" s="238" t="s">
        <v>2228</v>
      </c>
      <c r="BI25" s="91"/>
      <c r="BJ25" s="365"/>
      <c r="BK25" s="92"/>
      <c r="BL25" s="92"/>
      <c r="BM25" s="365"/>
      <c r="BN25" s="163"/>
      <c r="BO25" s="92"/>
      <c r="BP25" s="365"/>
      <c r="BQ25" s="365"/>
    </row>
    <row r="26" spans="1:69" s="115" customFormat="1" ht="19.5" customHeight="1">
      <c r="A26" s="49" t="s">
        <v>2227</v>
      </c>
      <c r="B26" s="90" t="s">
        <v>7</v>
      </c>
      <c r="C26" s="161"/>
      <c r="D26" s="49" t="s">
        <v>631</v>
      </c>
      <c r="E26" s="49" t="s">
        <v>178</v>
      </c>
      <c r="F26" s="49" t="s">
        <v>180</v>
      </c>
      <c r="G26" s="311" t="s">
        <v>183</v>
      </c>
      <c r="H26" s="311">
        <v>1</v>
      </c>
      <c r="I26" s="49" t="s">
        <v>807</v>
      </c>
      <c r="J26" s="311">
        <v>61776396</v>
      </c>
      <c r="K26" s="311">
        <v>416018</v>
      </c>
      <c r="L26" s="319">
        <v>4505330374</v>
      </c>
      <c r="M26" s="319">
        <v>200960636</v>
      </c>
      <c r="N26" s="162" t="s">
        <v>5515</v>
      </c>
      <c r="O26" s="91"/>
      <c r="P26" s="91"/>
      <c r="Q26" s="122" t="s">
        <v>213</v>
      </c>
      <c r="R26" s="163">
        <v>42199.713888888888</v>
      </c>
      <c r="S26" s="163">
        <v>42199.765972222223</v>
      </c>
      <c r="T26" s="163">
        <v>42201.5</v>
      </c>
      <c r="U26" s="96">
        <v>42206</v>
      </c>
      <c r="V26" s="163">
        <v>42208.680555555555</v>
      </c>
      <c r="W26" s="163">
        <v>42209.583333333336</v>
      </c>
      <c r="X26" s="320">
        <v>1065115751</v>
      </c>
      <c r="Y26" s="92" t="s">
        <v>214</v>
      </c>
      <c r="Z26" s="92" t="s">
        <v>137</v>
      </c>
      <c r="AA26" s="92" t="s">
        <v>138</v>
      </c>
      <c r="AB26" s="92"/>
      <c r="AC26" s="91"/>
      <c r="AD26" s="91"/>
      <c r="AE26" s="320">
        <v>2542</v>
      </c>
      <c r="AF26" s="125" t="s">
        <v>103</v>
      </c>
      <c r="AG26" s="125" t="s">
        <v>809</v>
      </c>
      <c r="AH26" s="336">
        <v>74275658</v>
      </c>
      <c r="AI26" s="320">
        <v>48012482</v>
      </c>
      <c r="AJ26" s="320">
        <v>4758567</v>
      </c>
      <c r="AK26" s="320">
        <v>1</v>
      </c>
      <c r="AL26" s="320">
        <v>11</v>
      </c>
      <c r="AM26" s="342">
        <v>37704.879999999997</v>
      </c>
      <c r="AN26" s="123" t="s">
        <v>129</v>
      </c>
      <c r="AO26" s="169" t="s">
        <v>219</v>
      </c>
      <c r="AP26" s="352">
        <v>89596902</v>
      </c>
      <c r="AQ26" s="166">
        <v>42292.527777777781</v>
      </c>
      <c r="AR26" s="166">
        <v>42293.048611111109</v>
      </c>
      <c r="AS26" s="167">
        <v>42290.624305555553</v>
      </c>
      <c r="AT26" s="167">
        <v>42290.624305555553</v>
      </c>
      <c r="AU26" s="167">
        <v>42291.498611111114</v>
      </c>
      <c r="AV26" s="167">
        <v>42291.583333333336</v>
      </c>
      <c r="AW26" s="112" t="s">
        <v>222</v>
      </c>
      <c r="AX26" s="92"/>
      <c r="AY26" s="91"/>
      <c r="AZ26" s="91"/>
      <c r="BA26" s="174">
        <v>6279</v>
      </c>
      <c r="BB26" s="195">
        <v>74456745</v>
      </c>
      <c r="BC26" s="174" t="s">
        <v>2060</v>
      </c>
      <c r="BD26" s="174">
        <v>12527479</v>
      </c>
      <c r="BE26" s="233">
        <v>42583.56527777778</v>
      </c>
      <c r="BF26" s="163">
        <v>42583.729166666664</v>
      </c>
      <c r="BG26" s="174">
        <v>1066120110</v>
      </c>
      <c r="BH26" s="174"/>
      <c r="BI26" s="91"/>
      <c r="BJ26" s="365"/>
      <c r="BK26" s="92"/>
      <c r="BL26" s="92"/>
      <c r="BM26" s="365"/>
      <c r="BN26" s="163"/>
      <c r="BO26" s="92"/>
      <c r="BP26" s="365"/>
      <c r="BQ26" s="365"/>
    </row>
    <row r="27" spans="1:69" s="115" customFormat="1" ht="19.5" customHeight="1">
      <c r="A27" s="203" t="s">
        <v>1182</v>
      </c>
      <c r="B27" s="90" t="s">
        <v>7</v>
      </c>
      <c r="C27" s="161"/>
      <c r="D27" s="49" t="s">
        <v>631</v>
      </c>
      <c r="E27" s="49" t="s">
        <v>178</v>
      </c>
      <c r="F27" s="49" t="s">
        <v>180</v>
      </c>
      <c r="G27" s="311" t="s">
        <v>184</v>
      </c>
      <c r="H27" s="311">
        <v>1</v>
      </c>
      <c r="I27" s="49" t="s">
        <v>807</v>
      </c>
      <c r="J27" s="311">
        <v>61776396</v>
      </c>
      <c r="K27" s="311">
        <v>416019</v>
      </c>
      <c r="L27" s="319">
        <v>4505330377</v>
      </c>
      <c r="M27" s="319">
        <v>200960638</v>
      </c>
      <c r="N27" s="162" t="s">
        <v>165</v>
      </c>
      <c r="O27" s="91"/>
      <c r="P27" s="91"/>
      <c r="Q27" s="122" t="s">
        <v>213</v>
      </c>
      <c r="R27" s="163">
        <v>42199.713888888888</v>
      </c>
      <c r="S27" s="163">
        <v>42199.765972222223</v>
      </c>
      <c r="T27" s="163">
        <v>42201.5</v>
      </c>
      <c r="U27" s="96">
        <v>42206</v>
      </c>
      <c r="V27" s="163">
        <v>42208.680555555555</v>
      </c>
      <c r="W27" s="163">
        <v>42209.583333333336</v>
      </c>
      <c r="X27" s="320">
        <v>1065115751</v>
      </c>
      <c r="Y27" s="92" t="s">
        <v>214</v>
      </c>
      <c r="Z27" s="92" t="s">
        <v>137</v>
      </c>
      <c r="AA27" s="92" t="s">
        <v>138</v>
      </c>
      <c r="AB27" s="91"/>
      <c r="AC27" s="91"/>
      <c r="AD27" s="122"/>
      <c r="AE27" s="311">
        <v>2542</v>
      </c>
      <c r="AF27" s="125" t="s">
        <v>103</v>
      </c>
      <c r="AG27" s="164" t="s">
        <v>809</v>
      </c>
      <c r="AH27" s="320">
        <v>74275712</v>
      </c>
      <c r="AI27" s="320">
        <v>48012490</v>
      </c>
      <c r="AJ27" s="320">
        <v>4758764</v>
      </c>
      <c r="AK27" s="320">
        <v>1</v>
      </c>
      <c r="AL27" s="320">
        <v>14</v>
      </c>
      <c r="AM27" s="343">
        <v>37704.879999999997</v>
      </c>
      <c r="AN27" s="165" t="s">
        <v>129</v>
      </c>
      <c r="AO27" s="169" t="s">
        <v>219</v>
      </c>
      <c r="AP27" s="352">
        <v>89596902</v>
      </c>
      <c r="AQ27" s="166">
        <v>42292.527777777781</v>
      </c>
      <c r="AR27" s="167">
        <v>42293.048611111109</v>
      </c>
      <c r="AS27" s="167">
        <v>42290.652777777781</v>
      </c>
      <c r="AT27" s="167">
        <v>42290.652777777781</v>
      </c>
      <c r="AU27" s="167">
        <v>42291.498611111114</v>
      </c>
      <c r="AV27" s="235">
        <v>42291.583333333336</v>
      </c>
      <c r="AW27" s="92" t="s">
        <v>222</v>
      </c>
      <c r="AX27" s="91"/>
      <c r="AY27" s="91"/>
      <c r="AZ27" s="92"/>
      <c r="BA27" s="174">
        <v>4522</v>
      </c>
      <c r="BB27" s="174">
        <v>74351479</v>
      </c>
      <c r="BC27" s="174" t="s">
        <v>868</v>
      </c>
      <c r="BD27" s="174">
        <v>65013700</v>
      </c>
      <c r="BE27" s="233">
        <v>42431.458333333336</v>
      </c>
      <c r="BF27" s="163">
        <v>42431.666666666664</v>
      </c>
      <c r="BG27" s="174" t="s">
        <v>937</v>
      </c>
      <c r="BH27" s="174"/>
      <c r="BJ27" s="365"/>
      <c r="BK27" s="365"/>
      <c r="BL27" s="365"/>
      <c r="BM27" s="365"/>
      <c r="BN27" s="233"/>
      <c r="BO27" s="365"/>
      <c r="BP27" s="365"/>
      <c r="BQ27" s="365"/>
    </row>
    <row r="28" spans="1:69" s="115" customFormat="1" ht="19.5" customHeight="1">
      <c r="A28" s="203" t="s">
        <v>1182</v>
      </c>
      <c r="B28" s="90" t="s">
        <v>7</v>
      </c>
      <c r="C28" s="161"/>
      <c r="D28" s="49" t="s">
        <v>796</v>
      </c>
      <c r="E28" s="49" t="s">
        <v>169</v>
      </c>
      <c r="F28" s="49" t="s">
        <v>193</v>
      </c>
      <c r="G28" s="311">
        <v>922981</v>
      </c>
      <c r="H28" s="311">
        <v>1</v>
      </c>
      <c r="I28" s="49" t="s">
        <v>803</v>
      </c>
      <c r="J28" s="311">
        <v>61850287</v>
      </c>
      <c r="K28" s="311">
        <v>411468</v>
      </c>
      <c r="L28" s="319">
        <v>4505302504</v>
      </c>
      <c r="M28" s="319">
        <v>200955572</v>
      </c>
      <c r="N28" s="162" t="s">
        <v>165</v>
      </c>
      <c r="O28" s="91"/>
      <c r="P28" s="91"/>
      <c r="Q28" s="122" t="s">
        <v>175</v>
      </c>
      <c r="R28" s="163">
        <v>42257.582638888889</v>
      </c>
      <c r="S28" s="163">
        <v>42258.607638888891</v>
      </c>
      <c r="T28" s="163">
        <v>42261.407638888886</v>
      </c>
      <c r="U28" s="96">
        <v>42262</v>
      </c>
      <c r="V28" s="163">
        <v>42262.743055555555</v>
      </c>
      <c r="W28" s="163">
        <v>42263.5625</v>
      </c>
      <c r="X28" s="320">
        <v>1065120283</v>
      </c>
      <c r="Y28" s="92" t="s">
        <v>177</v>
      </c>
      <c r="Z28" s="92" t="s">
        <v>137</v>
      </c>
      <c r="AA28" s="92" t="s">
        <v>138</v>
      </c>
      <c r="AB28" s="92">
        <v>3065</v>
      </c>
      <c r="AC28" s="91"/>
      <c r="AD28" s="91"/>
      <c r="AE28" s="320" t="s">
        <v>165</v>
      </c>
      <c r="AF28" s="125" t="s">
        <v>148</v>
      </c>
      <c r="AG28" s="125" t="s">
        <v>800</v>
      </c>
      <c r="AH28" s="336">
        <v>74276029</v>
      </c>
      <c r="AI28" s="320">
        <v>47955204</v>
      </c>
      <c r="AJ28" s="320">
        <v>4760297</v>
      </c>
      <c r="AK28" s="320">
        <v>1</v>
      </c>
      <c r="AL28" s="320">
        <v>6.7</v>
      </c>
      <c r="AM28" s="342">
        <v>15919.75</v>
      </c>
      <c r="AN28" s="123" t="s">
        <v>145</v>
      </c>
      <c r="AO28" s="165" t="s">
        <v>165</v>
      </c>
      <c r="AP28" s="339" t="s">
        <v>245</v>
      </c>
      <c r="AQ28" s="166">
        <v>42292.527777777781</v>
      </c>
      <c r="AR28" s="166">
        <v>42293.048611111109</v>
      </c>
      <c r="AS28" s="167">
        <v>42290.652777777781</v>
      </c>
      <c r="AT28" s="166">
        <v>42291.599305555559</v>
      </c>
      <c r="AU28" s="166">
        <v>42291.636805555558</v>
      </c>
      <c r="AV28" s="166">
        <v>42292.527777777781</v>
      </c>
      <c r="AW28" s="112" t="s">
        <v>215</v>
      </c>
      <c r="AX28" s="92"/>
      <c r="AY28" s="91"/>
      <c r="AZ28" s="91"/>
      <c r="BA28" s="174" t="s">
        <v>229</v>
      </c>
      <c r="BB28" s="174" t="s">
        <v>229</v>
      </c>
      <c r="BC28" s="174" t="s">
        <v>229</v>
      </c>
      <c r="BD28" s="174" t="s">
        <v>810</v>
      </c>
      <c r="BE28" s="233" t="s">
        <v>229</v>
      </c>
      <c r="BF28" s="163">
        <v>42339</v>
      </c>
      <c r="BG28" s="174" t="s">
        <v>316</v>
      </c>
      <c r="BH28" s="174"/>
      <c r="BI28" s="91"/>
      <c r="BJ28" s="365"/>
      <c r="BK28" s="92"/>
      <c r="BL28" s="92"/>
      <c r="BM28" s="365"/>
      <c r="BN28" s="163"/>
      <c r="BO28" s="92"/>
      <c r="BP28" s="365"/>
      <c r="BQ28" s="365"/>
    </row>
    <row r="29" spans="1:69" s="115" customFormat="1" ht="19.5" customHeight="1">
      <c r="A29" s="203" t="s">
        <v>1182</v>
      </c>
      <c r="B29" s="90" t="s">
        <v>7</v>
      </c>
      <c r="C29" s="161"/>
      <c r="D29" s="49" t="s">
        <v>796</v>
      </c>
      <c r="E29" s="49" t="s">
        <v>170</v>
      </c>
      <c r="F29" s="49" t="s">
        <v>285</v>
      </c>
      <c r="G29" s="311">
        <v>900445</v>
      </c>
      <c r="H29" s="311">
        <v>1</v>
      </c>
      <c r="I29" s="49" t="s">
        <v>156</v>
      </c>
      <c r="J29" s="311">
        <v>61865626</v>
      </c>
      <c r="K29" s="311">
        <v>411452</v>
      </c>
      <c r="L29" s="319">
        <v>4505302507</v>
      </c>
      <c r="M29" s="319">
        <v>200955573</v>
      </c>
      <c r="N29" s="162" t="s">
        <v>165</v>
      </c>
      <c r="O29" s="91"/>
      <c r="P29" s="91"/>
      <c r="Q29" s="122" t="s">
        <v>175</v>
      </c>
      <c r="R29" s="163">
        <v>42257.582638888889</v>
      </c>
      <c r="S29" s="163">
        <v>42258.607638888891</v>
      </c>
      <c r="T29" s="163">
        <v>42262.396527777775</v>
      </c>
      <c r="U29" s="96">
        <v>42262</v>
      </c>
      <c r="V29" s="163">
        <v>42262.743055555555</v>
      </c>
      <c r="W29" s="163">
        <v>42263.5625</v>
      </c>
      <c r="X29" s="320">
        <v>1065120283</v>
      </c>
      <c r="Y29" s="92" t="s">
        <v>177</v>
      </c>
      <c r="Z29" s="92" t="s">
        <v>137</v>
      </c>
      <c r="AA29" s="92" t="s">
        <v>138</v>
      </c>
      <c r="AB29" s="92">
        <v>3065</v>
      </c>
      <c r="AC29" s="91"/>
      <c r="AD29" s="91"/>
      <c r="AE29" s="320" t="s">
        <v>165</v>
      </c>
      <c r="AF29" s="125" t="s">
        <v>148</v>
      </c>
      <c r="AG29" s="125" t="s">
        <v>800</v>
      </c>
      <c r="AH29" s="336">
        <v>74276330</v>
      </c>
      <c r="AI29" s="320">
        <v>47955196</v>
      </c>
      <c r="AJ29" s="320">
        <v>4760745</v>
      </c>
      <c r="AK29" s="320">
        <v>1</v>
      </c>
      <c r="AL29" s="320">
        <v>56</v>
      </c>
      <c r="AM29" s="342">
        <v>62524</v>
      </c>
      <c r="AN29" s="123" t="s">
        <v>145</v>
      </c>
      <c r="AO29" s="165" t="s">
        <v>165</v>
      </c>
      <c r="AP29" s="339" t="s">
        <v>245</v>
      </c>
      <c r="AQ29" s="166">
        <v>42292.527777777781</v>
      </c>
      <c r="AR29" s="166">
        <v>42293.048611111109</v>
      </c>
      <c r="AS29" s="167">
        <v>42290.652777777781</v>
      </c>
      <c r="AT29" s="166">
        <v>42291.599305555559</v>
      </c>
      <c r="AU29" s="166">
        <v>42291.636805555558</v>
      </c>
      <c r="AV29" s="166">
        <v>42292.527777777781</v>
      </c>
      <c r="AW29" s="112" t="s">
        <v>215</v>
      </c>
      <c r="AX29" s="92"/>
      <c r="AY29" s="91"/>
      <c r="AZ29" s="91"/>
      <c r="BA29" s="174" t="s">
        <v>229</v>
      </c>
      <c r="BB29" s="174" t="s">
        <v>229</v>
      </c>
      <c r="BC29" s="174" t="s">
        <v>229</v>
      </c>
      <c r="BD29" s="174" t="s">
        <v>810</v>
      </c>
      <c r="BE29" s="233" t="s">
        <v>229</v>
      </c>
      <c r="BF29" s="163">
        <v>42339</v>
      </c>
      <c r="BG29" s="174" t="s">
        <v>316</v>
      </c>
      <c r="BH29" s="174"/>
      <c r="BI29" s="91"/>
      <c r="BJ29" s="365"/>
      <c r="BK29" s="92"/>
      <c r="BL29" s="92"/>
      <c r="BM29" s="365"/>
      <c r="BN29" s="163"/>
      <c r="BO29" s="92"/>
      <c r="BP29" s="365"/>
      <c r="BQ29" s="365"/>
    </row>
    <row r="30" spans="1:69" s="115" customFormat="1" ht="19.5" customHeight="1">
      <c r="A30" s="203" t="s">
        <v>1182</v>
      </c>
      <c r="B30" s="90" t="s">
        <v>7</v>
      </c>
      <c r="C30" s="161"/>
      <c r="D30" s="49" t="s">
        <v>796</v>
      </c>
      <c r="E30" s="49" t="s">
        <v>168</v>
      </c>
      <c r="F30" s="49" t="s">
        <v>191</v>
      </c>
      <c r="G30" s="311">
        <v>878900</v>
      </c>
      <c r="H30" s="311">
        <v>1</v>
      </c>
      <c r="I30" s="49" t="s">
        <v>803</v>
      </c>
      <c r="J30" s="311">
        <v>61820681</v>
      </c>
      <c r="K30" s="311">
        <v>411431</v>
      </c>
      <c r="L30" s="319">
        <v>4505302489</v>
      </c>
      <c r="M30" s="319">
        <v>200955563</v>
      </c>
      <c r="N30" s="162" t="s">
        <v>165</v>
      </c>
      <c r="O30" s="91"/>
      <c r="P30" s="91"/>
      <c r="Q30" s="122" t="s">
        <v>175</v>
      </c>
      <c r="R30" s="163">
        <v>42257.582638888889</v>
      </c>
      <c r="S30" s="163">
        <v>42258.607638888891</v>
      </c>
      <c r="T30" s="163">
        <v>42261.407638888886</v>
      </c>
      <c r="U30" s="96">
        <v>42262</v>
      </c>
      <c r="V30" s="163">
        <v>42262.743055555555</v>
      </c>
      <c r="W30" s="163">
        <v>42263.5625</v>
      </c>
      <c r="X30" s="320">
        <v>1065120283</v>
      </c>
      <c r="Y30" s="92" t="s">
        <v>177</v>
      </c>
      <c r="Z30" s="92" t="s">
        <v>137</v>
      </c>
      <c r="AA30" s="92" t="s">
        <v>138</v>
      </c>
      <c r="AB30" s="92">
        <v>3065</v>
      </c>
      <c r="AC30" s="91"/>
      <c r="AD30" s="91"/>
      <c r="AE30" s="320" t="s">
        <v>165</v>
      </c>
      <c r="AF30" s="125" t="s">
        <v>148</v>
      </c>
      <c r="AG30" s="125" t="s">
        <v>800</v>
      </c>
      <c r="AH30" s="336">
        <v>74276330</v>
      </c>
      <c r="AI30" s="320">
        <v>47955210</v>
      </c>
      <c r="AJ30" s="320">
        <v>4760745</v>
      </c>
      <c r="AK30" s="320">
        <v>1</v>
      </c>
      <c r="AL30" s="320">
        <v>6.6</v>
      </c>
      <c r="AM30" s="342">
        <v>15919.75</v>
      </c>
      <c r="AN30" s="123" t="s">
        <v>145</v>
      </c>
      <c r="AO30" s="165" t="s">
        <v>165</v>
      </c>
      <c r="AP30" s="339" t="s">
        <v>245</v>
      </c>
      <c r="AQ30" s="163">
        <v>42292.527777777781</v>
      </c>
      <c r="AR30" s="166">
        <v>42293.048611111109</v>
      </c>
      <c r="AS30" s="166">
        <v>42290.652777777781</v>
      </c>
      <c r="AT30" s="166">
        <v>42291.599305555559</v>
      </c>
      <c r="AU30" s="166">
        <v>42291.636805555558</v>
      </c>
      <c r="AV30" s="166">
        <v>42292.527777777781</v>
      </c>
      <c r="AW30" s="112" t="s">
        <v>228</v>
      </c>
      <c r="AX30" s="92"/>
      <c r="AY30" s="91"/>
      <c r="AZ30" s="91"/>
      <c r="BA30" s="174" t="s">
        <v>229</v>
      </c>
      <c r="BB30" s="174" t="s">
        <v>229</v>
      </c>
      <c r="BC30" s="174" t="s">
        <v>229</v>
      </c>
      <c r="BD30" s="174" t="s">
        <v>811</v>
      </c>
      <c r="BE30" s="233" t="s">
        <v>229</v>
      </c>
      <c r="BF30" s="163">
        <v>42310.666666666664</v>
      </c>
      <c r="BG30" s="174" t="s">
        <v>165</v>
      </c>
      <c r="BH30" s="174"/>
      <c r="BI30" s="91"/>
      <c r="BJ30" s="365"/>
      <c r="BK30" s="92"/>
      <c r="BL30" s="92"/>
      <c r="BM30" s="365"/>
      <c r="BN30" s="163"/>
      <c r="BO30" s="92"/>
      <c r="BP30" s="365"/>
      <c r="BQ30" s="365"/>
    </row>
    <row r="31" spans="1:69" s="115" customFormat="1" ht="19.5" customHeight="1">
      <c r="A31" s="203" t="s">
        <v>1182</v>
      </c>
      <c r="B31" s="90" t="s">
        <v>7</v>
      </c>
      <c r="C31" s="161"/>
      <c r="D31" s="49" t="s">
        <v>796</v>
      </c>
      <c r="E31" s="49" t="s">
        <v>166</v>
      </c>
      <c r="F31" s="49" t="s">
        <v>189</v>
      </c>
      <c r="G31" s="311">
        <v>941542</v>
      </c>
      <c r="H31" s="311">
        <v>1</v>
      </c>
      <c r="I31" s="49" t="s">
        <v>803</v>
      </c>
      <c r="J31" s="311">
        <v>61811053</v>
      </c>
      <c r="K31" s="311">
        <v>410317</v>
      </c>
      <c r="L31" s="319">
        <v>4505302479</v>
      </c>
      <c r="M31" s="319">
        <v>200955569</v>
      </c>
      <c r="N31" s="162" t="s">
        <v>165</v>
      </c>
      <c r="O31" s="91"/>
      <c r="P31" s="91"/>
      <c r="Q31" s="122" t="s">
        <v>174</v>
      </c>
      <c r="R31" s="163">
        <v>42256.724305555559</v>
      </c>
      <c r="S31" s="163">
        <v>42257.625694444447</v>
      </c>
      <c r="T31" s="163">
        <v>42261.407638888886</v>
      </c>
      <c r="U31" s="96">
        <v>42262</v>
      </c>
      <c r="V31" s="163">
        <v>42262.743055555555</v>
      </c>
      <c r="W31" s="163">
        <v>42263.5625</v>
      </c>
      <c r="X31" s="320">
        <v>1065120278</v>
      </c>
      <c r="Y31" s="92" t="s">
        <v>176</v>
      </c>
      <c r="Z31" s="92" t="s">
        <v>137</v>
      </c>
      <c r="AA31" s="92" t="s">
        <v>138</v>
      </c>
      <c r="AB31" s="92">
        <v>3055</v>
      </c>
      <c r="AC31" s="91"/>
      <c r="AD31" s="91"/>
      <c r="AE31" s="320" t="s">
        <v>165</v>
      </c>
      <c r="AF31" s="125" t="s">
        <v>148</v>
      </c>
      <c r="AG31" s="125" t="s">
        <v>800</v>
      </c>
      <c r="AH31" s="336">
        <v>74276330</v>
      </c>
      <c r="AI31" s="320">
        <v>47955193</v>
      </c>
      <c r="AJ31" s="320">
        <v>4760745</v>
      </c>
      <c r="AK31" s="320">
        <v>1</v>
      </c>
      <c r="AL31" s="320">
        <v>12</v>
      </c>
      <c r="AM31" s="342">
        <v>11842.82</v>
      </c>
      <c r="AN31" s="123" t="s">
        <v>145</v>
      </c>
      <c r="AO31" s="165" t="s">
        <v>165</v>
      </c>
      <c r="AP31" s="339" t="s">
        <v>245</v>
      </c>
      <c r="AQ31" s="163">
        <v>42292.527777777781</v>
      </c>
      <c r="AR31" s="166">
        <v>42293.048611111109</v>
      </c>
      <c r="AS31" s="166">
        <v>42290.652777777781</v>
      </c>
      <c r="AT31" s="166">
        <v>42291.599305555559</v>
      </c>
      <c r="AU31" s="166">
        <v>42291.636805555558</v>
      </c>
      <c r="AV31" s="166">
        <v>42292.527777777781</v>
      </c>
      <c r="AW31" s="112" t="s">
        <v>228</v>
      </c>
      <c r="AX31" s="92"/>
      <c r="AY31" s="91"/>
      <c r="AZ31" s="91"/>
      <c r="BA31" s="174" t="s">
        <v>229</v>
      </c>
      <c r="BB31" s="174" t="s">
        <v>229</v>
      </c>
      <c r="BC31" s="174" t="s">
        <v>229</v>
      </c>
      <c r="BD31" s="174" t="s">
        <v>811</v>
      </c>
      <c r="BE31" s="233" t="s">
        <v>229</v>
      </c>
      <c r="BF31" s="163">
        <v>42310.666666666664</v>
      </c>
      <c r="BG31" s="174" t="s">
        <v>165</v>
      </c>
      <c r="BH31" s="174"/>
      <c r="BI31" s="91"/>
      <c r="BJ31" s="365"/>
      <c r="BK31" s="92"/>
      <c r="BL31" s="92"/>
      <c r="BM31" s="365"/>
      <c r="BN31" s="163"/>
      <c r="BO31" s="92"/>
      <c r="BP31" s="365"/>
      <c r="BQ31" s="365"/>
    </row>
    <row r="32" spans="1:69" s="115" customFormat="1" ht="19.5" customHeight="1">
      <c r="A32" s="203" t="s">
        <v>1182</v>
      </c>
      <c r="B32" s="90" t="s">
        <v>7</v>
      </c>
      <c r="C32" s="161"/>
      <c r="D32" s="49" t="s">
        <v>796</v>
      </c>
      <c r="E32" s="49" t="s">
        <v>166</v>
      </c>
      <c r="F32" s="49" t="s">
        <v>189</v>
      </c>
      <c r="G32" s="311">
        <v>880629</v>
      </c>
      <c r="H32" s="311">
        <v>1</v>
      </c>
      <c r="I32" s="49" t="s">
        <v>803</v>
      </c>
      <c r="J32" s="311">
        <v>61759235</v>
      </c>
      <c r="K32" s="311">
        <v>410285</v>
      </c>
      <c r="L32" s="319">
        <v>4505302516</v>
      </c>
      <c r="M32" s="319">
        <v>200955576</v>
      </c>
      <c r="N32" s="162" t="s">
        <v>165</v>
      </c>
      <c r="O32" s="91"/>
      <c r="P32" s="91"/>
      <c r="Q32" s="122" t="s">
        <v>174</v>
      </c>
      <c r="R32" s="163">
        <v>42256.724305555559</v>
      </c>
      <c r="S32" s="163">
        <v>42257.625694444447</v>
      </c>
      <c r="T32" s="163">
        <v>42261.407638888886</v>
      </c>
      <c r="U32" s="96">
        <v>42262</v>
      </c>
      <c r="V32" s="163">
        <v>42262.743055555555</v>
      </c>
      <c r="W32" s="163">
        <v>42263.5625</v>
      </c>
      <c r="X32" s="320">
        <v>1065120278</v>
      </c>
      <c r="Y32" s="92" t="s">
        <v>176</v>
      </c>
      <c r="Z32" s="92" t="s">
        <v>137</v>
      </c>
      <c r="AA32" s="92" t="s">
        <v>138</v>
      </c>
      <c r="AB32" s="92">
        <v>3055</v>
      </c>
      <c r="AC32" s="91"/>
      <c r="AD32" s="91"/>
      <c r="AE32" s="320" t="s">
        <v>165</v>
      </c>
      <c r="AF32" s="125" t="s">
        <v>148</v>
      </c>
      <c r="AG32" s="125" t="s">
        <v>800</v>
      </c>
      <c r="AH32" s="336">
        <v>74276330</v>
      </c>
      <c r="AI32" s="320">
        <v>47955045</v>
      </c>
      <c r="AJ32" s="320">
        <v>4760745</v>
      </c>
      <c r="AK32" s="320">
        <v>1</v>
      </c>
      <c r="AL32" s="320">
        <v>12</v>
      </c>
      <c r="AM32" s="342">
        <v>11842.82</v>
      </c>
      <c r="AN32" s="123" t="s">
        <v>145</v>
      </c>
      <c r="AO32" s="165" t="s">
        <v>165</v>
      </c>
      <c r="AP32" s="339" t="s">
        <v>245</v>
      </c>
      <c r="AQ32" s="163">
        <v>42292.527777777781</v>
      </c>
      <c r="AR32" s="166">
        <v>42293.048611111109</v>
      </c>
      <c r="AS32" s="166">
        <v>42290.652777777781</v>
      </c>
      <c r="AT32" s="166">
        <v>42291.599305555559</v>
      </c>
      <c r="AU32" s="166">
        <v>42291.636805555558</v>
      </c>
      <c r="AV32" s="166">
        <v>42292.527777777781</v>
      </c>
      <c r="AW32" s="112" t="s">
        <v>228</v>
      </c>
      <c r="AX32" s="92"/>
      <c r="AY32" s="91"/>
      <c r="AZ32" s="91"/>
      <c r="BA32" s="174" t="s">
        <v>229</v>
      </c>
      <c r="BB32" s="174" t="s">
        <v>229</v>
      </c>
      <c r="BC32" s="174" t="s">
        <v>229</v>
      </c>
      <c r="BD32" s="174" t="s">
        <v>811</v>
      </c>
      <c r="BE32" s="233" t="s">
        <v>229</v>
      </c>
      <c r="BF32" s="163">
        <v>42310.666666666664</v>
      </c>
      <c r="BG32" s="174" t="s">
        <v>165</v>
      </c>
      <c r="BH32" s="174"/>
      <c r="BI32" s="91"/>
      <c r="BJ32" s="365"/>
      <c r="BK32" s="92"/>
      <c r="BL32" s="92"/>
      <c r="BM32" s="365"/>
      <c r="BN32" s="163"/>
      <c r="BO32" s="92"/>
      <c r="BP32" s="365"/>
      <c r="BQ32" s="365"/>
    </row>
    <row r="33" spans="1:69" s="115" customFormat="1" ht="19.5" customHeight="1">
      <c r="A33" s="203" t="s">
        <v>1182</v>
      </c>
      <c r="B33" s="90" t="s">
        <v>7</v>
      </c>
      <c r="C33" s="161"/>
      <c r="D33" s="49" t="s">
        <v>796</v>
      </c>
      <c r="E33" s="49" t="s">
        <v>166</v>
      </c>
      <c r="F33" s="49" t="s">
        <v>189</v>
      </c>
      <c r="G33" s="311">
        <v>883677</v>
      </c>
      <c r="H33" s="311">
        <v>1</v>
      </c>
      <c r="I33" s="49" t="s">
        <v>812</v>
      </c>
      <c r="J33" s="311">
        <v>61792117</v>
      </c>
      <c r="K33" s="311">
        <v>410299</v>
      </c>
      <c r="L33" s="319">
        <v>4505302470</v>
      </c>
      <c r="M33" s="319">
        <v>20095565</v>
      </c>
      <c r="N33" s="162" t="s">
        <v>165</v>
      </c>
      <c r="O33" s="91"/>
      <c r="P33" s="91"/>
      <c r="Q33" s="122" t="s">
        <v>174</v>
      </c>
      <c r="R33" s="163">
        <v>42256.724305555559</v>
      </c>
      <c r="S33" s="163">
        <v>42257.625694444447</v>
      </c>
      <c r="T33" s="163">
        <v>42261.407638888886</v>
      </c>
      <c r="U33" s="96">
        <v>42262</v>
      </c>
      <c r="V33" s="163">
        <v>42262.743055555555</v>
      </c>
      <c r="W33" s="163">
        <v>42263.5625</v>
      </c>
      <c r="X33" s="320">
        <v>1065120278</v>
      </c>
      <c r="Y33" s="92" t="s">
        <v>176</v>
      </c>
      <c r="Z33" s="92" t="s">
        <v>137</v>
      </c>
      <c r="AA33" s="92" t="s">
        <v>138</v>
      </c>
      <c r="AB33" s="92">
        <v>3055</v>
      </c>
      <c r="AC33" s="91"/>
      <c r="AD33" s="91"/>
      <c r="AE33" s="320" t="s">
        <v>165</v>
      </c>
      <c r="AF33" s="125" t="s">
        <v>148</v>
      </c>
      <c r="AG33" s="125" t="s">
        <v>800</v>
      </c>
      <c r="AH33" s="336">
        <v>74276330</v>
      </c>
      <c r="AI33" s="320">
        <v>47955045</v>
      </c>
      <c r="AJ33" s="320">
        <v>4760745</v>
      </c>
      <c r="AK33" s="320">
        <v>1</v>
      </c>
      <c r="AL33" s="320">
        <v>12</v>
      </c>
      <c r="AM33" s="342">
        <v>11842.82</v>
      </c>
      <c r="AN33" s="123" t="s">
        <v>145</v>
      </c>
      <c r="AO33" s="165" t="s">
        <v>165</v>
      </c>
      <c r="AP33" s="339" t="s">
        <v>245</v>
      </c>
      <c r="AQ33" s="163">
        <v>42292.527777777781</v>
      </c>
      <c r="AR33" s="166">
        <v>42293.048611111109</v>
      </c>
      <c r="AS33" s="166">
        <v>42290.652777777781</v>
      </c>
      <c r="AT33" s="166">
        <v>42291.599305555559</v>
      </c>
      <c r="AU33" s="166">
        <v>42291.636805555558</v>
      </c>
      <c r="AV33" s="166">
        <v>42292.527777777781</v>
      </c>
      <c r="AW33" s="112" t="s">
        <v>228</v>
      </c>
      <c r="AX33" s="92"/>
      <c r="AY33" s="91"/>
      <c r="AZ33" s="91"/>
      <c r="BA33" s="174" t="s">
        <v>229</v>
      </c>
      <c r="BB33" s="174" t="s">
        <v>229</v>
      </c>
      <c r="BC33" s="174" t="s">
        <v>229</v>
      </c>
      <c r="BD33" s="174" t="s">
        <v>811</v>
      </c>
      <c r="BE33" s="233" t="s">
        <v>229</v>
      </c>
      <c r="BF33" s="163">
        <v>42310.666666666664</v>
      </c>
      <c r="BG33" s="174" t="s">
        <v>165</v>
      </c>
      <c r="BH33" s="174"/>
      <c r="BI33" s="91"/>
      <c r="BJ33" s="365"/>
      <c r="BK33" s="92"/>
      <c r="BL33" s="92"/>
      <c r="BM33" s="365"/>
      <c r="BN33" s="163"/>
      <c r="BO33" s="92"/>
      <c r="BP33" s="365"/>
      <c r="BQ33" s="365"/>
    </row>
    <row r="34" spans="1:69" s="115" customFormat="1" ht="19.5" customHeight="1">
      <c r="A34" s="203" t="s">
        <v>1182</v>
      </c>
      <c r="B34" s="90" t="s">
        <v>7</v>
      </c>
      <c r="C34" s="161"/>
      <c r="D34" s="49" t="s">
        <v>796</v>
      </c>
      <c r="E34" s="49" t="s">
        <v>166</v>
      </c>
      <c r="F34" s="49" t="s">
        <v>189</v>
      </c>
      <c r="G34" s="311">
        <v>928566</v>
      </c>
      <c r="H34" s="311">
        <v>1</v>
      </c>
      <c r="I34" s="49" t="s">
        <v>803</v>
      </c>
      <c r="J34" s="311">
        <v>61747385</v>
      </c>
      <c r="K34" s="311">
        <v>413611</v>
      </c>
      <c r="L34" s="319">
        <v>4505302451</v>
      </c>
      <c r="M34" s="319">
        <v>200955766</v>
      </c>
      <c r="N34" s="162" t="s">
        <v>165</v>
      </c>
      <c r="O34" s="91"/>
      <c r="P34" s="91"/>
      <c r="Q34" s="122" t="s">
        <v>209</v>
      </c>
      <c r="R34" s="163">
        <v>42152.365277777775</v>
      </c>
      <c r="S34" s="163">
        <v>42152.415972222225</v>
      </c>
      <c r="T34" s="163">
        <v>42159.497916666667</v>
      </c>
      <c r="U34" s="96">
        <v>42160</v>
      </c>
      <c r="V34" s="163">
        <v>42160.614583333336</v>
      </c>
      <c r="W34" s="163">
        <v>42160.678472222222</v>
      </c>
      <c r="X34" s="320">
        <v>1065111235</v>
      </c>
      <c r="Y34" s="168" t="s">
        <v>2478</v>
      </c>
      <c r="Z34" s="92" t="s">
        <v>137</v>
      </c>
      <c r="AA34" s="92" t="s">
        <v>138</v>
      </c>
      <c r="AB34" s="92"/>
      <c r="AC34" s="91"/>
      <c r="AD34" s="91"/>
      <c r="AE34" s="320" t="s">
        <v>165</v>
      </c>
      <c r="AF34" s="125" t="s">
        <v>148</v>
      </c>
      <c r="AG34" s="125" t="s">
        <v>800</v>
      </c>
      <c r="AH34" s="336">
        <v>74275868</v>
      </c>
      <c r="AI34" s="320">
        <v>47955188</v>
      </c>
      <c r="AJ34" s="320">
        <v>4759592</v>
      </c>
      <c r="AK34" s="320">
        <v>1</v>
      </c>
      <c r="AL34" s="320">
        <v>12</v>
      </c>
      <c r="AM34" s="342">
        <v>11842.82</v>
      </c>
      <c r="AN34" s="123" t="s">
        <v>145</v>
      </c>
      <c r="AO34" s="165" t="s">
        <v>165</v>
      </c>
      <c r="AP34" s="339" t="s">
        <v>245</v>
      </c>
      <c r="AQ34" s="163">
        <v>42292.527777777781</v>
      </c>
      <c r="AR34" s="166">
        <v>42293.048611111109</v>
      </c>
      <c r="AS34" s="166">
        <v>42290.652777777781</v>
      </c>
      <c r="AT34" s="166">
        <v>42291.551388888889</v>
      </c>
      <c r="AU34" s="166">
        <v>42291.636805555558</v>
      </c>
      <c r="AV34" s="166">
        <v>42292.527777777781</v>
      </c>
      <c r="AW34" s="112" t="s">
        <v>228</v>
      </c>
      <c r="AX34" s="92"/>
      <c r="AY34" s="91"/>
      <c r="AZ34" s="91"/>
      <c r="BA34" s="174" t="s">
        <v>229</v>
      </c>
      <c r="BB34" s="174" t="s">
        <v>229</v>
      </c>
      <c r="BC34" s="174" t="s">
        <v>229</v>
      </c>
      <c r="BD34" s="174" t="s">
        <v>811</v>
      </c>
      <c r="BE34" s="233" t="s">
        <v>229</v>
      </c>
      <c r="BF34" s="163">
        <v>42310.666666666664</v>
      </c>
      <c r="BG34" s="174" t="s">
        <v>165</v>
      </c>
      <c r="BH34" s="174"/>
      <c r="BI34" s="91"/>
      <c r="BJ34" s="365"/>
      <c r="BK34" s="92"/>
      <c r="BL34" s="92"/>
      <c r="BM34" s="365"/>
      <c r="BN34" s="163"/>
      <c r="BO34" s="92"/>
      <c r="BP34" s="365"/>
      <c r="BQ34" s="365"/>
    </row>
    <row r="35" spans="1:69" s="115" customFormat="1" ht="19.5" customHeight="1">
      <c r="A35" s="203" t="s">
        <v>1182</v>
      </c>
      <c r="B35" s="90" t="s">
        <v>7</v>
      </c>
      <c r="C35" s="161"/>
      <c r="D35" s="49" t="s">
        <v>796</v>
      </c>
      <c r="E35" s="49" t="s">
        <v>155</v>
      </c>
      <c r="F35" s="49" t="s">
        <v>205</v>
      </c>
      <c r="G35" s="311">
        <v>894667</v>
      </c>
      <c r="H35" s="311">
        <v>1</v>
      </c>
      <c r="I35" s="49" t="s">
        <v>156</v>
      </c>
      <c r="J35" s="311">
        <v>61832580</v>
      </c>
      <c r="K35" s="311">
        <v>413535</v>
      </c>
      <c r="L35" s="319">
        <v>4505346072</v>
      </c>
      <c r="M35" s="319">
        <v>200973983</v>
      </c>
      <c r="N35" s="162" t="s">
        <v>165</v>
      </c>
      <c r="O35" s="91"/>
      <c r="P35" s="91"/>
      <c r="Q35" s="122" t="s">
        <v>210</v>
      </c>
      <c r="R35" s="163">
        <v>42264.657638888886</v>
      </c>
      <c r="S35" s="163">
        <v>42265.616666666669</v>
      </c>
      <c r="T35" s="163">
        <v>42286.65347222222</v>
      </c>
      <c r="U35" s="96">
        <v>42289</v>
      </c>
      <c r="V35" s="163">
        <v>42289.729166666664</v>
      </c>
      <c r="W35" s="163">
        <v>42290.583333333336</v>
      </c>
      <c r="X35" s="320">
        <v>1065122694</v>
      </c>
      <c r="Y35" s="92" t="s">
        <v>208</v>
      </c>
      <c r="Z35" s="92" t="s">
        <v>137</v>
      </c>
      <c r="AA35" s="92" t="s">
        <v>138</v>
      </c>
      <c r="AB35" s="92">
        <v>3104</v>
      </c>
      <c r="AC35" s="91"/>
      <c r="AD35" s="91"/>
      <c r="AE35" s="320" t="s">
        <v>165</v>
      </c>
      <c r="AF35" s="125" t="s">
        <v>148</v>
      </c>
      <c r="AG35" s="125" t="s">
        <v>800</v>
      </c>
      <c r="AH35" s="336">
        <v>74279536</v>
      </c>
      <c r="AI35" s="320">
        <v>48049396</v>
      </c>
      <c r="AJ35" s="320">
        <v>4770961</v>
      </c>
      <c r="AK35" s="320">
        <v>1</v>
      </c>
      <c r="AL35" s="320">
        <v>53</v>
      </c>
      <c r="AM35" s="342">
        <v>43198.400000000001</v>
      </c>
      <c r="AN35" s="123" t="s">
        <v>145</v>
      </c>
      <c r="AO35" s="165" t="s">
        <v>165</v>
      </c>
      <c r="AP35" s="339" t="s">
        <v>223</v>
      </c>
      <c r="AQ35" s="163">
        <v>42299.458333333336</v>
      </c>
      <c r="AR35" s="166">
        <v>42302.75</v>
      </c>
      <c r="AS35" s="166">
        <v>42296.571527777778</v>
      </c>
      <c r="AT35" s="166">
        <v>42297.572916666664</v>
      </c>
      <c r="AU35" s="166">
        <v>42299.444444444445</v>
      </c>
      <c r="AV35" s="166">
        <v>42299.458333333336</v>
      </c>
      <c r="AW35" s="112" t="s">
        <v>216</v>
      </c>
      <c r="AX35" s="92"/>
      <c r="AY35" s="91"/>
      <c r="AZ35" s="91"/>
      <c r="BA35" s="174" t="s">
        <v>229</v>
      </c>
      <c r="BB35" s="174" t="s">
        <v>229</v>
      </c>
      <c r="BC35" s="174" t="s">
        <v>229</v>
      </c>
      <c r="BD35" s="174" t="s">
        <v>813</v>
      </c>
      <c r="BE35" s="233" t="s">
        <v>229</v>
      </c>
      <c r="BF35" s="163">
        <v>42334</v>
      </c>
      <c r="BG35" s="174" t="s">
        <v>311</v>
      </c>
      <c r="BH35" s="174"/>
      <c r="BI35" s="91"/>
      <c r="BJ35" s="365"/>
      <c r="BK35" s="92"/>
      <c r="BL35" s="92"/>
      <c r="BM35" s="365"/>
      <c r="BN35" s="163"/>
      <c r="BO35" s="92"/>
      <c r="BP35" s="365"/>
      <c r="BQ35" s="365"/>
    </row>
    <row r="36" spans="1:69" s="115" customFormat="1" ht="19.5" customHeight="1">
      <c r="A36" s="203" t="s">
        <v>1182</v>
      </c>
      <c r="B36" s="90" t="s">
        <v>7</v>
      </c>
      <c r="C36" s="161"/>
      <c r="D36" s="49" t="s">
        <v>796</v>
      </c>
      <c r="E36" s="49" t="s">
        <v>169</v>
      </c>
      <c r="F36" s="49" t="s">
        <v>206</v>
      </c>
      <c r="G36" s="311">
        <v>950682</v>
      </c>
      <c r="H36" s="311">
        <v>1</v>
      </c>
      <c r="I36" s="49" t="s">
        <v>803</v>
      </c>
      <c r="J36" s="311">
        <v>61854744</v>
      </c>
      <c r="K36" s="311">
        <v>413538</v>
      </c>
      <c r="L36" s="319">
        <v>4505346076</v>
      </c>
      <c r="M36" s="319">
        <v>200973984</v>
      </c>
      <c r="N36" s="162" t="s">
        <v>165</v>
      </c>
      <c r="O36" s="91"/>
      <c r="P36" s="91"/>
      <c r="Q36" s="122" t="s">
        <v>210</v>
      </c>
      <c r="R36" s="163">
        <v>42264.657638888886</v>
      </c>
      <c r="S36" s="163">
        <v>42265.616666666669</v>
      </c>
      <c r="T36" s="163">
        <v>42286.65347222222</v>
      </c>
      <c r="U36" s="96">
        <v>42289</v>
      </c>
      <c r="V36" s="163">
        <v>42289.729166666664</v>
      </c>
      <c r="W36" s="163">
        <v>42290.583333333336</v>
      </c>
      <c r="X36" s="320">
        <v>1065122694</v>
      </c>
      <c r="Y36" s="92" t="s">
        <v>208</v>
      </c>
      <c r="Z36" s="92" t="s">
        <v>137</v>
      </c>
      <c r="AA36" s="92" t="s">
        <v>138</v>
      </c>
      <c r="AB36" s="92">
        <v>3104</v>
      </c>
      <c r="AC36" s="91"/>
      <c r="AD36" s="91"/>
      <c r="AE36" s="320" t="s">
        <v>165</v>
      </c>
      <c r="AF36" s="125" t="s">
        <v>148</v>
      </c>
      <c r="AG36" s="125" t="s">
        <v>800</v>
      </c>
      <c r="AH36" s="336">
        <v>74279470</v>
      </c>
      <c r="AI36" s="320">
        <v>48049395</v>
      </c>
      <c r="AJ36" s="320">
        <v>4768260</v>
      </c>
      <c r="AK36" s="320">
        <v>1</v>
      </c>
      <c r="AL36" s="320">
        <v>6.9</v>
      </c>
      <c r="AM36" s="342">
        <v>15919.75</v>
      </c>
      <c r="AN36" s="123" t="s">
        <v>145</v>
      </c>
      <c r="AO36" s="165" t="s">
        <v>165</v>
      </c>
      <c r="AP36" s="339" t="s">
        <v>223</v>
      </c>
      <c r="AQ36" s="163">
        <v>42299.458333333336</v>
      </c>
      <c r="AR36" s="166">
        <v>42302.75</v>
      </c>
      <c r="AS36" s="166">
        <v>42296.571527777778</v>
      </c>
      <c r="AT36" s="166">
        <v>42297.572916666664</v>
      </c>
      <c r="AU36" s="166">
        <v>42299.444444444445</v>
      </c>
      <c r="AV36" s="166">
        <v>42299.458333333336</v>
      </c>
      <c r="AW36" s="112" t="s">
        <v>216</v>
      </c>
      <c r="AX36" s="92"/>
      <c r="AY36" s="91"/>
      <c r="AZ36" s="91"/>
      <c r="BA36" s="174" t="s">
        <v>229</v>
      </c>
      <c r="BB36" s="174" t="s">
        <v>229</v>
      </c>
      <c r="BC36" s="174" t="s">
        <v>229</v>
      </c>
      <c r="BD36" s="174" t="s">
        <v>813</v>
      </c>
      <c r="BE36" s="233" t="s">
        <v>229</v>
      </c>
      <c r="BF36" s="163">
        <v>42334</v>
      </c>
      <c r="BG36" s="174" t="s">
        <v>311</v>
      </c>
      <c r="BH36" s="174"/>
      <c r="BI36" s="91"/>
      <c r="BJ36" s="365"/>
      <c r="BK36" s="92"/>
      <c r="BL36" s="92"/>
      <c r="BM36" s="365"/>
      <c r="BN36" s="163"/>
      <c r="BO36" s="92"/>
      <c r="BP36" s="365"/>
      <c r="BQ36" s="365"/>
    </row>
    <row r="37" spans="1:69" s="115" customFormat="1" ht="19.5" customHeight="1">
      <c r="A37" s="203" t="s">
        <v>1182</v>
      </c>
      <c r="B37" s="90" t="s">
        <v>7</v>
      </c>
      <c r="C37" s="161"/>
      <c r="D37" s="49" t="s">
        <v>796</v>
      </c>
      <c r="E37" s="49" t="s">
        <v>168</v>
      </c>
      <c r="F37" s="49" t="s">
        <v>226</v>
      </c>
      <c r="G37" s="311">
        <v>884079</v>
      </c>
      <c r="H37" s="311">
        <v>1</v>
      </c>
      <c r="I37" s="49" t="s">
        <v>268</v>
      </c>
      <c r="J37" s="311">
        <v>61860374</v>
      </c>
      <c r="K37" s="311">
        <v>413560</v>
      </c>
      <c r="L37" s="319">
        <v>4505346082</v>
      </c>
      <c r="M37" s="319">
        <v>200973982</v>
      </c>
      <c r="N37" s="162" t="s">
        <v>165</v>
      </c>
      <c r="O37" s="91"/>
      <c r="P37" s="91"/>
      <c r="Q37" s="122" t="s">
        <v>210</v>
      </c>
      <c r="R37" s="163">
        <v>42264.657638888886</v>
      </c>
      <c r="S37" s="163">
        <v>42265.616666666669</v>
      </c>
      <c r="T37" s="163">
        <v>42286.65347222222</v>
      </c>
      <c r="U37" s="96">
        <v>42289</v>
      </c>
      <c r="V37" s="163">
        <v>42289.729166666664</v>
      </c>
      <c r="W37" s="163">
        <v>42290.583333333336</v>
      </c>
      <c r="X37" s="320">
        <v>1065122694</v>
      </c>
      <c r="Y37" s="92" t="s">
        <v>208</v>
      </c>
      <c r="Z37" s="92" t="s">
        <v>137</v>
      </c>
      <c r="AA37" s="92" t="s">
        <v>138</v>
      </c>
      <c r="AB37" s="92">
        <v>3104</v>
      </c>
      <c r="AC37" s="91"/>
      <c r="AD37" s="91"/>
      <c r="AE37" s="320" t="s">
        <v>165</v>
      </c>
      <c r="AF37" s="125" t="s">
        <v>148</v>
      </c>
      <c r="AG37" s="125" t="s">
        <v>800</v>
      </c>
      <c r="AH37" s="336">
        <v>74279552</v>
      </c>
      <c r="AI37" s="320">
        <v>48049393</v>
      </c>
      <c r="AJ37" s="320">
        <v>4770962</v>
      </c>
      <c r="AK37" s="320">
        <v>1</v>
      </c>
      <c r="AL37" s="320">
        <v>6.7</v>
      </c>
      <c r="AM37" s="342">
        <v>15760.6</v>
      </c>
      <c r="AN37" s="123" t="s">
        <v>145</v>
      </c>
      <c r="AO37" s="165" t="s">
        <v>165</v>
      </c>
      <c r="AP37" s="339" t="s">
        <v>223</v>
      </c>
      <c r="AQ37" s="163">
        <v>42299.458333333336</v>
      </c>
      <c r="AR37" s="166">
        <v>42302.75</v>
      </c>
      <c r="AS37" s="166">
        <v>42296.571527777778</v>
      </c>
      <c r="AT37" s="166">
        <v>42297.618055555555</v>
      </c>
      <c r="AU37" s="166">
        <v>42299.444444444445</v>
      </c>
      <c r="AV37" s="166">
        <v>42299.458333333336</v>
      </c>
      <c r="AW37" s="112" t="s">
        <v>217</v>
      </c>
      <c r="AX37" s="92"/>
      <c r="AY37" s="91"/>
      <c r="AZ37" s="91"/>
      <c r="BA37" s="174" t="s">
        <v>229</v>
      </c>
      <c r="BB37" s="174" t="s">
        <v>229</v>
      </c>
      <c r="BC37" s="174" t="s">
        <v>229</v>
      </c>
      <c r="BD37" s="174" t="s">
        <v>806</v>
      </c>
      <c r="BE37" s="233" t="s">
        <v>229</v>
      </c>
      <c r="BF37" s="163">
        <v>42326.4375</v>
      </c>
      <c r="BG37" s="174" t="s">
        <v>165</v>
      </c>
      <c r="BH37" s="174"/>
      <c r="BI37" s="91"/>
      <c r="BJ37" s="365"/>
      <c r="BK37" s="92"/>
      <c r="BL37" s="92"/>
      <c r="BM37" s="365"/>
      <c r="BN37" s="163"/>
      <c r="BO37" s="92"/>
      <c r="BP37" s="365"/>
      <c r="BQ37" s="365"/>
    </row>
    <row r="38" spans="1:69" s="115" customFormat="1" ht="19.5" customHeight="1">
      <c r="A38" s="203" t="s">
        <v>1182</v>
      </c>
      <c r="B38" s="90" t="s">
        <v>7</v>
      </c>
      <c r="C38" s="161"/>
      <c r="D38" s="49" t="s">
        <v>796</v>
      </c>
      <c r="E38" s="49" t="s">
        <v>155</v>
      </c>
      <c r="F38" s="49" t="s">
        <v>162</v>
      </c>
      <c r="G38" s="311">
        <v>886473</v>
      </c>
      <c r="H38" s="311">
        <v>1</v>
      </c>
      <c r="I38" s="49" t="s">
        <v>156</v>
      </c>
      <c r="J38" s="311">
        <v>61856185</v>
      </c>
      <c r="K38" s="311">
        <v>413542</v>
      </c>
      <c r="L38" s="319">
        <v>4505387112</v>
      </c>
      <c r="M38" s="319">
        <v>200980007</v>
      </c>
      <c r="N38" s="162" t="s">
        <v>165</v>
      </c>
      <c r="O38" s="91"/>
      <c r="P38" s="91"/>
      <c r="Q38" s="122" t="s">
        <v>210</v>
      </c>
      <c r="R38" s="163">
        <v>42264.657638888886</v>
      </c>
      <c r="S38" s="163">
        <v>42265.616666666669</v>
      </c>
      <c r="T38" s="163">
        <v>42293.4375</v>
      </c>
      <c r="U38" s="96">
        <v>42298</v>
      </c>
      <c r="V38" s="163">
        <v>42298.743055555555</v>
      </c>
      <c r="W38" s="163">
        <v>42299.5625</v>
      </c>
      <c r="X38" s="320">
        <v>1065123634</v>
      </c>
      <c r="Y38" s="92" t="s">
        <v>224</v>
      </c>
      <c r="Z38" s="92" t="s">
        <v>137</v>
      </c>
      <c r="AA38" s="92" t="s">
        <v>138</v>
      </c>
      <c r="AB38" s="92">
        <v>3164</v>
      </c>
      <c r="AC38" s="91"/>
      <c r="AD38" s="91"/>
      <c r="AE38" s="320" t="s">
        <v>165</v>
      </c>
      <c r="AF38" s="125" t="s">
        <v>148</v>
      </c>
      <c r="AG38" s="125" t="s">
        <v>800</v>
      </c>
      <c r="AH38" s="337">
        <v>74289279</v>
      </c>
      <c r="AI38" s="320">
        <v>48130500</v>
      </c>
      <c r="AJ38" s="338">
        <v>4802181</v>
      </c>
      <c r="AK38" s="320">
        <v>1</v>
      </c>
      <c r="AL38" s="320">
        <v>47</v>
      </c>
      <c r="AM38" s="342">
        <v>43198.400000000001</v>
      </c>
      <c r="AN38" s="123" t="s">
        <v>145</v>
      </c>
      <c r="AO38" s="165" t="s">
        <v>165</v>
      </c>
      <c r="AP38" s="339" t="s">
        <v>270</v>
      </c>
      <c r="AQ38" s="163">
        <v>42299.458333333336</v>
      </c>
      <c r="AR38" s="166">
        <v>42321.75</v>
      </c>
      <c r="AS38" s="166">
        <v>42314.647222222222</v>
      </c>
      <c r="AT38" s="166">
        <v>42314.677777777775</v>
      </c>
      <c r="AU38" s="166">
        <v>42318.694444444445</v>
      </c>
      <c r="AV38" s="166">
        <v>42318.715277777781</v>
      </c>
      <c r="AW38" s="112" t="s">
        <v>271</v>
      </c>
      <c r="AX38" s="92"/>
      <c r="AY38" s="91"/>
      <c r="AZ38" s="91"/>
      <c r="BA38" s="174" t="s">
        <v>229</v>
      </c>
      <c r="BB38" s="174" t="s">
        <v>229</v>
      </c>
      <c r="BC38" s="174" t="s">
        <v>229</v>
      </c>
      <c r="BD38" s="174" t="s">
        <v>814</v>
      </c>
      <c r="BE38" s="233" t="s">
        <v>229</v>
      </c>
      <c r="BF38" s="163">
        <v>42339</v>
      </c>
      <c r="BG38" s="174" t="s">
        <v>315</v>
      </c>
      <c r="BH38" s="174"/>
      <c r="BI38" s="91"/>
      <c r="BJ38" s="365"/>
      <c r="BK38" s="92"/>
      <c r="BL38" s="92"/>
      <c r="BM38" s="365"/>
      <c r="BN38" s="163"/>
      <c r="BO38" s="92"/>
      <c r="BP38" s="365"/>
      <c r="BQ38" s="365"/>
    </row>
    <row r="39" spans="1:69" s="115" customFormat="1" ht="19.5" customHeight="1">
      <c r="A39" s="203" t="s">
        <v>1182</v>
      </c>
      <c r="B39" s="90" t="s">
        <v>7</v>
      </c>
      <c r="C39" s="161"/>
      <c r="D39" s="49" t="s">
        <v>796</v>
      </c>
      <c r="E39" s="49" t="s">
        <v>155</v>
      </c>
      <c r="F39" s="49" t="s">
        <v>162</v>
      </c>
      <c r="G39" s="311">
        <v>889504</v>
      </c>
      <c r="H39" s="311">
        <v>1</v>
      </c>
      <c r="I39" s="49" t="s">
        <v>156</v>
      </c>
      <c r="J39" s="311">
        <v>61827224</v>
      </c>
      <c r="K39" s="311">
        <v>412783</v>
      </c>
      <c r="L39" s="319">
        <v>4505387107</v>
      </c>
      <c r="M39" s="319">
        <v>200980004</v>
      </c>
      <c r="N39" s="162" t="s">
        <v>165</v>
      </c>
      <c r="O39" s="91"/>
      <c r="P39" s="91"/>
      <c r="Q39" s="122" t="s">
        <v>211</v>
      </c>
      <c r="R39" s="163">
        <v>42262.647222222222</v>
      </c>
      <c r="S39" s="163">
        <v>42265.780555555553</v>
      </c>
      <c r="T39" s="163">
        <v>42293.4375</v>
      </c>
      <c r="U39" s="96">
        <v>42298</v>
      </c>
      <c r="V39" s="163">
        <v>42298.743055555555</v>
      </c>
      <c r="W39" s="163">
        <v>42299.5625</v>
      </c>
      <c r="X39" s="320">
        <v>1065123634</v>
      </c>
      <c r="Y39" s="92" t="s">
        <v>224</v>
      </c>
      <c r="Z39" s="92" t="s">
        <v>137</v>
      </c>
      <c r="AA39" s="92" t="s">
        <v>138</v>
      </c>
      <c r="AB39" s="92">
        <v>3164</v>
      </c>
      <c r="AC39" s="91"/>
      <c r="AD39" s="91"/>
      <c r="AE39" s="320" t="s">
        <v>165</v>
      </c>
      <c r="AF39" s="125" t="s">
        <v>148</v>
      </c>
      <c r="AG39" s="125" t="s">
        <v>800</v>
      </c>
      <c r="AH39" s="337">
        <v>74289279</v>
      </c>
      <c r="AI39" s="320">
        <v>48130497</v>
      </c>
      <c r="AJ39" s="338">
        <v>4802181</v>
      </c>
      <c r="AK39" s="320">
        <v>1</v>
      </c>
      <c r="AL39" s="320">
        <v>47</v>
      </c>
      <c r="AM39" s="342">
        <v>43198.400000000001</v>
      </c>
      <c r="AN39" s="123" t="s">
        <v>145</v>
      </c>
      <c r="AP39" s="339" t="s">
        <v>270</v>
      </c>
      <c r="AQ39" s="163">
        <v>42299.458333333336</v>
      </c>
      <c r="AR39" s="166">
        <v>42321.75</v>
      </c>
      <c r="AS39" s="166">
        <v>42314.647222222222</v>
      </c>
      <c r="AT39" s="166">
        <v>42314.677777777775</v>
      </c>
      <c r="AU39" s="166">
        <v>42318.694444444445</v>
      </c>
      <c r="AV39" s="166">
        <v>42318.715277777781</v>
      </c>
      <c r="AW39" s="112" t="s">
        <v>271</v>
      </c>
      <c r="AX39" s="92"/>
      <c r="AY39" s="91"/>
      <c r="AZ39" s="91"/>
      <c r="BA39" s="174" t="s">
        <v>229</v>
      </c>
      <c r="BB39" s="174" t="s">
        <v>229</v>
      </c>
      <c r="BC39" s="174" t="s">
        <v>229</v>
      </c>
      <c r="BD39" s="174" t="s">
        <v>814</v>
      </c>
      <c r="BE39" s="233" t="s">
        <v>229</v>
      </c>
      <c r="BF39" s="163">
        <v>42339</v>
      </c>
      <c r="BG39" s="174" t="s">
        <v>315</v>
      </c>
      <c r="BH39" s="174"/>
      <c r="BI39" s="91"/>
      <c r="BJ39" s="365"/>
      <c r="BK39" s="92"/>
      <c r="BL39" s="92"/>
      <c r="BM39" s="365"/>
      <c r="BN39" s="163"/>
      <c r="BO39" s="92"/>
      <c r="BP39" s="365"/>
      <c r="BQ39" s="365"/>
    </row>
    <row r="40" spans="1:69" s="115" customFormat="1" ht="19.5" customHeight="1">
      <c r="A40" s="249" t="s">
        <v>1182</v>
      </c>
      <c r="B40" s="90" t="s">
        <v>7</v>
      </c>
      <c r="C40" s="161"/>
      <c r="D40" s="49" t="s">
        <v>796</v>
      </c>
      <c r="E40" s="49" t="s">
        <v>231</v>
      </c>
      <c r="F40" s="49" t="s">
        <v>237</v>
      </c>
      <c r="G40" s="311" t="s">
        <v>234</v>
      </c>
      <c r="H40" s="311">
        <v>1</v>
      </c>
      <c r="I40" s="49" t="s">
        <v>250</v>
      </c>
      <c r="J40" s="311">
        <v>61822659</v>
      </c>
      <c r="K40" s="311">
        <v>412781</v>
      </c>
      <c r="L40" s="319">
        <v>4001383124</v>
      </c>
      <c r="M40" s="321">
        <v>200983776</v>
      </c>
      <c r="N40" s="162" t="s">
        <v>165</v>
      </c>
      <c r="O40" s="91"/>
      <c r="P40" s="91"/>
      <c r="Q40" s="122" t="s">
        <v>211</v>
      </c>
      <c r="R40" s="163">
        <v>42262.647222222222</v>
      </c>
      <c r="S40" s="163">
        <v>42265.780555555553</v>
      </c>
      <c r="T40" s="163">
        <v>42298.416666666664</v>
      </c>
      <c r="U40" s="96">
        <v>42304</v>
      </c>
      <c r="V40" s="163">
        <v>42304.625</v>
      </c>
      <c r="W40" s="163">
        <v>42305.402777777781</v>
      </c>
      <c r="X40" s="320">
        <v>1065124194</v>
      </c>
      <c r="Y40" s="92" t="s">
        <v>243</v>
      </c>
      <c r="Z40" s="92" t="s">
        <v>137</v>
      </c>
      <c r="AA40" s="92" t="s">
        <v>138</v>
      </c>
      <c r="AB40" s="92"/>
      <c r="AC40" s="91"/>
      <c r="AD40" s="91"/>
      <c r="AE40" s="320" t="s">
        <v>165</v>
      </c>
      <c r="AF40" s="125" t="s">
        <v>103</v>
      </c>
      <c r="AG40" s="125" t="s">
        <v>134</v>
      </c>
      <c r="AH40" s="336">
        <v>74290206</v>
      </c>
      <c r="AI40" s="320">
        <v>48138338</v>
      </c>
      <c r="AJ40" s="320">
        <v>4805362</v>
      </c>
      <c r="AK40" s="320">
        <v>1</v>
      </c>
      <c r="AL40" s="320">
        <v>24</v>
      </c>
      <c r="AM40" s="342">
        <v>45634.400000000001</v>
      </c>
      <c r="AN40" s="123" t="s">
        <v>296</v>
      </c>
      <c r="AO40" s="165">
        <v>11208643261</v>
      </c>
      <c r="AP40" s="352">
        <v>1262841355</v>
      </c>
      <c r="AQ40" s="166">
        <v>42318.681944444441</v>
      </c>
      <c r="AR40" s="166">
        <v>42321.345138888886</v>
      </c>
      <c r="AS40" s="166">
        <v>42318</v>
      </c>
      <c r="AT40" s="166">
        <v>42318</v>
      </c>
      <c r="AU40" s="166">
        <v>42319</v>
      </c>
      <c r="AV40" s="166">
        <v>42319</v>
      </c>
      <c r="AW40" s="112" t="s">
        <v>297</v>
      </c>
      <c r="AX40" s="92"/>
      <c r="AY40" s="91"/>
      <c r="AZ40" s="91"/>
      <c r="BA40" s="174">
        <v>7489</v>
      </c>
      <c r="BB40" s="174">
        <v>74533853</v>
      </c>
      <c r="BC40" s="174" t="s">
        <v>3180</v>
      </c>
      <c r="BD40" s="174">
        <v>50388847</v>
      </c>
      <c r="BE40" s="233">
        <v>42692.458333333336</v>
      </c>
      <c r="BF40" s="233">
        <v>42692.736111111109</v>
      </c>
      <c r="BG40" s="174">
        <v>1066130635</v>
      </c>
      <c r="BH40" s="174"/>
      <c r="BI40" s="91"/>
      <c r="BJ40" s="365"/>
      <c r="BK40" s="92"/>
      <c r="BL40" s="92"/>
      <c r="BM40" s="365"/>
      <c r="BN40" s="163"/>
      <c r="BO40" s="92"/>
      <c r="BP40" s="365"/>
      <c r="BQ40" s="365"/>
    </row>
    <row r="41" spans="1:69" s="115" customFormat="1" ht="19.5" customHeight="1">
      <c r="A41" s="203" t="s">
        <v>1182</v>
      </c>
      <c r="B41" s="90" t="s">
        <v>7</v>
      </c>
      <c r="C41" s="161"/>
      <c r="D41" s="49" t="s">
        <v>796</v>
      </c>
      <c r="E41" s="49" t="s">
        <v>155</v>
      </c>
      <c r="F41" s="49" t="s">
        <v>162</v>
      </c>
      <c r="G41" s="311">
        <v>887786</v>
      </c>
      <c r="H41" s="311">
        <v>1</v>
      </c>
      <c r="I41" s="49" t="s">
        <v>156</v>
      </c>
      <c r="J41" s="311">
        <v>61860164</v>
      </c>
      <c r="K41" s="311">
        <v>413545</v>
      </c>
      <c r="L41" s="319">
        <v>4505420411</v>
      </c>
      <c r="M41" s="319">
        <v>200980009</v>
      </c>
      <c r="N41" s="162" t="s">
        <v>165</v>
      </c>
      <c r="O41" s="91"/>
      <c r="P41" s="91"/>
      <c r="Q41" s="122" t="s">
        <v>210</v>
      </c>
      <c r="R41" s="163">
        <v>42264.657638888886</v>
      </c>
      <c r="S41" s="163">
        <v>42265.616666666669</v>
      </c>
      <c r="T41" s="163">
        <v>42293.4375</v>
      </c>
      <c r="U41" s="96">
        <v>42298</v>
      </c>
      <c r="V41" s="163">
        <v>42298.743055555555</v>
      </c>
      <c r="W41" s="163">
        <v>42299.5625</v>
      </c>
      <c r="X41" s="320">
        <v>1065123634</v>
      </c>
      <c r="Y41" s="92" t="s">
        <v>224</v>
      </c>
      <c r="Z41" s="92" t="s">
        <v>137</v>
      </c>
      <c r="AA41" s="92" t="s">
        <v>138</v>
      </c>
      <c r="AB41" s="92">
        <v>3164</v>
      </c>
      <c r="AC41" s="91"/>
      <c r="AD41" s="91"/>
      <c r="AE41" s="320" t="s">
        <v>165</v>
      </c>
      <c r="AF41" s="125" t="s">
        <v>148</v>
      </c>
      <c r="AG41" s="125" t="s">
        <v>800</v>
      </c>
      <c r="AH41" s="336">
        <v>74297928</v>
      </c>
      <c r="AI41" s="320">
        <v>48201575</v>
      </c>
      <c r="AJ41" s="320">
        <v>4830965</v>
      </c>
      <c r="AK41" s="320">
        <v>1</v>
      </c>
      <c r="AL41" s="320">
        <v>52</v>
      </c>
      <c r="AM41" s="342">
        <v>43198.400000000001</v>
      </c>
      <c r="AN41" s="123" t="s">
        <v>145</v>
      </c>
      <c r="AO41" s="165" t="s">
        <v>435</v>
      </c>
      <c r="AP41" s="339" t="s">
        <v>435</v>
      </c>
      <c r="AQ41" s="166">
        <v>42332.729166666664</v>
      </c>
      <c r="AR41" s="166">
        <v>42335</v>
      </c>
      <c r="AS41" s="166">
        <v>42332</v>
      </c>
      <c r="AT41" s="166">
        <v>42332</v>
      </c>
      <c r="AU41" s="166">
        <v>42332</v>
      </c>
      <c r="AV41" s="166">
        <v>42332</v>
      </c>
      <c r="AW41" s="112" t="s">
        <v>309</v>
      </c>
      <c r="AX41" s="92"/>
      <c r="AY41" s="91"/>
      <c r="AZ41" s="91"/>
      <c r="BA41" s="174" t="s">
        <v>229</v>
      </c>
      <c r="BB41" s="174" t="s">
        <v>229</v>
      </c>
      <c r="BC41" s="174" t="s">
        <v>229</v>
      </c>
      <c r="BD41" s="174" t="s">
        <v>815</v>
      </c>
      <c r="BE41" s="233" t="s">
        <v>229</v>
      </c>
      <c r="BF41" s="163">
        <v>42359.458333333336</v>
      </c>
      <c r="BG41" s="174" t="s">
        <v>165</v>
      </c>
      <c r="BH41" s="174"/>
      <c r="BI41" s="91"/>
      <c r="BJ41" s="365"/>
      <c r="BK41" s="92"/>
      <c r="BL41" s="92"/>
      <c r="BM41" s="365"/>
      <c r="BN41" s="163"/>
      <c r="BO41" s="92"/>
      <c r="BP41" s="365"/>
      <c r="BQ41" s="365"/>
    </row>
    <row r="42" spans="1:69" s="115" customFormat="1" ht="19.5" customHeight="1">
      <c r="A42" s="203" t="s">
        <v>1182</v>
      </c>
      <c r="B42" s="90" t="s">
        <v>7</v>
      </c>
      <c r="C42" s="161"/>
      <c r="D42" s="49" t="s">
        <v>796</v>
      </c>
      <c r="E42" s="49" t="s">
        <v>252</v>
      </c>
      <c r="F42" s="49" t="s">
        <v>326</v>
      </c>
      <c r="G42" s="311" t="s">
        <v>255</v>
      </c>
      <c r="H42" s="311">
        <v>1</v>
      </c>
      <c r="I42" s="49" t="s">
        <v>510</v>
      </c>
      <c r="J42" s="319">
        <v>61818787</v>
      </c>
      <c r="K42" s="311">
        <v>425904</v>
      </c>
      <c r="L42" s="319" t="s">
        <v>1046</v>
      </c>
      <c r="M42" s="319">
        <v>200999905</v>
      </c>
      <c r="N42" s="162" t="s">
        <v>165</v>
      </c>
      <c r="O42" s="91"/>
      <c r="P42" s="91"/>
      <c r="Q42" s="122" t="s">
        <v>261</v>
      </c>
      <c r="R42" s="163">
        <v>42311.616666666669</v>
      </c>
      <c r="S42" s="163">
        <v>42311.677777777775</v>
      </c>
      <c r="T42" s="163">
        <v>42317.445138888892</v>
      </c>
      <c r="U42" s="96">
        <v>42318</v>
      </c>
      <c r="V42" s="163">
        <v>42318.617361111108</v>
      </c>
      <c r="W42" s="163">
        <v>42318.700694444444</v>
      </c>
      <c r="X42" s="320">
        <v>1065125275</v>
      </c>
      <c r="Y42" s="92" t="s">
        <v>262</v>
      </c>
      <c r="Z42" s="92" t="s">
        <v>137</v>
      </c>
      <c r="AA42" s="92" t="s">
        <v>138</v>
      </c>
      <c r="AB42" s="92"/>
      <c r="AC42" s="91"/>
      <c r="AD42" s="91"/>
      <c r="AE42" s="320">
        <v>3110</v>
      </c>
      <c r="AF42" s="125" t="s">
        <v>103</v>
      </c>
      <c r="AG42" s="125" t="s">
        <v>134</v>
      </c>
      <c r="AH42" s="336">
        <v>74301183</v>
      </c>
      <c r="AI42" s="320">
        <v>48223076</v>
      </c>
      <c r="AJ42" s="320">
        <v>4841774</v>
      </c>
      <c r="AK42" s="320">
        <v>1</v>
      </c>
      <c r="AL42" s="320">
        <v>0.7</v>
      </c>
      <c r="AM42" s="342">
        <v>743.92</v>
      </c>
      <c r="AN42" s="123" t="s">
        <v>296</v>
      </c>
      <c r="AO42" s="165" t="s">
        <v>816</v>
      </c>
      <c r="AP42" s="352">
        <v>9691456036</v>
      </c>
      <c r="AQ42" s="143" t="s">
        <v>165</v>
      </c>
      <c r="AR42" s="143" t="s">
        <v>165</v>
      </c>
      <c r="AS42" s="166">
        <v>42339.457638888889</v>
      </c>
      <c r="AT42" s="166">
        <v>42339.457638888889</v>
      </c>
      <c r="AU42" s="166">
        <v>42340</v>
      </c>
      <c r="AV42" s="166">
        <v>42340</v>
      </c>
      <c r="AW42" s="112" t="s">
        <v>343</v>
      </c>
      <c r="AX42" s="92"/>
      <c r="AY42" s="91"/>
      <c r="AZ42" s="91"/>
      <c r="BA42" s="174">
        <v>4702</v>
      </c>
      <c r="BB42" s="174">
        <v>74367278</v>
      </c>
      <c r="BC42" s="174" t="s">
        <v>1174</v>
      </c>
      <c r="BD42" s="174">
        <v>74601440</v>
      </c>
      <c r="BE42" s="233">
        <v>42454</v>
      </c>
      <c r="BF42" s="163">
        <v>42454</v>
      </c>
      <c r="BG42" s="174" t="s">
        <v>1175</v>
      </c>
      <c r="BH42" s="174"/>
      <c r="BI42" s="91"/>
      <c r="BJ42" s="365"/>
      <c r="BK42" s="92"/>
      <c r="BL42" s="92"/>
      <c r="BM42" s="365"/>
      <c r="BN42" s="163"/>
      <c r="BO42" s="92"/>
      <c r="BP42" s="365"/>
      <c r="BQ42" s="365"/>
    </row>
    <row r="43" spans="1:69" s="115" customFormat="1" ht="19.5" customHeight="1">
      <c r="A43" s="203" t="s">
        <v>1182</v>
      </c>
      <c r="B43" s="90" t="s">
        <v>7</v>
      </c>
      <c r="C43" s="161"/>
      <c r="D43" s="49" t="s">
        <v>796</v>
      </c>
      <c r="E43" s="49" t="s">
        <v>251</v>
      </c>
      <c r="F43" s="49" t="s">
        <v>257</v>
      </c>
      <c r="G43" s="311" t="s">
        <v>254</v>
      </c>
      <c r="H43" s="311">
        <v>1</v>
      </c>
      <c r="I43" s="49" t="s">
        <v>373</v>
      </c>
      <c r="J43" s="319">
        <v>61828746</v>
      </c>
      <c r="K43" s="311">
        <v>425902</v>
      </c>
      <c r="L43" s="319">
        <v>4505429632</v>
      </c>
      <c r="M43" s="319">
        <v>200999904</v>
      </c>
      <c r="N43" s="162" t="s">
        <v>165</v>
      </c>
      <c r="O43" s="91"/>
      <c r="P43" s="91"/>
      <c r="Q43" s="122" t="s">
        <v>261</v>
      </c>
      <c r="R43" s="163">
        <v>42311.616666666669</v>
      </c>
      <c r="S43" s="163">
        <v>42311.677777777775</v>
      </c>
      <c r="T43" s="163">
        <v>42317.445138888892</v>
      </c>
      <c r="U43" s="96">
        <v>42318</v>
      </c>
      <c r="V43" s="163">
        <v>42318.617361111108</v>
      </c>
      <c r="W43" s="163">
        <v>42318.700694444444</v>
      </c>
      <c r="X43" s="320">
        <v>1065125275</v>
      </c>
      <c r="Y43" s="92" t="s">
        <v>262</v>
      </c>
      <c r="Z43" s="92" t="s">
        <v>137</v>
      </c>
      <c r="AA43" s="92" t="s">
        <v>138</v>
      </c>
      <c r="AB43" s="92"/>
      <c r="AC43" s="91"/>
      <c r="AD43" s="91"/>
      <c r="AE43" s="320">
        <v>3111</v>
      </c>
      <c r="AF43" s="125" t="s">
        <v>103</v>
      </c>
      <c r="AG43" s="125" t="s">
        <v>134</v>
      </c>
      <c r="AH43" s="336">
        <v>74301195</v>
      </c>
      <c r="AI43" s="320">
        <v>48223074</v>
      </c>
      <c r="AJ43" s="320">
        <v>4841778</v>
      </c>
      <c r="AK43" s="320">
        <v>1</v>
      </c>
      <c r="AL43" s="320">
        <v>1.8</v>
      </c>
      <c r="AM43" s="342">
        <v>2743.05</v>
      </c>
      <c r="AN43" s="123" t="s">
        <v>296</v>
      </c>
      <c r="AO43" s="165" t="s">
        <v>816</v>
      </c>
      <c r="AP43" s="352">
        <v>9691536116</v>
      </c>
      <c r="AQ43" s="143" t="s">
        <v>165</v>
      </c>
      <c r="AR43" s="143" t="s">
        <v>165</v>
      </c>
      <c r="AS43" s="166">
        <v>42339.457638888889</v>
      </c>
      <c r="AT43" s="166">
        <v>42339.457638888889</v>
      </c>
      <c r="AU43" s="166">
        <v>42340</v>
      </c>
      <c r="AV43" s="166">
        <v>42340</v>
      </c>
      <c r="AW43" s="112" t="s">
        <v>344</v>
      </c>
      <c r="AX43" s="92"/>
      <c r="AY43" s="91"/>
      <c r="AZ43" s="91"/>
      <c r="BA43" s="174">
        <v>4563</v>
      </c>
      <c r="BB43" s="174">
        <v>74356135</v>
      </c>
      <c r="BC43" s="174" t="s">
        <v>938</v>
      </c>
      <c r="BD43" s="174">
        <v>74601501</v>
      </c>
      <c r="BE43" s="233">
        <v>42436.479166666664</v>
      </c>
      <c r="BF43" s="163">
        <v>42436.6875</v>
      </c>
      <c r="BG43" s="174" t="s">
        <v>939</v>
      </c>
      <c r="BH43" s="174"/>
      <c r="BI43" s="91"/>
      <c r="BJ43" s="365"/>
      <c r="BK43" s="92"/>
      <c r="BL43" s="92"/>
      <c r="BM43" s="365"/>
      <c r="BN43" s="163"/>
      <c r="BO43" s="92"/>
      <c r="BP43" s="365"/>
      <c r="BQ43" s="365"/>
    </row>
    <row r="44" spans="1:69" s="115" customFormat="1" ht="19.5" customHeight="1">
      <c r="A44" s="203" t="s">
        <v>1182</v>
      </c>
      <c r="B44" s="90" t="s">
        <v>7</v>
      </c>
      <c r="C44" s="161"/>
      <c r="D44" s="49" t="s">
        <v>796</v>
      </c>
      <c r="E44" s="49" t="s">
        <v>232</v>
      </c>
      <c r="F44" s="49" t="s">
        <v>238</v>
      </c>
      <c r="G44" s="311" t="s">
        <v>235</v>
      </c>
      <c r="H44" s="311">
        <v>1</v>
      </c>
      <c r="I44" s="49" t="s">
        <v>233</v>
      </c>
      <c r="J44" s="311">
        <v>61804923</v>
      </c>
      <c r="K44" s="311">
        <v>412775</v>
      </c>
      <c r="L44" s="319">
        <v>4505429625</v>
      </c>
      <c r="M44" s="319">
        <v>200986160</v>
      </c>
      <c r="N44" s="162" t="s">
        <v>165</v>
      </c>
      <c r="O44" s="91"/>
      <c r="P44" s="91"/>
      <c r="Q44" s="122" t="s">
        <v>239</v>
      </c>
      <c r="R44" s="163">
        <v>42286.70416666667</v>
      </c>
      <c r="S44" s="163">
        <v>42287.599305555559</v>
      </c>
      <c r="T44" s="163">
        <v>42305.584722222222</v>
      </c>
      <c r="U44" s="96">
        <v>42307</v>
      </c>
      <c r="V44" s="163">
        <v>42307.614583333336</v>
      </c>
      <c r="W44" s="163">
        <v>42307.677083333336</v>
      </c>
      <c r="X44" s="320">
        <v>1065124494</v>
      </c>
      <c r="Y44" s="92" t="s">
        <v>244</v>
      </c>
      <c r="Z44" s="92" t="s">
        <v>137</v>
      </c>
      <c r="AA44" s="92" t="s">
        <v>138</v>
      </c>
      <c r="AB44" s="92"/>
      <c r="AC44" s="91"/>
      <c r="AD44" s="91"/>
      <c r="AE44" s="320">
        <v>3111</v>
      </c>
      <c r="AF44" s="125" t="s">
        <v>103</v>
      </c>
      <c r="AG44" s="125" t="s">
        <v>134</v>
      </c>
      <c r="AH44" s="336">
        <v>74301195</v>
      </c>
      <c r="AI44" s="320">
        <v>48223070</v>
      </c>
      <c r="AJ44" s="320">
        <v>4841778</v>
      </c>
      <c r="AK44" s="320">
        <v>1</v>
      </c>
      <c r="AL44" s="320">
        <v>3.4</v>
      </c>
      <c r="AM44" s="342">
        <v>5066.88</v>
      </c>
      <c r="AN44" s="123" t="s">
        <v>296</v>
      </c>
      <c r="AO44" s="165" t="s">
        <v>816</v>
      </c>
      <c r="AP44" s="352">
        <v>9691536116</v>
      </c>
      <c r="AQ44" s="143" t="s">
        <v>165</v>
      </c>
      <c r="AR44" s="143" t="s">
        <v>165</v>
      </c>
      <c r="AS44" s="166">
        <v>42339.457638888889</v>
      </c>
      <c r="AT44" s="166">
        <v>42339.457638888889</v>
      </c>
      <c r="AU44" s="166">
        <v>42340</v>
      </c>
      <c r="AV44" s="166">
        <v>42340</v>
      </c>
      <c r="AW44" s="112" t="s">
        <v>344</v>
      </c>
      <c r="AX44" s="92"/>
      <c r="AY44" s="91"/>
      <c r="AZ44" s="91"/>
      <c r="BA44" s="174">
        <v>4690</v>
      </c>
      <c r="BB44" s="174">
        <v>74365593</v>
      </c>
      <c r="BC44" s="174" t="s">
        <v>1854</v>
      </c>
      <c r="BD44" s="174">
        <v>74248174</v>
      </c>
      <c r="BE44" s="233">
        <v>42422.51666666667</v>
      </c>
      <c r="BF44" s="163">
        <v>42451.708333333336</v>
      </c>
      <c r="BG44" s="189" t="s">
        <v>1855</v>
      </c>
      <c r="BH44" s="174"/>
      <c r="BI44" s="91"/>
      <c r="BJ44" s="365"/>
      <c r="BK44" s="92"/>
      <c r="BL44" s="92"/>
      <c r="BM44" s="365"/>
      <c r="BN44" s="163"/>
      <c r="BO44" s="92"/>
      <c r="BP44" s="365"/>
      <c r="BQ44" s="365"/>
    </row>
    <row r="45" spans="1:69" s="115" customFormat="1" ht="19.5" customHeight="1">
      <c r="A45" s="203" t="s">
        <v>1182</v>
      </c>
      <c r="B45" s="90" t="s">
        <v>7</v>
      </c>
      <c r="C45" s="161"/>
      <c r="D45" s="49" t="s">
        <v>796</v>
      </c>
      <c r="E45" s="49" t="s">
        <v>253</v>
      </c>
      <c r="F45" s="49" t="s">
        <v>258</v>
      </c>
      <c r="G45" s="311" t="s">
        <v>256</v>
      </c>
      <c r="H45" s="311">
        <v>1</v>
      </c>
      <c r="I45" s="49" t="s">
        <v>817</v>
      </c>
      <c r="J45" s="319">
        <v>61789907</v>
      </c>
      <c r="K45" s="311">
        <v>427909</v>
      </c>
      <c r="L45" s="319" t="s">
        <v>1047</v>
      </c>
      <c r="M45" s="319">
        <v>200999903</v>
      </c>
      <c r="N45" s="162" t="s">
        <v>1138</v>
      </c>
      <c r="O45" s="91"/>
      <c r="P45" s="91"/>
      <c r="Q45" s="122" t="s">
        <v>261</v>
      </c>
      <c r="R45" s="163">
        <v>42311.616666666669</v>
      </c>
      <c r="S45" s="163">
        <v>42311.677777777775</v>
      </c>
      <c r="T45" s="163">
        <v>42317.445138888892</v>
      </c>
      <c r="U45" s="96">
        <v>42318</v>
      </c>
      <c r="V45" s="163">
        <v>42318.617361111108</v>
      </c>
      <c r="W45" s="163">
        <v>42318.700694444444</v>
      </c>
      <c r="X45" s="320">
        <v>1065125275</v>
      </c>
      <c r="Y45" s="92" t="s">
        <v>262</v>
      </c>
      <c r="Z45" s="92" t="s">
        <v>137</v>
      </c>
      <c r="AA45" s="92" t="s">
        <v>138</v>
      </c>
      <c r="AB45" s="92"/>
      <c r="AC45" s="91"/>
      <c r="AD45" s="91"/>
      <c r="AE45" s="320">
        <v>3111</v>
      </c>
      <c r="AF45" s="125" t="s">
        <v>103</v>
      </c>
      <c r="AG45" s="125" t="s">
        <v>134</v>
      </c>
      <c r="AH45" s="336">
        <v>74301195</v>
      </c>
      <c r="AI45" s="320">
        <v>48223075</v>
      </c>
      <c r="AJ45" s="320">
        <v>4841778</v>
      </c>
      <c r="AK45" s="320">
        <v>1</v>
      </c>
      <c r="AL45" s="320">
        <v>10</v>
      </c>
      <c r="AM45" s="342">
        <v>8956.36</v>
      </c>
      <c r="AN45" s="123" t="s">
        <v>296</v>
      </c>
      <c r="AO45" s="165" t="s">
        <v>816</v>
      </c>
      <c r="AP45" s="352">
        <v>9691536116</v>
      </c>
      <c r="AQ45" s="143" t="s">
        <v>165</v>
      </c>
      <c r="AR45" s="143" t="s">
        <v>165</v>
      </c>
      <c r="AS45" s="166">
        <v>42339.457638888889</v>
      </c>
      <c r="AT45" s="166">
        <v>42339.457638888889</v>
      </c>
      <c r="AU45" s="166">
        <v>42340</v>
      </c>
      <c r="AV45" s="166">
        <v>42340</v>
      </c>
      <c r="AW45" s="112" t="s">
        <v>344</v>
      </c>
      <c r="AX45" s="92"/>
      <c r="AY45" s="91"/>
      <c r="AZ45" s="91"/>
      <c r="BA45" s="174">
        <v>4521</v>
      </c>
      <c r="BB45" s="174">
        <v>74351621</v>
      </c>
      <c r="BC45" s="174" t="s">
        <v>868</v>
      </c>
      <c r="BD45" s="174">
        <v>65013776</v>
      </c>
      <c r="BE45" s="233">
        <v>42430.479166666664</v>
      </c>
      <c r="BF45" s="163">
        <v>42430.6875</v>
      </c>
      <c r="BG45" s="174" t="s">
        <v>869</v>
      </c>
      <c r="BH45" s="174" t="s">
        <v>1086</v>
      </c>
      <c r="BI45" s="91"/>
      <c r="BJ45" s="365"/>
      <c r="BK45" s="92"/>
      <c r="BL45" s="92"/>
      <c r="BM45" s="365"/>
      <c r="BN45" s="163"/>
      <c r="BO45" s="92"/>
      <c r="BP45" s="365"/>
      <c r="BQ45" s="365"/>
    </row>
    <row r="46" spans="1:69" s="115" customFormat="1" ht="19.5" customHeight="1">
      <c r="A46" s="203" t="s">
        <v>1182</v>
      </c>
      <c r="B46" s="90" t="s">
        <v>7</v>
      </c>
      <c r="C46" s="161"/>
      <c r="D46" s="49" t="s">
        <v>796</v>
      </c>
      <c r="E46" s="49" t="s">
        <v>154</v>
      </c>
      <c r="F46" s="49" t="s">
        <v>11</v>
      </c>
      <c r="G46" s="311" t="s">
        <v>266</v>
      </c>
      <c r="H46" s="311">
        <v>1</v>
      </c>
      <c r="I46" s="49" t="s">
        <v>157</v>
      </c>
      <c r="J46" s="319">
        <v>61845536</v>
      </c>
      <c r="K46" s="311">
        <v>413537</v>
      </c>
      <c r="L46" s="319">
        <v>4505429719</v>
      </c>
      <c r="M46" s="319">
        <v>200993470</v>
      </c>
      <c r="N46" s="162" t="s">
        <v>165</v>
      </c>
      <c r="O46" s="91"/>
      <c r="P46" s="91"/>
      <c r="Q46" s="122" t="s">
        <v>210</v>
      </c>
      <c r="R46" s="163">
        <v>42264.657638888886</v>
      </c>
      <c r="S46" s="163">
        <v>42265.616666666669</v>
      </c>
      <c r="T46" s="163">
        <v>42319.722916666666</v>
      </c>
      <c r="U46" s="96">
        <v>42320</v>
      </c>
      <c r="V46" s="163">
        <v>42320.559027777781</v>
      </c>
      <c r="W46" s="163">
        <v>42320.638888888891</v>
      </c>
      <c r="X46" s="320">
        <v>1065125445</v>
      </c>
      <c r="Y46" s="92" t="s">
        <v>269</v>
      </c>
      <c r="Z46" s="92" t="s">
        <v>137</v>
      </c>
      <c r="AA46" s="92" t="s">
        <v>138</v>
      </c>
      <c r="AB46" s="92"/>
      <c r="AC46" s="91"/>
      <c r="AD46" s="91"/>
      <c r="AE46" s="320">
        <v>3113</v>
      </c>
      <c r="AF46" s="125" t="s">
        <v>103</v>
      </c>
      <c r="AG46" s="125" t="s">
        <v>801</v>
      </c>
      <c r="AH46" s="336">
        <v>74301206</v>
      </c>
      <c r="AI46" s="320">
        <v>48223230</v>
      </c>
      <c r="AJ46" s="320">
        <v>4841882</v>
      </c>
      <c r="AK46" s="320">
        <v>1</v>
      </c>
      <c r="AL46" s="320">
        <v>10.4</v>
      </c>
      <c r="AM46" s="342">
        <v>31641.69</v>
      </c>
      <c r="AN46" s="123" t="s">
        <v>296</v>
      </c>
      <c r="AO46" s="165" t="s">
        <v>816</v>
      </c>
      <c r="AP46" s="352">
        <v>9691594441</v>
      </c>
      <c r="AQ46" s="143" t="s">
        <v>165</v>
      </c>
      <c r="AR46" s="143" t="s">
        <v>165</v>
      </c>
      <c r="AS46" s="166">
        <v>42339.457638888889</v>
      </c>
      <c r="AT46" s="166">
        <v>42339.457638888889</v>
      </c>
      <c r="AU46" s="166">
        <v>42340</v>
      </c>
      <c r="AV46" s="166">
        <v>42340</v>
      </c>
      <c r="AW46" s="112" t="s">
        <v>345</v>
      </c>
      <c r="AX46" s="92"/>
      <c r="AY46" s="91"/>
      <c r="AZ46" s="91"/>
      <c r="BA46" s="174">
        <v>4205</v>
      </c>
      <c r="BB46" s="174" t="s">
        <v>485</v>
      </c>
      <c r="BC46" s="174" t="s">
        <v>486</v>
      </c>
      <c r="BD46" s="174">
        <v>22230538</v>
      </c>
      <c r="BE46" s="233">
        <v>42394</v>
      </c>
      <c r="BF46" s="163">
        <v>42394.6875</v>
      </c>
      <c r="BG46" s="174">
        <v>1066101839</v>
      </c>
      <c r="BH46" s="174"/>
      <c r="BI46" s="91"/>
      <c r="BJ46" s="365"/>
      <c r="BK46" s="92"/>
      <c r="BL46" s="92"/>
      <c r="BM46" s="365"/>
      <c r="BN46" s="163"/>
      <c r="BO46" s="92"/>
      <c r="BP46" s="365"/>
      <c r="BQ46" s="365"/>
    </row>
    <row r="47" spans="1:69" s="115" customFormat="1" ht="19.5" customHeight="1">
      <c r="A47" s="203" t="s">
        <v>1182</v>
      </c>
      <c r="B47" s="90" t="s">
        <v>7</v>
      </c>
      <c r="C47" s="161"/>
      <c r="D47" s="49" t="s">
        <v>796</v>
      </c>
      <c r="E47" s="49" t="s">
        <v>154</v>
      </c>
      <c r="F47" s="49" t="s">
        <v>11</v>
      </c>
      <c r="G47" s="311" t="s">
        <v>267</v>
      </c>
      <c r="H47" s="311">
        <v>1</v>
      </c>
      <c r="I47" s="49" t="s">
        <v>157</v>
      </c>
      <c r="J47" s="319">
        <v>61857740</v>
      </c>
      <c r="K47" s="311">
        <v>413544</v>
      </c>
      <c r="L47" s="319">
        <v>4505429722</v>
      </c>
      <c r="M47" s="319">
        <v>200993379</v>
      </c>
      <c r="N47" s="162" t="s">
        <v>165</v>
      </c>
      <c r="O47" s="91"/>
      <c r="P47" s="91"/>
      <c r="Q47" s="122" t="s">
        <v>210</v>
      </c>
      <c r="R47" s="163">
        <v>42264.657638888886</v>
      </c>
      <c r="S47" s="163">
        <v>42265.616666666669</v>
      </c>
      <c r="T47" s="163">
        <v>42319.722916666666</v>
      </c>
      <c r="U47" s="96">
        <v>42320</v>
      </c>
      <c r="V47" s="163">
        <v>42320.559027777781</v>
      </c>
      <c r="W47" s="163">
        <v>42320.638888888891</v>
      </c>
      <c r="X47" s="320">
        <v>1065125445</v>
      </c>
      <c r="Y47" s="92" t="s">
        <v>269</v>
      </c>
      <c r="Z47" s="92" t="s">
        <v>137</v>
      </c>
      <c r="AA47" s="92" t="s">
        <v>138</v>
      </c>
      <c r="AB47" s="92"/>
      <c r="AC47" s="91"/>
      <c r="AD47" s="91"/>
      <c r="AE47" s="320">
        <v>3115</v>
      </c>
      <c r="AF47" s="125" t="s">
        <v>103</v>
      </c>
      <c r="AG47" s="125" t="s">
        <v>801</v>
      </c>
      <c r="AH47" s="336">
        <v>74301417</v>
      </c>
      <c r="AI47" s="320">
        <v>48223247</v>
      </c>
      <c r="AJ47" s="320">
        <v>4842301</v>
      </c>
      <c r="AK47" s="320">
        <v>1</v>
      </c>
      <c r="AL47" s="320">
        <v>10</v>
      </c>
      <c r="AM47" s="342">
        <v>26301.21</v>
      </c>
      <c r="AN47" s="123" t="s">
        <v>296</v>
      </c>
      <c r="AO47" s="165" t="s">
        <v>816</v>
      </c>
      <c r="AP47" s="352">
        <v>7123287765</v>
      </c>
      <c r="AQ47" s="143" t="s">
        <v>165</v>
      </c>
      <c r="AR47" s="143" t="s">
        <v>165</v>
      </c>
      <c r="AS47" s="166">
        <v>42339.457638888889</v>
      </c>
      <c r="AT47" s="166">
        <v>42339.457638888889</v>
      </c>
      <c r="AU47" s="166">
        <v>42340</v>
      </c>
      <c r="AV47" s="166">
        <v>42340</v>
      </c>
      <c r="AW47" s="112" t="s">
        <v>346</v>
      </c>
      <c r="AX47" s="92"/>
      <c r="AY47" s="91"/>
      <c r="AZ47" s="91"/>
      <c r="BA47" s="174">
        <v>4205</v>
      </c>
      <c r="BB47" s="174" t="s">
        <v>485</v>
      </c>
      <c r="BC47" s="174" t="s">
        <v>486</v>
      </c>
      <c r="BD47" s="174">
        <v>22230538</v>
      </c>
      <c r="BE47" s="233">
        <v>42394</v>
      </c>
      <c r="BF47" s="163">
        <v>42394.6875</v>
      </c>
      <c r="BG47" s="174">
        <v>1066101839</v>
      </c>
      <c r="BH47" s="174"/>
      <c r="BI47" s="91"/>
      <c r="BJ47" s="365"/>
      <c r="BK47" s="92"/>
      <c r="BL47" s="92"/>
      <c r="BM47" s="365"/>
      <c r="BN47" s="163"/>
      <c r="BO47" s="92"/>
      <c r="BP47" s="365"/>
      <c r="BQ47" s="365"/>
    </row>
    <row r="48" spans="1:69" s="115" customFormat="1" ht="19.5" customHeight="1">
      <c r="A48" s="203" t="s">
        <v>1182</v>
      </c>
      <c r="B48" s="90" t="s">
        <v>7</v>
      </c>
      <c r="C48" s="161"/>
      <c r="D48" s="49" t="s">
        <v>796</v>
      </c>
      <c r="E48" s="49" t="s">
        <v>153</v>
      </c>
      <c r="F48" s="49" t="s">
        <v>144</v>
      </c>
      <c r="G48" s="311">
        <v>893536</v>
      </c>
      <c r="H48" s="311">
        <v>1</v>
      </c>
      <c r="I48" s="49" t="s">
        <v>156</v>
      </c>
      <c r="J48" s="311">
        <v>61837733</v>
      </c>
      <c r="K48" s="311">
        <v>412786</v>
      </c>
      <c r="L48" s="319">
        <v>4505441847</v>
      </c>
      <c r="M48" s="319">
        <v>200980005</v>
      </c>
      <c r="N48" s="162" t="s">
        <v>165</v>
      </c>
      <c r="O48" s="91"/>
      <c r="P48" s="91"/>
      <c r="Q48" s="122" t="s">
        <v>211</v>
      </c>
      <c r="R48" s="163">
        <v>42262.647222222222</v>
      </c>
      <c r="S48" s="163">
        <v>42265.780555555553</v>
      </c>
      <c r="T48" s="163">
        <v>42293.4375</v>
      </c>
      <c r="U48" s="96">
        <v>42298</v>
      </c>
      <c r="V48" s="163">
        <v>42298.743055555555</v>
      </c>
      <c r="W48" s="163">
        <v>42299.5625</v>
      </c>
      <c r="X48" s="320">
        <v>1065123634</v>
      </c>
      <c r="Y48" s="92" t="s">
        <v>224</v>
      </c>
      <c r="Z48" s="92" t="s">
        <v>137</v>
      </c>
      <c r="AA48" s="92" t="s">
        <v>138</v>
      </c>
      <c r="AB48" s="92">
        <v>3164</v>
      </c>
      <c r="AC48" s="91"/>
      <c r="AD48" s="91"/>
      <c r="AE48" s="320" t="s">
        <v>165</v>
      </c>
      <c r="AF48" s="125" t="s">
        <v>148</v>
      </c>
      <c r="AG48" s="125" t="s">
        <v>800</v>
      </c>
      <c r="AH48" s="336">
        <v>74305214</v>
      </c>
      <c r="AI48" s="320">
        <v>48254693</v>
      </c>
      <c r="AJ48" s="320">
        <v>4853430</v>
      </c>
      <c r="AK48" s="320">
        <v>1</v>
      </c>
      <c r="AL48" s="320">
        <v>57</v>
      </c>
      <c r="AM48" s="342">
        <v>47096</v>
      </c>
      <c r="AN48" s="123" t="s">
        <v>145</v>
      </c>
      <c r="AO48" s="165" t="s">
        <v>342</v>
      </c>
      <c r="AP48" s="339" t="s">
        <v>342</v>
      </c>
      <c r="AQ48" s="166">
        <v>42348</v>
      </c>
      <c r="AR48" s="166">
        <v>42350.75</v>
      </c>
      <c r="AS48" s="166">
        <v>42313</v>
      </c>
      <c r="AT48" s="166">
        <v>42346</v>
      </c>
      <c r="AU48" s="166">
        <v>42348</v>
      </c>
      <c r="AV48" s="166">
        <v>42348</v>
      </c>
      <c r="AW48" s="112" t="s">
        <v>340</v>
      </c>
      <c r="AX48" s="92"/>
      <c r="AY48" s="91"/>
      <c r="AZ48" s="91"/>
      <c r="BA48" s="174" t="s">
        <v>229</v>
      </c>
      <c r="BB48" s="174" t="s">
        <v>229</v>
      </c>
      <c r="BC48" s="174" t="s">
        <v>229</v>
      </c>
      <c r="BD48" s="174" t="s">
        <v>818</v>
      </c>
      <c r="BE48" s="233" t="s">
        <v>229</v>
      </c>
      <c r="BF48" s="163">
        <v>42383</v>
      </c>
      <c r="BG48" s="174" t="s">
        <v>427</v>
      </c>
      <c r="BH48" s="174"/>
      <c r="BI48" s="91"/>
      <c r="BJ48" s="365"/>
      <c r="BK48" s="92"/>
      <c r="BL48" s="92"/>
      <c r="BM48" s="365"/>
      <c r="BN48" s="163"/>
      <c r="BO48" s="92"/>
      <c r="BP48" s="365"/>
      <c r="BQ48" s="365"/>
    </row>
    <row r="49" spans="1:69" s="115" customFormat="1" ht="19.5" customHeight="1">
      <c r="A49" s="203" t="s">
        <v>1182</v>
      </c>
      <c r="B49" s="90" t="s">
        <v>7</v>
      </c>
      <c r="C49" s="161"/>
      <c r="D49" s="49" t="s">
        <v>796</v>
      </c>
      <c r="E49" s="49" t="s">
        <v>230</v>
      </c>
      <c r="F49" s="49" t="s">
        <v>236</v>
      </c>
      <c r="G49" s="311">
        <v>881232</v>
      </c>
      <c r="H49" s="311">
        <v>1</v>
      </c>
      <c r="I49" s="49" t="s">
        <v>247</v>
      </c>
      <c r="J49" s="311">
        <v>61886212</v>
      </c>
      <c r="K49" s="311">
        <v>413575</v>
      </c>
      <c r="L49" s="319">
        <v>4505444240</v>
      </c>
      <c r="M49" s="319">
        <v>200983777</v>
      </c>
      <c r="N49" s="162" t="s">
        <v>165</v>
      </c>
      <c r="O49" s="91"/>
      <c r="P49" s="91"/>
      <c r="Q49" s="122" t="s">
        <v>210</v>
      </c>
      <c r="R49" s="163">
        <v>42264.657638888886</v>
      </c>
      <c r="S49" s="163">
        <v>42265.616666666669</v>
      </c>
      <c r="T49" s="163">
        <v>42298.416666666664</v>
      </c>
      <c r="U49" s="96">
        <v>42304</v>
      </c>
      <c r="V49" s="163">
        <v>42304.625</v>
      </c>
      <c r="W49" s="163">
        <v>42305.402777777781</v>
      </c>
      <c r="X49" s="320">
        <v>1065124194</v>
      </c>
      <c r="Y49" s="92" t="s">
        <v>243</v>
      </c>
      <c r="Z49" s="92" t="s">
        <v>137</v>
      </c>
      <c r="AA49" s="92" t="s">
        <v>138</v>
      </c>
      <c r="AB49" s="92"/>
      <c r="AC49" s="91"/>
      <c r="AD49" s="91"/>
      <c r="AE49" s="320" t="s">
        <v>165</v>
      </c>
      <c r="AF49" s="125" t="s">
        <v>148</v>
      </c>
      <c r="AG49" s="125" t="s">
        <v>800</v>
      </c>
      <c r="AH49" s="336">
        <v>74305222</v>
      </c>
      <c r="AI49" s="320">
        <v>48254708</v>
      </c>
      <c r="AJ49" s="320">
        <v>4853431</v>
      </c>
      <c r="AK49" s="320">
        <v>1</v>
      </c>
      <c r="AL49" s="320">
        <v>18</v>
      </c>
      <c r="AM49" s="342">
        <v>15705.17</v>
      </c>
      <c r="AN49" s="123" t="s">
        <v>145</v>
      </c>
      <c r="AO49" s="165" t="s">
        <v>342</v>
      </c>
      <c r="AP49" s="339" t="s">
        <v>342</v>
      </c>
      <c r="AQ49" s="166">
        <v>42348</v>
      </c>
      <c r="AR49" s="166">
        <v>42350.75</v>
      </c>
      <c r="AS49" s="166">
        <v>42313</v>
      </c>
      <c r="AT49" s="166">
        <v>42346</v>
      </c>
      <c r="AU49" s="166">
        <v>42348</v>
      </c>
      <c r="AV49" s="166">
        <v>42348</v>
      </c>
      <c r="AW49" s="112" t="s">
        <v>341</v>
      </c>
      <c r="AX49" s="92"/>
      <c r="AY49" s="91"/>
      <c r="AZ49" s="91"/>
      <c r="BA49" s="174" t="s">
        <v>229</v>
      </c>
      <c r="BB49" s="174" t="s">
        <v>229</v>
      </c>
      <c r="BC49" s="174" t="s">
        <v>229</v>
      </c>
      <c r="BD49" s="174" t="s">
        <v>819</v>
      </c>
      <c r="BE49" s="233" t="s">
        <v>229</v>
      </c>
      <c r="BF49" s="163">
        <v>42383</v>
      </c>
      <c r="BG49" s="174" t="s">
        <v>428</v>
      </c>
      <c r="BH49" s="174"/>
      <c r="BI49" s="91"/>
      <c r="BJ49" s="365"/>
      <c r="BK49" s="92"/>
      <c r="BL49" s="92"/>
      <c r="BM49" s="365"/>
      <c r="BN49" s="163"/>
      <c r="BO49" s="92"/>
      <c r="BP49" s="365"/>
      <c r="BQ49" s="365"/>
    </row>
    <row r="50" spans="1:69" s="115" customFormat="1" ht="19.5" customHeight="1">
      <c r="A50" s="203" t="s">
        <v>1182</v>
      </c>
      <c r="B50" s="90" t="s">
        <v>7</v>
      </c>
      <c r="C50" s="161"/>
      <c r="D50" s="49" t="s">
        <v>796</v>
      </c>
      <c r="E50" s="49" t="s">
        <v>168</v>
      </c>
      <c r="F50" s="49" t="s">
        <v>226</v>
      </c>
      <c r="G50" s="311">
        <v>919737</v>
      </c>
      <c r="H50" s="311">
        <v>1</v>
      </c>
      <c r="I50" s="49" t="s">
        <v>803</v>
      </c>
      <c r="J50" s="311">
        <v>61841751</v>
      </c>
      <c r="K50" s="311">
        <v>412787</v>
      </c>
      <c r="L50" s="319">
        <v>4505442027</v>
      </c>
      <c r="M50" s="319">
        <v>200980006</v>
      </c>
      <c r="N50" s="162" t="s">
        <v>165</v>
      </c>
      <c r="O50" s="91"/>
      <c r="P50" s="91"/>
      <c r="Q50" s="122" t="s">
        <v>211</v>
      </c>
      <c r="R50" s="163">
        <v>42262.647222222222</v>
      </c>
      <c r="S50" s="163">
        <v>42265.780555555553</v>
      </c>
      <c r="T50" s="163">
        <v>42293.4375</v>
      </c>
      <c r="U50" s="96">
        <v>42298</v>
      </c>
      <c r="V50" s="163">
        <v>42298.743055555555</v>
      </c>
      <c r="W50" s="163">
        <v>42299.5625</v>
      </c>
      <c r="X50" s="320">
        <v>1065123634</v>
      </c>
      <c r="Y50" s="92" t="s">
        <v>224</v>
      </c>
      <c r="Z50" s="92" t="s">
        <v>137</v>
      </c>
      <c r="AA50" s="92" t="s">
        <v>138</v>
      </c>
      <c r="AB50" s="92">
        <v>3164</v>
      </c>
      <c r="AC50" s="91"/>
      <c r="AD50" s="91"/>
      <c r="AE50" s="320" t="s">
        <v>165</v>
      </c>
      <c r="AF50" s="125" t="s">
        <v>148</v>
      </c>
      <c r="AG50" s="125" t="s">
        <v>800</v>
      </c>
      <c r="AH50" s="336">
        <v>74305298</v>
      </c>
      <c r="AI50" s="320">
        <v>48253385</v>
      </c>
      <c r="AJ50" s="320">
        <v>4853395</v>
      </c>
      <c r="AK50" s="320">
        <v>1</v>
      </c>
      <c r="AL50" s="320">
        <v>23</v>
      </c>
      <c r="AM50" s="342">
        <v>15760.6</v>
      </c>
      <c r="AN50" s="123" t="s">
        <v>145</v>
      </c>
      <c r="AO50" s="165" t="s">
        <v>342</v>
      </c>
      <c r="AP50" s="339" t="s">
        <v>342</v>
      </c>
      <c r="AQ50" s="166">
        <v>42348</v>
      </c>
      <c r="AR50" s="166">
        <v>42350.75</v>
      </c>
      <c r="AS50" s="166">
        <v>42313</v>
      </c>
      <c r="AT50" s="166">
        <v>42346</v>
      </c>
      <c r="AU50" s="166">
        <v>42348</v>
      </c>
      <c r="AV50" s="166">
        <v>42348</v>
      </c>
      <c r="AW50" s="112" t="s">
        <v>339</v>
      </c>
      <c r="AX50" s="92"/>
      <c r="AY50" s="91"/>
      <c r="AZ50" s="91"/>
      <c r="BA50" s="174" t="s">
        <v>229</v>
      </c>
      <c r="BB50" s="174" t="s">
        <v>229</v>
      </c>
      <c r="BC50" s="174" t="s">
        <v>229</v>
      </c>
      <c r="BD50" s="174" t="s">
        <v>820</v>
      </c>
      <c r="BE50" s="233" t="s">
        <v>229</v>
      </c>
      <c r="BF50" s="163">
        <v>42383.458333333336</v>
      </c>
      <c r="BG50" s="174" t="s">
        <v>426</v>
      </c>
      <c r="BH50" s="174"/>
      <c r="BI50" s="91"/>
      <c r="BJ50" s="365"/>
      <c r="BK50" s="92"/>
      <c r="BL50" s="92"/>
      <c r="BM50" s="365"/>
      <c r="BN50" s="163"/>
      <c r="BO50" s="92"/>
      <c r="BP50" s="365"/>
      <c r="BQ50" s="365"/>
    </row>
    <row r="51" spans="1:69" s="115" customFormat="1" ht="19.5" customHeight="1">
      <c r="A51" s="203" t="s">
        <v>1182</v>
      </c>
      <c r="B51" s="90" t="s">
        <v>7</v>
      </c>
      <c r="C51" s="161"/>
      <c r="D51" s="49" t="s">
        <v>796</v>
      </c>
      <c r="E51" s="49" t="s">
        <v>168</v>
      </c>
      <c r="F51" s="49" t="s">
        <v>226</v>
      </c>
      <c r="G51" s="311">
        <v>884346</v>
      </c>
      <c r="H51" s="311">
        <v>1</v>
      </c>
      <c r="I51" s="49" t="s">
        <v>821</v>
      </c>
      <c r="J51" s="311">
        <v>61867198</v>
      </c>
      <c r="K51" s="311">
        <v>411456</v>
      </c>
      <c r="L51" s="319">
        <v>4505443016</v>
      </c>
      <c r="M51" s="319">
        <v>200982584</v>
      </c>
      <c r="N51" s="162" t="s">
        <v>165</v>
      </c>
      <c r="O51" s="91"/>
      <c r="P51" s="91"/>
      <c r="Q51" s="122" t="s">
        <v>175</v>
      </c>
      <c r="R51" s="163">
        <v>42257.582638888889</v>
      </c>
      <c r="S51" s="163">
        <v>42258.607638888891</v>
      </c>
      <c r="T51" s="163">
        <v>42298.416666666664</v>
      </c>
      <c r="U51" s="96">
        <v>42300</v>
      </c>
      <c r="V51" s="163">
        <v>42300.5625</v>
      </c>
      <c r="W51" s="163">
        <v>42303.548611111109</v>
      </c>
      <c r="X51" s="320">
        <v>1065124491</v>
      </c>
      <c r="Y51" s="92" t="s">
        <v>241</v>
      </c>
      <c r="Z51" s="92" t="s">
        <v>137</v>
      </c>
      <c r="AA51" s="92" t="s">
        <v>138</v>
      </c>
      <c r="AB51" s="92"/>
      <c r="AC51" s="91"/>
      <c r="AD51" s="91"/>
      <c r="AE51" s="320" t="s">
        <v>165</v>
      </c>
      <c r="AF51" s="125" t="s">
        <v>148</v>
      </c>
      <c r="AG51" s="125" t="s">
        <v>800</v>
      </c>
      <c r="AH51" s="336">
        <v>74305298</v>
      </c>
      <c r="AI51" s="320">
        <v>48253397</v>
      </c>
      <c r="AJ51" s="320">
        <v>4853395</v>
      </c>
      <c r="AK51" s="320">
        <v>1</v>
      </c>
      <c r="AL51" s="320">
        <v>0</v>
      </c>
      <c r="AM51" s="342">
        <v>15760.6</v>
      </c>
      <c r="AN51" s="123" t="s">
        <v>145</v>
      </c>
      <c r="AO51" s="165" t="s">
        <v>342</v>
      </c>
      <c r="AP51" s="339" t="s">
        <v>342</v>
      </c>
      <c r="AQ51" s="166">
        <v>42348</v>
      </c>
      <c r="AR51" s="166">
        <v>42350.75</v>
      </c>
      <c r="AS51" s="166">
        <v>42313</v>
      </c>
      <c r="AT51" s="166">
        <v>42346</v>
      </c>
      <c r="AU51" s="166">
        <v>42348</v>
      </c>
      <c r="AV51" s="166">
        <v>42348</v>
      </c>
      <c r="AW51" s="112" t="s">
        <v>339</v>
      </c>
      <c r="AX51" s="92"/>
      <c r="AY51" s="91"/>
      <c r="AZ51" s="91"/>
      <c r="BA51" s="174" t="s">
        <v>229</v>
      </c>
      <c r="BB51" s="174" t="s">
        <v>229</v>
      </c>
      <c r="BC51" s="174" t="s">
        <v>229</v>
      </c>
      <c r="BD51" s="174" t="s">
        <v>820</v>
      </c>
      <c r="BE51" s="233" t="s">
        <v>229</v>
      </c>
      <c r="BF51" s="163">
        <v>42383.458333333336</v>
      </c>
      <c r="BG51" s="174" t="s">
        <v>426</v>
      </c>
      <c r="BH51" s="174"/>
      <c r="BI51" s="91"/>
      <c r="BJ51" s="365"/>
      <c r="BK51" s="92"/>
      <c r="BL51" s="92"/>
      <c r="BM51" s="365"/>
      <c r="BN51" s="163"/>
      <c r="BO51" s="92"/>
      <c r="BP51" s="365"/>
      <c r="BQ51" s="365"/>
    </row>
    <row r="52" spans="1:69" s="115" customFormat="1" ht="19.5" customHeight="1">
      <c r="A52" s="203" t="s">
        <v>1182</v>
      </c>
      <c r="B52" s="90" t="s">
        <v>7</v>
      </c>
      <c r="C52" s="161"/>
      <c r="D52" s="49" t="s">
        <v>796</v>
      </c>
      <c r="E52" s="49" t="s">
        <v>168</v>
      </c>
      <c r="F52" s="49" t="s">
        <v>226</v>
      </c>
      <c r="G52" s="311">
        <v>965099</v>
      </c>
      <c r="H52" s="311">
        <v>1</v>
      </c>
      <c r="I52" s="49" t="s">
        <v>803</v>
      </c>
      <c r="J52" s="311">
        <v>61887846</v>
      </c>
      <c r="K52" s="311">
        <v>413578</v>
      </c>
      <c r="L52" s="319">
        <v>4505444488</v>
      </c>
      <c r="M52" s="319">
        <v>200983778</v>
      </c>
      <c r="N52" s="162" t="s">
        <v>165</v>
      </c>
      <c r="O52" s="91"/>
      <c r="P52" s="91"/>
      <c r="Q52" s="122" t="s">
        <v>210</v>
      </c>
      <c r="R52" s="163">
        <v>42264.657638888886</v>
      </c>
      <c r="S52" s="163">
        <v>42265.616666666669</v>
      </c>
      <c r="T52" s="163">
        <v>42298.416666666664</v>
      </c>
      <c r="U52" s="96">
        <v>42304</v>
      </c>
      <c r="V52" s="163">
        <v>42304.625</v>
      </c>
      <c r="W52" s="163">
        <v>42305.402777777781</v>
      </c>
      <c r="X52" s="320">
        <v>1065124194</v>
      </c>
      <c r="Y52" s="92" t="s">
        <v>243</v>
      </c>
      <c r="Z52" s="92" t="s">
        <v>137</v>
      </c>
      <c r="AA52" s="92" t="s">
        <v>138</v>
      </c>
      <c r="AB52" s="92"/>
      <c r="AC52" s="91"/>
      <c r="AD52" s="91"/>
      <c r="AE52" s="320" t="s">
        <v>165</v>
      </c>
      <c r="AF52" s="125" t="s">
        <v>148</v>
      </c>
      <c r="AG52" s="125" t="s">
        <v>800</v>
      </c>
      <c r="AH52" s="336">
        <v>74305298</v>
      </c>
      <c r="AI52" s="320">
        <v>48253399</v>
      </c>
      <c r="AJ52" s="320">
        <v>4853395</v>
      </c>
      <c r="AK52" s="320">
        <v>1</v>
      </c>
      <c r="AL52" s="320">
        <v>0</v>
      </c>
      <c r="AM52" s="342">
        <v>15760.6</v>
      </c>
      <c r="AN52" s="123" t="s">
        <v>145</v>
      </c>
      <c r="AO52" s="165" t="s">
        <v>342</v>
      </c>
      <c r="AP52" s="339" t="s">
        <v>342</v>
      </c>
      <c r="AQ52" s="166">
        <v>42348</v>
      </c>
      <c r="AR52" s="166">
        <v>42350.75</v>
      </c>
      <c r="AS52" s="166">
        <v>42313</v>
      </c>
      <c r="AT52" s="166">
        <v>42346</v>
      </c>
      <c r="AU52" s="166">
        <v>42348</v>
      </c>
      <c r="AV52" s="166">
        <v>42348</v>
      </c>
      <c r="AW52" s="112" t="s">
        <v>339</v>
      </c>
      <c r="AX52" s="92"/>
      <c r="AY52" s="91"/>
      <c r="AZ52" s="91"/>
      <c r="BA52" s="174" t="s">
        <v>229</v>
      </c>
      <c r="BB52" s="174" t="s">
        <v>229</v>
      </c>
      <c r="BC52" s="174" t="s">
        <v>229</v>
      </c>
      <c r="BD52" s="174" t="s">
        <v>820</v>
      </c>
      <c r="BE52" s="233" t="s">
        <v>229</v>
      </c>
      <c r="BF52" s="163">
        <v>42383.458333333336</v>
      </c>
      <c r="BG52" s="174" t="s">
        <v>426</v>
      </c>
      <c r="BH52" s="174"/>
      <c r="BI52" s="91"/>
      <c r="BJ52" s="365"/>
      <c r="BK52" s="92"/>
      <c r="BL52" s="92"/>
      <c r="BM52" s="365"/>
      <c r="BN52" s="163"/>
      <c r="BO52" s="92"/>
      <c r="BP52" s="365"/>
      <c r="BQ52" s="365"/>
    </row>
    <row r="53" spans="1:69" s="115" customFormat="1" ht="19.5" customHeight="1">
      <c r="A53" s="203" t="s">
        <v>1182</v>
      </c>
      <c r="B53" s="90" t="s">
        <v>7</v>
      </c>
      <c r="C53" s="161"/>
      <c r="D53" s="49" t="s">
        <v>796</v>
      </c>
      <c r="E53" s="49" t="s">
        <v>168</v>
      </c>
      <c r="F53" s="49" t="s">
        <v>226</v>
      </c>
      <c r="G53" s="311">
        <v>878244</v>
      </c>
      <c r="H53" s="311">
        <v>1</v>
      </c>
      <c r="I53" s="49" t="s">
        <v>803</v>
      </c>
      <c r="J53" s="311">
        <v>61800636</v>
      </c>
      <c r="K53" s="311">
        <v>412774</v>
      </c>
      <c r="L53" s="319">
        <v>4505444664</v>
      </c>
      <c r="M53" s="319">
        <v>200983779</v>
      </c>
      <c r="N53" s="162" t="s">
        <v>165</v>
      </c>
      <c r="O53" s="91"/>
      <c r="P53" s="91"/>
      <c r="Q53" s="122" t="s">
        <v>211</v>
      </c>
      <c r="R53" s="163">
        <v>42262.647222222222</v>
      </c>
      <c r="S53" s="163">
        <v>42265.780555555553</v>
      </c>
      <c r="T53" s="163">
        <v>42298.416666666664</v>
      </c>
      <c r="U53" s="96">
        <v>42304</v>
      </c>
      <c r="V53" s="163">
        <v>42304.625</v>
      </c>
      <c r="W53" s="163">
        <v>42305.402777777781</v>
      </c>
      <c r="X53" s="320">
        <v>1065124194</v>
      </c>
      <c r="Y53" s="92" t="s">
        <v>243</v>
      </c>
      <c r="Z53" s="92" t="s">
        <v>137</v>
      </c>
      <c r="AA53" s="92" t="s">
        <v>138</v>
      </c>
      <c r="AB53" s="92"/>
      <c r="AC53" s="91"/>
      <c r="AD53" s="91"/>
      <c r="AE53" s="320" t="s">
        <v>165</v>
      </c>
      <c r="AF53" s="125" t="s">
        <v>148</v>
      </c>
      <c r="AG53" s="125" t="s">
        <v>800</v>
      </c>
      <c r="AH53" s="336">
        <v>74305298</v>
      </c>
      <c r="AI53" s="320">
        <v>48253402</v>
      </c>
      <c r="AJ53" s="320">
        <v>4853395</v>
      </c>
      <c r="AK53" s="320">
        <v>1</v>
      </c>
      <c r="AL53" s="320">
        <v>0</v>
      </c>
      <c r="AM53" s="342">
        <v>15760.6</v>
      </c>
      <c r="AN53" s="123" t="s">
        <v>145</v>
      </c>
      <c r="AO53" s="165" t="s">
        <v>342</v>
      </c>
      <c r="AP53" s="339" t="s">
        <v>342</v>
      </c>
      <c r="AQ53" s="166">
        <v>42348</v>
      </c>
      <c r="AR53" s="166">
        <v>42350.75</v>
      </c>
      <c r="AS53" s="166">
        <v>42313</v>
      </c>
      <c r="AT53" s="166">
        <v>42346</v>
      </c>
      <c r="AU53" s="166">
        <v>42348</v>
      </c>
      <c r="AV53" s="166">
        <v>42348</v>
      </c>
      <c r="AW53" s="112" t="s">
        <v>339</v>
      </c>
      <c r="AX53" s="92"/>
      <c r="AY53" s="91"/>
      <c r="AZ53" s="91"/>
      <c r="BA53" s="174" t="s">
        <v>229</v>
      </c>
      <c r="BB53" s="174" t="s">
        <v>229</v>
      </c>
      <c r="BC53" s="174" t="s">
        <v>229</v>
      </c>
      <c r="BD53" s="174" t="s">
        <v>820</v>
      </c>
      <c r="BE53" s="233" t="s">
        <v>229</v>
      </c>
      <c r="BF53" s="163">
        <v>42383.458333333336</v>
      </c>
      <c r="BG53" s="174" t="s">
        <v>426</v>
      </c>
      <c r="BH53" s="174"/>
      <c r="BI53" s="91"/>
      <c r="BJ53" s="365"/>
      <c r="BK53" s="92"/>
      <c r="BL53" s="92"/>
      <c r="BM53" s="365"/>
      <c r="BN53" s="163"/>
      <c r="BO53" s="92"/>
      <c r="BP53" s="365"/>
      <c r="BQ53" s="365"/>
    </row>
    <row r="54" spans="1:69" s="115" customFormat="1" ht="19.5" customHeight="1">
      <c r="A54" s="203" t="s">
        <v>1182</v>
      </c>
      <c r="B54" s="90" t="s">
        <v>7</v>
      </c>
      <c r="C54" s="161"/>
      <c r="D54" s="49" t="s">
        <v>796</v>
      </c>
      <c r="E54" s="49" t="s">
        <v>232</v>
      </c>
      <c r="F54" s="49" t="s">
        <v>238</v>
      </c>
      <c r="G54" s="367" t="s">
        <v>306</v>
      </c>
      <c r="H54" s="311">
        <v>1</v>
      </c>
      <c r="I54" s="49" t="s">
        <v>233</v>
      </c>
      <c r="J54" s="319">
        <v>61818983</v>
      </c>
      <c r="K54" s="311">
        <v>412778</v>
      </c>
      <c r="L54" s="319" t="s">
        <v>1048</v>
      </c>
      <c r="M54" s="319">
        <v>200998680</v>
      </c>
      <c r="N54" s="162" t="s">
        <v>165</v>
      </c>
      <c r="O54" s="91"/>
      <c r="P54" s="91"/>
      <c r="Q54" s="122" t="s">
        <v>239</v>
      </c>
      <c r="R54" s="163">
        <v>42286.70416666667</v>
      </c>
      <c r="S54" s="163">
        <v>42287.599305555559</v>
      </c>
      <c r="T54" s="163">
        <v>42327.373611111114</v>
      </c>
      <c r="U54" s="96">
        <v>42327</v>
      </c>
      <c r="V54" s="163">
        <v>42327.652777777781</v>
      </c>
      <c r="W54" s="163">
        <v>42327.723611111112</v>
      </c>
      <c r="X54" s="320">
        <v>1065126477</v>
      </c>
      <c r="Y54" s="92" t="s">
        <v>308</v>
      </c>
      <c r="Z54" s="92" t="s">
        <v>137</v>
      </c>
      <c r="AA54" s="92" t="s">
        <v>138</v>
      </c>
      <c r="AB54" s="92"/>
      <c r="AC54" s="91"/>
      <c r="AD54" s="91"/>
      <c r="AE54" s="320" t="s">
        <v>165</v>
      </c>
      <c r="AF54" s="125" t="s">
        <v>103</v>
      </c>
      <c r="AG54" s="125" t="s">
        <v>134</v>
      </c>
      <c r="AH54" s="336">
        <v>74309251</v>
      </c>
      <c r="AI54" s="320">
        <v>4866028</v>
      </c>
      <c r="AJ54" s="320">
        <v>4866028</v>
      </c>
      <c r="AK54" s="320">
        <v>1</v>
      </c>
      <c r="AL54" s="320">
        <v>2.7</v>
      </c>
      <c r="AM54" s="342">
        <v>5066.88</v>
      </c>
      <c r="AN54" s="123" t="s">
        <v>129</v>
      </c>
      <c r="AO54" s="165" t="s">
        <v>389</v>
      </c>
      <c r="AP54" s="339">
        <v>89597069</v>
      </c>
      <c r="AQ54" s="166">
        <v>42355.5625</v>
      </c>
      <c r="AR54" s="166">
        <v>42356.423611111109</v>
      </c>
      <c r="AS54" s="166">
        <v>42353.482638888891</v>
      </c>
      <c r="AT54" s="166">
        <v>42353.482638888891</v>
      </c>
      <c r="AU54" s="166">
        <v>42354.486111111109</v>
      </c>
      <c r="AV54" s="166">
        <v>42354.486111111109</v>
      </c>
      <c r="AW54" s="112" t="s">
        <v>433</v>
      </c>
      <c r="AX54" s="92"/>
      <c r="AY54" s="91"/>
      <c r="AZ54" s="91"/>
      <c r="BA54" s="174">
        <v>5920</v>
      </c>
      <c r="BB54" s="174">
        <v>74440104</v>
      </c>
      <c r="BC54" s="174" t="s">
        <v>1649</v>
      </c>
      <c r="BD54" s="174">
        <v>12517313</v>
      </c>
      <c r="BE54" s="233">
        <v>42556.513888888891</v>
      </c>
      <c r="BF54" s="163">
        <v>42556.708333333336</v>
      </c>
      <c r="BG54" s="174" t="s">
        <v>1654</v>
      </c>
      <c r="BH54" s="174"/>
      <c r="BI54" s="91"/>
      <c r="BJ54" s="365"/>
      <c r="BK54" s="92"/>
      <c r="BL54" s="92"/>
      <c r="BM54" s="365"/>
      <c r="BN54" s="163"/>
      <c r="BO54" s="92"/>
      <c r="BP54" s="365"/>
      <c r="BQ54" s="365"/>
    </row>
    <row r="55" spans="1:69" s="115" customFormat="1" ht="19.5" customHeight="1">
      <c r="A55" s="203" t="s">
        <v>1182</v>
      </c>
      <c r="B55" s="90" t="s">
        <v>7</v>
      </c>
      <c r="C55" s="161"/>
      <c r="D55" s="49" t="s">
        <v>796</v>
      </c>
      <c r="E55" s="49" t="s">
        <v>251</v>
      </c>
      <c r="F55" s="49" t="s">
        <v>257</v>
      </c>
      <c r="G55" s="367" t="s">
        <v>330</v>
      </c>
      <c r="H55" s="311">
        <v>1</v>
      </c>
      <c r="I55" s="49" t="s">
        <v>373</v>
      </c>
      <c r="J55" s="319">
        <v>61860738</v>
      </c>
      <c r="K55" s="311">
        <v>431256</v>
      </c>
      <c r="L55" s="319">
        <v>4505459183</v>
      </c>
      <c r="M55" s="319">
        <v>201003893</v>
      </c>
      <c r="N55" s="162" t="s">
        <v>165</v>
      </c>
      <c r="O55" s="91"/>
      <c r="P55" s="91"/>
      <c r="Q55" s="122" t="s">
        <v>335</v>
      </c>
      <c r="R55" s="163">
        <v>42326.490972222222</v>
      </c>
      <c r="S55" s="163">
        <v>42327.383333333331</v>
      </c>
      <c r="T55" s="163">
        <v>42333.597916666666</v>
      </c>
      <c r="U55" s="96">
        <v>42335</v>
      </c>
      <c r="V55" s="163">
        <v>42335.6875</v>
      </c>
      <c r="W55" s="163">
        <v>42336.4375</v>
      </c>
      <c r="X55" s="320">
        <v>1065127219</v>
      </c>
      <c r="Y55" s="92" t="s">
        <v>336</v>
      </c>
      <c r="Z55" s="92" t="s">
        <v>137</v>
      </c>
      <c r="AA55" s="92" t="s">
        <v>138</v>
      </c>
      <c r="AB55" s="92"/>
      <c r="AC55" s="91"/>
      <c r="AD55" s="91"/>
      <c r="AE55" s="320" t="s">
        <v>165</v>
      </c>
      <c r="AF55" s="125" t="s">
        <v>103</v>
      </c>
      <c r="AG55" s="125" t="s">
        <v>134</v>
      </c>
      <c r="AH55" s="336">
        <v>74309251</v>
      </c>
      <c r="AI55" s="320">
        <v>48287344</v>
      </c>
      <c r="AJ55" s="320">
        <v>4866028</v>
      </c>
      <c r="AK55" s="320">
        <v>1</v>
      </c>
      <c r="AL55" s="320">
        <v>1.5</v>
      </c>
      <c r="AM55" s="342">
        <v>2743.05</v>
      </c>
      <c r="AN55" s="123" t="s">
        <v>129</v>
      </c>
      <c r="AO55" s="165" t="s">
        <v>389</v>
      </c>
      <c r="AP55" s="339">
        <v>89597069</v>
      </c>
      <c r="AQ55" s="166">
        <v>42355.5625</v>
      </c>
      <c r="AR55" s="166">
        <v>42356.423611111109</v>
      </c>
      <c r="AS55" s="166">
        <v>42353.482638888891</v>
      </c>
      <c r="AT55" s="166">
        <v>42353.482638888891</v>
      </c>
      <c r="AU55" s="166">
        <v>42354.486111111109</v>
      </c>
      <c r="AV55" s="166">
        <v>42354.486111111109</v>
      </c>
      <c r="AW55" s="112" t="s">
        <v>433</v>
      </c>
      <c r="AX55" s="92"/>
      <c r="AY55" s="91"/>
      <c r="AZ55" s="91"/>
      <c r="BA55" s="174">
        <v>5795</v>
      </c>
      <c r="BB55" s="174">
        <v>74433659</v>
      </c>
      <c r="BC55" s="174" t="s">
        <v>1508</v>
      </c>
      <c r="BD55" s="174">
        <v>12513240</v>
      </c>
      <c r="BE55" s="233">
        <v>42549.508333333331</v>
      </c>
      <c r="BF55" s="163">
        <v>42549.708333333336</v>
      </c>
      <c r="BG55" s="174">
        <v>1066116785</v>
      </c>
      <c r="BH55" s="174"/>
      <c r="BI55" s="91"/>
      <c r="BJ55" s="365"/>
      <c r="BK55" s="92"/>
      <c r="BL55" s="92"/>
      <c r="BM55" s="365"/>
      <c r="BN55" s="163"/>
      <c r="BO55" s="92"/>
      <c r="BP55" s="365"/>
      <c r="BQ55" s="365"/>
    </row>
    <row r="56" spans="1:69" s="115" customFormat="1" ht="19.5" customHeight="1">
      <c r="A56" s="49" t="s">
        <v>1182</v>
      </c>
      <c r="B56" s="90" t="s">
        <v>7</v>
      </c>
      <c r="C56" s="161"/>
      <c r="D56" s="49" t="s">
        <v>796</v>
      </c>
      <c r="E56" s="49" t="s">
        <v>252</v>
      </c>
      <c r="F56" s="49" t="s">
        <v>326</v>
      </c>
      <c r="G56" s="311" t="s">
        <v>331</v>
      </c>
      <c r="H56" s="311">
        <v>1</v>
      </c>
      <c r="I56" s="49" t="s">
        <v>510</v>
      </c>
      <c r="J56" s="319">
        <v>61860741</v>
      </c>
      <c r="K56" s="311">
        <v>426410</v>
      </c>
      <c r="L56" s="319">
        <v>4505459192</v>
      </c>
      <c r="M56" s="319">
        <v>201003892</v>
      </c>
      <c r="N56" s="162" t="s">
        <v>165</v>
      </c>
      <c r="O56" s="91"/>
      <c r="P56" s="91"/>
      <c r="Q56" s="122" t="s">
        <v>335</v>
      </c>
      <c r="R56" s="163">
        <v>42326.490972222222</v>
      </c>
      <c r="S56" s="163">
        <v>42327.383333333331</v>
      </c>
      <c r="T56" s="163">
        <v>42333.597916666666</v>
      </c>
      <c r="U56" s="96">
        <v>42335</v>
      </c>
      <c r="V56" s="163">
        <v>42335.6875</v>
      </c>
      <c r="W56" s="163">
        <v>42336.4375</v>
      </c>
      <c r="X56" s="320">
        <v>1065127219</v>
      </c>
      <c r="Y56" s="92" t="s">
        <v>336</v>
      </c>
      <c r="Z56" s="92" t="s">
        <v>137</v>
      </c>
      <c r="AA56" s="92" t="s">
        <v>138</v>
      </c>
      <c r="AB56" s="92"/>
      <c r="AC56" s="91"/>
      <c r="AD56" s="91"/>
      <c r="AE56" s="320" t="s">
        <v>165</v>
      </c>
      <c r="AF56" s="125" t="s">
        <v>103</v>
      </c>
      <c r="AG56" s="125" t="s">
        <v>134</v>
      </c>
      <c r="AH56" s="336">
        <v>74309251</v>
      </c>
      <c r="AI56" s="320">
        <v>48287350</v>
      </c>
      <c r="AJ56" s="320">
        <v>4866028</v>
      </c>
      <c r="AK56" s="320">
        <v>1</v>
      </c>
      <c r="AL56" s="320">
        <v>0.9</v>
      </c>
      <c r="AM56" s="342">
        <v>743.92</v>
      </c>
      <c r="AN56" s="123" t="s">
        <v>129</v>
      </c>
      <c r="AO56" s="165" t="s">
        <v>389</v>
      </c>
      <c r="AP56" s="339">
        <v>89597069</v>
      </c>
      <c r="AQ56" s="166">
        <v>42355.5625</v>
      </c>
      <c r="AR56" s="166">
        <v>42356.423611111109</v>
      </c>
      <c r="AS56" s="166">
        <v>42353.482638888891</v>
      </c>
      <c r="AT56" s="166">
        <v>42353.482638888891</v>
      </c>
      <c r="AU56" s="166">
        <v>42354.486111111109</v>
      </c>
      <c r="AV56" s="166">
        <v>42354.486111111109</v>
      </c>
      <c r="AW56" s="112" t="s">
        <v>433</v>
      </c>
      <c r="AX56" s="92"/>
      <c r="AY56" s="91"/>
      <c r="AZ56" s="91"/>
      <c r="BA56" s="174" t="s">
        <v>2614</v>
      </c>
      <c r="BB56" s="174">
        <v>74493733</v>
      </c>
      <c r="BC56" s="174" t="s">
        <v>2615</v>
      </c>
      <c r="BD56" s="174">
        <v>12553781</v>
      </c>
      <c r="BE56" s="233">
        <v>42635.619444444441</v>
      </c>
      <c r="BF56" s="163">
        <v>42635.701388888891</v>
      </c>
      <c r="BG56" s="174" t="s">
        <v>2616</v>
      </c>
      <c r="BH56" s="174"/>
      <c r="BI56" s="91"/>
      <c r="BJ56" s="365"/>
      <c r="BK56" s="92"/>
      <c r="BL56" s="92"/>
      <c r="BM56" s="365"/>
      <c r="BN56" s="163"/>
      <c r="BO56" s="92"/>
      <c r="BP56" s="365"/>
      <c r="BQ56" s="365"/>
    </row>
    <row r="57" spans="1:69" s="115" customFormat="1" ht="19.5" customHeight="1">
      <c r="A57" s="203" t="s">
        <v>1182</v>
      </c>
      <c r="B57" s="90" t="s">
        <v>7</v>
      </c>
      <c r="C57" s="161"/>
      <c r="D57" s="49" t="s">
        <v>796</v>
      </c>
      <c r="E57" s="49" t="s">
        <v>323</v>
      </c>
      <c r="F57" s="49" t="s">
        <v>328</v>
      </c>
      <c r="G57" s="367" t="s">
        <v>332</v>
      </c>
      <c r="H57" s="311">
        <v>1</v>
      </c>
      <c r="I57" s="49" t="s">
        <v>507</v>
      </c>
      <c r="J57" s="319">
        <v>61861951</v>
      </c>
      <c r="K57" s="311">
        <v>431266</v>
      </c>
      <c r="L57" s="319">
        <v>4505459208</v>
      </c>
      <c r="M57" s="319">
        <v>201003896</v>
      </c>
      <c r="N57" s="162" t="s">
        <v>165</v>
      </c>
      <c r="O57" s="91"/>
      <c r="P57" s="91"/>
      <c r="Q57" s="122" t="s">
        <v>335</v>
      </c>
      <c r="R57" s="163">
        <v>42326.490972222222</v>
      </c>
      <c r="S57" s="163">
        <v>42327.383333333331</v>
      </c>
      <c r="T57" s="163">
        <v>42333.597916666666</v>
      </c>
      <c r="U57" s="96">
        <v>42335</v>
      </c>
      <c r="V57" s="163">
        <v>42335.6875</v>
      </c>
      <c r="W57" s="163">
        <v>42336.4375</v>
      </c>
      <c r="X57" s="320">
        <v>1065127219</v>
      </c>
      <c r="Y57" s="92" t="s">
        <v>336</v>
      </c>
      <c r="Z57" s="92" t="s">
        <v>137</v>
      </c>
      <c r="AA57" s="92" t="s">
        <v>138</v>
      </c>
      <c r="AB57" s="92"/>
      <c r="AC57" s="91"/>
      <c r="AD57" s="91"/>
      <c r="AE57" s="320" t="s">
        <v>165</v>
      </c>
      <c r="AF57" s="125" t="s">
        <v>103</v>
      </c>
      <c r="AG57" s="125" t="s">
        <v>134</v>
      </c>
      <c r="AH57" s="336">
        <v>74309251</v>
      </c>
      <c r="AI57" s="320">
        <v>48287355</v>
      </c>
      <c r="AJ57" s="320">
        <v>4866028</v>
      </c>
      <c r="AK57" s="320">
        <v>1</v>
      </c>
      <c r="AL57" s="320">
        <v>2.9</v>
      </c>
      <c r="AM57" s="342">
        <v>15915.2</v>
      </c>
      <c r="AN57" s="123" t="s">
        <v>129</v>
      </c>
      <c r="AO57" s="165" t="s">
        <v>389</v>
      </c>
      <c r="AP57" s="339">
        <v>89597069</v>
      </c>
      <c r="AQ57" s="166">
        <v>42355.5625</v>
      </c>
      <c r="AR57" s="166">
        <v>42356.423611111109</v>
      </c>
      <c r="AS57" s="166">
        <v>42353.482638888891</v>
      </c>
      <c r="AT57" s="166">
        <v>42353.482638888891</v>
      </c>
      <c r="AU57" s="166">
        <v>42354.486111111109</v>
      </c>
      <c r="AV57" s="166">
        <v>42354.486111111109</v>
      </c>
      <c r="AW57" s="112" t="s">
        <v>433</v>
      </c>
      <c r="AX57" s="92"/>
      <c r="AY57" s="91"/>
      <c r="AZ57" s="91"/>
      <c r="BA57" s="174">
        <v>5796</v>
      </c>
      <c r="BB57" s="174">
        <v>74433675</v>
      </c>
      <c r="BC57" s="174" t="s">
        <v>1508</v>
      </c>
      <c r="BD57" s="174">
        <v>12513235</v>
      </c>
      <c r="BE57" s="233">
        <v>42549.508333333331</v>
      </c>
      <c r="BF57" s="163">
        <v>42549.708333333336</v>
      </c>
      <c r="BG57" s="189" t="s">
        <v>1510</v>
      </c>
      <c r="BH57" s="174"/>
      <c r="BI57" s="91"/>
      <c r="BJ57" s="365"/>
      <c r="BK57" s="92"/>
      <c r="BL57" s="92"/>
      <c r="BM57" s="365"/>
      <c r="BN57" s="163"/>
      <c r="BO57" s="92"/>
      <c r="BP57" s="365"/>
      <c r="BQ57" s="365"/>
    </row>
    <row r="58" spans="1:69" s="115" customFormat="1" ht="19.5" customHeight="1">
      <c r="A58" s="49" t="s">
        <v>2227</v>
      </c>
      <c r="B58" s="90" t="s">
        <v>7</v>
      </c>
      <c r="C58" s="161"/>
      <c r="D58" s="49" t="s">
        <v>796</v>
      </c>
      <c r="E58" s="49" t="s">
        <v>324</v>
      </c>
      <c r="F58" s="49" t="s">
        <v>329</v>
      </c>
      <c r="G58" s="311" t="s">
        <v>333</v>
      </c>
      <c r="H58" s="311">
        <v>1</v>
      </c>
      <c r="I58" s="49" t="s">
        <v>822</v>
      </c>
      <c r="J58" s="319">
        <v>61877320</v>
      </c>
      <c r="K58" s="311">
        <v>431271</v>
      </c>
      <c r="L58" s="319">
        <v>4505459225</v>
      </c>
      <c r="M58" s="319">
        <v>201003898</v>
      </c>
      <c r="N58" s="162" t="s">
        <v>165</v>
      </c>
      <c r="O58" s="91"/>
      <c r="P58" s="91"/>
      <c r="Q58" s="122" t="s">
        <v>335</v>
      </c>
      <c r="R58" s="163">
        <v>42326.490972222222</v>
      </c>
      <c r="S58" s="163">
        <v>42327.383333333331</v>
      </c>
      <c r="T58" s="163">
        <v>42333.597916666666</v>
      </c>
      <c r="U58" s="96">
        <v>42335</v>
      </c>
      <c r="V58" s="163">
        <v>42335.6875</v>
      </c>
      <c r="W58" s="163">
        <v>42336.4375</v>
      </c>
      <c r="X58" s="320">
        <v>1065127219</v>
      </c>
      <c r="Y58" s="92" t="s">
        <v>336</v>
      </c>
      <c r="Z58" s="92" t="s">
        <v>137</v>
      </c>
      <c r="AA58" s="92" t="s">
        <v>138</v>
      </c>
      <c r="AB58" s="92"/>
      <c r="AC58" s="91"/>
      <c r="AD58" s="91"/>
      <c r="AE58" s="320" t="s">
        <v>165</v>
      </c>
      <c r="AF58" s="125" t="s">
        <v>103</v>
      </c>
      <c r="AG58" s="125" t="s">
        <v>134</v>
      </c>
      <c r="AH58" s="336">
        <v>74309251</v>
      </c>
      <c r="AI58" s="320">
        <v>48287360</v>
      </c>
      <c r="AJ58" s="320">
        <v>4866028</v>
      </c>
      <c r="AK58" s="320">
        <v>1</v>
      </c>
      <c r="AL58" s="320">
        <v>8.4</v>
      </c>
      <c r="AM58" s="342">
        <v>47518.239999999998</v>
      </c>
      <c r="AN58" s="123" t="s">
        <v>129</v>
      </c>
      <c r="AO58" s="165" t="s">
        <v>389</v>
      </c>
      <c r="AP58" s="339">
        <v>89597069</v>
      </c>
      <c r="AQ58" s="166">
        <v>42355.5625</v>
      </c>
      <c r="AR58" s="166">
        <v>42356.423611111109</v>
      </c>
      <c r="AS58" s="166">
        <v>42353.482638888891</v>
      </c>
      <c r="AT58" s="166">
        <v>42353.482638888891</v>
      </c>
      <c r="AU58" s="166">
        <v>42354.486111111109</v>
      </c>
      <c r="AV58" s="166">
        <v>42354.486111111109</v>
      </c>
      <c r="AW58" s="200" t="s">
        <v>433</v>
      </c>
      <c r="AX58" s="92"/>
      <c r="AY58" s="91"/>
      <c r="AZ58" s="91"/>
      <c r="BA58" s="246"/>
      <c r="BB58" s="174"/>
      <c r="BC58" s="174"/>
      <c r="BD58" s="174"/>
      <c r="BE58" s="233"/>
      <c r="BF58" s="163"/>
      <c r="BG58" s="174"/>
      <c r="BH58" s="174"/>
      <c r="BI58" s="91"/>
      <c r="BJ58" s="365"/>
      <c r="BK58" s="92"/>
      <c r="BL58" s="92"/>
      <c r="BM58" s="365"/>
      <c r="BN58" s="163"/>
      <c r="BO58" s="92"/>
      <c r="BP58" s="365"/>
      <c r="BQ58" s="365"/>
    </row>
    <row r="59" spans="1:69" s="115" customFormat="1" ht="19.5" customHeight="1">
      <c r="A59" s="203" t="s">
        <v>1182</v>
      </c>
      <c r="B59" s="90" t="s">
        <v>7</v>
      </c>
      <c r="C59" s="161"/>
      <c r="D59" s="49" t="s">
        <v>796</v>
      </c>
      <c r="E59" s="49" t="s">
        <v>155</v>
      </c>
      <c r="F59" s="49" t="s">
        <v>162</v>
      </c>
      <c r="G59" s="311">
        <v>891224</v>
      </c>
      <c r="H59" s="311">
        <v>1</v>
      </c>
      <c r="I59" s="49" t="s">
        <v>156</v>
      </c>
      <c r="J59" s="319">
        <v>61940747</v>
      </c>
      <c r="K59" s="311">
        <v>435279</v>
      </c>
      <c r="L59" s="319">
        <v>4505485709</v>
      </c>
      <c r="M59" s="319">
        <v>201015353</v>
      </c>
      <c r="N59" s="162" t="s">
        <v>165</v>
      </c>
      <c r="O59" s="91"/>
      <c r="P59" s="91"/>
      <c r="Q59" s="122" t="s">
        <v>349</v>
      </c>
      <c r="R59" s="163">
        <v>42339.44027777778</v>
      </c>
      <c r="S59" s="163">
        <v>42341.686805555553</v>
      </c>
      <c r="T59" s="163">
        <v>42352.759027777778</v>
      </c>
      <c r="U59" s="96">
        <v>42353</v>
      </c>
      <c r="V59" s="163">
        <v>42353.673611111109</v>
      </c>
      <c r="W59" s="163">
        <v>42353.723611111112</v>
      </c>
      <c r="X59" s="320">
        <v>1065128531</v>
      </c>
      <c r="Y59" s="92" t="s">
        <v>350</v>
      </c>
      <c r="Z59" s="92" t="s">
        <v>137</v>
      </c>
      <c r="AA59" s="92" t="s">
        <v>138</v>
      </c>
      <c r="AB59" s="92"/>
      <c r="AC59" s="91"/>
      <c r="AD59" s="91"/>
      <c r="AE59" s="320" t="s">
        <v>165</v>
      </c>
      <c r="AF59" s="125" t="s">
        <v>148</v>
      </c>
      <c r="AG59" s="125" t="s">
        <v>800</v>
      </c>
      <c r="AH59" s="336">
        <v>74313599</v>
      </c>
      <c r="AI59" s="320">
        <v>48319097</v>
      </c>
      <c r="AJ59" s="320">
        <v>4879089</v>
      </c>
      <c r="AK59" s="320">
        <v>1</v>
      </c>
      <c r="AL59" s="320">
        <v>93</v>
      </c>
      <c r="AM59" s="342">
        <v>43198.400000000001</v>
      </c>
      <c r="AN59" s="123" t="s">
        <v>145</v>
      </c>
      <c r="AO59" s="165" t="s">
        <v>407</v>
      </c>
      <c r="AP59" s="339" t="s">
        <v>407</v>
      </c>
      <c r="AQ59" s="166">
        <v>42361</v>
      </c>
      <c r="AR59" s="166">
        <v>42364</v>
      </c>
      <c r="AS59" s="166">
        <v>42360</v>
      </c>
      <c r="AT59" s="166">
        <v>42360</v>
      </c>
      <c r="AU59" s="166">
        <v>42361</v>
      </c>
      <c r="AV59" s="166">
        <v>42361</v>
      </c>
      <c r="AW59" s="112" t="s">
        <v>408</v>
      </c>
      <c r="AX59" s="92"/>
      <c r="AY59" s="91"/>
      <c r="AZ59" s="91"/>
      <c r="BA59" s="174" t="s">
        <v>229</v>
      </c>
      <c r="BB59" s="174" t="s">
        <v>229</v>
      </c>
      <c r="BC59" s="174" t="s">
        <v>229</v>
      </c>
      <c r="BD59" s="174" t="s">
        <v>823</v>
      </c>
      <c r="BE59" s="233" t="s">
        <v>229</v>
      </c>
      <c r="BF59" s="163">
        <v>42415.4375</v>
      </c>
      <c r="BG59" s="174" t="s">
        <v>535</v>
      </c>
      <c r="BH59" s="174"/>
      <c r="BI59" s="91"/>
      <c r="BJ59" s="365"/>
      <c r="BK59" s="92"/>
      <c r="BL59" s="92"/>
      <c r="BM59" s="365"/>
      <c r="BN59" s="163"/>
      <c r="BO59" s="92"/>
      <c r="BP59" s="365"/>
      <c r="BQ59" s="365"/>
    </row>
    <row r="60" spans="1:69" s="115" customFormat="1" ht="19.5" customHeight="1">
      <c r="A60" s="203" t="s">
        <v>1182</v>
      </c>
      <c r="B60" s="90" t="s">
        <v>7</v>
      </c>
      <c r="C60" s="161"/>
      <c r="D60" s="49" t="s">
        <v>796</v>
      </c>
      <c r="E60" s="49" t="s">
        <v>155</v>
      </c>
      <c r="F60" s="49" t="s">
        <v>162</v>
      </c>
      <c r="G60" s="311">
        <v>886471</v>
      </c>
      <c r="H60" s="311">
        <v>1</v>
      </c>
      <c r="I60" s="49" t="s">
        <v>156</v>
      </c>
      <c r="J60" s="319">
        <v>61959457</v>
      </c>
      <c r="K60" s="311">
        <v>435290</v>
      </c>
      <c r="L60" s="319">
        <v>4505485711</v>
      </c>
      <c r="M60" s="319">
        <v>201015356</v>
      </c>
      <c r="N60" s="162" t="s">
        <v>165</v>
      </c>
      <c r="O60" s="91"/>
      <c r="P60" s="91"/>
      <c r="Q60" s="122" t="s">
        <v>349</v>
      </c>
      <c r="R60" s="163">
        <v>42339.44027777778</v>
      </c>
      <c r="S60" s="163">
        <v>42341.686805555553</v>
      </c>
      <c r="T60" s="163">
        <v>42352.759027777778</v>
      </c>
      <c r="U60" s="96">
        <v>42353</v>
      </c>
      <c r="V60" s="163">
        <v>42353.673611111109</v>
      </c>
      <c r="W60" s="163">
        <v>42353.723611111112</v>
      </c>
      <c r="X60" s="320">
        <v>1065128531</v>
      </c>
      <c r="Y60" s="92" t="s">
        <v>350</v>
      </c>
      <c r="Z60" s="92" t="s">
        <v>137</v>
      </c>
      <c r="AA60" s="92" t="s">
        <v>138</v>
      </c>
      <c r="AB60" s="92"/>
      <c r="AC60" s="91"/>
      <c r="AD60" s="91"/>
      <c r="AE60" s="320" t="s">
        <v>165</v>
      </c>
      <c r="AF60" s="125" t="s">
        <v>148</v>
      </c>
      <c r="AG60" s="125" t="s">
        <v>800</v>
      </c>
      <c r="AH60" s="336">
        <v>74313599</v>
      </c>
      <c r="AI60" s="320">
        <v>48319099</v>
      </c>
      <c r="AJ60" s="320">
        <v>4879089</v>
      </c>
      <c r="AK60" s="320">
        <v>1</v>
      </c>
      <c r="AL60" s="320">
        <v>0</v>
      </c>
      <c r="AM60" s="342">
        <v>43198.400000000001</v>
      </c>
      <c r="AN60" s="123" t="s">
        <v>145</v>
      </c>
      <c r="AO60" s="165" t="s">
        <v>407</v>
      </c>
      <c r="AP60" s="339" t="s">
        <v>407</v>
      </c>
      <c r="AQ60" s="166">
        <v>42361</v>
      </c>
      <c r="AR60" s="166">
        <v>42364</v>
      </c>
      <c r="AS60" s="166">
        <v>42360</v>
      </c>
      <c r="AT60" s="166">
        <v>42360</v>
      </c>
      <c r="AU60" s="166">
        <v>42361</v>
      </c>
      <c r="AV60" s="166">
        <v>42361</v>
      </c>
      <c r="AW60" s="112" t="s">
        <v>408</v>
      </c>
      <c r="AX60" s="92"/>
      <c r="AY60" s="91"/>
      <c r="AZ60" s="91"/>
      <c r="BA60" s="174" t="s">
        <v>229</v>
      </c>
      <c r="BB60" s="174" t="s">
        <v>229</v>
      </c>
      <c r="BC60" s="174" t="s">
        <v>229</v>
      </c>
      <c r="BD60" s="174" t="s">
        <v>823</v>
      </c>
      <c r="BE60" s="233" t="s">
        <v>229</v>
      </c>
      <c r="BF60" s="163">
        <v>42415.4375</v>
      </c>
      <c r="BG60" s="174" t="s">
        <v>535</v>
      </c>
      <c r="BH60" s="174"/>
      <c r="BI60" s="91"/>
      <c r="BJ60" s="365"/>
      <c r="BK60" s="92"/>
      <c r="BL60" s="92"/>
      <c r="BM60" s="365"/>
      <c r="BN60" s="163"/>
      <c r="BO60" s="92"/>
      <c r="BP60" s="365"/>
      <c r="BQ60" s="365"/>
    </row>
    <row r="61" spans="1:69" s="115" customFormat="1" ht="19.5" customHeight="1">
      <c r="A61" s="203" t="s">
        <v>1182</v>
      </c>
      <c r="B61" s="90" t="s">
        <v>7</v>
      </c>
      <c r="C61" s="161"/>
      <c r="D61" s="49" t="s">
        <v>796</v>
      </c>
      <c r="E61" s="49" t="s">
        <v>166</v>
      </c>
      <c r="F61" s="49" t="s">
        <v>225</v>
      </c>
      <c r="G61" s="311">
        <v>920485</v>
      </c>
      <c r="H61" s="311">
        <v>1</v>
      </c>
      <c r="I61" s="49" t="s">
        <v>803</v>
      </c>
      <c r="J61" s="319">
        <v>61925445</v>
      </c>
      <c r="K61" s="311">
        <v>438223</v>
      </c>
      <c r="L61" s="319">
        <v>4505485687</v>
      </c>
      <c r="M61" s="319">
        <v>201016537</v>
      </c>
      <c r="N61" s="162" t="s">
        <v>165</v>
      </c>
      <c r="O61" s="91"/>
      <c r="P61" s="91"/>
      <c r="Q61" s="122" t="s">
        <v>387</v>
      </c>
      <c r="R61" s="163">
        <v>42347.607638888891</v>
      </c>
      <c r="S61" s="163">
        <v>42348.418749999997</v>
      </c>
      <c r="T61" s="163">
        <v>42353.729861111111</v>
      </c>
      <c r="U61" s="96">
        <v>42354</v>
      </c>
      <c r="V61" s="163">
        <v>42354.724999999999</v>
      </c>
      <c r="W61" s="163">
        <v>42355.451388888891</v>
      </c>
      <c r="X61" s="320">
        <v>1065128620</v>
      </c>
      <c r="Y61" s="92" t="s">
        <v>388</v>
      </c>
      <c r="Z61" s="92" t="s">
        <v>137</v>
      </c>
      <c r="AA61" s="92" t="s">
        <v>138</v>
      </c>
      <c r="AB61" s="92"/>
      <c r="AC61" s="91"/>
      <c r="AD61" s="91"/>
      <c r="AE61" s="320" t="s">
        <v>165</v>
      </c>
      <c r="AF61" s="125" t="s">
        <v>148</v>
      </c>
      <c r="AG61" s="125" t="s">
        <v>800</v>
      </c>
      <c r="AH61" s="336">
        <v>74316919</v>
      </c>
      <c r="AI61" s="320">
        <v>48319179</v>
      </c>
      <c r="AJ61" s="320">
        <v>4886601</v>
      </c>
      <c r="AK61" s="320">
        <v>1</v>
      </c>
      <c r="AL61" s="320">
        <v>12.3</v>
      </c>
      <c r="AM61" s="342">
        <v>11842.82</v>
      </c>
      <c r="AN61" s="123" t="s">
        <v>145</v>
      </c>
      <c r="AO61" s="165" t="s">
        <v>432</v>
      </c>
      <c r="AP61" s="339" t="s">
        <v>432</v>
      </c>
      <c r="AQ61" s="166">
        <v>42389</v>
      </c>
      <c r="AR61" s="166">
        <v>42391</v>
      </c>
      <c r="AS61" s="166">
        <v>42367</v>
      </c>
      <c r="AT61" s="166">
        <v>42367</v>
      </c>
      <c r="AU61" s="166">
        <v>42389</v>
      </c>
      <c r="AV61" s="166">
        <v>42389</v>
      </c>
      <c r="AW61" s="112" t="s">
        <v>424</v>
      </c>
      <c r="AX61" s="92"/>
      <c r="AY61" s="91"/>
      <c r="AZ61" s="91"/>
      <c r="BA61" s="174" t="s">
        <v>229</v>
      </c>
      <c r="BB61" s="174" t="s">
        <v>229</v>
      </c>
      <c r="BC61" s="174" t="s">
        <v>229</v>
      </c>
      <c r="BD61" s="174" t="s">
        <v>824</v>
      </c>
      <c r="BE61" s="233" t="s">
        <v>229</v>
      </c>
      <c r="BF61" s="163">
        <v>42419.4375</v>
      </c>
      <c r="BG61" s="174" t="s">
        <v>539</v>
      </c>
      <c r="BH61" s="174"/>
      <c r="BI61" s="91"/>
      <c r="BJ61" s="365"/>
      <c r="BK61" s="92"/>
      <c r="BL61" s="92"/>
      <c r="BM61" s="365"/>
      <c r="BN61" s="163"/>
      <c r="BO61" s="92"/>
      <c r="BP61" s="365"/>
      <c r="BQ61" s="365"/>
    </row>
    <row r="62" spans="1:69" s="115" customFormat="1" ht="19.5" customHeight="1">
      <c r="A62" s="203" t="s">
        <v>1182</v>
      </c>
      <c r="B62" s="90" t="s">
        <v>7</v>
      </c>
      <c r="C62" s="161"/>
      <c r="D62" s="49" t="s">
        <v>796</v>
      </c>
      <c r="E62" s="49" t="s">
        <v>166</v>
      </c>
      <c r="F62" s="49" t="s">
        <v>225</v>
      </c>
      <c r="G62" s="311">
        <v>991287</v>
      </c>
      <c r="H62" s="311">
        <v>1</v>
      </c>
      <c r="I62" s="49" t="s">
        <v>803</v>
      </c>
      <c r="J62" s="319">
        <v>61946746</v>
      </c>
      <c r="K62" s="311">
        <v>438236</v>
      </c>
      <c r="L62" s="319">
        <v>4505485695</v>
      </c>
      <c r="M62" s="319">
        <v>201016538</v>
      </c>
      <c r="N62" s="162" t="s">
        <v>165</v>
      </c>
      <c r="O62" s="91"/>
      <c r="P62" s="91"/>
      <c r="Q62" s="122" t="s">
        <v>387</v>
      </c>
      <c r="R62" s="163">
        <v>42347.607638888891</v>
      </c>
      <c r="S62" s="163">
        <v>42348.418749999997</v>
      </c>
      <c r="T62" s="163">
        <v>42353.729861111111</v>
      </c>
      <c r="U62" s="96">
        <v>42354</v>
      </c>
      <c r="V62" s="163">
        <v>42354.724999999999</v>
      </c>
      <c r="W62" s="163">
        <v>42355.451388888891</v>
      </c>
      <c r="X62" s="320">
        <v>1065128620</v>
      </c>
      <c r="Y62" s="92" t="s">
        <v>388</v>
      </c>
      <c r="Z62" s="92" t="s">
        <v>137</v>
      </c>
      <c r="AA62" s="92" t="s">
        <v>138</v>
      </c>
      <c r="AB62" s="92"/>
      <c r="AC62" s="91"/>
      <c r="AD62" s="91"/>
      <c r="AE62" s="320" t="s">
        <v>165</v>
      </c>
      <c r="AF62" s="125" t="s">
        <v>148</v>
      </c>
      <c r="AG62" s="125" t="s">
        <v>800</v>
      </c>
      <c r="AH62" s="336">
        <v>74316919</v>
      </c>
      <c r="AI62" s="320">
        <v>48319181</v>
      </c>
      <c r="AJ62" s="320">
        <v>4886601</v>
      </c>
      <c r="AK62" s="320">
        <v>1</v>
      </c>
      <c r="AL62" s="320">
        <v>12.1</v>
      </c>
      <c r="AM62" s="342">
        <v>11842.82</v>
      </c>
      <c r="AN62" s="123" t="s">
        <v>145</v>
      </c>
      <c r="AO62" s="165" t="s">
        <v>432</v>
      </c>
      <c r="AP62" s="339" t="s">
        <v>432</v>
      </c>
      <c r="AQ62" s="166">
        <v>42389</v>
      </c>
      <c r="AR62" s="166">
        <v>42391</v>
      </c>
      <c r="AS62" s="166">
        <v>42367</v>
      </c>
      <c r="AT62" s="166">
        <v>42367</v>
      </c>
      <c r="AU62" s="166">
        <v>42389</v>
      </c>
      <c r="AV62" s="166">
        <v>42389</v>
      </c>
      <c r="AW62" s="112" t="s">
        <v>424</v>
      </c>
      <c r="AX62" s="92"/>
      <c r="AY62" s="91"/>
      <c r="AZ62" s="91"/>
      <c r="BA62" s="174" t="s">
        <v>229</v>
      </c>
      <c r="BB62" s="174" t="s">
        <v>229</v>
      </c>
      <c r="BC62" s="174" t="s">
        <v>229</v>
      </c>
      <c r="BD62" s="174" t="s">
        <v>825</v>
      </c>
      <c r="BE62" s="233" t="s">
        <v>229</v>
      </c>
      <c r="BF62" s="163">
        <v>42434.616666666669</v>
      </c>
      <c r="BG62" s="174" t="s">
        <v>561</v>
      </c>
      <c r="BH62" s="174"/>
      <c r="BI62" s="91"/>
      <c r="BJ62" s="365"/>
      <c r="BK62" s="92"/>
      <c r="BL62" s="92"/>
      <c r="BM62" s="365"/>
      <c r="BN62" s="163"/>
      <c r="BO62" s="92"/>
      <c r="BP62" s="365"/>
      <c r="BQ62" s="365"/>
    </row>
    <row r="63" spans="1:69" s="115" customFormat="1" ht="19.5" customHeight="1">
      <c r="A63" s="203" t="s">
        <v>1182</v>
      </c>
      <c r="B63" s="90" t="s">
        <v>7</v>
      </c>
      <c r="C63" s="161"/>
      <c r="D63" s="49" t="s">
        <v>796</v>
      </c>
      <c r="E63" s="49" t="s">
        <v>155</v>
      </c>
      <c r="F63" s="49" t="s">
        <v>162</v>
      </c>
      <c r="G63" s="311">
        <v>970411</v>
      </c>
      <c r="H63" s="311">
        <v>1</v>
      </c>
      <c r="I63" s="49" t="s">
        <v>156</v>
      </c>
      <c r="J63" s="319">
        <v>61952427</v>
      </c>
      <c r="K63" s="311">
        <v>435284</v>
      </c>
      <c r="L63" s="319">
        <v>4505502239</v>
      </c>
      <c r="M63" s="319">
        <v>201015355</v>
      </c>
      <c r="N63" s="162" t="s">
        <v>165</v>
      </c>
      <c r="O63" s="91"/>
      <c r="P63" s="91"/>
      <c r="Q63" s="122" t="s">
        <v>349</v>
      </c>
      <c r="R63" s="163">
        <v>42339.44027777778</v>
      </c>
      <c r="S63" s="163">
        <v>42341.686805555553</v>
      </c>
      <c r="T63" s="163">
        <v>42352.759027777778</v>
      </c>
      <c r="U63" s="96">
        <v>42353</v>
      </c>
      <c r="V63" s="163">
        <v>42353.673611111109</v>
      </c>
      <c r="W63" s="163">
        <v>42353.723611111112</v>
      </c>
      <c r="X63" s="320">
        <v>1065128531</v>
      </c>
      <c r="Y63" s="92" t="s">
        <v>350</v>
      </c>
      <c r="Z63" s="92" t="s">
        <v>137</v>
      </c>
      <c r="AA63" s="92" t="s">
        <v>138</v>
      </c>
      <c r="AB63" s="92"/>
      <c r="AC63" s="91"/>
      <c r="AD63" s="91"/>
      <c r="AE63" s="320" t="s">
        <v>165</v>
      </c>
      <c r="AF63" s="125" t="s">
        <v>148</v>
      </c>
      <c r="AG63" s="125" t="s">
        <v>800</v>
      </c>
      <c r="AH63" s="336">
        <v>74320279</v>
      </c>
      <c r="AI63" s="320">
        <v>48354962</v>
      </c>
      <c r="AJ63" s="320">
        <v>4899218</v>
      </c>
      <c r="AK63" s="320">
        <v>1</v>
      </c>
      <c r="AL63" s="320">
        <v>93</v>
      </c>
      <c r="AM63" s="342">
        <v>43198.400000000001</v>
      </c>
      <c r="AN63" s="123" t="s">
        <v>145</v>
      </c>
      <c r="AO63" s="165" t="s">
        <v>432</v>
      </c>
      <c r="AP63" s="339" t="s">
        <v>432</v>
      </c>
      <c r="AQ63" s="166">
        <v>42389</v>
      </c>
      <c r="AR63" s="166">
        <v>42391</v>
      </c>
      <c r="AS63" s="166">
        <v>42375</v>
      </c>
      <c r="AT63" s="166">
        <v>42375</v>
      </c>
      <c r="AU63" s="166">
        <v>42389</v>
      </c>
      <c r="AV63" s="166">
        <v>42389</v>
      </c>
      <c r="AW63" s="112" t="s">
        <v>424</v>
      </c>
      <c r="AX63" s="92"/>
      <c r="AY63" s="91"/>
      <c r="AZ63" s="91"/>
      <c r="BA63" s="174" t="s">
        <v>229</v>
      </c>
      <c r="BB63" s="174" t="s">
        <v>229</v>
      </c>
      <c r="BC63" s="174" t="s">
        <v>229</v>
      </c>
      <c r="BD63" s="174" t="s">
        <v>823</v>
      </c>
      <c r="BE63" s="233" t="s">
        <v>229</v>
      </c>
      <c r="BF63" s="163">
        <v>42415.4375</v>
      </c>
      <c r="BG63" s="174" t="s">
        <v>536</v>
      </c>
      <c r="BH63" s="174"/>
      <c r="BI63" s="91"/>
      <c r="BJ63" s="365"/>
      <c r="BK63" s="92"/>
      <c r="BL63" s="92"/>
      <c r="BM63" s="365"/>
      <c r="BN63" s="163"/>
      <c r="BO63" s="92"/>
      <c r="BP63" s="365"/>
      <c r="BQ63" s="365"/>
    </row>
    <row r="64" spans="1:69" s="115" customFormat="1" ht="19.5" customHeight="1">
      <c r="A64" s="203" t="s">
        <v>1182</v>
      </c>
      <c r="B64" s="90" t="s">
        <v>7</v>
      </c>
      <c r="C64" s="161"/>
      <c r="D64" s="49" t="s">
        <v>796</v>
      </c>
      <c r="E64" s="49" t="s">
        <v>155</v>
      </c>
      <c r="F64" s="49" t="s">
        <v>162</v>
      </c>
      <c r="G64" s="311">
        <v>896556</v>
      </c>
      <c r="H64" s="311">
        <v>1</v>
      </c>
      <c r="I64" s="49" t="s">
        <v>156</v>
      </c>
      <c r="J64" s="319">
        <v>61954824</v>
      </c>
      <c r="K64" s="311">
        <v>441005</v>
      </c>
      <c r="L64" s="319">
        <v>4505502245</v>
      </c>
      <c r="M64" s="319">
        <v>201016282</v>
      </c>
      <c r="N64" s="162" t="s">
        <v>165</v>
      </c>
      <c r="O64" s="91"/>
      <c r="P64" s="91"/>
      <c r="Q64" s="122" t="s">
        <v>349</v>
      </c>
      <c r="R64" s="163">
        <v>42339.44027777778</v>
      </c>
      <c r="S64" s="163">
        <v>42341.686805555553</v>
      </c>
      <c r="T64" s="163">
        <v>42352.759027777778</v>
      </c>
      <c r="U64" s="96">
        <v>42353</v>
      </c>
      <c r="V64" s="163">
        <v>42353.673611111109</v>
      </c>
      <c r="W64" s="163">
        <v>42353.723611111112</v>
      </c>
      <c r="X64" s="320">
        <v>1065128531</v>
      </c>
      <c r="Y64" s="92" t="s">
        <v>350</v>
      </c>
      <c r="Z64" s="92" t="s">
        <v>137</v>
      </c>
      <c r="AA64" s="92" t="s">
        <v>138</v>
      </c>
      <c r="AB64" s="92"/>
      <c r="AC64" s="91"/>
      <c r="AD64" s="91"/>
      <c r="AE64" s="320" t="s">
        <v>165</v>
      </c>
      <c r="AF64" s="125" t="s">
        <v>148</v>
      </c>
      <c r="AG64" s="125" t="s">
        <v>800</v>
      </c>
      <c r="AH64" s="336">
        <v>74320279</v>
      </c>
      <c r="AI64" s="320">
        <v>48324964</v>
      </c>
      <c r="AJ64" s="320">
        <v>4899218</v>
      </c>
      <c r="AK64" s="320">
        <v>1</v>
      </c>
      <c r="AL64" s="320">
        <v>0</v>
      </c>
      <c r="AM64" s="342">
        <v>43198.400000000001</v>
      </c>
      <c r="AN64" s="123" t="s">
        <v>145</v>
      </c>
      <c r="AO64" s="165" t="s">
        <v>432</v>
      </c>
      <c r="AP64" s="339" t="s">
        <v>432</v>
      </c>
      <c r="AQ64" s="166">
        <v>42389</v>
      </c>
      <c r="AR64" s="166">
        <v>42391</v>
      </c>
      <c r="AS64" s="166">
        <v>42375</v>
      </c>
      <c r="AT64" s="166">
        <v>42375</v>
      </c>
      <c r="AU64" s="166">
        <v>42389</v>
      </c>
      <c r="AV64" s="166">
        <v>42389</v>
      </c>
      <c r="AW64" s="112" t="s">
        <v>424</v>
      </c>
      <c r="AX64" s="92"/>
      <c r="AY64" s="91"/>
      <c r="AZ64" s="91"/>
      <c r="BA64" s="174" t="s">
        <v>229</v>
      </c>
      <c r="BB64" s="174" t="s">
        <v>229</v>
      </c>
      <c r="BC64" s="174" t="s">
        <v>229</v>
      </c>
      <c r="BD64" s="174" t="s">
        <v>826</v>
      </c>
      <c r="BE64" s="233">
        <v>42429.416666666664</v>
      </c>
      <c r="BF64" s="163">
        <v>42429</v>
      </c>
      <c r="BG64" s="174" t="s">
        <v>551</v>
      </c>
      <c r="BH64" s="174"/>
      <c r="BI64" s="91"/>
      <c r="BJ64" s="365"/>
      <c r="BK64" s="92"/>
      <c r="BL64" s="92"/>
      <c r="BM64" s="365"/>
      <c r="BN64" s="163"/>
      <c r="BO64" s="92"/>
      <c r="BP64" s="365"/>
      <c r="BQ64" s="365"/>
    </row>
    <row r="65" spans="1:69" s="115" customFormat="1" ht="19.5" customHeight="1">
      <c r="A65" s="203" t="s">
        <v>1182</v>
      </c>
      <c r="B65" s="90" t="s">
        <v>7</v>
      </c>
      <c r="C65" s="161"/>
      <c r="D65" s="49" t="s">
        <v>796</v>
      </c>
      <c r="E65" s="49" t="s">
        <v>169</v>
      </c>
      <c r="F65" s="49" t="s">
        <v>284</v>
      </c>
      <c r="G65" s="311">
        <v>884604</v>
      </c>
      <c r="H65" s="311">
        <v>1</v>
      </c>
      <c r="I65" s="49" t="s">
        <v>827</v>
      </c>
      <c r="J65" s="319">
        <v>61942446</v>
      </c>
      <c r="K65" s="311">
        <v>438231</v>
      </c>
      <c r="L65" s="319">
        <v>4505485485</v>
      </c>
      <c r="M65" s="319">
        <v>201016535</v>
      </c>
      <c r="N65" s="162" t="s">
        <v>165</v>
      </c>
      <c r="O65" s="91"/>
      <c r="P65" s="91"/>
      <c r="Q65" s="122" t="s">
        <v>387</v>
      </c>
      <c r="R65" s="163">
        <v>42347.607638888891</v>
      </c>
      <c r="S65" s="163">
        <v>42348.418749999997</v>
      </c>
      <c r="T65" s="163">
        <v>42353.729861111111</v>
      </c>
      <c r="U65" s="96">
        <v>42354</v>
      </c>
      <c r="V65" s="163">
        <v>42354.724999999999</v>
      </c>
      <c r="W65" s="163">
        <v>42355.451388888891</v>
      </c>
      <c r="X65" s="320">
        <v>1065128620</v>
      </c>
      <c r="Y65" s="92" t="s">
        <v>388</v>
      </c>
      <c r="Z65" s="92" t="s">
        <v>137</v>
      </c>
      <c r="AA65" s="92" t="s">
        <v>138</v>
      </c>
      <c r="AB65" s="92"/>
      <c r="AC65" s="91"/>
      <c r="AD65" s="91"/>
      <c r="AE65" s="320" t="s">
        <v>165</v>
      </c>
      <c r="AF65" s="125" t="s">
        <v>148</v>
      </c>
      <c r="AG65" s="125" t="s">
        <v>800</v>
      </c>
      <c r="AH65" s="336">
        <v>74316919</v>
      </c>
      <c r="AI65" s="320">
        <v>48328689</v>
      </c>
      <c r="AJ65" s="320">
        <v>4886601</v>
      </c>
      <c r="AK65" s="320">
        <v>1</v>
      </c>
      <c r="AL65" s="320">
        <v>6.8</v>
      </c>
      <c r="AM65" s="342">
        <v>15919.75</v>
      </c>
      <c r="AN65" s="123" t="s">
        <v>145</v>
      </c>
      <c r="AO65" s="165" t="s">
        <v>432</v>
      </c>
      <c r="AP65" s="339" t="s">
        <v>432</v>
      </c>
      <c r="AQ65" s="166">
        <v>42389</v>
      </c>
      <c r="AR65" s="166">
        <v>42391</v>
      </c>
      <c r="AS65" s="166">
        <v>42367</v>
      </c>
      <c r="AT65" s="166">
        <v>42367</v>
      </c>
      <c r="AU65" s="166">
        <v>42389</v>
      </c>
      <c r="AV65" s="166">
        <v>42389</v>
      </c>
      <c r="AW65" s="112" t="s">
        <v>423</v>
      </c>
      <c r="AX65" s="92"/>
      <c r="AY65" s="91"/>
      <c r="AZ65" s="91"/>
      <c r="BA65" s="174" t="s">
        <v>229</v>
      </c>
      <c r="BB65" s="174" t="s">
        <v>229</v>
      </c>
      <c r="BC65" s="174" t="s">
        <v>229</v>
      </c>
      <c r="BD65" s="174" t="s">
        <v>828</v>
      </c>
      <c r="BE65" s="233" t="s">
        <v>229</v>
      </c>
      <c r="BF65" s="163">
        <v>42415.4375</v>
      </c>
      <c r="BG65" s="174" t="s">
        <v>537</v>
      </c>
      <c r="BH65" s="174"/>
      <c r="BI65" s="91"/>
      <c r="BJ65" s="365"/>
      <c r="BK65" s="92"/>
      <c r="BL65" s="92"/>
      <c r="BM65" s="365"/>
      <c r="BN65" s="163"/>
      <c r="BO65" s="92"/>
      <c r="BP65" s="365"/>
      <c r="BQ65" s="365"/>
    </row>
    <row r="66" spans="1:69" s="115" customFormat="1" ht="19.5" customHeight="1">
      <c r="A66" s="203" t="s">
        <v>1182</v>
      </c>
      <c r="B66" s="90" t="s">
        <v>7</v>
      </c>
      <c r="C66" s="161"/>
      <c r="D66" s="49" t="s">
        <v>796</v>
      </c>
      <c r="E66" s="49" t="s">
        <v>169</v>
      </c>
      <c r="F66" s="49" t="s">
        <v>284</v>
      </c>
      <c r="G66" s="311">
        <v>890272</v>
      </c>
      <c r="H66" s="311">
        <v>1</v>
      </c>
      <c r="I66" s="49" t="s">
        <v>827</v>
      </c>
      <c r="J66" s="319">
        <v>61962478</v>
      </c>
      <c r="K66" s="311">
        <v>438258</v>
      </c>
      <c r="L66" s="319">
        <v>4505485676</v>
      </c>
      <c r="M66" s="319">
        <v>201016536</v>
      </c>
      <c r="N66" s="162" t="s">
        <v>165</v>
      </c>
      <c r="O66" s="91"/>
      <c r="P66" s="91"/>
      <c r="Q66" s="122" t="s">
        <v>387</v>
      </c>
      <c r="R66" s="163">
        <v>42347.607638888891</v>
      </c>
      <c r="S66" s="163">
        <v>42348.418749999997</v>
      </c>
      <c r="T66" s="163">
        <v>42353.729861111111</v>
      </c>
      <c r="U66" s="96">
        <v>42354</v>
      </c>
      <c r="V66" s="163">
        <v>42354.724999999999</v>
      </c>
      <c r="W66" s="163">
        <v>42355.451388888891</v>
      </c>
      <c r="X66" s="320">
        <v>1065128620</v>
      </c>
      <c r="Y66" s="92" t="s">
        <v>388</v>
      </c>
      <c r="Z66" s="92" t="s">
        <v>137</v>
      </c>
      <c r="AA66" s="92" t="s">
        <v>138</v>
      </c>
      <c r="AB66" s="92"/>
      <c r="AC66" s="91"/>
      <c r="AD66" s="91"/>
      <c r="AE66" s="320" t="s">
        <v>165</v>
      </c>
      <c r="AF66" s="125" t="s">
        <v>148</v>
      </c>
      <c r="AG66" s="125" t="s">
        <v>800</v>
      </c>
      <c r="AH66" s="336">
        <v>74316919</v>
      </c>
      <c r="AI66" s="320">
        <v>48319171</v>
      </c>
      <c r="AJ66" s="320">
        <v>4886601</v>
      </c>
      <c r="AK66" s="320">
        <v>1</v>
      </c>
      <c r="AL66" s="320">
        <v>6.8</v>
      </c>
      <c r="AM66" s="342">
        <v>15919.75</v>
      </c>
      <c r="AN66" s="123" t="s">
        <v>145</v>
      </c>
      <c r="AO66" s="165" t="s">
        <v>432</v>
      </c>
      <c r="AP66" s="339" t="s">
        <v>432</v>
      </c>
      <c r="AQ66" s="166">
        <v>42389</v>
      </c>
      <c r="AR66" s="166">
        <v>42391</v>
      </c>
      <c r="AS66" s="166">
        <v>42367</v>
      </c>
      <c r="AT66" s="166">
        <v>42367</v>
      </c>
      <c r="AU66" s="166">
        <v>42389</v>
      </c>
      <c r="AV66" s="166">
        <v>42389</v>
      </c>
      <c r="AW66" s="112" t="s">
        <v>423</v>
      </c>
      <c r="AX66" s="92"/>
      <c r="AY66" s="91"/>
      <c r="AZ66" s="91"/>
      <c r="BA66" s="174" t="s">
        <v>229</v>
      </c>
      <c r="BB66" s="174" t="s">
        <v>229</v>
      </c>
      <c r="BC66" s="174" t="s">
        <v>229</v>
      </c>
      <c r="BD66" s="174" t="s">
        <v>826</v>
      </c>
      <c r="BE66" s="233">
        <v>42429.416666666664</v>
      </c>
      <c r="BF66" s="163">
        <v>42429</v>
      </c>
      <c r="BG66" s="174" t="s">
        <v>550</v>
      </c>
      <c r="BH66" s="174"/>
      <c r="BI66" s="91"/>
      <c r="BJ66" s="365"/>
      <c r="BK66" s="92"/>
      <c r="BL66" s="92"/>
      <c r="BM66" s="365"/>
      <c r="BN66" s="163"/>
      <c r="BO66" s="92"/>
      <c r="BP66" s="365"/>
      <c r="BQ66" s="365"/>
    </row>
    <row r="67" spans="1:69" s="115" customFormat="1" ht="19.5" customHeight="1">
      <c r="A67" s="203" t="s">
        <v>1182</v>
      </c>
      <c r="B67" s="90" t="s">
        <v>7</v>
      </c>
      <c r="C67" s="161"/>
      <c r="D67" s="49" t="s">
        <v>796</v>
      </c>
      <c r="E67" s="49" t="s">
        <v>166</v>
      </c>
      <c r="F67" s="49" t="s">
        <v>225</v>
      </c>
      <c r="G67" s="311">
        <v>894094</v>
      </c>
      <c r="H67" s="311">
        <v>1</v>
      </c>
      <c r="I67" s="49" t="s">
        <v>803</v>
      </c>
      <c r="J67" s="311">
        <v>61857441</v>
      </c>
      <c r="K67" s="311">
        <v>413543</v>
      </c>
      <c r="L67" s="319">
        <v>4505442238</v>
      </c>
      <c r="M67" s="319">
        <v>200980008</v>
      </c>
      <c r="N67" s="162" t="s">
        <v>165</v>
      </c>
      <c r="O67" s="91"/>
      <c r="P67" s="91"/>
      <c r="Q67" s="122" t="s">
        <v>210</v>
      </c>
      <c r="R67" s="163">
        <v>42264.657638888886</v>
      </c>
      <c r="S67" s="163">
        <v>42265.616666666669</v>
      </c>
      <c r="T67" s="163">
        <v>42293.4375</v>
      </c>
      <c r="U67" s="96">
        <v>42298</v>
      </c>
      <c r="V67" s="163">
        <v>42298.743055555555</v>
      </c>
      <c r="W67" s="163">
        <v>42299.5625</v>
      </c>
      <c r="X67" s="320">
        <v>1065123634</v>
      </c>
      <c r="Y67" s="92" t="s">
        <v>224</v>
      </c>
      <c r="Z67" s="92" t="s">
        <v>137</v>
      </c>
      <c r="AA67" s="92" t="s">
        <v>138</v>
      </c>
      <c r="AB67" s="92">
        <v>3164</v>
      </c>
      <c r="AC67" s="91"/>
      <c r="AD67" s="91"/>
      <c r="AE67" s="320" t="s">
        <v>165</v>
      </c>
      <c r="AF67" s="125" t="s">
        <v>148</v>
      </c>
      <c r="AG67" s="125" t="s">
        <v>800</v>
      </c>
      <c r="AH67" s="337">
        <v>74348235</v>
      </c>
      <c r="AI67" s="320">
        <v>48557903</v>
      </c>
      <c r="AJ67" s="338">
        <v>4978436</v>
      </c>
      <c r="AK67" s="320">
        <v>1</v>
      </c>
      <c r="AL67" s="320">
        <v>12</v>
      </c>
      <c r="AM67" s="342">
        <v>16579.95</v>
      </c>
      <c r="AN67" s="123" t="s">
        <v>145</v>
      </c>
      <c r="AO67" s="165" t="s">
        <v>560</v>
      </c>
      <c r="AP67" s="339" t="s">
        <v>560</v>
      </c>
      <c r="AQ67" s="166">
        <v>42436</v>
      </c>
      <c r="AR67" s="166">
        <v>42439</v>
      </c>
      <c r="AS67" s="166">
        <v>42429</v>
      </c>
      <c r="AT67" s="166">
        <v>42429</v>
      </c>
      <c r="AU67" s="166">
        <v>42433</v>
      </c>
      <c r="AV67" s="166">
        <v>42436</v>
      </c>
      <c r="AW67" s="112" t="s">
        <v>559</v>
      </c>
      <c r="AX67" s="92"/>
      <c r="AY67" s="91"/>
      <c r="AZ67" s="91"/>
      <c r="BA67" s="174" t="s">
        <v>229</v>
      </c>
      <c r="BB67" s="174" t="s">
        <v>229</v>
      </c>
      <c r="BC67" s="174" t="s">
        <v>229</v>
      </c>
      <c r="BD67" s="174" t="s">
        <v>897</v>
      </c>
      <c r="BE67" s="233">
        <v>42458</v>
      </c>
      <c r="BF67" s="163">
        <v>42458.4375</v>
      </c>
      <c r="BG67" s="174" t="s">
        <v>899</v>
      </c>
      <c r="BH67" s="174"/>
      <c r="BI67" s="91"/>
      <c r="BJ67" s="365"/>
      <c r="BK67" s="92"/>
      <c r="BL67" s="92"/>
      <c r="BM67" s="365"/>
      <c r="BN67" s="163"/>
      <c r="BO67" s="92"/>
      <c r="BP67" s="365"/>
      <c r="BQ67" s="365"/>
    </row>
    <row r="68" spans="1:69" s="115" customFormat="1" ht="19.5" customHeight="1">
      <c r="A68" s="203" t="s">
        <v>1182</v>
      </c>
      <c r="B68" s="90" t="s">
        <v>7</v>
      </c>
      <c r="C68" s="161"/>
      <c r="D68" s="49" t="s">
        <v>796</v>
      </c>
      <c r="E68" s="49" t="s">
        <v>168</v>
      </c>
      <c r="F68" s="49" t="s">
        <v>226</v>
      </c>
      <c r="G68" s="311">
        <v>963666</v>
      </c>
      <c r="H68" s="311">
        <v>1</v>
      </c>
      <c r="I68" s="49" t="s">
        <v>803</v>
      </c>
      <c r="J68" s="311">
        <v>61874252</v>
      </c>
      <c r="K68" s="311">
        <v>411465</v>
      </c>
      <c r="L68" s="319">
        <v>4505529875</v>
      </c>
      <c r="M68" s="319">
        <v>200986238</v>
      </c>
      <c r="N68" s="162" t="s">
        <v>165</v>
      </c>
      <c r="O68" s="91"/>
      <c r="P68" s="91"/>
      <c r="Q68" s="122" t="s">
        <v>175</v>
      </c>
      <c r="R68" s="163">
        <v>42257.582638888889</v>
      </c>
      <c r="S68" s="163">
        <v>42258.607638888891</v>
      </c>
      <c r="T68" s="163">
        <v>42305.584722222222</v>
      </c>
      <c r="U68" s="96">
        <v>42306</v>
      </c>
      <c r="V68" s="163">
        <v>42306.680555555555</v>
      </c>
      <c r="W68" s="163">
        <v>42306.743055555555</v>
      </c>
      <c r="X68" s="320">
        <v>1065124492</v>
      </c>
      <c r="Y68" s="92" t="s">
        <v>242</v>
      </c>
      <c r="Z68" s="92" t="s">
        <v>137</v>
      </c>
      <c r="AA68" s="92" t="s">
        <v>138</v>
      </c>
      <c r="AB68" s="92"/>
      <c r="AC68" s="91"/>
      <c r="AD68" s="91"/>
      <c r="AE68" s="320" t="s">
        <v>165</v>
      </c>
      <c r="AF68" s="125" t="s">
        <v>148</v>
      </c>
      <c r="AG68" s="125" t="s">
        <v>800</v>
      </c>
      <c r="AH68" s="336">
        <v>74326364</v>
      </c>
      <c r="AI68" s="320">
        <v>48410000</v>
      </c>
      <c r="AJ68" s="320">
        <v>4917183</v>
      </c>
      <c r="AK68" s="320">
        <v>1</v>
      </c>
      <c r="AL68" s="320">
        <v>6</v>
      </c>
      <c r="AM68" s="342">
        <v>15760.6</v>
      </c>
      <c r="AN68" s="123" t="s">
        <v>145</v>
      </c>
      <c r="AO68" s="165" t="s">
        <v>479</v>
      </c>
      <c r="AP68" s="339" t="s">
        <v>479</v>
      </c>
      <c r="AQ68" s="166">
        <v>42401</v>
      </c>
      <c r="AR68" s="166">
        <v>42403</v>
      </c>
      <c r="AS68" s="166">
        <v>42384.584027777775</v>
      </c>
      <c r="AT68" s="166">
        <v>42384.584027777775</v>
      </c>
      <c r="AU68" s="166">
        <v>42401</v>
      </c>
      <c r="AV68" s="166">
        <v>42401</v>
      </c>
      <c r="AW68" s="112" t="s">
        <v>477</v>
      </c>
      <c r="AX68" s="92"/>
      <c r="AY68" s="91"/>
      <c r="AZ68" s="91"/>
      <c r="BA68" s="174" t="s">
        <v>229</v>
      </c>
      <c r="BB68" s="174" t="s">
        <v>229</v>
      </c>
      <c r="BC68" s="174" t="s">
        <v>229</v>
      </c>
      <c r="BD68" s="174" t="s">
        <v>829</v>
      </c>
      <c r="BE68" s="233">
        <v>42437</v>
      </c>
      <c r="BF68" s="163">
        <v>42437.447916666664</v>
      </c>
      <c r="BG68" s="174" t="s">
        <v>562</v>
      </c>
      <c r="BH68" s="174"/>
      <c r="BI68" s="91"/>
      <c r="BJ68" s="365"/>
      <c r="BK68" s="92"/>
      <c r="BL68" s="92"/>
      <c r="BM68" s="365"/>
      <c r="BN68" s="163"/>
      <c r="BO68" s="92"/>
      <c r="BP68" s="365"/>
      <c r="BQ68" s="365"/>
    </row>
    <row r="69" spans="1:69" s="115" customFormat="1" ht="19.5" customHeight="1">
      <c r="A69" s="203" t="s">
        <v>1182</v>
      </c>
      <c r="B69" s="90" t="s">
        <v>7</v>
      </c>
      <c r="C69" s="161"/>
      <c r="D69" s="49" t="s">
        <v>796</v>
      </c>
      <c r="E69" s="49" t="s">
        <v>166</v>
      </c>
      <c r="F69" s="49" t="s">
        <v>225</v>
      </c>
      <c r="G69" s="311">
        <v>965702</v>
      </c>
      <c r="H69" s="311">
        <v>1</v>
      </c>
      <c r="I69" s="49" t="s">
        <v>803</v>
      </c>
      <c r="J69" s="311">
        <v>61888849</v>
      </c>
      <c r="K69" s="311">
        <v>419893</v>
      </c>
      <c r="L69" s="319">
        <v>4505600230</v>
      </c>
      <c r="M69" s="319">
        <v>200986237</v>
      </c>
      <c r="N69" s="162" t="s">
        <v>165</v>
      </c>
      <c r="O69" s="91"/>
      <c r="P69" s="91"/>
      <c r="Q69" s="122" t="s">
        <v>240</v>
      </c>
      <c r="R69" s="163">
        <v>42290.479166666664</v>
      </c>
      <c r="S69" s="163">
        <v>42290.758333333331</v>
      </c>
      <c r="T69" s="163">
        <v>42305.584722222222</v>
      </c>
      <c r="U69" s="96">
        <v>42306</v>
      </c>
      <c r="V69" s="163">
        <v>42306.680555555555</v>
      </c>
      <c r="W69" s="163">
        <v>42306.743055555555</v>
      </c>
      <c r="X69" s="320">
        <v>1065124492</v>
      </c>
      <c r="Y69" s="92" t="s">
        <v>242</v>
      </c>
      <c r="Z69" s="92" t="s">
        <v>137</v>
      </c>
      <c r="AA69" s="92" t="s">
        <v>138</v>
      </c>
      <c r="AB69" s="92"/>
      <c r="AC69" s="91"/>
      <c r="AD69" s="91"/>
      <c r="AE69" s="320" t="s">
        <v>165</v>
      </c>
      <c r="AF69" s="125" t="s">
        <v>148</v>
      </c>
      <c r="AG69" s="125" t="s">
        <v>800</v>
      </c>
      <c r="AH69" s="337">
        <v>74348235</v>
      </c>
      <c r="AI69" s="320">
        <v>48253409</v>
      </c>
      <c r="AJ69" s="320">
        <v>4978182</v>
      </c>
      <c r="AK69" s="320">
        <v>1</v>
      </c>
      <c r="AL69" s="320">
        <v>12</v>
      </c>
      <c r="AM69" s="342">
        <v>16579.95</v>
      </c>
      <c r="AN69" s="123" t="s">
        <v>145</v>
      </c>
      <c r="AO69" s="165" t="s">
        <v>560</v>
      </c>
      <c r="AP69" s="339" t="s">
        <v>560</v>
      </c>
      <c r="AQ69" s="166">
        <v>42436</v>
      </c>
      <c r="AR69" s="166">
        <v>42439</v>
      </c>
      <c r="AS69" s="166">
        <v>42429</v>
      </c>
      <c r="AT69" s="166">
        <v>42429</v>
      </c>
      <c r="AU69" s="166">
        <v>42433</v>
      </c>
      <c r="AV69" s="166">
        <v>42436</v>
      </c>
      <c r="AW69" s="112" t="s">
        <v>559</v>
      </c>
      <c r="AX69" s="92"/>
      <c r="AY69" s="91"/>
      <c r="AZ69" s="91"/>
      <c r="BA69" s="174" t="s">
        <v>229</v>
      </c>
      <c r="BB69" s="174" t="s">
        <v>229</v>
      </c>
      <c r="BC69" s="174" t="s">
        <v>229</v>
      </c>
      <c r="BD69" s="174" t="s">
        <v>903</v>
      </c>
      <c r="BE69" s="233">
        <v>42459.425694444442</v>
      </c>
      <c r="BF69" s="163">
        <v>42459.4375</v>
      </c>
      <c r="BG69" s="174" t="s">
        <v>902</v>
      </c>
      <c r="BH69" s="174"/>
      <c r="BI69" s="91"/>
      <c r="BJ69" s="365"/>
      <c r="BK69" s="92"/>
      <c r="BL69" s="92"/>
      <c r="BM69" s="365"/>
      <c r="BN69" s="163"/>
      <c r="BO69" s="92"/>
      <c r="BP69" s="365"/>
      <c r="BQ69" s="365"/>
    </row>
    <row r="70" spans="1:69" s="115" customFormat="1" ht="19.5" customHeight="1">
      <c r="A70" s="203" t="s">
        <v>1182</v>
      </c>
      <c r="B70" s="90" t="s">
        <v>7</v>
      </c>
      <c r="C70" s="161"/>
      <c r="D70" s="49" t="s">
        <v>796</v>
      </c>
      <c r="E70" s="49" t="s">
        <v>230</v>
      </c>
      <c r="F70" s="49" t="s">
        <v>236</v>
      </c>
      <c r="G70" s="311">
        <v>896358</v>
      </c>
      <c r="H70" s="311">
        <v>1</v>
      </c>
      <c r="I70" s="49" t="s">
        <v>247</v>
      </c>
      <c r="J70" s="319">
        <v>61794230</v>
      </c>
      <c r="K70" s="311">
        <v>411430</v>
      </c>
      <c r="L70" s="319">
        <v>4505529883</v>
      </c>
      <c r="M70" s="319">
        <v>200987790</v>
      </c>
      <c r="N70" s="162" t="s">
        <v>165</v>
      </c>
      <c r="O70" s="91"/>
      <c r="P70" s="91"/>
      <c r="Q70" s="122" t="s">
        <v>175</v>
      </c>
      <c r="R70" s="163">
        <v>42257.582638888889</v>
      </c>
      <c r="S70" s="163">
        <v>42258.607638888891</v>
      </c>
      <c r="T70" s="163">
        <v>42307.668055555558</v>
      </c>
      <c r="U70" s="96">
        <v>42310</v>
      </c>
      <c r="V70" s="163">
        <v>42310.635416666664</v>
      </c>
      <c r="W70" s="163">
        <v>42310.732638888891</v>
      </c>
      <c r="X70" s="320">
        <v>1065125019</v>
      </c>
      <c r="Y70" s="92" t="s">
        <v>830</v>
      </c>
      <c r="Z70" s="92" t="s">
        <v>137</v>
      </c>
      <c r="AA70" s="92" t="s">
        <v>138</v>
      </c>
      <c r="AB70" s="92"/>
      <c r="AC70" s="91"/>
      <c r="AD70" s="91"/>
      <c r="AE70" s="320" t="s">
        <v>165</v>
      </c>
      <c r="AF70" s="125" t="s">
        <v>148</v>
      </c>
      <c r="AG70" s="125" t="s">
        <v>800</v>
      </c>
      <c r="AH70" s="336">
        <v>74326364</v>
      </c>
      <c r="AI70" s="320">
        <v>48410005</v>
      </c>
      <c r="AJ70" s="320">
        <v>4917183</v>
      </c>
      <c r="AK70" s="320">
        <v>1</v>
      </c>
      <c r="AL70" s="320">
        <v>18</v>
      </c>
      <c r="AM70" s="342">
        <v>15705.17</v>
      </c>
      <c r="AN70" s="123" t="s">
        <v>145</v>
      </c>
      <c r="AO70" s="165" t="s">
        <v>479</v>
      </c>
      <c r="AP70" s="339" t="s">
        <v>479</v>
      </c>
      <c r="AQ70" s="166">
        <v>42401</v>
      </c>
      <c r="AR70" s="166">
        <v>42403</v>
      </c>
      <c r="AS70" s="166">
        <v>42384.584027777775</v>
      </c>
      <c r="AT70" s="166">
        <v>42384.584027777775</v>
      </c>
      <c r="AU70" s="166">
        <v>42401</v>
      </c>
      <c r="AV70" s="166">
        <v>42401</v>
      </c>
      <c r="AW70" s="112" t="s">
        <v>478</v>
      </c>
      <c r="AX70" s="92"/>
      <c r="AY70" s="91"/>
      <c r="AZ70" s="91"/>
      <c r="BA70" s="174" t="s">
        <v>229</v>
      </c>
      <c r="BB70" s="174" t="s">
        <v>229</v>
      </c>
      <c r="BC70" s="174" t="s">
        <v>229</v>
      </c>
      <c r="BD70" s="174" t="s">
        <v>831</v>
      </c>
      <c r="BE70" s="233">
        <v>42429.416666666664</v>
      </c>
      <c r="BF70" s="163">
        <v>42429</v>
      </c>
      <c r="BG70" s="174" t="s">
        <v>553</v>
      </c>
      <c r="BH70" s="174"/>
      <c r="BI70" s="91"/>
      <c r="BJ70" s="365"/>
      <c r="BK70" s="92"/>
      <c r="BL70" s="92"/>
      <c r="BM70" s="365"/>
      <c r="BN70" s="163"/>
      <c r="BO70" s="92"/>
      <c r="BP70" s="365"/>
      <c r="BQ70" s="365"/>
    </row>
    <row r="71" spans="1:69" s="115" customFormat="1" ht="19.5" customHeight="1">
      <c r="A71" s="203" t="s">
        <v>1182</v>
      </c>
      <c r="B71" s="90" t="s">
        <v>7</v>
      </c>
      <c r="C71" s="161"/>
      <c r="D71" s="49" t="s">
        <v>796</v>
      </c>
      <c r="E71" s="49" t="s">
        <v>168</v>
      </c>
      <c r="F71" s="49" t="s">
        <v>226</v>
      </c>
      <c r="G71" s="311">
        <v>880297</v>
      </c>
      <c r="H71" s="311">
        <v>1</v>
      </c>
      <c r="I71" s="49" t="s">
        <v>268</v>
      </c>
      <c r="J71" s="319">
        <v>61879572</v>
      </c>
      <c r="K71" s="311">
        <v>413561</v>
      </c>
      <c r="L71" s="319">
        <v>4505532449</v>
      </c>
      <c r="M71" s="319">
        <v>200993378</v>
      </c>
      <c r="N71" s="162" t="s">
        <v>165</v>
      </c>
      <c r="O71" s="91"/>
      <c r="P71" s="91"/>
      <c r="Q71" s="122" t="s">
        <v>210</v>
      </c>
      <c r="R71" s="163">
        <v>42264.657638888886</v>
      </c>
      <c r="S71" s="163">
        <v>42265.616666666669</v>
      </c>
      <c r="T71" s="163">
        <v>42319.722916666666</v>
      </c>
      <c r="U71" s="96">
        <v>42320</v>
      </c>
      <c r="V71" s="163">
        <v>42320.559027777781</v>
      </c>
      <c r="W71" s="163">
        <v>42320.638888888891</v>
      </c>
      <c r="X71" s="320">
        <v>1065125445</v>
      </c>
      <c r="Y71" s="92" t="s">
        <v>269</v>
      </c>
      <c r="Z71" s="92" t="s">
        <v>137</v>
      </c>
      <c r="AA71" s="92" t="s">
        <v>138</v>
      </c>
      <c r="AB71" s="92"/>
      <c r="AC71" s="91"/>
      <c r="AD71" s="91"/>
      <c r="AE71" s="320" t="s">
        <v>165</v>
      </c>
      <c r="AF71" s="125" t="s">
        <v>148</v>
      </c>
      <c r="AG71" s="125" t="s">
        <v>800</v>
      </c>
      <c r="AH71" s="336">
        <v>74326442</v>
      </c>
      <c r="AI71" s="320">
        <v>48414637</v>
      </c>
      <c r="AJ71" s="320">
        <v>4917624</v>
      </c>
      <c r="AK71" s="320">
        <v>1</v>
      </c>
      <c r="AL71" s="320">
        <v>12</v>
      </c>
      <c r="AM71" s="342">
        <v>15760.6</v>
      </c>
      <c r="AN71" s="123" t="s">
        <v>145</v>
      </c>
      <c r="AO71" s="165" t="s">
        <v>476</v>
      </c>
      <c r="AP71" s="339" t="s">
        <v>476</v>
      </c>
      <c r="AQ71" s="166">
        <v>42395</v>
      </c>
      <c r="AR71" s="166">
        <v>42397</v>
      </c>
      <c r="AS71" s="166">
        <v>42384.656944444447</v>
      </c>
      <c r="AT71" s="166">
        <v>42384.656944444447</v>
      </c>
      <c r="AU71" s="166">
        <v>42395</v>
      </c>
      <c r="AV71" s="166">
        <v>42395</v>
      </c>
      <c r="AW71" s="112" t="s">
        <v>475</v>
      </c>
      <c r="AX71" s="92"/>
      <c r="AY71" s="91"/>
      <c r="AZ71" s="91"/>
      <c r="BA71" s="174" t="s">
        <v>229</v>
      </c>
      <c r="BB71" s="174" t="s">
        <v>229</v>
      </c>
      <c r="BC71" s="174" t="s">
        <v>229</v>
      </c>
      <c r="BD71" s="174" t="s">
        <v>831</v>
      </c>
      <c r="BE71" s="233">
        <v>42429.416666666664</v>
      </c>
      <c r="BF71" s="163">
        <v>42429</v>
      </c>
      <c r="BG71" s="174" t="s">
        <v>554</v>
      </c>
      <c r="BH71" s="174"/>
      <c r="BI71" s="91"/>
      <c r="BJ71" s="365"/>
      <c r="BK71" s="92"/>
      <c r="BL71" s="92"/>
      <c r="BM71" s="365"/>
      <c r="BN71" s="163"/>
      <c r="BO71" s="92"/>
      <c r="BP71" s="365"/>
      <c r="BQ71" s="365"/>
    </row>
    <row r="72" spans="1:69" s="115" customFormat="1" ht="19.5" customHeight="1">
      <c r="A72" s="203" t="s">
        <v>1182</v>
      </c>
      <c r="B72" s="90" t="s">
        <v>7</v>
      </c>
      <c r="C72" s="161"/>
      <c r="D72" s="49" t="s">
        <v>796</v>
      </c>
      <c r="E72" s="49" t="s">
        <v>155</v>
      </c>
      <c r="F72" s="49" t="s">
        <v>162</v>
      </c>
      <c r="G72" s="311">
        <v>887787</v>
      </c>
      <c r="H72" s="311">
        <v>1</v>
      </c>
      <c r="I72" s="49" t="s">
        <v>156</v>
      </c>
      <c r="J72" s="319">
        <v>61890218</v>
      </c>
      <c r="K72" s="311">
        <v>413583</v>
      </c>
      <c r="L72" s="319" t="s">
        <v>1049</v>
      </c>
      <c r="M72" s="319">
        <v>200997118</v>
      </c>
      <c r="N72" s="162" t="s">
        <v>165</v>
      </c>
      <c r="O72" s="91"/>
      <c r="P72" s="91"/>
      <c r="Q72" s="122" t="s">
        <v>210</v>
      </c>
      <c r="R72" s="163">
        <v>42264.657638888886</v>
      </c>
      <c r="S72" s="163">
        <v>42265.616666666669</v>
      </c>
      <c r="T72" s="163">
        <v>42320.68472222222</v>
      </c>
      <c r="U72" s="96">
        <v>42325</v>
      </c>
      <c r="V72" s="163">
        <v>42325.645833333336</v>
      </c>
      <c r="W72" s="163">
        <v>42325.728472222225</v>
      </c>
      <c r="X72" s="320">
        <v>1065126477</v>
      </c>
      <c r="Y72" s="92" t="s">
        <v>307</v>
      </c>
      <c r="Z72" s="92" t="s">
        <v>137</v>
      </c>
      <c r="AA72" s="92" t="s">
        <v>138</v>
      </c>
      <c r="AB72" s="92"/>
      <c r="AC72" s="91"/>
      <c r="AD72" s="91"/>
      <c r="AE72" s="320" t="s">
        <v>165</v>
      </c>
      <c r="AF72" s="125" t="s">
        <v>148</v>
      </c>
      <c r="AG72" s="125" t="s">
        <v>800</v>
      </c>
      <c r="AH72" s="336">
        <v>74323740</v>
      </c>
      <c r="AI72" s="336">
        <v>48385895</v>
      </c>
      <c r="AJ72" s="320">
        <v>4909527</v>
      </c>
      <c r="AK72" s="320">
        <v>1</v>
      </c>
      <c r="AL72" s="320">
        <v>94</v>
      </c>
      <c r="AM72" s="342">
        <v>43198.400000000001</v>
      </c>
      <c r="AN72" s="123" t="s">
        <v>145</v>
      </c>
      <c r="AO72" s="165" t="s">
        <v>476</v>
      </c>
      <c r="AP72" s="339" t="s">
        <v>476</v>
      </c>
      <c r="AQ72" s="166">
        <v>42395</v>
      </c>
      <c r="AR72" s="166">
        <v>42397</v>
      </c>
      <c r="AS72" s="166">
        <v>42381.618750000001</v>
      </c>
      <c r="AT72" s="166">
        <v>42381.618750000001</v>
      </c>
      <c r="AU72" s="166">
        <v>42395</v>
      </c>
      <c r="AV72" s="166">
        <v>42395</v>
      </c>
      <c r="AW72" s="112" t="s">
        <v>474</v>
      </c>
      <c r="AX72" s="92"/>
      <c r="AY72" s="91"/>
      <c r="AZ72" s="91"/>
      <c r="BA72" s="174" t="s">
        <v>229</v>
      </c>
      <c r="BB72" s="174" t="s">
        <v>229</v>
      </c>
      <c r="BC72" s="174" t="s">
        <v>229</v>
      </c>
      <c r="BD72" s="174" t="s">
        <v>832</v>
      </c>
      <c r="BE72" s="233" t="s">
        <v>229</v>
      </c>
      <c r="BF72" s="163">
        <v>42423.416666666664</v>
      </c>
      <c r="BG72" s="174" t="s">
        <v>546</v>
      </c>
      <c r="BH72" s="174"/>
      <c r="BI72" s="91"/>
      <c r="BJ72" s="365"/>
      <c r="BK72" s="92"/>
      <c r="BL72" s="92"/>
      <c r="BM72" s="365"/>
      <c r="BN72" s="163"/>
      <c r="BO72" s="92"/>
      <c r="BP72" s="365"/>
      <c r="BQ72" s="365"/>
    </row>
    <row r="73" spans="1:69" s="115" customFormat="1" ht="19.5" customHeight="1">
      <c r="A73" s="203" t="s">
        <v>1182</v>
      </c>
      <c r="B73" s="90" t="s">
        <v>7</v>
      </c>
      <c r="C73" s="161"/>
      <c r="D73" s="49" t="s">
        <v>796</v>
      </c>
      <c r="E73" s="49" t="s">
        <v>168</v>
      </c>
      <c r="F73" s="49" t="s">
        <v>226</v>
      </c>
      <c r="G73" s="311">
        <v>920462</v>
      </c>
      <c r="H73" s="311">
        <v>1</v>
      </c>
      <c r="I73" s="49" t="s">
        <v>827</v>
      </c>
      <c r="J73" s="319">
        <v>61829306</v>
      </c>
      <c r="K73" s="311">
        <v>431077</v>
      </c>
      <c r="L73" s="319">
        <v>4505532452</v>
      </c>
      <c r="M73" s="319">
        <v>201003894</v>
      </c>
      <c r="N73" s="162" t="s">
        <v>165</v>
      </c>
      <c r="O73" s="91"/>
      <c r="P73" s="91"/>
      <c r="Q73" s="122" t="s">
        <v>335</v>
      </c>
      <c r="R73" s="163">
        <v>42326.490972222222</v>
      </c>
      <c r="S73" s="163">
        <v>42327.383333333331</v>
      </c>
      <c r="T73" s="163">
        <v>42333.597916666666</v>
      </c>
      <c r="U73" s="96">
        <v>42335</v>
      </c>
      <c r="V73" s="163">
        <v>42335.6875</v>
      </c>
      <c r="W73" s="163">
        <v>42336.4375</v>
      </c>
      <c r="X73" s="320">
        <v>1065127219</v>
      </c>
      <c r="Y73" s="92" t="s">
        <v>336</v>
      </c>
      <c r="Z73" s="92" t="s">
        <v>137</v>
      </c>
      <c r="AA73" s="92" t="s">
        <v>138</v>
      </c>
      <c r="AB73" s="92"/>
      <c r="AC73" s="91"/>
      <c r="AD73" s="91"/>
      <c r="AE73" s="320" t="s">
        <v>165</v>
      </c>
      <c r="AF73" s="125" t="s">
        <v>148</v>
      </c>
      <c r="AG73" s="125" t="s">
        <v>800</v>
      </c>
      <c r="AH73" s="336">
        <v>74326442</v>
      </c>
      <c r="AI73" s="336">
        <v>48414649</v>
      </c>
      <c r="AJ73" s="320">
        <v>4917624</v>
      </c>
      <c r="AK73" s="320">
        <v>0</v>
      </c>
      <c r="AL73" s="320">
        <v>0</v>
      </c>
      <c r="AM73" s="342">
        <v>15760.6</v>
      </c>
      <c r="AN73" s="123" t="s">
        <v>145</v>
      </c>
      <c r="AO73" s="165" t="s">
        <v>476</v>
      </c>
      <c r="AP73" s="339" t="s">
        <v>476</v>
      </c>
      <c r="AQ73" s="166">
        <v>42395</v>
      </c>
      <c r="AR73" s="166">
        <v>42397</v>
      </c>
      <c r="AS73" s="166">
        <v>42384.656944444447</v>
      </c>
      <c r="AT73" s="166">
        <v>42384.656944444447</v>
      </c>
      <c r="AU73" s="166">
        <v>42395</v>
      </c>
      <c r="AV73" s="166">
        <v>42395</v>
      </c>
      <c r="AW73" s="112" t="s">
        <v>475</v>
      </c>
      <c r="AX73" s="92"/>
      <c r="AY73" s="91"/>
      <c r="AZ73" s="91"/>
      <c r="BA73" s="174" t="s">
        <v>229</v>
      </c>
      <c r="BB73" s="174" t="s">
        <v>229</v>
      </c>
      <c r="BC73" s="174" t="s">
        <v>229</v>
      </c>
      <c r="BD73" s="174" t="s">
        <v>824</v>
      </c>
      <c r="BE73" s="233" t="s">
        <v>229</v>
      </c>
      <c r="BF73" s="163">
        <v>42419.4375</v>
      </c>
      <c r="BG73" s="174" t="s">
        <v>538</v>
      </c>
      <c r="BH73" s="174"/>
      <c r="BI73" s="91"/>
      <c r="BJ73" s="365"/>
      <c r="BK73" s="92"/>
      <c r="BL73" s="92"/>
      <c r="BM73" s="365"/>
      <c r="BN73" s="163"/>
      <c r="BO73" s="92"/>
      <c r="BP73" s="365"/>
      <c r="BQ73" s="365"/>
    </row>
    <row r="74" spans="1:69" s="115" customFormat="1" ht="19.5" customHeight="1">
      <c r="A74" s="49" t="s">
        <v>1182</v>
      </c>
      <c r="B74" s="90" t="s">
        <v>7</v>
      </c>
      <c r="C74" s="161"/>
      <c r="D74" s="49" t="s">
        <v>796</v>
      </c>
      <c r="E74" s="49" t="s">
        <v>167</v>
      </c>
      <c r="F74" s="49" t="s">
        <v>327</v>
      </c>
      <c r="G74" s="367">
        <v>403387</v>
      </c>
      <c r="H74" s="311">
        <v>1</v>
      </c>
      <c r="I74" s="49" t="s">
        <v>803</v>
      </c>
      <c r="J74" s="319">
        <v>61861849</v>
      </c>
      <c r="K74" s="311">
        <v>431260</v>
      </c>
      <c r="L74" s="319">
        <v>4505532080</v>
      </c>
      <c r="M74" s="319">
        <v>201003895</v>
      </c>
      <c r="N74" s="162" t="s">
        <v>165</v>
      </c>
      <c r="O74" s="91"/>
      <c r="P74" s="91"/>
      <c r="Q74" s="122" t="s">
        <v>335</v>
      </c>
      <c r="R74" s="163">
        <v>42326.490972222222</v>
      </c>
      <c r="S74" s="163">
        <v>42327.383333333331</v>
      </c>
      <c r="T74" s="163">
        <v>42333.597916666666</v>
      </c>
      <c r="U74" s="96">
        <v>42335</v>
      </c>
      <c r="V74" s="163">
        <v>42335.6875</v>
      </c>
      <c r="W74" s="163">
        <v>42336.4375</v>
      </c>
      <c r="X74" s="320">
        <v>1065127219</v>
      </c>
      <c r="Y74" s="92" t="s">
        <v>336</v>
      </c>
      <c r="Z74" s="92" t="s">
        <v>137</v>
      </c>
      <c r="AA74" s="92" t="s">
        <v>138</v>
      </c>
      <c r="AB74" s="92"/>
      <c r="AC74" s="91"/>
      <c r="AD74" s="91"/>
      <c r="AE74" s="320">
        <v>3545</v>
      </c>
      <c r="AF74" s="125" t="s">
        <v>103</v>
      </c>
      <c r="AG74" s="125" t="s">
        <v>809</v>
      </c>
      <c r="AH74" s="336">
        <v>74326131</v>
      </c>
      <c r="AI74" s="336">
        <v>48413075</v>
      </c>
      <c r="AJ74" s="320">
        <v>4917069</v>
      </c>
      <c r="AK74" s="320">
        <v>1</v>
      </c>
      <c r="AL74" s="320">
        <v>31</v>
      </c>
      <c r="AM74" s="342">
        <v>18231.43</v>
      </c>
      <c r="AN74" s="123" t="s">
        <v>129</v>
      </c>
      <c r="AO74" s="165" t="s">
        <v>585</v>
      </c>
      <c r="AP74" s="339">
        <v>89638065</v>
      </c>
      <c r="AQ74" s="166">
        <v>42388.534722222219</v>
      </c>
      <c r="AR74" s="166">
        <v>42389.006944444445</v>
      </c>
      <c r="AS74" s="166">
        <v>42384.460416666669</v>
      </c>
      <c r="AT74" s="166">
        <v>42384.460416666669</v>
      </c>
      <c r="AU74" s="166">
        <v>42384.569444444445</v>
      </c>
      <c r="AV74" s="166">
        <v>42384.583333333336</v>
      </c>
      <c r="AW74" s="112" t="s">
        <v>586</v>
      </c>
      <c r="AX74" s="92"/>
      <c r="AY74" s="91"/>
      <c r="AZ74" s="91"/>
      <c r="BA74" s="174" t="s">
        <v>2289</v>
      </c>
      <c r="BB74" s="174">
        <v>74473143</v>
      </c>
      <c r="BC74" s="174" t="s">
        <v>2277</v>
      </c>
      <c r="BD74" s="174">
        <v>12539546</v>
      </c>
      <c r="BE74" s="233">
        <v>42605.5</v>
      </c>
      <c r="BF74" s="163">
        <v>42605.704861111109</v>
      </c>
      <c r="BG74" s="174" t="s">
        <v>2290</v>
      </c>
      <c r="BH74" s="174"/>
      <c r="BI74" s="91"/>
      <c r="BJ74" s="365"/>
      <c r="BK74" s="92"/>
      <c r="BL74" s="92"/>
      <c r="BM74" s="365"/>
      <c r="BN74" s="163"/>
      <c r="BO74" s="92"/>
      <c r="BP74" s="365"/>
      <c r="BQ74" s="365"/>
    </row>
    <row r="75" spans="1:69" s="115" customFormat="1" ht="19.5" customHeight="1">
      <c r="A75" s="203" t="s">
        <v>1182</v>
      </c>
      <c r="B75" s="90" t="s">
        <v>7</v>
      </c>
      <c r="C75" s="161"/>
      <c r="D75" s="49" t="s">
        <v>796</v>
      </c>
      <c r="E75" s="49" t="s">
        <v>154</v>
      </c>
      <c r="F75" s="49" t="s">
        <v>11</v>
      </c>
      <c r="G75" s="311" t="s">
        <v>334</v>
      </c>
      <c r="H75" s="311">
        <v>1</v>
      </c>
      <c r="I75" s="49" t="s">
        <v>833</v>
      </c>
      <c r="J75" s="319">
        <v>61897826</v>
      </c>
      <c r="K75" s="311">
        <v>431298</v>
      </c>
      <c r="L75" s="319">
        <v>4505451089</v>
      </c>
      <c r="M75" s="319">
        <v>201003897</v>
      </c>
      <c r="N75" s="162" t="s">
        <v>165</v>
      </c>
      <c r="O75" s="91"/>
      <c r="P75" s="91"/>
      <c r="Q75" s="122" t="s">
        <v>335</v>
      </c>
      <c r="R75" s="163">
        <v>42326.490972222222</v>
      </c>
      <c r="S75" s="163">
        <v>42327.383333333331</v>
      </c>
      <c r="T75" s="163">
        <v>42333.597916666666</v>
      </c>
      <c r="U75" s="96">
        <v>42335</v>
      </c>
      <c r="V75" s="163">
        <v>42335.6875</v>
      </c>
      <c r="W75" s="163">
        <v>42336.4375</v>
      </c>
      <c r="X75" s="320">
        <v>1065127219</v>
      </c>
      <c r="Y75" s="92" t="s">
        <v>336</v>
      </c>
      <c r="Z75" s="92" t="s">
        <v>137</v>
      </c>
      <c r="AA75" s="92" t="s">
        <v>138</v>
      </c>
      <c r="AB75" s="92"/>
      <c r="AC75" s="91"/>
      <c r="AD75" s="91"/>
      <c r="AE75" s="320">
        <v>3178</v>
      </c>
      <c r="AF75" s="125" t="s">
        <v>103</v>
      </c>
      <c r="AG75" s="125" t="s">
        <v>73</v>
      </c>
      <c r="AH75" s="336" t="s">
        <v>165</v>
      </c>
      <c r="AI75" s="336">
        <v>48254702</v>
      </c>
      <c r="AJ75" s="320">
        <v>4853455</v>
      </c>
      <c r="AK75" s="320">
        <v>1</v>
      </c>
      <c r="AL75" s="320">
        <v>12.1</v>
      </c>
      <c r="AM75" s="342">
        <v>22601.21</v>
      </c>
      <c r="AN75" s="123" t="s">
        <v>129</v>
      </c>
      <c r="AO75" s="122" t="s">
        <v>878</v>
      </c>
      <c r="AP75" s="320">
        <v>89597037</v>
      </c>
      <c r="AQ75" s="166">
        <v>42355</v>
      </c>
      <c r="AR75" s="166">
        <v>42355</v>
      </c>
      <c r="AS75" s="166">
        <v>42353.482638888891</v>
      </c>
      <c r="AT75" s="166">
        <v>42353.482638888891</v>
      </c>
      <c r="AU75" s="166">
        <v>42354.423611111109</v>
      </c>
      <c r="AV75" s="166">
        <v>42354.486111111109</v>
      </c>
      <c r="AW75" s="112" t="s">
        <v>879</v>
      </c>
      <c r="AX75" s="92"/>
      <c r="AY75" s="91"/>
      <c r="AZ75" s="91"/>
      <c r="BA75" s="174">
        <v>4441</v>
      </c>
      <c r="BB75" s="174" t="s">
        <v>545</v>
      </c>
      <c r="BC75" s="174" t="s">
        <v>542</v>
      </c>
      <c r="BD75" s="174" t="s">
        <v>543</v>
      </c>
      <c r="BE75" s="233">
        <v>42418</v>
      </c>
      <c r="BF75" s="163">
        <v>42419</v>
      </c>
      <c r="BG75" s="174" t="s">
        <v>544</v>
      </c>
      <c r="BH75" s="174"/>
      <c r="BI75" s="91"/>
      <c r="BJ75" s="365"/>
      <c r="BK75" s="92"/>
      <c r="BL75" s="92"/>
      <c r="BM75" s="365"/>
      <c r="BN75" s="163"/>
      <c r="BO75" s="92"/>
      <c r="BP75" s="365"/>
      <c r="BQ75" s="365"/>
    </row>
    <row r="76" spans="1:69" s="115" customFormat="1" ht="19.5" customHeight="1">
      <c r="A76" s="203" t="s">
        <v>1182</v>
      </c>
      <c r="B76" s="90" t="s">
        <v>7</v>
      </c>
      <c r="C76" s="161"/>
      <c r="D76" s="49" t="s">
        <v>796</v>
      </c>
      <c r="E76" s="49" t="s">
        <v>166</v>
      </c>
      <c r="F76" s="49" t="s">
        <v>225</v>
      </c>
      <c r="G76" s="311">
        <v>891763</v>
      </c>
      <c r="H76" s="311">
        <v>1</v>
      </c>
      <c r="I76" s="49" t="s">
        <v>827</v>
      </c>
      <c r="J76" s="319">
        <v>61902810</v>
      </c>
      <c r="K76" s="311">
        <v>431300</v>
      </c>
      <c r="L76" s="319">
        <v>4505532459</v>
      </c>
      <c r="M76" s="319">
        <v>201003930</v>
      </c>
      <c r="N76" s="162" t="s">
        <v>165</v>
      </c>
      <c r="O76" s="91"/>
      <c r="P76" s="91"/>
      <c r="Q76" s="122" t="s">
        <v>335</v>
      </c>
      <c r="R76" s="163">
        <v>42326.490972222222</v>
      </c>
      <c r="S76" s="163">
        <v>42327.383333333331</v>
      </c>
      <c r="T76" s="163">
        <v>42333.597916666666</v>
      </c>
      <c r="U76" s="96">
        <v>42335</v>
      </c>
      <c r="V76" s="163">
        <v>42335.6875</v>
      </c>
      <c r="W76" s="163">
        <v>42336.4375</v>
      </c>
      <c r="X76" s="320">
        <v>1065127219</v>
      </c>
      <c r="Y76" s="92" t="s">
        <v>336</v>
      </c>
      <c r="Z76" s="92" t="s">
        <v>137</v>
      </c>
      <c r="AA76" s="92" t="s">
        <v>138</v>
      </c>
      <c r="AB76" s="92"/>
      <c r="AC76" s="91"/>
      <c r="AD76" s="91"/>
      <c r="AE76" s="320" t="s">
        <v>165</v>
      </c>
      <c r="AF76" s="125" t="s">
        <v>148</v>
      </c>
      <c r="AG76" s="125" t="s">
        <v>800</v>
      </c>
      <c r="AH76" s="336">
        <v>74326438</v>
      </c>
      <c r="AI76" s="336">
        <v>48414652</v>
      </c>
      <c r="AJ76" s="320">
        <v>4917559</v>
      </c>
      <c r="AK76" s="320">
        <v>1</v>
      </c>
      <c r="AL76" s="320">
        <v>12.2</v>
      </c>
      <c r="AM76" s="342">
        <v>16579.95</v>
      </c>
      <c r="AN76" s="123" t="s">
        <v>145</v>
      </c>
      <c r="AO76" s="165" t="s">
        <v>476</v>
      </c>
      <c r="AP76" s="339" t="s">
        <v>476</v>
      </c>
      <c r="AQ76" s="166">
        <v>42395</v>
      </c>
      <c r="AR76" s="166">
        <v>42397</v>
      </c>
      <c r="AS76" s="166">
        <v>42384.646527777775</v>
      </c>
      <c r="AT76" s="166">
        <v>42384.646527777775</v>
      </c>
      <c r="AU76" s="166">
        <v>42395</v>
      </c>
      <c r="AV76" s="166">
        <v>42395</v>
      </c>
      <c r="AW76" s="112" t="s">
        <v>474</v>
      </c>
      <c r="AX76" s="92"/>
      <c r="AY76" s="91"/>
      <c r="AZ76" s="91"/>
      <c r="BA76" s="174" t="s">
        <v>229</v>
      </c>
      <c r="BB76" s="174" t="s">
        <v>229</v>
      </c>
      <c r="BC76" s="174" t="s">
        <v>229</v>
      </c>
      <c r="BD76" s="174" t="s">
        <v>832</v>
      </c>
      <c r="BE76" s="233" t="s">
        <v>229</v>
      </c>
      <c r="BF76" s="163">
        <v>42423.416666666664</v>
      </c>
      <c r="BG76" s="174" t="s">
        <v>546</v>
      </c>
      <c r="BH76" s="174"/>
      <c r="BI76" s="91"/>
      <c r="BJ76" s="365"/>
      <c r="BK76" s="92"/>
      <c r="BL76" s="92"/>
      <c r="BM76" s="365"/>
      <c r="BN76" s="163"/>
      <c r="BO76" s="92"/>
      <c r="BP76" s="365"/>
      <c r="BQ76" s="365"/>
    </row>
    <row r="77" spans="1:69" s="115" customFormat="1" ht="19.5" customHeight="1">
      <c r="A77" s="203" t="s">
        <v>1182</v>
      </c>
      <c r="B77" s="90" t="s">
        <v>7</v>
      </c>
      <c r="C77" s="161"/>
      <c r="D77" s="49" t="s">
        <v>796</v>
      </c>
      <c r="E77" s="49" t="s">
        <v>155</v>
      </c>
      <c r="F77" s="49" t="s">
        <v>162</v>
      </c>
      <c r="G77" s="311">
        <v>890172</v>
      </c>
      <c r="H77" s="311">
        <v>1</v>
      </c>
      <c r="I77" s="49" t="s">
        <v>834</v>
      </c>
      <c r="J77" s="319">
        <v>61909095</v>
      </c>
      <c r="K77" s="311">
        <v>431307</v>
      </c>
      <c r="L77" s="319">
        <v>4505516565</v>
      </c>
      <c r="M77" s="319">
        <v>201003899</v>
      </c>
      <c r="N77" s="162" t="s">
        <v>165</v>
      </c>
      <c r="O77" s="91"/>
      <c r="P77" s="91"/>
      <c r="Q77" s="122" t="s">
        <v>335</v>
      </c>
      <c r="R77" s="163">
        <v>42326.490972222222</v>
      </c>
      <c r="S77" s="163">
        <v>42327.383333333331</v>
      </c>
      <c r="T77" s="163">
        <v>42333.597916666666</v>
      </c>
      <c r="U77" s="96">
        <v>42335</v>
      </c>
      <c r="V77" s="163">
        <v>42335.6875</v>
      </c>
      <c r="W77" s="163">
        <v>42336.4375</v>
      </c>
      <c r="X77" s="320">
        <v>1065127219</v>
      </c>
      <c r="Y77" s="92" t="s">
        <v>336</v>
      </c>
      <c r="Z77" s="92" t="s">
        <v>137</v>
      </c>
      <c r="AA77" s="92" t="s">
        <v>138</v>
      </c>
      <c r="AB77" s="92"/>
      <c r="AC77" s="91"/>
      <c r="AD77" s="91"/>
      <c r="AE77" s="320" t="s">
        <v>165</v>
      </c>
      <c r="AF77" s="125" t="s">
        <v>148</v>
      </c>
      <c r="AG77" s="125" t="s">
        <v>800</v>
      </c>
      <c r="AH77" s="336">
        <v>74323740</v>
      </c>
      <c r="AI77" s="336">
        <v>48385896</v>
      </c>
      <c r="AJ77" s="320">
        <v>4909527</v>
      </c>
      <c r="AK77" s="320">
        <v>0</v>
      </c>
      <c r="AL77" s="320">
        <v>0</v>
      </c>
      <c r="AM77" s="342">
        <v>43198.400000000001</v>
      </c>
      <c r="AN77" s="123" t="s">
        <v>145</v>
      </c>
      <c r="AO77" s="165" t="s">
        <v>476</v>
      </c>
      <c r="AP77" s="339" t="s">
        <v>476</v>
      </c>
      <c r="AQ77" s="166">
        <v>42395</v>
      </c>
      <c r="AR77" s="166">
        <v>42397</v>
      </c>
      <c r="AS77" s="166">
        <v>42381.618750000001</v>
      </c>
      <c r="AT77" s="166">
        <v>42381.618750000001</v>
      </c>
      <c r="AU77" s="166">
        <v>42395</v>
      </c>
      <c r="AV77" s="166">
        <v>42395</v>
      </c>
      <c r="AW77" s="112" t="s">
        <v>474</v>
      </c>
      <c r="AX77" s="92"/>
      <c r="AY77" s="91"/>
      <c r="AZ77" s="91"/>
      <c r="BA77" s="174" t="s">
        <v>229</v>
      </c>
      <c r="BB77" s="174" t="s">
        <v>229</v>
      </c>
      <c r="BC77" s="174" t="s">
        <v>229</v>
      </c>
      <c r="BD77" s="174" t="s">
        <v>831</v>
      </c>
      <c r="BE77" s="233">
        <v>42429.416666666664</v>
      </c>
      <c r="BF77" s="163">
        <v>42429</v>
      </c>
      <c r="BG77" s="174" t="s">
        <v>555</v>
      </c>
      <c r="BH77" s="174"/>
      <c r="BI77" s="91"/>
      <c r="BJ77" s="365"/>
      <c r="BK77" s="92"/>
      <c r="BL77" s="92"/>
      <c r="BM77" s="365"/>
      <c r="BN77" s="163"/>
      <c r="BO77" s="92"/>
      <c r="BP77" s="365"/>
      <c r="BQ77" s="365"/>
    </row>
    <row r="78" spans="1:69" s="115" customFormat="1" ht="19.5" customHeight="1">
      <c r="A78" s="203" t="s">
        <v>1182</v>
      </c>
      <c r="B78" s="90" t="s">
        <v>7</v>
      </c>
      <c r="C78" s="161"/>
      <c r="D78" s="49" t="s">
        <v>796</v>
      </c>
      <c r="E78" s="49" t="s">
        <v>155</v>
      </c>
      <c r="F78" s="49" t="s">
        <v>162</v>
      </c>
      <c r="G78" s="311">
        <v>916450</v>
      </c>
      <c r="H78" s="311">
        <v>1</v>
      </c>
      <c r="I78" s="49" t="s">
        <v>156</v>
      </c>
      <c r="J78" s="319">
        <v>61961352</v>
      </c>
      <c r="K78" s="311">
        <v>435294</v>
      </c>
      <c r="L78" s="319">
        <v>4505502242</v>
      </c>
      <c r="M78" s="319">
        <v>201015357</v>
      </c>
      <c r="N78" s="162" t="s">
        <v>165</v>
      </c>
      <c r="O78" s="91"/>
      <c r="P78" s="91"/>
      <c r="Q78" s="122" t="s">
        <v>349</v>
      </c>
      <c r="R78" s="163">
        <v>42339.44027777778</v>
      </c>
      <c r="S78" s="163">
        <v>42341.686805555553</v>
      </c>
      <c r="T78" s="163">
        <v>42352.759027777778</v>
      </c>
      <c r="U78" s="96">
        <v>42353</v>
      </c>
      <c r="V78" s="163">
        <v>42353.673611111109</v>
      </c>
      <c r="W78" s="163">
        <v>42353.723611111112</v>
      </c>
      <c r="X78" s="320">
        <v>1065128531</v>
      </c>
      <c r="Y78" s="92" t="s">
        <v>350</v>
      </c>
      <c r="Z78" s="92" t="s">
        <v>137</v>
      </c>
      <c r="AA78" s="92" t="s">
        <v>138</v>
      </c>
      <c r="AB78" s="92"/>
      <c r="AC78" s="91"/>
      <c r="AD78" s="91"/>
      <c r="AE78" s="320" t="s">
        <v>165</v>
      </c>
      <c r="AF78" s="125" t="s">
        <v>148</v>
      </c>
      <c r="AG78" s="125" t="s">
        <v>800</v>
      </c>
      <c r="AH78" s="336">
        <v>74361888</v>
      </c>
      <c r="AI78" s="320">
        <v>48572832</v>
      </c>
      <c r="AJ78" s="320">
        <v>5016586</v>
      </c>
      <c r="AK78" s="320">
        <v>1</v>
      </c>
      <c r="AL78" s="320">
        <v>58</v>
      </c>
      <c r="AM78" s="342">
        <v>43198.400000000001</v>
      </c>
      <c r="AN78" s="123" t="s">
        <v>145</v>
      </c>
      <c r="AO78" s="165" t="s">
        <v>567</v>
      </c>
      <c r="AP78" s="339" t="s">
        <v>567</v>
      </c>
      <c r="AQ78" s="166">
        <v>42447</v>
      </c>
      <c r="AR78" s="166">
        <v>42444</v>
      </c>
      <c r="AS78" s="166">
        <v>42439</v>
      </c>
      <c r="AT78" s="166">
        <v>42439</v>
      </c>
      <c r="AU78" s="166">
        <v>42443</v>
      </c>
      <c r="AV78" s="166">
        <v>42444</v>
      </c>
      <c r="AW78" s="112" t="s">
        <v>565</v>
      </c>
      <c r="AX78" s="92"/>
      <c r="AY78" s="91"/>
      <c r="AZ78" s="91"/>
      <c r="BA78" s="174" t="s">
        <v>229</v>
      </c>
      <c r="BB78" s="174" t="s">
        <v>229</v>
      </c>
      <c r="BC78" s="174" t="s">
        <v>229</v>
      </c>
      <c r="BD78" s="174" t="s">
        <v>896</v>
      </c>
      <c r="BE78" s="233">
        <v>42458</v>
      </c>
      <c r="BF78" s="163">
        <v>42458.4375</v>
      </c>
      <c r="BG78" s="174" t="s">
        <v>898</v>
      </c>
      <c r="BH78" s="174"/>
      <c r="BI78" s="91"/>
      <c r="BJ78" s="365"/>
      <c r="BK78" s="92"/>
      <c r="BL78" s="92"/>
      <c r="BM78" s="365"/>
      <c r="BN78" s="163"/>
      <c r="BO78" s="92"/>
      <c r="BP78" s="365"/>
      <c r="BQ78" s="365"/>
    </row>
    <row r="79" spans="1:69" s="115" customFormat="1" ht="19.5" customHeight="1">
      <c r="A79" s="49" t="s">
        <v>1183</v>
      </c>
      <c r="B79" s="90" t="s">
        <v>7</v>
      </c>
      <c r="C79" s="161"/>
      <c r="D79" s="49" t="s">
        <v>796</v>
      </c>
      <c r="E79" s="49" t="s">
        <v>359</v>
      </c>
      <c r="F79" s="49" t="s">
        <v>351</v>
      </c>
      <c r="G79" s="311" t="s">
        <v>353</v>
      </c>
      <c r="H79" s="311">
        <v>1</v>
      </c>
      <c r="I79" s="49" t="s">
        <v>835</v>
      </c>
      <c r="J79" s="319">
        <v>61846626</v>
      </c>
      <c r="K79" s="311">
        <v>431082</v>
      </c>
      <c r="L79" s="319"/>
      <c r="M79" s="319">
        <v>201014788</v>
      </c>
      <c r="N79" s="162" t="s">
        <v>1131</v>
      </c>
      <c r="O79" s="91"/>
      <c r="P79" s="91"/>
      <c r="Q79" s="122" t="s">
        <v>361</v>
      </c>
      <c r="R79" s="163">
        <v>42331.481944444444</v>
      </c>
      <c r="S79" s="163">
        <v>42331.667361111111</v>
      </c>
      <c r="T79" s="163">
        <v>42352.703472222223</v>
      </c>
      <c r="U79" s="96">
        <v>42352</v>
      </c>
      <c r="V79" s="163">
        <v>42352.770833333336</v>
      </c>
      <c r="W79" s="163">
        <v>42353.583333333336</v>
      </c>
      <c r="X79" s="320">
        <v>1065128500</v>
      </c>
      <c r="Y79" s="92" t="s">
        <v>362</v>
      </c>
      <c r="Z79" s="92" t="s">
        <v>137</v>
      </c>
      <c r="AA79" s="92" t="s">
        <v>138</v>
      </c>
      <c r="AB79" s="92"/>
      <c r="AC79" s="91"/>
      <c r="AD79" s="91"/>
      <c r="AE79" s="320"/>
      <c r="AF79" s="125"/>
      <c r="AG79" s="125"/>
      <c r="AH79" s="336"/>
      <c r="AI79" s="320"/>
      <c r="AJ79" s="320"/>
      <c r="AK79" s="320"/>
      <c r="AL79" s="320"/>
      <c r="AM79" s="342"/>
      <c r="AN79" s="123"/>
      <c r="AO79" s="165"/>
      <c r="AP79" s="352"/>
      <c r="AQ79" s="166"/>
      <c r="AR79" s="166"/>
      <c r="AS79" s="166"/>
      <c r="AT79" s="166"/>
      <c r="AU79" s="166"/>
      <c r="AV79" s="166"/>
      <c r="AW79" s="112"/>
      <c r="AX79" s="92"/>
      <c r="AY79" s="91"/>
      <c r="AZ79" s="91"/>
      <c r="BA79" s="246"/>
      <c r="BB79" s="174"/>
      <c r="BC79" s="174"/>
      <c r="BD79" s="174"/>
      <c r="BE79" s="233"/>
      <c r="BF79" s="163"/>
      <c r="BG79" s="174"/>
      <c r="BH79" s="174"/>
      <c r="BI79" s="91"/>
      <c r="BJ79" s="365"/>
      <c r="BK79" s="92"/>
      <c r="BL79" s="92"/>
      <c r="BM79" s="365"/>
      <c r="BN79" s="163"/>
      <c r="BO79" s="92"/>
      <c r="BP79" s="365"/>
      <c r="BQ79" s="365"/>
    </row>
    <row r="80" spans="1:69" s="115" customFormat="1" ht="19.5" customHeight="1">
      <c r="A80" s="49" t="s">
        <v>1183</v>
      </c>
      <c r="B80" s="90" t="s">
        <v>7</v>
      </c>
      <c r="C80" s="161"/>
      <c r="D80" s="49" t="s">
        <v>796</v>
      </c>
      <c r="E80" s="49" t="s">
        <v>359</v>
      </c>
      <c r="F80" s="49" t="s">
        <v>351</v>
      </c>
      <c r="G80" s="311" t="s">
        <v>354</v>
      </c>
      <c r="H80" s="311">
        <v>1</v>
      </c>
      <c r="I80" s="49" t="s">
        <v>835</v>
      </c>
      <c r="J80" s="319">
        <v>61861338</v>
      </c>
      <c r="K80" s="311">
        <v>431257</v>
      </c>
      <c r="L80" s="319"/>
      <c r="M80" s="319">
        <v>201014789</v>
      </c>
      <c r="N80" s="162" t="s">
        <v>1316</v>
      </c>
      <c r="O80" s="91"/>
      <c r="P80" s="91"/>
      <c r="Q80" s="122" t="s">
        <v>361</v>
      </c>
      <c r="R80" s="163">
        <v>42331.481944444444</v>
      </c>
      <c r="S80" s="163">
        <v>42331.667361111111</v>
      </c>
      <c r="T80" s="163">
        <v>42352.703472222223</v>
      </c>
      <c r="U80" s="96">
        <v>42352</v>
      </c>
      <c r="V80" s="163">
        <v>42352.770833333336</v>
      </c>
      <c r="W80" s="163">
        <v>42353.583333333336</v>
      </c>
      <c r="X80" s="320">
        <v>1065128500</v>
      </c>
      <c r="Y80" s="92" t="s">
        <v>362</v>
      </c>
      <c r="Z80" s="92" t="s">
        <v>137</v>
      </c>
      <c r="AA80" s="92" t="s">
        <v>138</v>
      </c>
      <c r="AB80" s="92"/>
      <c r="AC80" s="91"/>
      <c r="AD80" s="91"/>
      <c r="AE80" s="320"/>
      <c r="AF80" s="125"/>
      <c r="AG80" s="125"/>
      <c r="AH80" s="336"/>
      <c r="AI80" s="320"/>
      <c r="AJ80" s="320"/>
      <c r="AK80" s="320"/>
      <c r="AL80" s="320"/>
      <c r="AM80" s="342"/>
      <c r="AN80" s="123"/>
      <c r="AO80" s="165"/>
      <c r="AP80" s="352"/>
      <c r="AQ80" s="166"/>
      <c r="AR80" s="166"/>
      <c r="AS80" s="166"/>
      <c r="AT80" s="166"/>
      <c r="AU80" s="166"/>
      <c r="AV80" s="166"/>
      <c r="AW80" s="112"/>
      <c r="AX80" s="92"/>
      <c r="AY80" s="91"/>
      <c r="AZ80" s="91"/>
      <c r="BA80" s="246"/>
      <c r="BB80" s="174"/>
      <c r="BC80" s="174"/>
      <c r="BD80" s="174"/>
      <c r="BE80" s="233"/>
      <c r="BF80" s="163"/>
      <c r="BG80" s="174"/>
      <c r="BH80" s="174"/>
      <c r="BI80" s="91"/>
      <c r="BJ80" s="365"/>
      <c r="BK80" s="92"/>
      <c r="BL80" s="92"/>
      <c r="BM80" s="365"/>
      <c r="BN80" s="163"/>
      <c r="BO80" s="92"/>
      <c r="BP80" s="365"/>
      <c r="BQ80" s="365"/>
    </row>
    <row r="81" spans="1:69" s="115" customFormat="1" ht="19.5" customHeight="1">
      <c r="A81" s="49" t="s">
        <v>1183</v>
      </c>
      <c r="B81" s="90" t="s">
        <v>7</v>
      </c>
      <c r="C81" s="161"/>
      <c r="D81" s="49" t="s">
        <v>796</v>
      </c>
      <c r="E81" s="49" t="s">
        <v>359</v>
      </c>
      <c r="F81" s="49" t="s">
        <v>351</v>
      </c>
      <c r="G81" s="311" t="s">
        <v>355</v>
      </c>
      <c r="H81" s="311">
        <v>1</v>
      </c>
      <c r="I81" s="49" t="s">
        <v>358</v>
      </c>
      <c r="J81" s="319">
        <v>61837904</v>
      </c>
      <c r="K81" s="311">
        <v>431263</v>
      </c>
      <c r="L81" s="319"/>
      <c r="M81" s="319">
        <v>201014790</v>
      </c>
      <c r="N81" s="162" t="s">
        <v>1131</v>
      </c>
      <c r="O81" s="91"/>
      <c r="P81" s="91"/>
      <c r="Q81" s="122" t="s">
        <v>361</v>
      </c>
      <c r="R81" s="163">
        <v>42331.481944444444</v>
      </c>
      <c r="S81" s="163">
        <v>42331.667361111111</v>
      </c>
      <c r="T81" s="163">
        <v>42352.703472222223</v>
      </c>
      <c r="U81" s="96">
        <v>42352</v>
      </c>
      <c r="V81" s="163">
        <v>42352.770833333336</v>
      </c>
      <c r="W81" s="163">
        <v>42353.583333333336</v>
      </c>
      <c r="X81" s="320">
        <v>1065128500</v>
      </c>
      <c r="Y81" s="92" t="s">
        <v>362</v>
      </c>
      <c r="Z81" s="92" t="s">
        <v>137</v>
      </c>
      <c r="AA81" s="92" t="s">
        <v>138</v>
      </c>
      <c r="AB81" s="92"/>
      <c r="AC81" s="91"/>
      <c r="AD81" s="91"/>
      <c r="AE81" s="320"/>
      <c r="AF81" s="125"/>
      <c r="AG81" s="125"/>
      <c r="AH81" s="336"/>
      <c r="AI81" s="320"/>
      <c r="AJ81" s="320"/>
      <c r="AK81" s="320"/>
      <c r="AL81" s="320"/>
      <c r="AM81" s="342"/>
      <c r="AN81" s="123"/>
      <c r="AO81" s="165"/>
      <c r="AP81" s="352"/>
      <c r="AQ81" s="166"/>
      <c r="AR81" s="166"/>
      <c r="AS81" s="166"/>
      <c r="AT81" s="166"/>
      <c r="AU81" s="166"/>
      <c r="AV81" s="166"/>
      <c r="AW81" s="112"/>
      <c r="AX81" s="92"/>
      <c r="AY81" s="91"/>
      <c r="AZ81" s="91"/>
      <c r="BA81" s="246"/>
      <c r="BB81" s="174"/>
      <c r="BC81" s="174"/>
      <c r="BD81" s="174"/>
      <c r="BE81" s="233"/>
      <c r="BF81" s="163"/>
      <c r="BG81" s="174"/>
      <c r="BH81" s="174"/>
      <c r="BI81" s="91"/>
      <c r="BJ81" s="365"/>
      <c r="BK81" s="92"/>
      <c r="BL81" s="92"/>
      <c r="BM81" s="365"/>
      <c r="BN81" s="163"/>
      <c r="BO81" s="92"/>
      <c r="BP81" s="365"/>
      <c r="BQ81" s="365"/>
    </row>
    <row r="82" spans="1:69" s="115" customFormat="1" ht="19.5" customHeight="1">
      <c r="A82" s="49" t="s">
        <v>1183</v>
      </c>
      <c r="B82" s="90" t="s">
        <v>7</v>
      </c>
      <c r="C82" s="161"/>
      <c r="D82" s="49" t="s">
        <v>796</v>
      </c>
      <c r="E82" s="49" t="s">
        <v>359</v>
      </c>
      <c r="F82" s="49" t="s">
        <v>351</v>
      </c>
      <c r="G82" s="311" t="s">
        <v>356</v>
      </c>
      <c r="H82" s="311">
        <v>1</v>
      </c>
      <c r="I82" s="49" t="s">
        <v>358</v>
      </c>
      <c r="J82" s="319">
        <v>61872775</v>
      </c>
      <c r="K82" s="311">
        <v>431268</v>
      </c>
      <c r="L82" s="319"/>
      <c r="M82" s="319">
        <v>201014791</v>
      </c>
      <c r="N82" s="162" t="s">
        <v>1131</v>
      </c>
      <c r="O82" s="91"/>
      <c r="P82" s="91"/>
      <c r="Q82" s="122" t="s">
        <v>361</v>
      </c>
      <c r="R82" s="163">
        <v>42331.481944444444</v>
      </c>
      <c r="S82" s="163">
        <v>42331.667361111111</v>
      </c>
      <c r="T82" s="163">
        <v>42352.703472222223</v>
      </c>
      <c r="U82" s="96">
        <v>42352</v>
      </c>
      <c r="V82" s="163">
        <v>42352.770833333336</v>
      </c>
      <c r="W82" s="163">
        <v>42353.583333333336</v>
      </c>
      <c r="X82" s="320">
        <v>1065128500</v>
      </c>
      <c r="Y82" s="92" t="s">
        <v>362</v>
      </c>
      <c r="Z82" s="92" t="s">
        <v>137</v>
      </c>
      <c r="AA82" s="92" t="s">
        <v>138</v>
      </c>
      <c r="AB82" s="92"/>
      <c r="AC82" s="91"/>
      <c r="AD82" s="91"/>
      <c r="AE82" s="320"/>
      <c r="AF82" s="125"/>
      <c r="AG82" s="125"/>
      <c r="AH82" s="336"/>
      <c r="AI82" s="320"/>
      <c r="AJ82" s="320"/>
      <c r="AK82" s="320"/>
      <c r="AL82" s="320"/>
      <c r="AM82" s="342"/>
      <c r="AN82" s="123"/>
      <c r="AO82" s="165"/>
      <c r="AP82" s="352"/>
      <c r="AQ82" s="166"/>
      <c r="AR82" s="166"/>
      <c r="AS82" s="166"/>
      <c r="AT82" s="166"/>
      <c r="AU82" s="166"/>
      <c r="AV82" s="166"/>
      <c r="AW82" s="112"/>
      <c r="AX82" s="92"/>
      <c r="AY82" s="91"/>
      <c r="AZ82" s="91"/>
      <c r="BA82" s="246"/>
      <c r="BB82" s="174"/>
      <c r="BC82" s="174"/>
      <c r="BD82" s="174"/>
      <c r="BE82" s="233"/>
      <c r="BF82" s="163"/>
      <c r="BG82" s="174"/>
      <c r="BH82" s="174"/>
      <c r="BI82" s="91"/>
      <c r="BJ82" s="365"/>
      <c r="BK82" s="92"/>
      <c r="BL82" s="92"/>
      <c r="BM82" s="365"/>
      <c r="BN82" s="163"/>
      <c r="BO82" s="92"/>
      <c r="BP82" s="365"/>
      <c r="BQ82" s="365"/>
    </row>
    <row r="83" spans="1:69" s="115" customFormat="1" ht="19.5" customHeight="1">
      <c r="A83" s="49" t="s">
        <v>1182</v>
      </c>
      <c r="B83" s="90" t="s">
        <v>7</v>
      </c>
      <c r="C83" s="161"/>
      <c r="D83" s="49" t="s">
        <v>796</v>
      </c>
      <c r="E83" s="49" t="s">
        <v>360</v>
      </c>
      <c r="F83" s="49" t="s">
        <v>352</v>
      </c>
      <c r="G83" s="367" t="s">
        <v>357</v>
      </c>
      <c r="H83" s="311">
        <v>1</v>
      </c>
      <c r="I83" s="49" t="s">
        <v>836</v>
      </c>
      <c r="J83" s="319">
        <v>61896656</v>
      </c>
      <c r="K83" s="311">
        <v>431272</v>
      </c>
      <c r="L83" s="319">
        <v>4505564174</v>
      </c>
      <c r="M83" s="319">
        <v>201014792</v>
      </c>
      <c r="N83" s="162" t="s">
        <v>165</v>
      </c>
      <c r="O83" s="91"/>
      <c r="P83" s="91"/>
      <c r="Q83" s="122" t="s">
        <v>361</v>
      </c>
      <c r="R83" s="163">
        <v>42331.481944444444</v>
      </c>
      <c r="S83" s="163">
        <v>42331.667361111111</v>
      </c>
      <c r="T83" s="163">
        <v>42352.703472222223</v>
      </c>
      <c r="U83" s="96">
        <v>42352</v>
      </c>
      <c r="V83" s="163">
        <v>42352.770833333336</v>
      </c>
      <c r="W83" s="163">
        <v>42353.583333333336</v>
      </c>
      <c r="X83" s="320">
        <v>1065128500</v>
      </c>
      <c r="Y83" s="92" t="s">
        <v>362</v>
      </c>
      <c r="Z83" s="92" t="s">
        <v>137</v>
      </c>
      <c r="AA83" s="92" t="s">
        <v>138</v>
      </c>
      <c r="AB83" s="92"/>
      <c r="AC83" s="91"/>
      <c r="AD83" s="91"/>
      <c r="AE83" s="320" t="s">
        <v>165</v>
      </c>
      <c r="AF83" s="125" t="s">
        <v>103</v>
      </c>
      <c r="AG83" s="125" t="s">
        <v>134</v>
      </c>
      <c r="AH83" s="336">
        <v>74346584</v>
      </c>
      <c r="AI83" s="320">
        <v>48549848</v>
      </c>
      <c r="AJ83" s="320">
        <v>4974960</v>
      </c>
      <c r="AK83" s="320">
        <v>1</v>
      </c>
      <c r="AL83" s="320">
        <v>2</v>
      </c>
      <c r="AM83" s="342">
        <v>3694.6</v>
      </c>
      <c r="AN83" s="123" t="s">
        <v>129</v>
      </c>
      <c r="AO83" s="165" t="s">
        <v>885</v>
      </c>
      <c r="AP83" s="352">
        <v>89638198</v>
      </c>
      <c r="AQ83" s="166">
        <v>42419.534722222219</v>
      </c>
      <c r="AR83" s="166">
        <v>42420.607638888891</v>
      </c>
      <c r="AS83" s="166">
        <v>42417.469444444447</v>
      </c>
      <c r="AT83" s="166">
        <v>42417.469444444447</v>
      </c>
      <c r="AU83" s="166">
        <v>42418.589583333334</v>
      </c>
      <c r="AV83" s="166">
        <v>42418.604166608799</v>
      </c>
      <c r="AW83" s="112" t="s">
        <v>886</v>
      </c>
      <c r="AX83" s="92"/>
      <c r="AY83" s="91"/>
      <c r="AZ83" s="91"/>
      <c r="BA83" s="246" t="s">
        <v>5731</v>
      </c>
      <c r="BB83" s="174" t="s">
        <v>5732</v>
      </c>
      <c r="BC83" s="174" t="s">
        <v>5733</v>
      </c>
      <c r="BD83" s="174" t="s">
        <v>5734</v>
      </c>
      <c r="BE83" s="233">
        <v>43004.506249999999</v>
      </c>
      <c r="BF83" s="163">
        <v>43004.708333333336</v>
      </c>
      <c r="BG83" s="174" t="s">
        <v>5735</v>
      </c>
      <c r="BH83" s="174"/>
      <c r="BI83" s="91"/>
      <c r="BJ83" s="365"/>
      <c r="BK83" s="92"/>
      <c r="BL83" s="92"/>
      <c r="BM83" s="365"/>
      <c r="BN83" s="163"/>
      <c r="BO83" s="92"/>
      <c r="BP83" s="365"/>
      <c r="BQ83" s="365"/>
    </row>
    <row r="84" spans="1:69" s="115" customFormat="1" ht="19.5" customHeight="1">
      <c r="A84" s="203" t="s">
        <v>1182</v>
      </c>
      <c r="B84" s="90" t="s">
        <v>7</v>
      </c>
      <c r="C84" s="161"/>
      <c r="D84" s="49" t="s">
        <v>796</v>
      </c>
      <c r="E84" s="49" t="s">
        <v>363</v>
      </c>
      <c r="F84" s="49" t="s">
        <v>368</v>
      </c>
      <c r="G84" s="311" t="s">
        <v>375</v>
      </c>
      <c r="H84" s="311">
        <v>1</v>
      </c>
      <c r="I84" s="49" t="s">
        <v>373</v>
      </c>
      <c r="J84" s="319">
        <v>61905252</v>
      </c>
      <c r="K84" s="311">
        <v>431303</v>
      </c>
      <c r="L84" s="319">
        <v>4505547198</v>
      </c>
      <c r="M84" s="319">
        <v>201014715</v>
      </c>
      <c r="N84" s="162" t="s">
        <v>165</v>
      </c>
      <c r="O84" s="91"/>
      <c r="P84" s="91"/>
      <c r="Q84" s="122" t="s">
        <v>385</v>
      </c>
      <c r="R84" s="163">
        <v>42326.490972222222</v>
      </c>
      <c r="S84" s="163">
        <v>42327.383333333331</v>
      </c>
      <c r="T84" s="163">
        <v>42333.597916666666</v>
      </c>
      <c r="U84" s="96">
        <v>42352</v>
      </c>
      <c r="V84" s="163">
        <v>42352.770833333336</v>
      </c>
      <c r="W84" s="163">
        <v>42353.583333333336</v>
      </c>
      <c r="X84" s="320">
        <v>1065128514</v>
      </c>
      <c r="Y84" s="92" t="s">
        <v>386</v>
      </c>
      <c r="Z84" s="92" t="s">
        <v>137</v>
      </c>
      <c r="AA84" s="92" t="s">
        <v>138</v>
      </c>
      <c r="AB84" s="92"/>
      <c r="AC84" s="91"/>
      <c r="AD84" s="91"/>
      <c r="AE84" s="320" t="s">
        <v>165</v>
      </c>
      <c r="AF84" s="125" t="s">
        <v>103</v>
      </c>
      <c r="AG84" s="125" t="s">
        <v>134</v>
      </c>
      <c r="AH84" s="336">
        <v>74336388</v>
      </c>
      <c r="AI84" s="320">
        <v>48446520</v>
      </c>
      <c r="AJ84" s="320">
        <v>4933376</v>
      </c>
      <c r="AK84" s="320">
        <v>1</v>
      </c>
      <c r="AL84" s="320">
        <v>16</v>
      </c>
      <c r="AM84" s="342">
        <v>4465.34</v>
      </c>
      <c r="AN84" s="123" t="s">
        <v>129</v>
      </c>
      <c r="AO84" s="165" t="s">
        <v>484</v>
      </c>
      <c r="AP84" s="352">
        <v>89638109</v>
      </c>
      <c r="AQ84" s="166">
        <v>42031.5625</v>
      </c>
      <c r="AR84" s="166">
        <v>42032.5625</v>
      </c>
      <c r="AS84" s="166">
        <v>42029.5625</v>
      </c>
      <c r="AT84" s="166">
        <v>42029.5625</v>
      </c>
      <c r="AU84" s="166">
        <v>42031.5625</v>
      </c>
      <c r="AV84" s="166">
        <v>42031.5625</v>
      </c>
      <c r="AW84" s="112" t="s">
        <v>887</v>
      </c>
      <c r="AX84" s="92"/>
      <c r="AY84" s="91"/>
      <c r="AZ84" s="91"/>
      <c r="BA84" s="174">
        <v>4830</v>
      </c>
      <c r="BB84" s="174">
        <v>74373947</v>
      </c>
      <c r="BC84" s="174" t="s">
        <v>947</v>
      </c>
      <c r="BD84" s="174">
        <v>74601555</v>
      </c>
      <c r="BE84" s="233">
        <v>42468.424305555556</v>
      </c>
      <c r="BF84" s="163">
        <v>42468.625</v>
      </c>
      <c r="BG84" s="174" t="s">
        <v>949</v>
      </c>
      <c r="BH84" s="174"/>
      <c r="BI84" s="91"/>
      <c r="BJ84" s="365"/>
      <c r="BK84" s="92"/>
      <c r="BL84" s="92"/>
      <c r="BM84" s="365"/>
      <c r="BN84" s="163"/>
      <c r="BO84" s="92"/>
      <c r="BP84" s="365"/>
      <c r="BQ84" s="365"/>
    </row>
    <row r="85" spans="1:69" s="115" customFormat="1" ht="19.5" customHeight="1">
      <c r="A85" s="203" t="s">
        <v>1182</v>
      </c>
      <c r="B85" s="90" t="s">
        <v>7</v>
      </c>
      <c r="C85" s="161"/>
      <c r="D85" s="49" t="s">
        <v>796</v>
      </c>
      <c r="E85" s="49" t="s">
        <v>363</v>
      </c>
      <c r="F85" s="49" t="s">
        <v>368</v>
      </c>
      <c r="G85" s="367" t="s">
        <v>376</v>
      </c>
      <c r="H85" s="311">
        <v>1</v>
      </c>
      <c r="I85" s="49" t="s">
        <v>837</v>
      </c>
      <c r="J85" s="319">
        <v>61909104</v>
      </c>
      <c r="K85" s="311">
        <v>431311</v>
      </c>
      <c r="L85" s="319">
        <v>4505547203</v>
      </c>
      <c r="M85" s="319">
        <v>201014716</v>
      </c>
      <c r="N85" s="162" t="s">
        <v>165</v>
      </c>
      <c r="O85" s="91"/>
      <c r="P85" s="91"/>
      <c r="Q85" s="188" t="s">
        <v>385</v>
      </c>
      <c r="R85" s="96">
        <v>42326.490972222222</v>
      </c>
      <c r="S85" s="188">
        <v>42327.383333333331</v>
      </c>
      <c r="T85" s="188">
        <v>42333.597916666666</v>
      </c>
      <c r="U85" s="96">
        <v>42352</v>
      </c>
      <c r="V85" s="188">
        <v>42352.770833333336</v>
      </c>
      <c r="W85" s="188">
        <v>42353.583333333336</v>
      </c>
      <c r="X85" s="320">
        <v>1065128514</v>
      </c>
      <c r="Y85" s="183" t="s">
        <v>386</v>
      </c>
      <c r="Z85" s="91" t="s">
        <v>137</v>
      </c>
      <c r="AA85" s="91" t="s">
        <v>138</v>
      </c>
      <c r="AB85" s="122"/>
      <c r="AC85" s="125"/>
      <c r="AD85" s="125"/>
      <c r="AE85" s="336" t="s">
        <v>165</v>
      </c>
      <c r="AF85" s="122" t="s">
        <v>103</v>
      </c>
      <c r="AG85" s="122" t="s">
        <v>134</v>
      </c>
      <c r="AH85" s="320">
        <v>74336388</v>
      </c>
      <c r="AI85" s="320">
        <v>48446515</v>
      </c>
      <c r="AJ85" s="320">
        <v>4933376</v>
      </c>
      <c r="AK85" s="327">
        <v>0</v>
      </c>
      <c r="AL85" s="339">
        <v>0</v>
      </c>
      <c r="AM85" s="345">
        <v>4465.34</v>
      </c>
      <c r="AN85" s="166" t="s">
        <v>129</v>
      </c>
      <c r="AO85" s="166" t="s">
        <v>484</v>
      </c>
      <c r="AP85" s="356" t="s">
        <v>1433</v>
      </c>
      <c r="AQ85" s="166">
        <v>42031.5625</v>
      </c>
      <c r="AR85" s="166">
        <v>42032.5625</v>
      </c>
      <c r="AS85" s="166">
        <v>42029.5625</v>
      </c>
      <c r="AT85" s="167">
        <v>42029.5625</v>
      </c>
      <c r="AU85" s="167">
        <v>42031.5625</v>
      </c>
      <c r="AV85" s="167">
        <v>42031.5625</v>
      </c>
      <c r="AW85" s="91" t="s">
        <v>887</v>
      </c>
      <c r="AX85" s="183"/>
      <c r="AY85" s="183"/>
      <c r="AZ85" s="183"/>
      <c r="BA85" s="183">
        <v>5697</v>
      </c>
      <c r="BB85" s="179" t="s">
        <v>1430</v>
      </c>
      <c r="BC85" s="188" t="s">
        <v>1419</v>
      </c>
      <c r="BD85" s="189">
        <v>12510606</v>
      </c>
      <c r="BE85" s="233">
        <v>42544.529166666667</v>
      </c>
      <c r="BF85" s="188">
        <v>42544.729166666664</v>
      </c>
      <c r="BG85" s="183" t="s">
        <v>1420</v>
      </c>
      <c r="BH85" s="183"/>
      <c r="BJ85" s="323"/>
      <c r="BM85" s="323"/>
      <c r="BP85" s="323"/>
      <c r="BQ85" s="323"/>
    </row>
    <row r="86" spans="1:69" s="115" customFormat="1" ht="19.5" customHeight="1">
      <c r="A86" s="203" t="s">
        <v>1182</v>
      </c>
      <c r="B86" s="90" t="s">
        <v>7</v>
      </c>
      <c r="C86" s="161"/>
      <c r="D86" s="49" t="s">
        <v>796</v>
      </c>
      <c r="E86" s="49" t="s">
        <v>363</v>
      </c>
      <c r="F86" s="49" t="s">
        <v>368</v>
      </c>
      <c r="G86" s="367" t="s">
        <v>377</v>
      </c>
      <c r="H86" s="311">
        <v>1</v>
      </c>
      <c r="I86" s="49" t="s">
        <v>837</v>
      </c>
      <c r="J86" s="319">
        <v>61899362</v>
      </c>
      <c r="K86" s="311">
        <v>431277</v>
      </c>
      <c r="L86" s="319">
        <v>4505547226</v>
      </c>
      <c r="M86" s="319">
        <v>201014717</v>
      </c>
      <c r="N86" s="162" t="s">
        <v>165</v>
      </c>
      <c r="O86" s="91"/>
      <c r="P86" s="91"/>
      <c r="Q86" s="122" t="s">
        <v>385</v>
      </c>
      <c r="R86" s="163">
        <v>42326.490972222222</v>
      </c>
      <c r="S86" s="163">
        <v>42327.383333333331</v>
      </c>
      <c r="T86" s="163">
        <v>42333.597916666666</v>
      </c>
      <c r="U86" s="96">
        <v>42352</v>
      </c>
      <c r="V86" s="163">
        <v>42352.770833333336</v>
      </c>
      <c r="W86" s="163">
        <v>42353.583333333336</v>
      </c>
      <c r="X86" s="320">
        <v>1065128514</v>
      </c>
      <c r="Y86" s="92" t="s">
        <v>386</v>
      </c>
      <c r="Z86" s="92" t="s">
        <v>137</v>
      </c>
      <c r="AA86" s="92" t="s">
        <v>138</v>
      </c>
      <c r="AB86" s="92"/>
      <c r="AC86" s="91"/>
      <c r="AD86" s="91"/>
      <c r="AE86" s="320" t="s">
        <v>165</v>
      </c>
      <c r="AF86" s="125" t="s">
        <v>103</v>
      </c>
      <c r="AG86" s="125" t="s">
        <v>134</v>
      </c>
      <c r="AH86" s="336">
        <v>74336388</v>
      </c>
      <c r="AI86" s="320">
        <v>48446517</v>
      </c>
      <c r="AJ86" s="320">
        <v>4933376</v>
      </c>
      <c r="AK86" s="320">
        <v>0</v>
      </c>
      <c r="AL86" s="320">
        <v>0</v>
      </c>
      <c r="AM86" s="342">
        <v>4465.34</v>
      </c>
      <c r="AN86" s="123" t="s">
        <v>129</v>
      </c>
      <c r="AO86" s="165" t="s">
        <v>484</v>
      </c>
      <c r="AP86" s="352">
        <v>89638109</v>
      </c>
      <c r="AQ86" s="166">
        <v>42031.5625</v>
      </c>
      <c r="AR86" s="166">
        <v>42032.5625</v>
      </c>
      <c r="AS86" s="166">
        <v>42029.5625</v>
      </c>
      <c r="AT86" s="166">
        <v>42029.5625</v>
      </c>
      <c r="AU86" s="166">
        <v>42031.5625</v>
      </c>
      <c r="AV86" s="166">
        <v>42031.5625</v>
      </c>
      <c r="AW86" s="112" t="s">
        <v>887</v>
      </c>
      <c r="AX86" s="92"/>
      <c r="AY86" s="91"/>
      <c r="AZ86" s="91"/>
      <c r="BA86" s="183">
        <v>5698</v>
      </c>
      <c r="BB86" s="183">
        <v>74430629</v>
      </c>
      <c r="BC86" s="183" t="s">
        <v>1419</v>
      </c>
      <c r="BD86" s="183">
        <v>12510531</v>
      </c>
      <c r="BE86" s="233">
        <v>42544.529166666667</v>
      </c>
      <c r="BF86" s="188">
        <v>42544.729166666664</v>
      </c>
      <c r="BG86" s="189" t="s">
        <v>1421</v>
      </c>
      <c r="BH86" s="183"/>
      <c r="BI86" s="91"/>
      <c r="BJ86" s="365"/>
      <c r="BK86" s="92"/>
      <c r="BL86" s="92"/>
      <c r="BM86" s="365"/>
      <c r="BN86" s="163"/>
      <c r="BO86" s="92"/>
      <c r="BP86" s="365"/>
      <c r="BQ86" s="365"/>
    </row>
    <row r="87" spans="1:69" s="115" customFormat="1" ht="19.5" customHeight="1">
      <c r="A87" s="203" t="s">
        <v>1182</v>
      </c>
      <c r="B87" s="90" t="s">
        <v>7</v>
      </c>
      <c r="C87" s="161"/>
      <c r="D87" s="49" t="s">
        <v>796</v>
      </c>
      <c r="E87" s="49" t="s">
        <v>363</v>
      </c>
      <c r="F87" s="49" t="s">
        <v>368</v>
      </c>
      <c r="G87" s="311" t="s">
        <v>378</v>
      </c>
      <c r="H87" s="311">
        <v>1</v>
      </c>
      <c r="I87" s="49" t="s">
        <v>373</v>
      </c>
      <c r="J87" s="319">
        <v>61896821</v>
      </c>
      <c r="K87" s="311">
        <v>430275</v>
      </c>
      <c r="L87" s="319">
        <v>4505547241</v>
      </c>
      <c r="M87" s="319">
        <v>201014718</v>
      </c>
      <c r="N87" s="162" t="s">
        <v>165</v>
      </c>
      <c r="O87" s="91"/>
      <c r="P87" s="91"/>
      <c r="Q87" s="122" t="s">
        <v>385</v>
      </c>
      <c r="R87" s="163">
        <v>42326.490972222222</v>
      </c>
      <c r="S87" s="163">
        <v>42327.383333333331</v>
      </c>
      <c r="T87" s="163">
        <v>42333.597916666666</v>
      </c>
      <c r="U87" s="96">
        <v>42352</v>
      </c>
      <c r="V87" s="163">
        <v>42352.770833333336</v>
      </c>
      <c r="W87" s="163">
        <v>42353.583333333336</v>
      </c>
      <c r="X87" s="320">
        <v>1065128514</v>
      </c>
      <c r="Y87" s="92" t="s">
        <v>386</v>
      </c>
      <c r="Z87" s="92" t="s">
        <v>137</v>
      </c>
      <c r="AA87" s="92" t="s">
        <v>138</v>
      </c>
      <c r="AB87" s="92"/>
      <c r="AC87" s="91"/>
      <c r="AD87" s="91"/>
      <c r="AE87" s="320" t="s">
        <v>165</v>
      </c>
      <c r="AF87" s="125" t="s">
        <v>103</v>
      </c>
      <c r="AG87" s="125" t="s">
        <v>134</v>
      </c>
      <c r="AH87" s="336">
        <v>74336388</v>
      </c>
      <c r="AI87" s="320">
        <v>48446519</v>
      </c>
      <c r="AJ87" s="320">
        <v>4933376</v>
      </c>
      <c r="AK87" s="320">
        <v>0</v>
      </c>
      <c r="AL87" s="320">
        <v>0</v>
      </c>
      <c r="AM87" s="342">
        <v>4465.34</v>
      </c>
      <c r="AN87" s="123" t="s">
        <v>129</v>
      </c>
      <c r="AO87" s="165" t="s">
        <v>484</v>
      </c>
      <c r="AP87" s="352">
        <v>89638109</v>
      </c>
      <c r="AQ87" s="166">
        <v>42031.5625</v>
      </c>
      <c r="AR87" s="166">
        <v>42032.5625</v>
      </c>
      <c r="AS87" s="166">
        <v>42029.5625</v>
      </c>
      <c r="AT87" s="166">
        <v>42029.5625</v>
      </c>
      <c r="AU87" s="166">
        <v>42031.5625</v>
      </c>
      <c r="AV87" s="166">
        <v>42031.5625</v>
      </c>
      <c r="AW87" s="112" t="s">
        <v>887</v>
      </c>
      <c r="AX87" s="92"/>
      <c r="AY87" s="91"/>
      <c r="AZ87" s="91"/>
      <c r="BA87" s="174">
        <v>4816</v>
      </c>
      <c r="BB87" s="174">
        <v>74373947</v>
      </c>
      <c r="BC87" s="174" t="s">
        <v>947</v>
      </c>
      <c r="BD87" s="174">
        <v>74601555</v>
      </c>
      <c r="BE87" s="233">
        <v>42466.5625</v>
      </c>
      <c r="BF87" s="163">
        <v>42467.666666666664</v>
      </c>
      <c r="BG87" s="174" t="s">
        <v>949</v>
      </c>
      <c r="BH87" s="174"/>
      <c r="BI87" s="91"/>
      <c r="BJ87" s="365"/>
      <c r="BK87" s="92"/>
      <c r="BL87" s="92"/>
      <c r="BM87" s="365"/>
      <c r="BN87" s="163"/>
      <c r="BO87" s="92"/>
      <c r="BP87" s="365"/>
      <c r="BQ87" s="365"/>
    </row>
    <row r="88" spans="1:69" s="115" customFormat="1" ht="19.5" customHeight="1">
      <c r="A88" s="203" t="s">
        <v>1182</v>
      </c>
      <c r="B88" s="90" t="s">
        <v>7</v>
      </c>
      <c r="C88" s="161"/>
      <c r="D88" s="49" t="s">
        <v>796</v>
      </c>
      <c r="E88" s="49" t="s">
        <v>169</v>
      </c>
      <c r="F88" s="49" t="s">
        <v>284</v>
      </c>
      <c r="G88" s="311">
        <v>976443</v>
      </c>
      <c r="H88" s="311">
        <v>1</v>
      </c>
      <c r="I88" s="49" t="s">
        <v>803</v>
      </c>
      <c r="J88" s="319">
        <v>61900120</v>
      </c>
      <c r="K88" s="311">
        <v>431296</v>
      </c>
      <c r="L88" s="319">
        <v>4505559321</v>
      </c>
      <c r="M88" s="319">
        <v>201014719</v>
      </c>
      <c r="N88" s="162" t="s">
        <v>165</v>
      </c>
      <c r="O88" s="91"/>
      <c r="P88" s="91"/>
      <c r="Q88" s="122" t="s">
        <v>385</v>
      </c>
      <c r="R88" s="163">
        <v>42326.490972222222</v>
      </c>
      <c r="S88" s="163">
        <v>42327.383333333331</v>
      </c>
      <c r="T88" s="163">
        <v>42333.597916666666</v>
      </c>
      <c r="U88" s="96">
        <v>42352</v>
      </c>
      <c r="V88" s="163">
        <v>42352.770833333336</v>
      </c>
      <c r="W88" s="163">
        <v>42353.583333333336</v>
      </c>
      <c r="X88" s="320">
        <v>1065128514</v>
      </c>
      <c r="Y88" s="92" t="s">
        <v>386</v>
      </c>
      <c r="Z88" s="92" t="s">
        <v>137</v>
      </c>
      <c r="AA88" s="92" t="s">
        <v>138</v>
      </c>
      <c r="AB88" s="92"/>
      <c r="AC88" s="91"/>
      <c r="AD88" s="91"/>
      <c r="AE88" s="320" t="s">
        <v>165</v>
      </c>
      <c r="AF88" s="125" t="s">
        <v>148</v>
      </c>
      <c r="AG88" s="125" t="s">
        <v>800</v>
      </c>
      <c r="AH88" s="336">
        <v>74336108</v>
      </c>
      <c r="AI88" s="320">
        <v>48471507</v>
      </c>
      <c r="AJ88" s="320">
        <v>4942184</v>
      </c>
      <c r="AK88" s="320">
        <v>1</v>
      </c>
      <c r="AL88" s="320">
        <v>7</v>
      </c>
      <c r="AM88" s="342">
        <v>15919.75</v>
      </c>
      <c r="AN88" s="123" t="s">
        <v>145</v>
      </c>
      <c r="AO88" s="165" t="s">
        <v>483</v>
      </c>
      <c r="AP88" s="339" t="s">
        <v>483</v>
      </c>
      <c r="AQ88" s="166">
        <v>42415</v>
      </c>
      <c r="AR88" s="166">
        <v>42418</v>
      </c>
      <c r="AS88" s="166">
        <v>42398</v>
      </c>
      <c r="AT88" s="166">
        <v>42398</v>
      </c>
      <c r="AU88" s="166">
        <v>42415</v>
      </c>
      <c r="AV88" s="166">
        <v>42415</v>
      </c>
      <c r="AW88" s="112" t="s">
        <v>480</v>
      </c>
      <c r="AX88" s="92"/>
      <c r="AY88" s="91"/>
      <c r="AZ88" s="91"/>
      <c r="BA88" s="174" t="s">
        <v>229</v>
      </c>
      <c r="BB88" s="174" t="s">
        <v>229</v>
      </c>
      <c r="BC88" s="174" t="s">
        <v>229</v>
      </c>
      <c r="BD88" s="174" t="s">
        <v>826</v>
      </c>
      <c r="BE88" s="233">
        <v>42429.416666666664</v>
      </c>
      <c r="BF88" s="163">
        <v>42429</v>
      </c>
      <c r="BG88" s="174" t="s">
        <v>552</v>
      </c>
      <c r="BH88" s="174"/>
      <c r="BI88" s="91"/>
      <c r="BJ88" s="365"/>
      <c r="BK88" s="92"/>
      <c r="BL88" s="92"/>
      <c r="BM88" s="365"/>
      <c r="BN88" s="163"/>
      <c r="BO88" s="92"/>
      <c r="BP88" s="365"/>
      <c r="BQ88" s="365"/>
    </row>
    <row r="89" spans="1:69" s="115" customFormat="1" ht="19.5" customHeight="1">
      <c r="A89" s="203" t="s">
        <v>1182</v>
      </c>
      <c r="B89" s="90" t="s">
        <v>7</v>
      </c>
      <c r="C89" s="161"/>
      <c r="D89" s="49" t="s">
        <v>796</v>
      </c>
      <c r="E89" s="49" t="s">
        <v>169</v>
      </c>
      <c r="F89" s="49" t="s">
        <v>284</v>
      </c>
      <c r="G89" s="311">
        <v>893702</v>
      </c>
      <c r="H89" s="311">
        <v>1</v>
      </c>
      <c r="I89" s="49" t="s">
        <v>827</v>
      </c>
      <c r="J89" s="319">
        <v>61900378</v>
      </c>
      <c r="K89" s="311">
        <v>431297</v>
      </c>
      <c r="L89" s="319">
        <v>4505646343</v>
      </c>
      <c r="M89" s="319">
        <v>201014780</v>
      </c>
      <c r="N89" s="162" t="s">
        <v>165</v>
      </c>
      <c r="O89" s="91"/>
      <c r="P89" s="91"/>
      <c r="Q89" s="122" t="s">
        <v>385</v>
      </c>
      <c r="R89" s="163">
        <v>42326.490972222222</v>
      </c>
      <c r="S89" s="163">
        <v>42327.383333333331</v>
      </c>
      <c r="T89" s="163">
        <v>42333.597916666666</v>
      </c>
      <c r="U89" s="96">
        <v>42352</v>
      </c>
      <c r="V89" s="163">
        <v>42352.770833333336</v>
      </c>
      <c r="W89" s="163">
        <v>42353.583333333336</v>
      </c>
      <c r="X89" s="320">
        <v>1065128514</v>
      </c>
      <c r="Y89" s="92" t="s">
        <v>386</v>
      </c>
      <c r="Z89" s="92" t="s">
        <v>137</v>
      </c>
      <c r="AA89" s="92" t="s">
        <v>138</v>
      </c>
      <c r="AB89" s="92"/>
      <c r="AC89" s="91"/>
      <c r="AD89" s="91"/>
      <c r="AE89" s="320" t="s">
        <v>165</v>
      </c>
      <c r="AF89" s="125" t="s">
        <v>148</v>
      </c>
      <c r="AG89" s="125" t="s">
        <v>800</v>
      </c>
      <c r="AH89" s="336">
        <v>74363708</v>
      </c>
      <c r="AI89" s="320">
        <v>48656596</v>
      </c>
      <c r="AJ89" s="320">
        <v>5021963</v>
      </c>
      <c r="AK89" s="320">
        <v>1</v>
      </c>
      <c r="AL89" s="320">
        <v>6.2</v>
      </c>
      <c r="AM89" s="342">
        <v>15919.75</v>
      </c>
      <c r="AN89" s="123" t="s">
        <v>145</v>
      </c>
      <c r="AO89" s="165" t="s">
        <v>567</v>
      </c>
      <c r="AP89" s="339" t="s">
        <v>567</v>
      </c>
      <c r="AQ89" s="166">
        <v>42447</v>
      </c>
      <c r="AR89" s="166">
        <v>42444</v>
      </c>
      <c r="AS89" s="166">
        <v>42439</v>
      </c>
      <c r="AT89" s="166">
        <v>42439</v>
      </c>
      <c r="AU89" s="166">
        <v>42443</v>
      </c>
      <c r="AV89" s="166">
        <v>42444</v>
      </c>
      <c r="AW89" s="112" t="s">
        <v>566</v>
      </c>
      <c r="AX89" s="92"/>
      <c r="AY89" s="91"/>
      <c r="AZ89" s="91"/>
      <c r="BA89" s="174" t="s">
        <v>229</v>
      </c>
      <c r="BB89" s="174" t="s">
        <v>229</v>
      </c>
      <c r="BC89" s="174" t="s">
        <v>229</v>
      </c>
      <c r="BD89" s="174" t="s">
        <v>954</v>
      </c>
      <c r="BE89" s="233">
        <v>42468.475694444445</v>
      </c>
      <c r="BF89" s="163">
        <v>42468.493055555555</v>
      </c>
      <c r="BG89" s="174" t="s">
        <v>951</v>
      </c>
      <c r="BH89" s="174"/>
      <c r="BI89" s="91"/>
      <c r="BJ89" s="365"/>
      <c r="BK89" s="92"/>
      <c r="BL89" s="92"/>
      <c r="BM89" s="365"/>
      <c r="BN89" s="163"/>
      <c r="BO89" s="92"/>
      <c r="BP89" s="365"/>
      <c r="BQ89" s="365"/>
    </row>
    <row r="90" spans="1:69" s="115" customFormat="1" ht="19.5" customHeight="1">
      <c r="A90" s="203" t="s">
        <v>1182</v>
      </c>
      <c r="B90" s="90" t="s">
        <v>7</v>
      </c>
      <c r="C90" s="161"/>
      <c r="D90" s="49" t="s">
        <v>796</v>
      </c>
      <c r="E90" s="49" t="s">
        <v>169</v>
      </c>
      <c r="F90" s="49" t="s">
        <v>284</v>
      </c>
      <c r="G90" s="311">
        <v>908022</v>
      </c>
      <c r="H90" s="311">
        <v>1</v>
      </c>
      <c r="I90" s="49" t="s">
        <v>827</v>
      </c>
      <c r="J90" s="319">
        <v>61907910</v>
      </c>
      <c r="K90" s="311">
        <v>431309</v>
      </c>
      <c r="L90" s="319">
        <v>4505663755</v>
      </c>
      <c r="M90" s="319">
        <v>201014781</v>
      </c>
      <c r="N90" s="162" t="s">
        <v>165</v>
      </c>
      <c r="O90" s="91"/>
      <c r="P90" s="91"/>
      <c r="Q90" s="122" t="s">
        <v>385</v>
      </c>
      <c r="R90" s="163">
        <v>42326.490972222222</v>
      </c>
      <c r="S90" s="163">
        <v>42327.383333333331</v>
      </c>
      <c r="T90" s="163">
        <v>42333.597916666666</v>
      </c>
      <c r="U90" s="96">
        <v>42352</v>
      </c>
      <c r="V90" s="163">
        <v>42352.770833333336</v>
      </c>
      <c r="W90" s="163">
        <v>42353.583333333336</v>
      </c>
      <c r="X90" s="320">
        <v>1065128514</v>
      </c>
      <c r="Y90" s="92" t="s">
        <v>386</v>
      </c>
      <c r="Z90" s="92" t="s">
        <v>137</v>
      </c>
      <c r="AA90" s="92" t="s">
        <v>138</v>
      </c>
      <c r="AB90" s="92"/>
      <c r="AC90" s="91"/>
      <c r="AD90" s="91"/>
      <c r="AE90" s="320" t="s">
        <v>165</v>
      </c>
      <c r="AF90" s="125" t="s">
        <v>148</v>
      </c>
      <c r="AG90" s="125" t="s">
        <v>800</v>
      </c>
      <c r="AH90" s="336" t="s">
        <v>165</v>
      </c>
      <c r="AI90" s="320">
        <v>48694181</v>
      </c>
      <c r="AJ90" s="320">
        <v>5039898</v>
      </c>
      <c r="AK90" s="320">
        <v>1</v>
      </c>
      <c r="AL90" s="320">
        <v>17</v>
      </c>
      <c r="AM90" s="342">
        <v>15919.75</v>
      </c>
      <c r="AN90" s="123" t="s">
        <v>145</v>
      </c>
      <c r="AO90" s="165" t="s">
        <v>888</v>
      </c>
      <c r="AP90" s="339" t="s">
        <v>888</v>
      </c>
      <c r="AQ90" s="166">
        <v>42454.458333333336</v>
      </c>
      <c r="AR90" s="166">
        <v>42457.458333333336</v>
      </c>
      <c r="AS90" s="166">
        <v>42451.411805555559</v>
      </c>
      <c r="AT90" s="166">
        <v>42451.411805555559</v>
      </c>
      <c r="AU90" s="166">
        <v>42453.625</v>
      </c>
      <c r="AV90" s="166">
        <v>42454.458333333336</v>
      </c>
      <c r="AW90" s="112" t="s">
        <v>882</v>
      </c>
      <c r="AX90" s="92"/>
      <c r="AY90" s="91"/>
      <c r="AZ90" s="91"/>
      <c r="BA90" s="174" t="s">
        <v>229</v>
      </c>
      <c r="BB90" s="174" t="s">
        <v>229</v>
      </c>
      <c r="BC90" s="174" t="s">
        <v>229</v>
      </c>
      <c r="BD90" s="174" t="s">
        <v>996</v>
      </c>
      <c r="BE90" s="233">
        <v>42475.416666666664</v>
      </c>
      <c r="BF90" s="163">
        <v>42475.4375</v>
      </c>
      <c r="BG90" s="174" t="s">
        <v>997</v>
      </c>
      <c r="BH90" s="174"/>
      <c r="BI90" s="91"/>
      <c r="BJ90" s="365"/>
      <c r="BK90" s="92"/>
      <c r="BL90" s="92"/>
      <c r="BM90" s="365"/>
      <c r="BN90" s="163"/>
      <c r="BO90" s="92"/>
      <c r="BP90" s="365"/>
      <c r="BQ90" s="365"/>
    </row>
    <row r="91" spans="1:69" s="115" customFormat="1" ht="19.5" customHeight="1">
      <c r="A91" s="49" t="s">
        <v>1182</v>
      </c>
      <c r="B91" s="90" t="s">
        <v>7</v>
      </c>
      <c r="C91" s="161"/>
      <c r="D91" s="49" t="s">
        <v>796</v>
      </c>
      <c r="E91" s="49" t="s">
        <v>364</v>
      </c>
      <c r="F91" s="49" t="s">
        <v>369</v>
      </c>
      <c r="G91" s="311" t="s">
        <v>379</v>
      </c>
      <c r="H91" s="311">
        <v>1</v>
      </c>
      <c r="I91" s="49" t="s">
        <v>374</v>
      </c>
      <c r="J91" s="319">
        <v>61882836</v>
      </c>
      <c r="K91" s="311">
        <v>427766</v>
      </c>
      <c r="L91" s="319">
        <v>4505547219</v>
      </c>
      <c r="M91" s="319">
        <v>201014782</v>
      </c>
      <c r="N91" s="162" t="s">
        <v>165</v>
      </c>
      <c r="O91" s="91"/>
      <c r="P91" s="91"/>
      <c r="Q91" s="122" t="s">
        <v>385</v>
      </c>
      <c r="R91" s="163">
        <v>42326.490972222222</v>
      </c>
      <c r="S91" s="163">
        <v>42327.383333333331</v>
      </c>
      <c r="T91" s="163">
        <v>42333.597916666666</v>
      </c>
      <c r="U91" s="96">
        <v>42352</v>
      </c>
      <c r="V91" s="163">
        <v>42352.770833333336</v>
      </c>
      <c r="W91" s="163">
        <v>42353.583333333336</v>
      </c>
      <c r="X91" s="320">
        <v>1065128514</v>
      </c>
      <c r="Y91" s="92" t="s">
        <v>386</v>
      </c>
      <c r="Z91" s="92" t="s">
        <v>137</v>
      </c>
      <c r="AA91" s="92" t="s">
        <v>138</v>
      </c>
      <c r="AB91" s="92"/>
      <c r="AC91" s="91"/>
      <c r="AD91" s="91"/>
      <c r="AE91" s="320" t="s">
        <v>165</v>
      </c>
      <c r="AF91" s="125" t="s">
        <v>103</v>
      </c>
      <c r="AG91" s="125" t="s">
        <v>134</v>
      </c>
      <c r="AH91" s="336">
        <v>74336388</v>
      </c>
      <c r="AI91" s="320">
        <v>48446522</v>
      </c>
      <c r="AJ91" s="320">
        <v>4933379</v>
      </c>
      <c r="AK91" s="320">
        <v>0</v>
      </c>
      <c r="AL91" s="320">
        <v>0</v>
      </c>
      <c r="AM91" s="342">
        <v>6574.96</v>
      </c>
      <c r="AN91" s="123" t="s">
        <v>129</v>
      </c>
      <c r="AO91" s="165" t="s">
        <v>484</v>
      </c>
      <c r="AP91" s="352">
        <v>89638109</v>
      </c>
      <c r="AQ91" s="166">
        <v>42031.5625</v>
      </c>
      <c r="AR91" s="166">
        <v>42032.5625</v>
      </c>
      <c r="AS91" s="166">
        <v>42029.5625</v>
      </c>
      <c r="AT91" s="166">
        <v>42029.5625</v>
      </c>
      <c r="AU91" s="166">
        <v>42031.5625</v>
      </c>
      <c r="AV91" s="166">
        <v>42031.5625</v>
      </c>
      <c r="AW91" s="112" t="s">
        <v>887</v>
      </c>
      <c r="AX91" s="92"/>
      <c r="AY91" s="91"/>
      <c r="AZ91" s="91"/>
      <c r="BA91" s="174">
        <v>6343</v>
      </c>
      <c r="BB91" s="195">
        <v>74460784</v>
      </c>
      <c r="BC91" s="174" t="s">
        <v>2107</v>
      </c>
      <c r="BD91" s="174">
        <v>12530268</v>
      </c>
      <c r="BE91" s="233">
        <v>42586.493055555555</v>
      </c>
      <c r="BF91" s="163">
        <v>42586.6875</v>
      </c>
      <c r="BG91" s="202" t="s">
        <v>2109</v>
      </c>
      <c r="BH91" s="174"/>
      <c r="BI91" s="91"/>
      <c r="BJ91" s="365"/>
      <c r="BK91" s="92"/>
      <c r="BL91" s="92"/>
      <c r="BM91" s="365"/>
      <c r="BN91" s="163"/>
      <c r="BO91" s="92"/>
      <c r="BP91" s="365"/>
      <c r="BQ91" s="365"/>
    </row>
    <row r="92" spans="1:69" s="115" customFormat="1" ht="19.5" customHeight="1">
      <c r="A92" s="49" t="s">
        <v>1182</v>
      </c>
      <c r="B92" s="90" t="s">
        <v>7</v>
      </c>
      <c r="C92" s="161"/>
      <c r="D92" s="49" t="s">
        <v>796</v>
      </c>
      <c r="E92" s="49" t="s">
        <v>364</v>
      </c>
      <c r="F92" s="49" t="s">
        <v>369</v>
      </c>
      <c r="G92" s="311" t="s">
        <v>380</v>
      </c>
      <c r="H92" s="311">
        <v>1</v>
      </c>
      <c r="I92" s="49" t="s">
        <v>374</v>
      </c>
      <c r="J92" s="319">
        <v>61896656</v>
      </c>
      <c r="K92" s="311">
        <v>431275</v>
      </c>
      <c r="L92" s="319">
        <v>4505547222</v>
      </c>
      <c r="M92" s="319">
        <v>201014783</v>
      </c>
      <c r="N92" s="162" t="s">
        <v>165</v>
      </c>
      <c r="O92" s="91"/>
      <c r="P92" s="91"/>
      <c r="Q92" s="122" t="s">
        <v>385</v>
      </c>
      <c r="R92" s="163">
        <v>42326.490972222222</v>
      </c>
      <c r="S92" s="163">
        <v>42327.383333333331</v>
      </c>
      <c r="T92" s="163">
        <v>42333.597916666666</v>
      </c>
      <c r="U92" s="96">
        <v>42352</v>
      </c>
      <c r="V92" s="163">
        <v>42352.770833333336</v>
      </c>
      <c r="W92" s="163">
        <v>42353.583333333336</v>
      </c>
      <c r="X92" s="320">
        <v>1065128514</v>
      </c>
      <c r="Y92" s="92" t="s">
        <v>386</v>
      </c>
      <c r="Z92" s="92" t="s">
        <v>137</v>
      </c>
      <c r="AA92" s="92" t="s">
        <v>138</v>
      </c>
      <c r="AB92" s="92"/>
      <c r="AC92" s="91"/>
      <c r="AD92" s="91"/>
      <c r="AE92" s="320" t="s">
        <v>165</v>
      </c>
      <c r="AF92" s="125" t="s">
        <v>103</v>
      </c>
      <c r="AG92" s="125" t="s">
        <v>134</v>
      </c>
      <c r="AH92" s="336">
        <v>74336388</v>
      </c>
      <c r="AI92" s="320">
        <v>48446523</v>
      </c>
      <c r="AJ92" s="320">
        <v>4933379</v>
      </c>
      <c r="AK92" s="320">
        <v>0</v>
      </c>
      <c r="AL92" s="320">
        <v>0</v>
      </c>
      <c r="AM92" s="342">
        <v>6574.96</v>
      </c>
      <c r="AN92" s="123" t="s">
        <v>129</v>
      </c>
      <c r="AO92" s="165" t="s">
        <v>484</v>
      </c>
      <c r="AP92" s="352">
        <v>89638109</v>
      </c>
      <c r="AQ92" s="166">
        <v>42031.5625</v>
      </c>
      <c r="AR92" s="166">
        <v>42032.5625</v>
      </c>
      <c r="AS92" s="166">
        <v>42029.5625</v>
      </c>
      <c r="AT92" s="166">
        <v>42029.5625</v>
      </c>
      <c r="AU92" s="166">
        <v>42031.5625</v>
      </c>
      <c r="AV92" s="166">
        <v>42031.5625</v>
      </c>
      <c r="AW92" s="112" t="s">
        <v>887</v>
      </c>
      <c r="AX92" s="92"/>
      <c r="AY92" s="91"/>
      <c r="AZ92" s="91"/>
      <c r="BA92" s="174">
        <v>6344</v>
      </c>
      <c r="BB92" s="195">
        <v>74460759</v>
      </c>
      <c r="BC92" s="195" t="s">
        <v>2107</v>
      </c>
      <c r="BD92" s="174">
        <v>12530263</v>
      </c>
      <c r="BE92" s="233">
        <v>42586.493055555555</v>
      </c>
      <c r="BF92" s="163">
        <v>42586.6875</v>
      </c>
      <c r="BG92" s="174">
        <v>1066120522</v>
      </c>
      <c r="BH92" s="174"/>
      <c r="BI92" s="91"/>
      <c r="BJ92" s="365"/>
      <c r="BK92" s="92"/>
      <c r="BL92" s="92"/>
      <c r="BM92" s="365"/>
      <c r="BN92" s="163"/>
      <c r="BO92" s="92"/>
      <c r="BP92" s="365"/>
      <c r="BQ92" s="365"/>
    </row>
    <row r="93" spans="1:69" s="115" customFormat="1" ht="19.5" customHeight="1">
      <c r="A93" s="203" t="s">
        <v>1182</v>
      </c>
      <c r="B93" s="90" t="s">
        <v>7</v>
      </c>
      <c r="C93" s="161"/>
      <c r="D93" s="49" t="s">
        <v>796</v>
      </c>
      <c r="E93" s="49" t="s">
        <v>365</v>
      </c>
      <c r="F93" s="49" t="s">
        <v>370</v>
      </c>
      <c r="G93" s="311" t="s">
        <v>381</v>
      </c>
      <c r="H93" s="311">
        <v>1</v>
      </c>
      <c r="I93" s="49" t="s">
        <v>507</v>
      </c>
      <c r="J93" s="319">
        <v>61831406</v>
      </c>
      <c r="K93" s="311">
        <v>430236</v>
      </c>
      <c r="L93" s="311">
        <v>4505553096</v>
      </c>
      <c r="M93" s="311">
        <v>201014784</v>
      </c>
      <c r="N93" s="162" t="s">
        <v>165</v>
      </c>
      <c r="O93" s="91"/>
      <c r="P93" s="91"/>
      <c r="Q93" s="122" t="s">
        <v>385</v>
      </c>
      <c r="R93" s="163">
        <v>42326.490972222222</v>
      </c>
      <c r="S93" s="163">
        <v>42327.383333333331</v>
      </c>
      <c r="T93" s="163">
        <v>42333.597916666666</v>
      </c>
      <c r="U93" s="96">
        <v>42352</v>
      </c>
      <c r="V93" s="163">
        <v>42352.770833333336</v>
      </c>
      <c r="W93" s="163">
        <v>42353.583333333336</v>
      </c>
      <c r="X93" s="320">
        <v>1065128514</v>
      </c>
      <c r="Y93" s="91" t="s">
        <v>386</v>
      </c>
      <c r="Z93" s="91" t="s">
        <v>137</v>
      </c>
      <c r="AA93" s="122" t="s">
        <v>138</v>
      </c>
      <c r="AB93" s="125"/>
      <c r="AC93" s="125"/>
      <c r="AD93" s="164"/>
      <c r="AE93" s="320">
        <v>3696</v>
      </c>
      <c r="AF93" s="122" t="s">
        <v>103</v>
      </c>
      <c r="AG93" s="122" t="s">
        <v>809</v>
      </c>
      <c r="AH93" s="320">
        <v>74336388</v>
      </c>
      <c r="AI93" s="320">
        <v>48475927</v>
      </c>
      <c r="AJ93" s="327">
        <v>4944311</v>
      </c>
      <c r="AK93" s="320">
        <v>1</v>
      </c>
      <c r="AL93" s="320">
        <v>40</v>
      </c>
      <c r="AM93" s="346">
        <v>10231.200000000001</v>
      </c>
      <c r="AN93" s="167" t="s">
        <v>129</v>
      </c>
      <c r="AO93" s="167" t="s">
        <v>583</v>
      </c>
      <c r="AP93" s="339">
        <v>89638144</v>
      </c>
      <c r="AQ93" s="166">
        <v>42402.534722222219</v>
      </c>
      <c r="AR93" s="166">
        <v>42403.048611111109</v>
      </c>
      <c r="AS93" s="166">
        <v>42398.67291666667</v>
      </c>
      <c r="AT93" s="166">
        <v>42398.67291666667</v>
      </c>
      <c r="AU93" s="166">
        <v>42411.138888888891</v>
      </c>
      <c r="AV93" s="166">
        <v>42411.152777777781</v>
      </c>
      <c r="AW93" s="92" t="s">
        <v>584</v>
      </c>
      <c r="AX93" s="92"/>
      <c r="AY93" s="92"/>
      <c r="AZ93" s="92"/>
      <c r="BA93" s="174">
        <v>5140</v>
      </c>
      <c r="BB93" s="174">
        <v>74398997</v>
      </c>
      <c r="BC93" s="174" t="s">
        <v>1203</v>
      </c>
      <c r="BD93" s="174">
        <v>12488489</v>
      </c>
      <c r="BE93" s="233">
        <v>42496.541666666664</v>
      </c>
      <c r="BF93" s="163">
        <v>42497.4375</v>
      </c>
      <c r="BG93" s="174" t="s">
        <v>1205</v>
      </c>
      <c r="BH93" s="174"/>
      <c r="BJ93" s="365"/>
      <c r="BK93" s="365"/>
      <c r="BL93" s="365"/>
      <c r="BM93" s="365"/>
      <c r="BN93" s="233"/>
      <c r="BO93" s="365"/>
      <c r="BP93" s="365"/>
      <c r="BQ93" s="365"/>
    </row>
    <row r="94" spans="1:69" s="115" customFormat="1" ht="19.5" customHeight="1">
      <c r="A94" s="203" t="s">
        <v>1182</v>
      </c>
      <c r="B94" s="90" t="s">
        <v>7</v>
      </c>
      <c r="C94" s="161"/>
      <c r="D94" s="49" t="s">
        <v>796</v>
      </c>
      <c r="E94" s="49" t="s">
        <v>365</v>
      </c>
      <c r="F94" s="49" t="s">
        <v>370</v>
      </c>
      <c r="G94" s="311" t="s">
        <v>382</v>
      </c>
      <c r="H94" s="311">
        <v>1</v>
      </c>
      <c r="I94" s="49" t="s">
        <v>836</v>
      </c>
      <c r="J94" s="319">
        <v>61818583</v>
      </c>
      <c r="K94" s="311">
        <v>431080</v>
      </c>
      <c r="L94" s="319">
        <v>4505553099</v>
      </c>
      <c r="M94" s="319">
        <v>201014785</v>
      </c>
      <c r="N94" s="162" t="s">
        <v>165</v>
      </c>
      <c r="O94" s="91"/>
      <c r="P94" s="91"/>
      <c r="Q94" s="122" t="s">
        <v>385</v>
      </c>
      <c r="R94" s="163">
        <v>42326.490972222222</v>
      </c>
      <c r="S94" s="163">
        <v>42327.383333333331</v>
      </c>
      <c r="T94" s="163">
        <v>42333.597916666666</v>
      </c>
      <c r="U94" s="96">
        <v>42352</v>
      </c>
      <c r="V94" s="163">
        <v>42352.770833333336</v>
      </c>
      <c r="W94" s="163">
        <v>42353.583333333336</v>
      </c>
      <c r="X94" s="320">
        <v>1065128514</v>
      </c>
      <c r="Y94" s="92" t="s">
        <v>386</v>
      </c>
      <c r="Z94" s="92" t="s">
        <v>137</v>
      </c>
      <c r="AA94" s="92" t="s">
        <v>138</v>
      </c>
      <c r="AB94" s="92"/>
      <c r="AC94" s="91"/>
      <c r="AD94" s="91"/>
      <c r="AE94" s="320">
        <v>3696</v>
      </c>
      <c r="AF94" s="125" t="s">
        <v>103</v>
      </c>
      <c r="AG94" s="125" t="s">
        <v>809</v>
      </c>
      <c r="AH94" s="336">
        <v>74336388</v>
      </c>
      <c r="AI94" s="320">
        <v>48459390</v>
      </c>
      <c r="AJ94" s="320">
        <v>4944311</v>
      </c>
      <c r="AK94" s="320">
        <v>1</v>
      </c>
      <c r="AL94" s="320">
        <v>0</v>
      </c>
      <c r="AM94" s="342">
        <v>10231.200000000001</v>
      </c>
      <c r="AN94" s="171" t="s">
        <v>129</v>
      </c>
      <c r="AO94" s="165" t="s">
        <v>583</v>
      </c>
      <c r="AP94" s="352">
        <v>89638144</v>
      </c>
      <c r="AQ94" s="166">
        <v>42402.534722222219</v>
      </c>
      <c r="AR94" s="166">
        <v>42403.048611111109</v>
      </c>
      <c r="AS94" s="166">
        <v>42398.67291666667</v>
      </c>
      <c r="AT94" s="166">
        <v>42398.67291666667</v>
      </c>
      <c r="AU94" s="166">
        <v>42411.138888888891</v>
      </c>
      <c r="AV94" s="166">
        <v>42411.152777777781</v>
      </c>
      <c r="AW94" s="112" t="s">
        <v>584</v>
      </c>
      <c r="AX94" s="92"/>
      <c r="AY94" s="91"/>
      <c r="AZ94" s="91"/>
      <c r="BA94" s="174">
        <v>4960</v>
      </c>
      <c r="BB94" s="174">
        <v>74385822</v>
      </c>
      <c r="BC94" s="174" t="s">
        <v>1091</v>
      </c>
      <c r="BD94" s="174">
        <v>12480829</v>
      </c>
      <c r="BE94" s="233">
        <v>42479.583333333336</v>
      </c>
      <c r="BF94" s="163">
        <v>42481.708333333336</v>
      </c>
      <c r="BG94" s="174" t="s">
        <v>1092</v>
      </c>
      <c r="BH94" s="174"/>
      <c r="BI94" s="91"/>
      <c r="BJ94" s="365"/>
      <c r="BK94" s="365"/>
      <c r="BL94" s="365"/>
      <c r="BM94" s="365"/>
      <c r="BN94" s="233"/>
      <c r="BO94" s="365"/>
      <c r="BP94" s="365"/>
      <c r="BQ94" s="365"/>
    </row>
    <row r="95" spans="1:69" s="115" customFormat="1" ht="19.5" customHeight="1">
      <c r="A95" s="203" t="s">
        <v>1182</v>
      </c>
      <c r="B95" s="90" t="s">
        <v>7</v>
      </c>
      <c r="C95" s="161"/>
      <c r="D95" s="49" t="s">
        <v>796</v>
      </c>
      <c r="E95" s="49" t="s">
        <v>366</v>
      </c>
      <c r="F95" s="49" t="s">
        <v>371</v>
      </c>
      <c r="G95" s="311" t="s">
        <v>383</v>
      </c>
      <c r="H95" s="311">
        <v>1</v>
      </c>
      <c r="I95" s="49" t="s">
        <v>838</v>
      </c>
      <c r="J95" s="319">
        <v>61831983</v>
      </c>
      <c r="K95" s="311">
        <v>429858</v>
      </c>
      <c r="L95" s="311">
        <v>4505553111</v>
      </c>
      <c r="M95" s="311">
        <v>201014786</v>
      </c>
      <c r="N95" s="162" t="s">
        <v>165</v>
      </c>
      <c r="O95" s="91"/>
      <c r="P95" s="91"/>
      <c r="Q95" s="122" t="s">
        <v>335</v>
      </c>
      <c r="R95" s="163">
        <v>42326.490972222222</v>
      </c>
      <c r="S95" s="163">
        <v>42327.383333333331</v>
      </c>
      <c r="T95" s="163">
        <v>42333.597916666666</v>
      </c>
      <c r="U95" s="96">
        <v>42352</v>
      </c>
      <c r="V95" s="163">
        <v>42352.770833333336</v>
      </c>
      <c r="W95" s="163">
        <v>42353.583333333336</v>
      </c>
      <c r="X95" s="332">
        <v>1065128514</v>
      </c>
      <c r="Y95" s="91" t="s">
        <v>386</v>
      </c>
      <c r="Z95" s="122" t="s">
        <v>137</v>
      </c>
      <c r="AA95" s="125" t="s">
        <v>138</v>
      </c>
      <c r="AB95" s="125"/>
      <c r="AC95" s="164"/>
      <c r="AD95" s="122"/>
      <c r="AE95" s="320">
        <v>3696</v>
      </c>
      <c r="AF95" s="122" t="s">
        <v>103</v>
      </c>
      <c r="AG95" s="122" t="s">
        <v>809</v>
      </c>
      <c r="AH95" s="320">
        <v>74336388</v>
      </c>
      <c r="AI95" s="327">
        <v>48475931</v>
      </c>
      <c r="AJ95" s="320">
        <v>4944311</v>
      </c>
      <c r="AK95" s="320">
        <v>1</v>
      </c>
      <c r="AL95" s="320">
        <v>0</v>
      </c>
      <c r="AM95" s="346">
        <v>6252.4</v>
      </c>
      <c r="AN95" s="167" t="s">
        <v>129</v>
      </c>
      <c r="AO95" s="167" t="s">
        <v>583</v>
      </c>
      <c r="AP95" s="352">
        <v>89638144</v>
      </c>
      <c r="AQ95" s="166">
        <v>42402.534722222219</v>
      </c>
      <c r="AR95" s="166">
        <v>42403.048611111109</v>
      </c>
      <c r="AS95" s="166">
        <v>42398.67291666667</v>
      </c>
      <c r="AT95" s="166">
        <v>42398.67291666667</v>
      </c>
      <c r="AU95" s="166">
        <v>42411.138888888891</v>
      </c>
      <c r="AV95" s="166">
        <v>42411.152777777781</v>
      </c>
      <c r="AW95" s="92" t="s">
        <v>584</v>
      </c>
      <c r="AX95" s="92"/>
      <c r="AY95" s="92"/>
      <c r="AZ95" s="163"/>
      <c r="BA95" s="174">
        <v>5139</v>
      </c>
      <c r="BB95" s="174">
        <v>74398135</v>
      </c>
      <c r="BC95" s="174" t="s">
        <v>1203</v>
      </c>
      <c r="BD95" s="174">
        <v>12488487</v>
      </c>
      <c r="BE95" s="233">
        <v>42496.541666666664</v>
      </c>
      <c r="BF95" s="163">
        <v>42497.4375</v>
      </c>
      <c r="BG95" s="174" t="s">
        <v>1204</v>
      </c>
      <c r="BH95" s="174"/>
      <c r="BJ95" s="365"/>
      <c r="BK95" s="365"/>
      <c r="BL95" s="365"/>
      <c r="BM95" s="365"/>
      <c r="BN95" s="233"/>
      <c r="BO95" s="365"/>
      <c r="BP95" s="365"/>
      <c r="BQ95" s="365"/>
    </row>
    <row r="96" spans="1:69" s="115" customFormat="1" ht="19.5" customHeight="1">
      <c r="A96" s="203" t="s">
        <v>1182</v>
      </c>
      <c r="B96" s="90" t="s">
        <v>7</v>
      </c>
      <c r="C96" s="161"/>
      <c r="D96" s="49" t="s">
        <v>796</v>
      </c>
      <c r="E96" s="49" t="s">
        <v>367</v>
      </c>
      <c r="F96" s="49" t="s">
        <v>372</v>
      </c>
      <c r="G96" s="311" t="s">
        <v>384</v>
      </c>
      <c r="H96" s="311">
        <v>1</v>
      </c>
      <c r="I96" s="49" t="s">
        <v>507</v>
      </c>
      <c r="J96" s="319">
        <v>61881263</v>
      </c>
      <c r="K96" s="311">
        <v>429861</v>
      </c>
      <c r="L96" s="319">
        <v>4505553102</v>
      </c>
      <c r="M96" s="319">
        <v>201014787</v>
      </c>
      <c r="N96" s="162" t="s">
        <v>165</v>
      </c>
      <c r="O96" s="91"/>
      <c r="P96" s="91"/>
      <c r="Q96" s="122" t="s">
        <v>335</v>
      </c>
      <c r="R96" s="163">
        <v>42326.490972222222</v>
      </c>
      <c r="S96" s="163">
        <v>42327.383333333331</v>
      </c>
      <c r="T96" s="163">
        <v>42333.597916666666</v>
      </c>
      <c r="U96" s="96">
        <v>42352</v>
      </c>
      <c r="V96" s="163">
        <v>42352.770833333336</v>
      </c>
      <c r="W96" s="163">
        <v>42353.583333333336</v>
      </c>
      <c r="X96" s="320">
        <v>1065128514</v>
      </c>
      <c r="Y96" s="92" t="s">
        <v>386</v>
      </c>
      <c r="Z96" s="92" t="s">
        <v>137</v>
      </c>
      <c r="AA96" s="92" t="s">
        <v>138</v>
      </c>
      <c r="AB96" s="92"/>
      <c r="AC96" s="91"/>
      <c r="AD96" s="91"/>
      <c r="AE96" s="320">
        <v>3696</v>
      </c>
      <c r="AF96" s="125" t="s">
        <v>103</v>
      </c>
      <c r="AG96" s="125" t="s">
        <v>809</v>
      </c>
      <c r="AH96" s="336">
        <v>74336388</v>
      </c>
      <c r="AI96" s="320">
        <v>48459389</v>
      </c>
      <c r="AJ96" s="320">
        <v>4944311</v>
      </c>
      <c r="AK96" s="320">
        <v>1</v>
      </c>
      <c r="AL96" s="320">
        <v>0</v>
      </c>
      <c r="AM96" s="342">
        <v>10101.280000000001</v>
      </c>
      <c r="AN96" s="171" t="s">
        <v>129</v>
      </c>
      <c r="AO96" s="165" t="s">
        <v>583</v>
      </c>
      <c r="AP96" s="352">
        <v>89638144</v>
      </c>
      <c r="AQ96" s="166">
        <v>42402.534722222219</v>
      </c>
      <c r="AR96" s="166">
        <v>42403.048611111109</v>
      </c>
      <c r="AS96" s="166">
        <v>42398.67291666667</v>
      </c>
      <c r="AT96" s="166">
        <v>42398.67291666667</v>
      </c>
      <c r="AU96" s="166">
        <v>42411.138888888891</v>
      </c>
      <c r="AV96" s="166">
        <v>42411.152777777781</v>
      </c>
      <c r="AW96" s="112" t="s">
        <v>584</v>
      </c>
      <c r="AX96" s="92"/>
      <c r="AY96" s="91"/>
      <c r="AZ96" s="91"/>
      <c r="BA96" s="174">
        <v>5208</v>
      </c>
      <c r="BB96" s="174">
        <v>74402768</v>
      </c>
      <c r="BC96" s="174" t="s">
        <v>1231</v>
      </c>
      <c r="BD96" s="174">
        <v>12491928</v>
      </c>
      <c r="BE96" s="233">
        <v>42500.479166666664</v>
      </c>
      <c r="BF96" s="163">
        <v>42503.458333333336</v>
      </c>
      <c r="BG96" s="174" t="s">
        <v>1232</v>
      </c>
      <c r="BH96" s="174"/>
      <c r="BI96" s="91"/>
      <c r="BJ96" s="365"/>
      <c r="BK96" s="365"/>
      <c r="BL96" s="365"/>
      <c r="BM96" s="365"/>
      <c r="BN96" s="233"/>
      <c r="BO96" s="365"/>
      <c r="BP96" s="365"/>
      <c r="BQ96" s="365"/>
    </row>
    <row r="97" spans="1:69" s="115" customFormat="1" ht="19.5" customHeight="1">
      <c r="A97" s="203" t="s">
        <v>1182</v>
      </c>
      <c r="B97" s="90" t="s">
        <v>7</v>
      </c>
      <c r="C97" s="161"/>
      <c r="D97" s="49" t="s">
        <v>796</v>
      </c>
      <c r="E97" s="49" t="s">
        <v>154</v>
      </c>
      <c r="F97" s="49" t="s">
        <v>11</v>
      </c>
      <c r="G97" s="311" t="s">
        <v>392</v>
      </c>
      <c r="H97" s="311">
        <v>1</v>
      </c>
      <c r="I97" s="49" t="s">
        <v>157</v>
      </c>
      <c r="J97" s="319">
        <v>61924507</v>
      </c>
      <c r="K97" s="311">
        <v>438226</v>
      </c>
      <c r="L97" s="319">
        <v>4505628503</v>
      </c>
      <c r="M97" s="319">
        <v>201018645</v>
      </c>
      <c r="N97" s="162" t="s">
        <v>165</v>
      </c>
      <c r="O97" s="91"/>
      <c r="P97" s="91"/>
      <c r="Q97" s="122" t="s">
        <v>387</v>
      </c>
      <c r="R97" s="163">
        <v>42347.607638888891</v>
      </c>
      <c r="S97" s="163">
        <v>42348.418749999997</v>
      </c>
      <c r="T97" s="163">
        <v>42355.777777777781</v>
      </c>
      <c r="U97" s="96">
        <v>42356</v>
      </c>
      <c r="V97" s="163">
        <v>42356.625</v>
      </c>
      <c r="W97" s="163">
        <v>42356.694444444445</v>
      </c>
      <c r="X97" s="320">
        <v>1065129030</v>
      </c>
      <c r="Y97" s="92" t="s">
        <v>393</v>
      </c>
      <c r="Z97" s="92" t="s">
        <v>137</v>
      </c>
      <c r="AA97" s="92" t="s">
        <v>138</v>
      </c>
      <c r="AB97" s="92"/>
      <c r="AC97" s="91"/>
      <c r="AD97" s="91"/>
      <c r="AE97" s="320">
        <v>3978</v>
      </c>
      <c r="AF97" s="125" t="s">
        <v>103</v>
      </c>
      <c r="AG97" s="125" t="s">
        <v>801</v>
      </c>
      <c r="AH97" s="336">
        <v>48475918</v>
      </c>
      <c r="AI97" s="320">
        <v>48475918</v>
      </c>
      <c r="AJ97" s="320">
        <v>5005509</v>
      </c>
      <c r="AK97" s="320">
        <v>1</v>
      </c>
      <c r="AL97" s="320">
        <v>11</v>
      </c>
      <c r="AM97" s="342">
        <v>31641.69</v>
      </c>
      <c r="AN97" s="123" t="s">
        <v>129</v>
      </c>
      <c r="AO97" s="165" t="s">
        <v>574</v>
      </c>
      <c r="AP97" s="352">
        <v>89638292</v>
      </c>
      <c r="AQ97" s="166">
        <v>42402.534722222219</v>
      </c>
      <c r="AR97" s="166">
        <v>42434.701388888891</v>
      </c>
      <c r="AS97" s="166">
        <v>42432.642361111109</v>
      </c>
      <c r="AT97" s="166">
        <v>42432.642361111109</v>
      </c>
      <c r="AU97" s="166">
        <v>42433.604166666664</v>
      </c>
      <c r="AV97" s="166">
        <v>42433.708333333336</v>
      </c>
      <c r="AW97" s="112" t="s">
        <v>575</v>
      </c>
      <c r="AX97" s="92"/>
      <c r="AY97" s="91"/>
      <c r="AZ97" s="91"/>
      <c r="BA97" s="174">
        <v>4791</v>
      </c>
      <c r="BB97" s="174" t="s">
        <v>941</v>
      </c>
      <c r="BC97" s="174" t="s">
        <v>940</v>
      </c>
      <c r="BD97" s="174">
        <v>22233126</v>
      </c>
      <c r="BE97" s="233">
        <v>42461.458333333336</v>
      </c>
      <c r="BF97" s="163">
        <v>42461.666666666664</v>
      </c>
      <c r="BG97" s="174" t="s">
        <v>942</v>
      </c>
      <c r="BH97" s="174"/>
      <c r="BI97" s="91"/>
      <c r="BJ97" s="365"/>
      <c r="BK97" s="365"/>
      <c r="BL97" s="365"/>
      <c r="BM97" s="365"/>
      <c r="BN97" s="233"/>
      <c r="BO97" s="365"/>
      <c r="BP97" s="365"/>
      <c r="BQ97" s="365"/>
    </row>
    <row r="98" spans="1:69" s="115" customFormat="1" ht="19.5" customHeight="1">
      <c r="A98" s="203" t="s">
        <v>1182</v>
      </c>
      <c r="B98" s="90" t="s">
        <v>7</v>
      </c>
      <c r="C98" s="161"/>
      <c r="D98" s="49" t="s">
        <v>796</v>
      </c>
      <c r="E98" s="49" t="s">
        <v>168</v>
      </c>
      <c r="F98" s="49" t="s">
        <v>226</v>
      </c>
      <c r="G98" s="311">
        <v>758359</v>
      </c>
      <c r="H98" s="311">
        <v>1</v>
      </c>
      <c r="I98" s="49" t="s">
        <v>827</v>
      </c>
      <c r="J98" s="319">
        <v>61955374</v>
      </c>
      <c r="K98" s="311">
        <v>438256</v>
      </c>
      <c r="L98" s="319">
        <v>4505663756</v>
      </c>
      <c r="M98" s="319">
        <v>201018644</v>
      </c>
      <c r="N98" s="162" t="s">
        <v>165</v>
      </c>
      <c r="O98" s="91"/>
      <c r="P98" s="91"/>
      <c r="Q98" s="122" t="s">
        <v>387</v>
      </c>
      <c r="R98" s="163">
        <v>42347.607638888891</v>
      </c>
      <c r="S98" s="163">
        <v>42348.418749999997</v>
      </c>
      <c r="T98" s="163">
        <v>42355.777777777781</v>
      </c>
      <c r="U98" s="96">
        <v>42356</v>
      </c>
      <c r="V98" s="163">
        <v>42356.625</v>
      </c>
      <c r="W98" s="163">
        <v>42356.694444444445</v>
      </c>
      <c r="X98" s="320">
        <v>1065129030</v>
      </c>
      <c r="Y98" s="92" t="s">
        <v>393</v>
      </c>
      <c r="Z98" s="92" t="s">
        <v>137</v>
      </c>
      <c r="AA98" s="92" t="s">
        <v>138</v>
      </c>
      <c r="AB98" s="92"/>
      <c r="AC98" s="91"/>
      <c r="AD98" s="91"/>
      <c r="AE98" s="320" t="s">
        <v>165</v>
      </c>
      <c r="AF98" s="125" t="s">
        <v>148</v>
      </c>
      <c r="AG98" s="125" t="s">
        <v>800</v>
      </c>
      <c r="AH98" s="336" t="s">
        <v>165</v>
      </c>
      <c r="AI98" s="320">
        <v>48694182</v>
      </c>
      <c r="AJ98" s="320">
        <v>5039898</v>
      </c>
      <c r="AK98" s="320">
        <v>1</v>
      </c>
      <c r="AL98" s="320">
        <v>5.5</v>
      </c>
      <c r="AM98" s="342">
        <v>11257.57</v>
      </c>
      <c r="AN98" s="123" t="s">
        <v>145</v>
      </c>
      <c r="AO98" s="165" t="s">
        <v>888</v>
      </c>
      <c r="AP98" s="339" t="s">
        <v>888</v>
      </c>
      <c r="AQ98" s="166">
        <v>42454.458333333336</v>
      </c>
      <c r="AR98" s="166">
        <v>42457.458333333336</v>
      </c>
      <c r="AS98" s="166">
        <v>42451.411805555559</v>
      </c>
      <c r="AT98" s="166">
        <v>42451.411805555559</v>
      </c>
      <c r="AU98" s="166">
        <v>42453.625</v>
      </c>
      <c r="AV98" s="166">
        <v>42454.458333333336</v>
      </c>
      <c r="AW98" s="112" t="s">
        <v>883</v>
      </c>
      <c r="AX98" s="92"/>
      <c r="AY98" s="91"/>
      <c r="AZ98" s="91"/>
      <c r="BA98" s="174" t="s">
        <v>229</v>
      </c>
      <c r="BB98" s="174" t="s">
        <v>229</v>
      </c>
      <c r="BC98" s="174" t="s">
        <v>229</v>
      </c>
      <c r="BD98" s="174" t="s">
        <v>1093</v>
      </c>
      <c r="BE98" s="233">
        <v>42482.416666666664</v>
      </c>
      <c r="BF98" s="163">
        <v>42482.4375</v>
      </c>
      <c r="BG98" s="174" t="s">
        <v>1095</v>
      </c>
      <c r="BH98" s="174"/>
      <c r="BI98" s="91"/>
      <c r="BJ98" s="365"/>
      <c r="BK98" s="365"/>
      <c r="BL98" s="365"/>
      <c r="BM98" s="365"/>
      <c r="BN98" s="233"/>
      <c r="BO98" s="365"/>
      <c r="BP98" s="365"/>
      <c r="BQ98" s="365"/>
    </row>
    <row r="99" spans="1:69" s="115" customFormat="1" ht="19.5" customHeight="1">
      <c r="A99" s="203" t="s">
        <v>1182</v>
      </c>
      <c r="B99" s="90" t="s">
        <v>7</v>
      </c>
      <c r="C99" s="161"/>
      <c r="D99" s="49" t="s">
        <v>796</v>
      </c>
      <c r="E99" s="49" t="s">
        <v>154</v>
      </c>
      <c r="F99" s="49" t="s">
        <v>11</v>
      </c>
      <c r="G99" s="311" t="s">
        <v>397</v>
      </c>
      <c r="H99" s="311">
        <v>1</v>
      </c>
      <c r="I99" s="49" t="s">
        <v>157</v>
      </c>
      <c r="J99" s="319">
        <v>61822674</v>
      </c>
      <c r="K99" s="311">
        <v>412782</v>
      </c>
      <c r="L99" s="319">
        <v>4505561897</v>
      </c>
      <c r="M99" s="319">
        <v>201019781</v>
      </c>
      <c r="N99" s="162" t="s">
        <v>165</v>
      </c>
      <c r="O99" s="91"/>
      <c r="P99" s="91"/>
      <c r="Q99" s="122" t="s">
        <v>211</v>
      </c>
      <c r="R99" s="163">
        <v>42262.647222222222</v>
      </c>
      <c r="S99" s="163">
        <v>42265.780555555553</v>
      </c>
      <c r="T99" s="163">
        <v>42356.722916666666</v>
      </c>
      <c r="U99" s="96">
        <v>42359</v>
      </c>
      <c r="V99" s="163">
        <v>42359.736111111109</v>
      </c>
      <c r="W99" s="163">
        <v>42360.479166666664</v>
      </c>
      <c r="X99" s="320">
        <v>1065129168</v>
      </c>
      <c r="Y99" s="92" t="s">
        <v>404</v>
      </c>
      <c r="Z99" s="92" t="s">
        <v>137</v>
      </c>
      <c r="AA99" s="92" t="s">
        <v>138</v>
      </c>
      <c r="AB99" s="92"/>
      <c r="AC99" s="91"/>
      <c r="AD99" s="91"/>
      <c r="AE99" s="320">
        <v>3708</v>
      </c>
      <c r="AF99" s="125" t="s">
        <v>103</v>
      </c>
      <c r="AG99" s="125" t="s">
        <v>801</v>
      </c>
      <c r="AH99" s="336">
        <v>48459388</v>
      </c>
      <c r="AI99" s="320">
        <v>48459388</v>
      </c>
      <c r="AJ99" s="320">
        <v>4947105</v>
      </c>
      <c r="AK99" s="320">
        <v>1</v>
      </c>
      <c r="AL99" s="320">
        <v>11</v>
      </c>
      <c r="AM99" s="342">
        <v>22601.21</v>
      </c>
      <c r="AN99" s="123" t="s">
        <v>129</v>
      </c>
      <c r="AO99" s="165" t="s">
        <v>581</v>
      </c>
      <c r="AP99" s="352">
        <v>89638149</v>
      </c>
      <c r="AQ99" s="166">
        <v>42403.180555555555</v>
      </c>
      <c r="AR99" s="166">
        <v>42403.333333333336</v>
      </c>
      <c r="AS99" s="166">
        <v>42411.220833333333</v>
      </c>
      <c r="AT99" s="166">
        <v>42411.220833333333</v>
      </c>
      <c r="AU99" s="166">
        <v>42402.555555555555</v>
      </c>
      <c r="AV99" s="166">
        <v>42402.569444444445</v>
      </c>
      <c r="AW99" s="112" t="s">
        <v>582</v>
      </c>
      <c r="AX99" s="92"/>
      <c r="AY99" s="91"/>
      <c r="AZ99" s="91"/>
      <c r="BA99" s="174">
        <v>4627</v>
      </c>
      <c r="BB99" s="174" t="s">
        <v>674</v>
      </c>
      <c r="BC99" s="174" t="s">
        <v>672</v>
      </c>
      <c r="BD99" s="174">
        <v>22232522</v>
      </c>
      <c r="BE99" s="233">
        <v>42446.493055555555</v>
      </c>
      <c r="BF99" s="163">
        <v>42446.652777777781</v>
      </c>
      <c r="BG99" s="174" t="s">
        <v>673</v>
      </c>
      <c r="BH99" s="174"/>
      <c r="BI99" s="91"/>
      <c r="BJ99" s="365"/>
      <c r="BK99" s="365"/>
      <c r="BL99" s="365"/>
      <c r="BM99" s="365"/>
      <c r="BN99" s="233"/>
      <c r="BO99" s="365"/>
      <c r="BP99" s="365"/>
      <c r="BQ99" s="365"/>
    </row>
    <row r="100" spans="1:69" s="115" customFormat="1" ht="19.5" customHeight="1">
      <c r="A100" s="203" t="s">
        <v>1182</v>
      </c>
      <c r="B100" s="90" t="s">
        <v>7</v>
      </c>
      <c r="C100" s="161"/>
      <c r="D100" s="49" t="s">
        <v>796</v>
      </c>
      <c r="E100" s="49" t="s">
        <v>232</v>
      </c>
      <c r="F100" s="49" t="s">
        <v>238</v>
      </c>
      <c r="G100" s="367" t="s">
        <v>398</v>
      </c>
      <c r="H100" s="311">
        <v>1</v>
      </c>
      <c r="I100" s="49" t="s">
        <v>233</v>
      </c>
      <c r="J100" s="319">
        <v>61860244</v>
      </c>
      <c r="K100" s="311">
        <v>413557</v>
      </c>
      <c r="L100" s="319">
        <v>4505559440</v>
      </c>
      <c r="M100" s="319">
        <v>201019783</v>
      </c>
      <c r="N100" s="162" t="s">
        <v>165</v>
      </c>
      <c r="O100" s="91"/>
      <c r="P100" s="91"/>
      <c r="Q100" s="122" t="s">
        <v>210</v>
      </c>
      <c r="R100" s="163">
        <v>42264.657638888886</v>
      </c>
      <c r="S100" s="163">
        <v>42265.616666666669</v>
      </c>
      <c r="T100" s="163">
        <v>42356.722916666666</v>
      </c>
      <c r="U100" s="96">
        <v>42359</v>
      </c>
      <c r="V100" s="163">
        <v>42359.736111111109</v>
      </c>
      <c r="W100" s="163">
        <v>42360.479166666664</v>
      </c>
      <c r="X100" s="320">
        <v>1065129168</v>
      </c>
      <c r="Y100" s="92" t="s">
        <v>404</v>
      </c>
      <c r="Z100" s="92" t="s">
        <v>137</v>
      </c>
      <c r="AA100" s="92" t="s">
        <v>138</v>
      </c>
      <c r="AB100" s="92"/>
      <c r="AC100" s="91"/>
      <c r="AD100" s="91"/>
      <c r="AE100" s="320">
        <v>3696</v>
      </c>
      <c r="AF100" s="125" t="s">
        <v>103</v>
      </c>
      <c r="AG100" s="125" t="s">
        <v>809</v>
      </c>
      <c r="AH100" s="336">
        <v>74336388</v>
      </c>
      <c r="AI100" s="320">
        <v>48475918</v>
      </c>
      <c r="AJ100" s="320">
        <v>4944311</v>
      </c>
      <c r="AK100" s="320">
        <v>1</v>
      </c>
      <c r="AL100" s="320">
        <v>0</v>
      </c>
      <c r="AM100" s="342">
        <v>5066.88</v>
      </c>
      <c r="AN100" s="171" t="s">
        <v>129</v>
      </c>
      <c r="AO100" s="165" t="s">
        <v>583</v>
      </c>
      <c r="AP100" s="352">
        <v>89638144</v>
      </c>
      <c r="AQ100" s="166">
        <v>42402.534722222219</v>
      </c>
      <c r="AR100" s="166">
        <v>42403.048611111109</v>
      </c>
      <c r="AS100" s="166">
        <v>42398.67291666667</v>
      </c>
      <c r="AT100" s="166">
        <v>42398.67291666667</v>
      </c>
      <c r="AU100" s="166">
        <v>42411.138888888891</v>
      </c>
      <c r="AV100" s="166">
        <v>42411.152777777781</v>
      </c>
      <c r="AW100" s="112" t="s">
        <v>584</v>
      </c>
      <c r="AX100" s="92"/>
      <c r="AY100" s="91"/>
      <c r="AZ100" s="91"/>
      <c r="BA100" s="174">
        <v>5927</v>
      </c>
      <c r="BB100" s="174">
        <v>74440124</v>
      </c>
      <c r="BC100" s="174" t="s">
        <v>1649</v>
      </c>
      <c r="BD100" s="174">
        <v>12517296</v>
      </c>
      <c r="BE100" s="233">
        <v>42556.513888888891</v>
      </c>
      <c r="BF100" s="163">
        <v>42556.708333333336</v>
      </c>
      <c r="BG100" s="174" t="s">
        <v>1659</v>
      </c>
      <c r="BH100" s="174"/>
      <c r="BI100" s="91"/>
      <c r="BJ100" s="365"/>
      <c r="BK100" s="365"/>
      <c r="BL100" s="365"/>
      <c r="BM100" s="365"/>
      <c r="BN100" s="233"/>
      <c r="BO100" s="365"/>
      <c r="BP100" s="365"/>
      <c r="BQ100" s="365"/>
    </row>
    <row r="101" spans="1:69" s="115" customFormat="1" ht="19.5" customHeight="1">
      <c r="A101" s="203" t="s">
        <v>1182</v>
      </c>
      <c r="B101" s="90" t="s">
        <v>7</v>
      </c>
      <c r="C101" s="161"/>
      <c r="D101" s="49" t="s">
        <v>796</v>
      </c>
      <c r="E101" s="49" t="s">
        <v>166</v>
      </c>
      <c r="F101" s="49" t="s">
        <v>225</v>
      </c>
      <c r="G101" s="311">
        <v>880629</v>
      </c>
      <c r="H101" s="311">
        <v>1</v>
      </c>
      <c r="I101" s="49" t="s">
        <v>803</v>
      </c>
      <c r="J101" s="319">
        <v>61954880</v>
      </c>
      <c r="K101" s="311">
        <v>438254</v>
      </c>
      <c r="L101" s="319">
        <v>4505663760</v>
      </c>
      <c r="M101" s="319">
        <v>201019784</v>
      </c>
      <c r="N101" s="162" t="s">
        <v>165</v>
      </c>
      <c r="O101" s="91"/>
      <c r="P101" s="91"/>
      <c r="Q101" s="122" t="s">
        <v>402</v>
      </c>
      <c r="R101" s="163">
        <v>42349.618055555555</v>
      </c>
      <c r="S101" s="163">
        <v>42352.552777777775</v>
      </c>
      <c r="T101" s="163">
        <v>42356.722916666666</v>
      </c>
      <c r="U101" s="96">
        <v>42359</v>
      </c>
      <c r="V101" s="163">
        <v>42359.736111111109</v>
      </c>
      <c r="W101" s="163">
        <v>42360.479166666664</v>
      </c>
      <c r="X101" s="320">
        <v>1065129168</v>
      </c>
      <c r="Y101" s="92" t="s">
        <v>404</v>
      </c>
      <c r="Z101" s="92" t="s">
        <v>137</v>
      </c>
      <c r="AA101" s="92" t="s">
        <v>138</v>
      </c>
      <c r="AB101" s="92"/>
      <c r="AC101" s="91"/>
      <c r="AD101" s="91"/>
      <c r="AE101" s="320" t="s">
        <v>165</v>
      </c>
      <c r="AF101" s="125" t="s">
        <v>148</v>
      </c>
      <c r="AG101" s="125" t="s">
        <v>800</v>
      </c>
      <c r="AH101" s="336" t="s">
        <v>165</v>
      </c>
      <c r="AI101" s="320">
        <v>48694184</v>
      </c>
      <c r="AJ101" s="320">
        <v>5039898</v>
      </c>
      <c r="AK101" s="320">
        <v>1</v>
      </c>
      <c r="AL101" s="320">
        <v>11</v>
      </c>
      <c r="AM101" s="342">
        <v>16579.95</v>
      </c>
      <c r="AN101" s="123" t="s">
        <v>145</v>
      </c>
      <c r="AO101" s="165" t="s">
        <v>888</v>
      </c>
      <c r="AP101" s="339" t="s">
        <v>888</v>
      </c>
      <c r="AQ101" s="166">
        <v>42454.458333333336</v>
      </c>
      <c r="AR101" s="166">
        <v>42457.458333333336</v>
      </c>
      <c r="AS101" s="166">
        <v>42451.411805555559</v>
      </c>
      <c r="AT101" s="166">
        <v>42451.411805555559</v>
      </c>
      <c r="AU101" s="166">
        <v>42453.625</v>
      </c>
      <c r="AV101" s="166">
        <v>42454.458333333336</v>
      </c>
      <c r="AW101" s="112" t="s">
        <v>883</v>
      </c>
      <c r="AX101" s="92"/>
      <c r="AY101" s="91"/>
      <c r="AZ101" s="91"/>
      <c r="BA101" s="174" t="s">
        <v>229</v>
      </c>
      <c r="BB101" s="174" t="s">
        <v>229</v>
      </c>
      <c r="BC101" s="174" t="s">
        <v>229</v>
      </c>
      <c r="BD101" s="174" t="s">
        <v>1094</v>
      </c>
      <c r="BE101" s="233">
        <v>42482.416666666664</v>
      </c>
      <c r="BF101" s="163">
        <v>42482.4375</v>
      </c>
      <c r="BG101" s="174" t="s">
        <v>1095</v>
      </c>
      <c r="BH101" s="174"/>
      <c r="BI101" s="91"/>
      <c r="BJ101" s="365"/>
      <c r="BK101" s="365"/>
      <c r="BL101" s="365"/>
      <c r="BM101" s="365"/>
      <c r="BN101" s="233"/>
      <c r="BO101" s="365"/>
      <c r="BP101" s="365"/>
      <c r="BQ101" s="365"/>
    </row>
    <row r="102" spans="1:69" s="115" customFormat="1" ht="19.5" customHeight="1">
      <c r="A102" s="49" t="s">
        <v>1182</v>
      </c>
      <c r="B102" s="90" t="s">
        <v>7</v>
      </c>
      <c r="C102" s="161"/>
      <c r="D102" s="49" t="s">
        <v>796</v>
      </c>
      <c r="E102" s="49" t="s">
        <v>394</v>
      </c>
      <c r="F102" s="49" t="s">
        <v>405</v>
      </c>
      <c r="G102" s="311">
        <v>300424</v>
      </c>
      <c r="H102" s="311">
        <v>1</v>
      </c>
      <c r="I102" s="49" t="s">
        <v>396</v>
      </c>
      <c r="J102" s="319">
        <v>61808207</v>
      </c>
      <c r="K102" s="311">
        <v>438243</v>
      </c>
      <c r="L102" s="319">
        <v>4505559444</v>
      </c>
      <c r="M102" s="321">
        <v>201019785</v>
      </c>
      <c r="N102" s="162" t="s">
        <v>1138</v>
      </c>
      <c r="O102" s="91"/>
      <c r="P102" s="91"/>
      <c r="Q102" s="122" t="s">
        <v>402</v>
      </c>
      <c r="R102" s="163">
        <v>42349.618055555555</v>
      </c>
      <c r="S102" s="163">
        <v>42352.552777777775</v>
      </c>
      <c r="T102" s="163">
        <v>42356.722916666666</v>
      </c>
      <c r="U102" s="96">
        <v>42359</v>
      </c>
      <c r="V102" s="163">
        <v>42359.736111111109</v>
      </c>
      <c r="W102" s="163">
        <v>42360.479166666664</v>
      </c>
      <c r="X102" s="320">
        <v>1065129168</v>
      </c>
      <c r="Y102" s="92" t="s">
        <v>404</v>
      </c>
      <c r="Z102" s="92" t="s">
        <v>137</v>
      </c>
      <c r="AA102" s="92" t="s">
        <v>138</v>
      </c>
      <c r="AB102" s="92"/>
      <c r="AC102" s="91"/>
      <c r="AD102" s="91"/>
      <c r="AE102" s="320">
        <v>3696</v>
      </c>
      <c r="AF102" s="125" t="s">
        <v>103</v>
      </c>
      <c r="AG102" s="125" t="s">
        <v>809</v>
      </c>
      <c r="AH102" s="336">
        <v>74336388</v>
      </c>
      <c r="AI102" s="320">
        <v>48459391</v>
      </c>
      <c r="AJ102" s="320">
        <v>4944311</v>
      </c>
      <c r="AK102" s="320">
        <v>1</v>
      </c>
      <c r="AL102" s="320">
        <v>0</v>
      </c>
      <c r="AM102" s="342">
        <v>8932</v>
      </c>
      <c r="AN102" s="171" t="s">
        <v>129</v>
      </c>
      <c r="AO102" s="165" t="s">
        <v>583</v>
      </c>
      <c r="AP102" s="352">
        <v>89638144</v>
      </c>
      <c r="AQ102" s="166">
        <v>42402.534722222219</v>
      </c>
      <c r="AR102" s="166">
        <v>42403.048611111109</v>
      </c>
      <c r="AS102" s="166">
        <v>42398.67291666667</v>
      </c>
      <c r="AT102" s="166">
        <v>42398.67291666667</v>
      </c>
      <c r="AU102" s="166">
        <v>42411.138888888891</v>
      </c>
      <c r="AV102" s="166">
        <v>42411.152777777781</v>
      </c>
      <c r="AW102" s="112" t="s">
        <v>584</v>
      </c>
      <c r="AX102" s="92"/>
      <c r="AY102" s="91"/>
      <c r="AZ102" s="91"/>
      <c r="BA102" s="252" t="s">
        <v>3209</v>
      </c>
      <c r="BB102" s="252">
        <v>74540059</v>
      </c>
      <c r="BC102" s="252" t="s">
        <v>3207</v>
      </c>
      <c r="BD102" s="252">
        <v>12707971</v>
      </c>
      <c r="BE102" s="253">
        <v>42706.501388888886</v>
      </c>
      <c r="BF102" s="253">
        <v>42706.708333333336</v>
      </c>
      <c r="BG102" s="252" t="s">
        <v>3210</v>
      </c>
      <c r="BH102" s="174"/>
      <c r="BI102" s="91"/>
      <c r="BJ102" s="365"/>
      <c r="BK102" s="365"/>
      <c r="BL102" s="365"/>
      <c r="BM102" s="365"/>
      <c r="BN102" s="233"/>
      <c r="BO102" s="365"/>
      <c r="BP102" s="365"/>
      <c r="BQ102" s="365"/>
    </row>
    <row r="103" spans="1:69" s="115" customFormat="1" ht="19.5" customHeight="1">
      <c r="A103" s="49" t="s">
        <v>1182</v>
      </c>
      <c r="B103" s="90" t="s">
        <v>7</v>
      </c>
      <c r="C103" s="161"/>
      <c r="D103" s="49" t="s">
        <v>796</v>
      </c>
      <c r="E103" s="49" t="s">
        <v>395</v>
      </c>
      <c r="F103" s="49" t="s">
        <v>406</v>
      </c>
      <c r="G103" s="311" t="s">
        <v>399</v>
      </c>
      <c r="H103" s="311">
        <v>1</v>
      </c>
      <c r="I103" s="49" t="s">
        <v>839</v>
      </c>
      <c r="J103" s="319">
        <v>61947862</v>
      </c>
      <c r="K103" s="311">
        <v>438238</v>
      </c>
      <c r="L103" s="319">
        <v>4505559449</v>
      </c>
      <c r="M103" s="319">
        <v>201019786</v>
      </c>
      <c r="N103" s="162" t="s">
        <v>165</v>
      </c>
      <c r="O103" s="91"/>
      <c r="P103" s="91"/>
      <c r="Q103" s="122" t="s">
        <v>402</v>
      </c>
      <c r="R103" s="163">
        <v>42349.618055555555</v>
      </c>
      <c r="S103" s="163">
        <v>42352.552777777775</v>
      </c>
      <c r="T103" s="163">
        <v>42356.722916666666</v>
      </c>
      <c r="U103" s="96">
        <v>42359</v>
      </c>
      <c r="V103" s="163">
        <v>42359.736111111109</v>
      </c>
      <c r="W103" s="163">
        <v>42360.479166666664</v>
      </c>
      <c r="X103" s="320">
        <v>1065129168</v>
      </c>
      <c r="Y103" s="92" t="s">
        <v>404</v>
      </c>
      <c r="Z103" s="92" t="s">
        <v>137</v>
      </c>
      <c r="AA103" s="92" t="s">
        <v>138</v>
      </c>
      <c r="AB103" s="92"/>
      <c r="AC103" s="91"/>
      <c r="AD103" s="91"/>
      <c r="AE103" s="320">
        <v>3696</v>
      </c>
      <c r="AF103" s="125" t="s">
        <v>103</v>
      </c>
      <c r="AG103" s="125" t="s">
        <v>809</v>
      </c>
      <c r="AH103" s="336">
        <v>74336388</v>
      </c>
      <c r="AI103" s="320">
        <v>48459388</v>
      </c>
      <c r="AJ103" s="320">
        <v>4944311</v>
      </c>
      <c r="AK103" s="320">
        <v>1</v>
      </c>
      <c r="AL103" s="320">
        <v>0</v>
      </c>
      <c r="AM103" s="342">
        <v>4081.11</v>
      </c>
      <c r="AN103" s="171" t="s">
        <v>129</v>
      </c>
      <c r="AO103" s="165" t="s">
        <v>583</v>
      </c>
      <c r="AP103" s="352">
        <v>89638144</v>
      </c>
      <c r="AQ103" s="166">
        <v>42402.534722222219</v>
      </c>
      <c r="AR103" s="166">
        <v>42403.048611111109</v>
      </c>
      <c r="AS103" s="166">
        <v>42398.67291666667</v>
      </c>
      <c r="AT103" s="166">
        <v>42398.67291666667</v>
      </c>
      <c r="AU103" s="166">
        <v>42411.138888888891</v>
      </c>
      <c r="AV103" s="166">
        <v>42411.152777777781</v>
      </c>
      <c r="AW103" s="112" t="s">
        <v>584</v>
      </c>
      <c r="AX103" s="92"/>
      <c r="AY103" s="91"/>
      <c r="AZ103" s="91"/>
      <c r="BA103" s="174">
        <v>6213</v>
      </c>
      <c r="BB103" s="195">
        <v>74451347</v>
      </c>
      <c r="BC103" s="195" t="s">
        <v>2053</v>
      </c>
      <c r="BD103" s="195">
        <v>12523719</v>
      </c>
      <c r="BE103" s="233">
        <v>42580.450694444444</v>
      </c>
      <c r="BF103" s="163">
        <v>42580.636805555558</v>
      </c>
      <c r="BG103" s="174"/>
      <c r="BH103" s="174"/>
      <c r="BI103" s="91"/>
      <c r="BJ103" s="365"/>
      <c r="BK103" s="365"/>
      <c r="BL103" s="365"/>
      <c r="BM103" s="365"/>
      <c r="BN103" s="233"/>
      <c r="BO103" s="365"/>
      <c r="BP103" s="365"/>
      <c r="BQ103" s="365"/>
    </row>
    <row r="104" spans="1:69" s="115" customFormat="1" ht="19.5" customHeight="1">
      <c r="A104" s="203" t="s">
        <v>1182</v>
      </c>
      <c r="B104" s="90" t="s">
        <v>7</v>
      </c>
      <c r="C104" s="161"/>
      <c r="D104" s="49" t="s">
        <v>796</v>
      </c>
      <c r="E104" s="49" t="s">
        <v>323</v>
      </c>
      <c r="F104" s="49" t="s">
        <v>328</v>
      </c>
      <c r="G104" s="311" t="s">
        <v>400</v>
      </c>
      <c r="H104" s="311">
        <v>1</v>
      </c>
      <c r="I104" s="49" t="s">
        <v>836</v>
      </c>
      <c r="J104" s="319">
        <v>61860941</v>
      </c>
      <c r="K104" s="311">
        <v>419883</v>
      </c>
      <c r="L104" s="319">
        <v>4505559397</v>
      </c>
      <c r="M104" s="319">
        <v>201019787</v>
      </c>
      <c r="N104" s="162" t="s">
        <v>165</v>
      </c>
      <c r="O104" s="91"/>
      <c r="P104" s="91"/>
      <c r="Q104" s="122" t="s">
        <v>403</v>
      </c>
      <c r="R104" s="163">
        <v>42353.713888888888</v>
      </c>
      <c r="S104" s="163">
        <v>42354.584722222222</v>
      </c>
      <c r="T104" s="163">
        <v>42356.722916666666</v>
      </c>
      <c r="U104" s="96">
        <v>42359</v>
      </c>
      <c r="V104" s="163">
        <v>42359.736111111109</v>
      </c>
      <c r="W104" s="163">
        <v>42360.479166666664</v>
      </c>
      <c r="X104" s="320">
        <v>1065129168</v>
      </c>
      <c r="Y104" s="92" t="s">
        <v>404</v>
      </c>
      <c r="Z104" s="92" t="s">
        <v>137</v>
      </c>
      <c r="AA104" s="92" t="s">
        <v>138</v>
      </c>
      <c r="AB104" s="92"/>
      <c r="AC104" s="91"/>
      <c r="AD104" s="91"/>
      <c r="AE104" s="320">
        <v>3752</v>
      </c>
      <c r="AF104" s="125" t="s">
        <v>103</v>
      </c>
      <c r="AG104" s="125" t="s">
        <v>809</v>
      </c>
      <c r="AH104" s="336">
        <v>74339242</v>
      </c>
      <c r="AI104" s="320">
        <v>48471780</v>
      </c>
      <c r="AJ104" s="320">
        <v>4953114</v>
      </c>
      <c r="AK104" s="320">
        <v>1</v>
      </c>
      <c r="AL104" s="320">
        <v>131</v>
      </c>
      <c r="AM104" s="342">
        <v>11368</v>
      </c>
      <c r="AN104" s="123" t="s">
        <v>129</v>
      </c>
      <c r="AO104" s="165" t="s">
        <v>579</v>
      </c>
      <c r="AP104" s="352">
        <v>89638173</v>
      </c>
      <c r="AQ104" s="166">
        <v>42402.534722222219</v>
      </c>
      <c r="AR104" s="166">
        <v>42403.048611111109</v>
      </c>
      <c r="AS104" s="166">
        <v>42403.691666666666</v>
      </c>
      <c r="AT104" s="166">
        <v>42403.691666666666</v>
      </c>
      <c r="AU104" s="167">
        <v>42405.583333333336</v>
      </c>
      <c r="AV104" s="167">
        <v>42405.597222222219</v>
      </c>
      <c r="AW104" s="112" t="s">
        <v>580</v>
      </c>
      <c r="AX104" s="92"/>
      <c r="AY104" s="91"/>
      <c r="AZ104" s="91"/>
      <c r="BA104" s="174">
        <v>5223</v>
      </c>
      <c r="BB104" s="174">
        <v>74401824</v>
      </c>
      <c r="BC104" s="174" t="s">
        <v>1233</v>
      </c>
      <c r="BD104" s="174">
        <v>12491089</v>
      </c>
      <c r="BE104" s="233">
        <v>42503.451388888891</v>
      </c>
      <c r="BF104" s="163">
        <v>42503.6875</v>
      </c>
      <c r="BG104" s="174" t="s">
        <v>1234</v>
      </c>
      <c r="BH104" s="174"/>
      <c r="BI104" s="91"/>
      <c r="BJ104" s="365"/>
      <c r="BK104" s="365"/>
      <c r="BL104" s="365"/>
      <c r="BM104" s="365"/>
      <c r="BN104" s="233"/>
      <c r="BO104" s="365"/>
      <c r="BP104" s="365"/>
      <c r="BQ104" s="365"/>
    </row>
    <row r="105" spans="1:69" s="115" customFormat="1" ht="19.5" customHeight="1">
      <c r="A105" s="203" t="s">
        <v>1182</v>
      </c>
      <c r="B105" s="90" t="s">
        <v>7</v>
      </c>
      <c r="C105" s="161"/>
      <c r="D105" s="49" t="s">
        <v>796</v>
      </c>
      <c r="E105" s="49" t="s">
        <v>154</v>
      </c>
      <c r="F105" s="49" t="s">
        <v>11</v>
      </c>
      <c r="G105" s="311" t="s">
        <v>401</v>
      </c>
      <c r="H105" s="311">
        <v>1</v>
      </c>
      <c r="I105" s="49" t="s">
        <v>157</v>
      </c>
      <c r="J105" s="319">
        <v>61812741</v>
      </c>
      <c r="K105" s="311">
        <v>428225</v>
      </c>
      <c r="L105" s="319">
        <v>4505604773</v>
      </c>
      <c r="M105" s="319">
        <v>201019788</v>
      </c>
      <c r="N105" s="162" t="s">
        <v>165</v>
      </c>
      <c r="O105" s="91"/>
      <c r="P105" s="91"/>
      <c r="Q105" s="122" t="s">
        <v>403</v>
      </c>
      <c r="R105" s="163">
        <v>42353.713888888888</v>
      </c>
      <c r="S105" s="163">
        <v>42354.584722222222</v>
      </c>
      <c r="T105" s="163">
        <v>42356.722916666666</v>
      </c>
      <c r="U105" s="96">
        <v>42359</v>
      </c>
      <c r="V105" s="163">
        <v>42359.736111111109</v>
      </c>
      <c r="W105" s="163">
        <v>42360.479166666664</v>
      </c>
      <c r="X105" s="320">
        <v>1065129168</v>
      </c>
      <c r="Y105" s="92" t="s">
        <v>404</v>
      </c>
      <c r="Z105" s="92" t="s">
        <v>137</v>
      </c>
      <c r="AA105" s="92" t="s">
        <v>138</v>
      </c>
      <c r="AB105" s="92"/>
      <c r="AC105" s="91"/>
      <c r="AD105" s="91"/>
      <c r="AE105" s="320">
        <v>3866</v>
      </c>
      <c r="AF105" s="125" t="s">
        <v>103</v>
      </c>
      <c r="AG105" s="125" t="s">
        <v>801</v>
      </c>
      <c r="AH105" s="336">
        <v>74350113</v>
      </c>
      <c r="AI105" s="320">
        <v>48566822</v>
      </c>
      <c r="AJ105" s="320">
        <v>4983234</v>
      </c>
      <c r="AK105" s="320">
        <v>1</v>
      </c>
      <c r="AL105" s="320">
        <v>11</v>
      </c>
      <c r="AM105" s="342">
        <v>22601.21</v>
      </c>
      <c r="AN105" s="123" t="s">
        <v>129</v>
      </c>
      <c r="AO105" s="165" t="s">
        <v>576</v>
      </c>
      <c r="AP105" s="352" t="s">
        <v>577</v>
      </c>
      <c r="AQ105" s="166">
        <v>42424.180555555555</v>
      </c>
      <c r="AR105" s="166">
        <v>42424.333333333336</v>
      </c>
      <c r="AS105" s="166">
        <v>42422.426388888889</v>
      </c>
      <c r="AT105" s="166">
        <v>42422.426388888889</v>
      </c>
      <c r="AU105" s="167">
        <v>42423.604166666664</v>
      </c>
      <c r="AV105" s="167">
        <v>42423.618055555555</v>
      </c>
      <c r="AW105" s="112" t="s">
        <v>578</v>
      </c>
      <c r="AX105" s="92"/>
      <c r="AY105" s="91"/>
      <c r="AZ105" s="91"/>
      <c r="BA105" s="174">
        <v>4733</v>
      </c>
      <c r="BB105" s="174" t="s">
        <v>890</v>
      </c>
      <c r="BC105" s="174" t="s">
        <v>889</v>
      </c>
      <c r="BD105" s="174">
        <v>22232902</v>
      </c>
      <c r="BE105" s="233">
        <v>42454.479166666664</v>
      </c>
      <c r="BF105" s="163">
        <v>42454.625</v>
      </c>
      <c r="BG105" s="174" t="s">
        <v>891</v>
      </c>
      <c r="BH105" s="174"/>
      <c r="BI105" s="91"/>
      <c r="BJ105" s="365"/>
      <c r="BK105" s="365"/>
      <c r="BL105" s="365"/>
      <c r="BM105" s="365"/>
      <c r="BN105" s="233"/>
      <c r="BO105" s="365"/>
      <c r="BP105" s="365"/>
      <c r="BQ105" s="365"/>
    </row>
    <row r="106" spans="1:69" s="115" customFormat="1" ht="19.5" customHeight="1">
      <c r="A106" s="203" t="s">
        <v>1182</v>
      </c>
      <c r="B106" s="90" t="s">
        <v>7</v>
      </c>
      <c r="C106" s="161"/>
      <c r="D106" s="49" t="s">
        <v>796</v>
      </c>
      <c r="E106" s="49" t="s">
        <v>169</v>
      </c>
      <c r="F106" s="49" t="s">
        <v>284</v>
      </c>
      <c r="G106" s="367">
        <v>891285</v>
      </c>
      <c r="H106" s="311">
        <v>1</v>
      </c>
      <c r="I106" s="49" t="s">
        <v>803</v>
      </c>
      <c r="J106" s="319">
        <v>61873154</v>
      </c>
      <c r="K106" s="311">
        <v>411463</v>
      </c>
      <c r="L106" s="319">
        <v>4505760092</v>
      </c>
      <c r="M106" s="319">
        <v>201021448</v>
      </c>
      <c r="N106" s="162" t="s">
        <v>1138</v>
      </c>
      <c r="O106" s="91"/>
      <c r="P106" s="91"/>
      <c r="Q106" s="122" t="s">
        <v>175</v>
      </c>
      <c r="R106" s="163">
        <v>42257.582638888889</v>
      </c>
      <c r="S106" s="163">
        <v>42258.607638888891</v>
      </c>
      <c r="T106" s="163">
        <v>42360.802777777775</v>
      </c>
      <c r="U106" s="96">
        <v>42361</v>
      </c>
      <c r="V106" s="163">
        <v>42362.618055555555</v>
      </c>
      <c r="W106" s="163">
        <v>42363.486111111109</v>
      </c>
      <c r="X106" s="320">
        <v>1065129654</v>
      </c>
      <c r="Y106" s="92" t="s">
        <v>410</v>
      </c>
      <c r="Z106" s="92" t="s">
        <v>137</v>
      </c>
      <c r="AA106" s="92" t="s">
        <v>138</v>
      </c>
      <c r="AB106" s="92"/>
      <c r="AC106" s="91"/>
      <c r="AD106" s="91"/>
      <c r="AE106" s="320" t="s">
        <v>165</v>
      </c>
      <c r="AF106" s="125" t="s">
        <v>148</v>
      </c>
      <c r="AG106" s="125" t="s">
        <v>87</v>
      </c>
      <c r="AH106" s="336" t="s">
        <v>165</v>
      </c>
      <c r="AI106" s="320">
        <v>5000083501</v>
      </c>
      <c r="AJ106" s="320">
        <v>5129515</v>
      </c>
      <c r="AK106" s="320">
        <v>1</v>
      </c>
      <c r="AL106" s="320">
        <v>6.7</v>
      </c>
      <c r="AM106" s="342">
        <v>15919.75</v>
      </c>
      <c r="AN106" s="123" t="s">
        <v>145</v>
      </c>
      <c r="AO106" s="165" t="s">
        <v>1226</v>
      </c>
      <c r="AP106" s="352" t="s">
        <v>1226</v>
      </c>
      <c r="AQ106" s="166">
        <v>42503.625</v>
      </c>
      <c r="AR106" s="166">
        <v>42506.625</v>
      </c>
      <c r="AS106" s="166">
        <v>42496.386805555558</v>
      </c>
      <c r="AT106" s="166">
        <v>42496.386805555558</v>
      </c>
      <c r="AU106" s="167">
        <v>42503.625</v>
      </c>
      <c r="AV106" s="167">
        <v>42503.625</v>
      </c>
      <c r="AW106" s="112" t="s">
        <v>1223</v>
      </c>
      <c r="AX106" s="92"/>
      <c r="AY106" s="91"/>
      <c r="AZ106" s="91"/>
      <c r="BA106" s="174" t="s">
        <v>229</v>
      </c>
      <c r="BB106" s="174" t="s">
        <v>229</v>
      </c>
      <c r="BC106" s="174" t="s">
        <v>229</v>
      </c>
      <c r="BD106" s="100" t="s">
        <v>1734</v>
      </c>
      <c r="BE106" s="233">
        <v>42559.597222222219</v>
      </c>
      <c r="BF106" s="196">
        <v>42559.625</v>
      </c>
      <c r="BG106" s="100" t="s">
        <v>1730</v>
      </c>
      <c r="BH106" s="174"/>
      <c r="BI106" s="91"/>
      <c r="BJ106" s="365"/>
      <c r="BK106" s="365"/>
      <c r="BL106" s="365"/>
      <c r="BM106" s="365"/>
      <c r="BN106" s="233"/>
      <c r="BO106" s="365"/>
      <c r="BP106" s="365"/>
      <c r="BQ106" s="365"/>
    </row>
    <row r="107" spans="1:69" s="115" customFormat="1" ht="19.5" customHeight="1">
      <c r="A107" s="203" t="s">
        <v>1182</v>
      </c>
      <c r="B107" s="90" t="s">
        <v>7</v>
      </c>
      <c r="C107" s="161"/>
      <c r="D107" s="49" t="s">
        <v>796</v>
      </c>
      <c r="E107" s="49" t="s">
        <v>155</v>
      </c>
      <c r="F107" s="49" t="s">
        <v>162</v>
      </c>
      <c r="G107" s="311">
        <v>887441</v>
      </c>
      <c r="H107" s="311">
        <v>1</v>
      </c>
      <c r="I107" s="49" t="s">
        <v>156</v>
      </c>
      <c r="J107" s="319">
        <v>61883517</v>
      </c>
      <c r="K107" s="311">
        <v>413571</v>
      </c>
      <c r="L107" s="311">
        <v>4505534847</v>
      </c>
      <c r="M107" s="311">
        <v>201022286</v>
      </c>
      <c r="N107" s="162" t="s">
        <v>165</v>
      </c>
      <c r="O107" s="91"/>
      <c r="P107" s="91"/>
      <c r="Q107" s="122" t="s">
        <v>409</v>
      </c>
      <c r="R107" s="163">
        <v>42264.657638888886</v>
      </c>
      <c r="S107" s="163">
        <v>42265.616666666669</v>
      </c>
      <c r="T107" s="163">
        <v>42361.843055555553</v>
      </c>
      <c r="U107" s="96">
        <v>42363</v>
      </c>
      <c r="V107" s="163">
        <v>42363.770833333336</v>
      </c>
      <c r="W107" s="163">
        <v>42364.458333333336</v>
      </c>
      <c r="X107" s="320">
        <v>1065129651</v>
      </c>
      <c r="Y107" s="92" t="s">
        <v>411</v>
      </c>
      <c r="Z107" s="92" t="s">
        <v>137</v>
      </c>
      <c r="AA107" s="92" t="s">
        <v>138</v>
      </c>
      <c r="AB107" s="92"/>
      <c r="AC107" s="91"/>
      <c r="AD107" s="91"/>
      <c r="AE107" s="320" t="s">
        <v>165</v>
      </c>
      <c r="AF107" s="125" t="s">
        <v>148</v>
      </c>
      <c r="AG107" s="125" t="s">
        <v>800</v>
      </c>
      <c r="AH107" s="336">
        <v>74327477</v>
      </c>
      <c r="AI107" s="320">
        <v>48419527</v>
      </c>
      <c r="AJ107" s="320">
        <v>4920163</v>
      </c>
      <c r="AK107" s="320">
        <v>1</v>
      </c>
      <c r="AL107" s="320">
        <v>34</v>
      </c>
      <c r="AM107" s="342">
        <v>43198.400000000001</v>
      </c>
      <c r="AN107" s="123" t="s">
        <v>145</v>
      </c>
      <c r="AO107" s="165" t="s">
        <v>476</v>
      </c>
      <c r="AP107" s="352" t="s">
        <v>476</v>
      </c>
      <c r="AQ107" s="166">
        <v>42395</v>
      </c>
      <c r="AR107" s="166">
        <v>42397</v>
      </c>
      <c r="AS107" s="166">
        <v>42387.574305555558</v>
      </c>
      <c r="AT107" s="166">
        <v>42387.574305555558</v>
      </c>
      <c r="AU107" s="167">
        <v>42395</v>
      </c>
      <c r="AV107" s="167">
        <v>42395</v>
      </c>
      <c r="AW107" s="112" t="s">
        <v>474</v>
      </c>
      <c r="AX107" s="92"/>
      <c r="AY107" s="91"/>
      <c r="AZ107" s="91"/>
      <c r="BA107" s="174" t="s">
        <v>229</v>
      </c>
      <c r="BB107" s="174" t="s">
        <v>229</v>
      </c>
      <c r="BC107" s="174" t="s">
        <v>229</v>
      </c>
      <c r="BD107" s="174" t="s">
        <v>832</v>
      </c>
      <c r="BE107" s="233" t="s">
        <v>229</v>
      </c>
      <c r="BF107" s="163">
        <v>42423.416666666664</v>
      </c>
      <c r="BG107" s="174" t="s">
        <v>546</v>
      </c>
      <c r="BH107" s="174"/>
      <c r="BI107" s="91"/>
      <c r="BJ107" s="365"/>
      <c r="BK107" s="365"/>
      <c r="BL107" s="365"/>
      <c r="BM107" s="365"/>
      <c r="BN107" s="233"/>
      <c r="BO107" s="365"/>
      <c r="BP107" s="365"/>
      <c r="BQ107" s="365"/>
    </row>
    <row r="108" spans="1:69" s="115" customFormat="1" ht="19.5" customHeight="1">
      <c r="A108" s="203" t="s">
        <v>1182</v>
      </c>
      <c r="B108" s="90" t="s">
        <v>7</v>
      </c>
      <c r="C108" s="161"/>
      <c r="D108" s="49" t="s">
        <v>796</v>
      </c>
      <c r="E108" s="49" t="s">
        <v>232</v>
      </c>
      <c r="F108" s="49" t="s">
        <v>238</v>
      </c>
      <c r="G108" s="367" t="s">
        <v>417</v>
      </c>
      <c r="H108" s="311">
        <v>1</v>
      </c>
      <c r="I108" s="49" t="s">
        <v>840</v>
      </c>
      <c r="J108" s="319">
        <v>61818983</v>
      </c>
      <c r="K108" s="311">
        <v>441970</v>
      </c>
      <c r="L108" s="311">
        <v>4505559408</v>
      </c>
      <c r="M108" s="311">
        <v>201023409</v>
      </c>
      <c r="N108" s="162" t="s">
        <v>165</v>
      </c>
      <c r="O108" s="91"/>
      <c r="P108" s="91"/>
      <c r="Q108" s="122" t="s">
        <v>418</v>
      </c>
      <c r="R108" s="163">
        <v>42356.439583333333</v>
      </c>
      <c r="S108" s="163">
        <v>42356.669444444444</v>
      </c>
      <c r="T108" s="163">
        <v>42367.635416666664</v>
      </c>
      <c r="U108" s="96">
        <v>42368</v>
      </c>
      <c r="V108" s="163">
        <v>42368.711805555555</v>
      </c>
      <c r="W108" s="163">
        <v>42369.59097222222</v>
      </c>
      <c r="X108" s="320">
        <v>1065129958</v>
      </c>
      <c r="Y108" s="92" t="s">
        <v>419</v>
      </c>
      <c r="Z108" s="92" t="s">
        <v>137</v>
      </c>
      <c r="AA108" s="92" t="s">
        <v>138</v>
      </c>
      <c r="AB108" s="92">
        <v>4067</v>
      </c>
      <c r="AC108" s="91"/>
      <c r="AD108" s="91"/>
      <c r="AE108" s="320">
        <v>3752</v>
      </c>
      <c r="AF108" s="125" t="s">
        <v>103</v>
      </c>
      <c r="AG108" s="125" t="s">
        <v>809</v>
      </c>
      <c r="AH108" s="336">
        <v>74339242</v>
      </c>
      <c r="AI108" s="320">
        <v>48476676</v>
      </c>
      <c r="AJ108" s="320">
        <v>4953114</v>
      </c>
      <c r="AK108" s="320">
        <v>1</v>
      </c>
      <c r="AL108" s="320">
        <v>0</v>
      </c>
      <c r="AM108" s="342">
        <v>22601.21</v>
      </c>
      <c r="AN108" s="123" t="s">
        <v>129</v>
      </c>
      <c r="AO108" s="165" t="s">
        <v>579</v>
      </c>
      <c r="AP108" s="352">
        <v>89638173</v>
      </c>
      <c r="AQ108" s="166">
        <v>42406.534722222219</v>
      </c>
      <c r="AR108" s="166">
        <v>42407.048611111109</v>
      </c>
      <c r="AS108" s="166">
        <v>42403.691666666666</v>
      </c>
      <c r="AT108" s="166">
        <v>42403.691666666666</v>
      </c>
      <c r="AU108" s="167">
        <v>42405.583333333336</v>
      </c>
      <c r="AV108" s="167">
        <v>42405.597222222219</v>
      </c>
      <c r="AW108" s="112" t="s">
        <v>580</v>
      </c>
      <c r="AX108" s="92"/>
      <c r="AY108" s="91"/>
      <c r="AZ108" s="91"/>
      <c r="BA108" s="174">
        <v>5923</v>
      </c>
      <c r="BB108" s="174">
        <v>74440083</v>
      </c>
      <c r="BC108" s="174" t="s">
        <v>1649</v>
      </c>
      <c r="BD108" s="174">
        <v>12517301</v>
      </c>
      <c r="BE108" s="233">
        <v>42556.513888888891</v>
      </c>
      <c r="BF108" s="163">
        <v>42556.708333333336</v>
      </c>
      <c r="BG108" s="174" t="s">
        <v>1655</v>
      </c>
      <c r="BH108" s="174"/>
      <c r="BI108" s="91"/>
      <c r="BJ108" s="365"/>
      <c r="BK108" s="365"/>
      <c r="BL108" s="365"/>
      <c r="BM108" s="365"/>
      <c r="BN108" s="233"/>
      <c r="BO108" s="365"/>
      <c r="BP108" s="365"/>
      <c r="BQ108" s="365"/>
    </row>
    <row r="109" spans="1:69" s="115" customFormat="1" ht="19.5" customHeight="1">
      <c r="A109" s="203" t="s">
        <v>1182</v>
      </c>
      <c r="B109" s="90" t="s">
        <v>7</v>
      </c>
      <c r="C109" s="161"/>
      <c r="D109" s="49" t="s">
        <v>796</v>
      </c>
      <c r="E109" s="49" t="s">
        <v>323</v>
      </c>
      <c r="F109" s="49" t="s">
        <v>328</v>
      </c>
      <c r="G109" s="311" t="s">
        <v>448</v>
      </c>
      <c r="H109" s="311">
        <v>1</v>
      </c>
      <c r="I109" s="49" t="s">
        <v>841</v>
      </c>
      <c r="J109" s="319">
        <v>61800634</v>
      </c>
      <c r="K109" s="311">
        <v>444192</v>
      </c>
      <c r="L109" s="311">
        <v>4505559415</v>
      </c>
      <c r="M109" s="311">
        <v>201036050</v>
      </c>
      <c r="N109" s="162" t="s">
        <v>165</v>
      </c>
      <c r="O109" s="91"/>
      <c r="P109" s="91"/>
      <c r="Q109" s="122" t="s">
        <v>456</v>
      </c>
      <c r="R109" s="163">
        <v>42361.732638888891</v>
      </c>
      <c r="S109" s="163">
        <v>42362.697916666664</v>
      </c>
      <c r="T109" s="163">
        <v>42383.354166666664</v>
      </c>
      <c r="U109" s="96">
        <v>42383</v>
      </c>
      <c r="V109" s="163">
        <v>42384.479166666664</v>
      </c>
      <c r="W109" s="163">
        <v>42385.458333333336</v>
      </c>
      <c r="X109" s="332">
        <v>1066101903</v>
      </c>
      <c r="Y109" s="122" t="s">
        <v>462</v>
      </c>
      <c r="Z109" s="125" t="s">
        <v>137</v>
      </c>
      <c r="AA109" s="125" t="s">
        <v>138</v>
      </c>
      <c r="AB109" s="164"/>
      <c r="AC109" s="122"/>
      <c r="AD109" s="122"/>
      <c r="AE109" s="320">
        <v>3752</v>
      </c>
      <c r="AF109" s="122" t="s">
        <v>103</v>
      </c>
      <c r="AG109" s="122" t="s">
        <v>809</v>
      </c>
      <c r="AH109" s="327">
        <v>74339242</v>
      </c>
      <c r="AI109" s="320">
        <v>48476521</v>
      </c>
      <c r="AJ109" s="320">
        <v>4953114</v>
      </c>
      <c r="AK109" s="320">
        <v>1</v>
      </c>
      <c r="AL109" s="320">
        <v>0</v>
      </c>
      <c r="AM109" s="342">
        <v>11368</v>
      </c>
      <c r="AN109" s="167" t="s">
        <v>129</v>
      </c>
      <c r="AO109" s="165" t="s">
        <v>579</v>
      </c>
      <c r="AP109" s="352">
        <v>89638173</v>
      </c>
      <c r="AQ109" s="166">
        <v>42406.534722222219</v>
      </c>
      <c r="AR109" s="166">
        <v>42407.048611111109</v>
      </c>
      <c r="AS109" s="166">
        <v>42403.691666666666</v>
      </c>
      <c r="AT109" s="166">
        <v>42403.691666666666</v>
      </c>
      <c r="AU109" s="167">
        <v>42405.583333333336</v>
      </c>
      <c r="AV109" s="167">
        <v>42405.597222222219</v>
      </c>
      <c r="AW109" s="112" t="s">
        <v>580</v>
      </c>
      <c r="AX109" s="92"/>
      <c r="AY109" s="163"/>
      <c r="AZ109" s="163"/>
      <c r="BA109" s="174">
        <v>5138</v>
      </c>
      <c r="BB109" s="174">
        <v>74398947</v>
      </c>
      <c r="BC109" s="174" t="s">
        <v>1203</v>
      </c>
      <c r="BD109" s="174">
        <v>12488485</v>
      </c>
      <c r="BE109" s="233">
        <v>42499.5</v>
      </c>
      <c r="BF109" s="163">
        <v>42500.447916666664</v>
      </c>
      <c r="BG109" s="174" t="s">
        <v>1218</v>
      </c>
      <c r="BH109" s="174"/>
      <c r="BJ109" s="365"/>
      <c r="BK109" s="365"/>
      <c r="BL109" s="365"/>
      <c r="BM109" s="365"/>
      <c r="BN109" s="233"/>
      <c r="BO109" s="365"/>
      <c r="BP109" s="365"/>
      <c r="BQ109" s="365"/>
    </row>
    <row r="110" spans="1:69" s="115" customFormat="1" ht="19.5" customHeight="1">
      <c r="A110" s="203" t="s">
        <v>1182</v>
      </c>
      <c r="B110" s="90" t="s">
        <v>7</v>
      </c>
      <c r="C110" s="161"/>
      <c r="D110" s="49" t="s">
        <v>796</v>
      </c>
      <c r="E110" s="49" t="s">
        <v>466</v>
      </c>
      <c r="F110" s="49" t="s">
        <v>436</v>
      </c>
      <c r="G110" s="311">
        <v>885516</v>
      </c>
      <c r="H110" s="311">
        <v>1</v>
      </c>
      <c r="I110" s="49" t="s">
        <v>842</v>
      </c>
      <c r="J110" s="319">
        <v>61953627</v>
      </c>
      <c r="K110" s="311">
        <v>444218</v>
      </c>
      <c r="L110" s="311">
        <v>4505760099</v>
      </c>
      <c r="M110" s="311">
        <v>201036051</v>
      </c>
      <c r="N110" s="162" t="s">
        <v>165</v>
      </c>
      <c r="O110" s="91"/>
      <c r="P110" s="91"/>
      <c r="Q110" s="122" t="s">
        <v>456</v>
      </c>
      <c r="R110" s="163">
        <v>42361.732638888891</v>
      </c>
      <c r="S110" s="163">
        <v>42362.697916666664</v>
      </c>
      <c r="T110" s="163">
        <v>42383.354166666664</v>
      </c>
      <c r="U110" s="96">
        <v>42383</v>
      </c>
      <c r="V110" s="163">
        <v>42384.479166666664</v>
      </c>
      <c r="W110" s="163">
        <v>42385.458333333336</v>
      </c>
      <c r="X110" s="320">
        <v>1066101903</v>
      </c>
      <c r="Y110" s="92" t="s">
        <v>462</v>
      </c>
      <c r="Z110" s="92" t="s">
        <v>137</v>
      </c>
      <c r="AA110" s="92" t="s">
        <v>138</v>
      </c>
      <c r="AB110" s="92"/>
      <c r="AC110" s="91"/>
      <c r="AD110" s="91"/>
      <c r="AE110" s="320" t="s">
        <v>165</v>
      </c>
      <c r="AF110" s="125" t="s">
        <v>148</v>
      </c>
      <c r="AG110" s="125" t="s">
        <v>87</v>
      </c>
      <c r="AH110" s="336" t="s">
        <v>165</v>
      </c>
      <c r="AI110" s="320">
        <v>5000073705</v>
      </c>
      <c r="AJ110" s="320">
        <v>5126375</v>
      </c>
      <c r="AK110" s="320">
        <v>1</v>
      </c>
      <c r="AL110" s="320">
        <v>18</v>
      </c>
      <c r="AM110" s="342">
        <v>14141.71</v>
      </c>
      <c r="AN110" s="171" t="s">
        <v>145</v>
      </c>
      <c r="AO110" s="122" t="s">
        <v>1226</v>
      </c>
      <c r="AP110" s="320" t="s">
        <v>1226</v>
      </c>
      <c r="AQ110" s="163">
        <v>42503.625</v>
      </c>
      <c r="AR110" s="163">
        <v>42506.625</v>
      </c>
      <c r="AS110" s="163">
        <v>42494.790972222225</v>
      </c>
      <c r="AT110" s="163">
        <v>42494.790972222225</v>
      </c>
      <c r="AU110" s="163">
        <v>42503.625</v>
      </c>
      <c r="AV110" s="163">
        <v>42503.625</v>
      </c>
      <c r="AW110" s="112" t="s">
        <v>1224</v>
      </c>
      <c r="AX110" s="92"/>
      <c r="AY110" s="91"/>
      <c r="AZ110" s="91"/>
      <c r="BA110" s="174" t="s">
        <v>229</v>
      </c>
      <c r="BB110" s="174" t="s">
        <v>229</v>
      </c>
      <c r="BC110" s="174" t="s">
        <v>229</v>
      </c>
      <c r="BD110" s="174" t="s">
        <v>1302</v>
      </c>
      <c r="BE110" s="233">
        <v>42520.409722222219</v>
      </c>
      <c r="BF110" s="163">
        <v>42520.419444444444</v>
      </c>
      <c r="BG110" s="174" t="s">
        <v>1303</v>
      </c>
      <c r="BH110" s="174"/>
      <c r="BI110" s="91"/>
      <c r="BJ110" s="365"/>
      <c r="BK110" s="365"/>
      <c r="BL110" s="365"/>
      <c r="BM110" s="365"/>
      <c r="BN110" s="233"/>
      <c r="BO110" s="365"/>
      <c r="BP110" s="365"/>
      <c r="BQ110" s="365"/>
    </row>
    <row r="111" spans="1:69" s="115" customFormat="1" ht="19.5" customHeight="1">
      <c r="A111" s="203" t="s">
        <v>1182</v>
      </c>
      <c r="B111" s="90" t="s">
        <v>7</v>
      </c>
      <c r="C111" s="161"/>
      <c r="D111" s="49" t="s">
        <v>796</v>
      </c>
      <c r="E111" s="49" t="s">
        <v>466</v>
      </c>
      <c r="F111" s="49" t="s">
        <v>436</v>
      </c>
      <c r="G111" s="311">
        <v>885942</v>
      </c>
      <c r="H111" s="311">
        <v>1</v>
      </c>
      <c r="I111" s="49" t="s">
        <v>247</v>
      </c>
      <c r="J111" s="319">
        <v>61927869</v>
      </c>
      <c r="K111" s="311">
        <v>444202</v>
      </c>
      <c r="L111" s="311">
        <v>4505663764</v>
      </c>
      <c r="M111" s="311">
        <v>201036052</v>
      </c>
      <c r="N111" s="162" t="s">
        <v>165</v>
      </c>
      <c r="O111" s="91"/>
      <c r="P111" s="91"/>
      <c r="Q111" s="122" t="s">
        <v>456</v>
      </c>
      <c r="R111" s="163">
        <v>42361.732638888891</v>
      </c>
      <c r="S111" s="163">
        <v>42362.697916666664</v>
      </c>
      <c r="T111" s="163">
        <v>42383.354166666664</v>
      </c>
      <c r="U111" s="96">
        <v>42383</v>
      </c>
      <c r="V111" s="163">
        <v>42384.479166666664</v>
      </c>
      <c r="W111" s="163">
        <v>42385.458333333336</v>
      </c>
      <c r="X111" s="320">
        <v>1066101903</v>
      </c>
      <c r="Y111" s="92" t="s">
        <v>462</v>
      </c>
      <c r="Z111" s="92" t="s">
        <v>137</v>
      </c>
      <c r="AA111" s="92" t="s">
        <v>138</v>
      </c>
      <c r="AB111" s="92"/>
      <c r="AC111" s="91"/>
      <c r="AD111" s="91"/>
      <c r="AE111" s="336" t="s">
        <v>165</v>
      </c>
      <c r="AF111" s="125" t="s">
        <v>148</v>
      </c>
      <c r="AG111" s="125" t="s">
        <v>800</v>
      </c>
      <c r="AH111" s="336" t="s">
        <v>165</v>
      </c>
      <c r="AI111" s="320">
        <v>48694186</v>
      </c>
      <c r="AJ111" s="320">
        <v>5039898</v>
      </c>
      <c r="AK111" s="320">
        <v>1</v>
      </c>
      <c r="AL111" s="320">
        <v>16.2</v>
      </c>
      <c r="AM111" s="342">
        <v>19996.310000000001</v>
      </c>
      <c r="AN111" s="171" t="s">
        <v>145</v>
      </c>
      <c r="AO111" s="165" t="s">
        <v>900</v>
      </c>
      <c r="AP111" s="339" t="s">
        <v>900</v>
      </c>
      <c r="AQ111" s="166">
        <v>42460.680555555555</v>
      </c>
      <c r="AR111" s="166">
        <v>42465.680555555555</v>
      </c>
      <c r="AS111" s="166">
        <v>42451.411805555559</v>
      </c>
      <c r="AT111" s="166">
        <v>42451.411805555559</v>
      </c>
      <c r="AU111" s="166">
        <v>42460.680555555555</v>
      </c>
      <c r="AV111" s="166">
        <v>42460.680555555555</v>
      </c>
      <c r="AW111" s="112" t="s">
        <v>936</v>
      </c>
      <c r="AX111" s="92"/>
      <c r="AY111" s="91"/>
      <c r="AZ111" s="91"/>
      <c r="BA111" s="174" t="s">
        <v>229</v>
      </c>
      <c r="BB111" s="174" t="s">
        <v>229</v>
      </c>
      <c r="BC111" s="174" t="s">
        <v>229</v>
      </c>
      <c r="BD111" s="174" t="s">
        <v>1036</v>
      </c>
      <c r="BE111" s="233">
        <v>42475.638888888891</v>
      </c>
      <c r="BF111" s="163">
        <v>42475.645833333336</v>
      </c>
      <c r="BG111" s="174" t="s">
        <v>1037</v>
      </c>
      <c r="BH111" s="174"/>
      <c r="BI111" s="91"/>
      <c r="BJ111" s="365"/>
      <c r="BK111" s="365"/>
      <c r="BL111" s="365"/>
      <c r="BM111" s="365"/>
      <c r="BN111" s="233"/>
      <c r="BO111" s="365"/>
      <c r="BP111" s="365"/>
      <c r="BQ111" s="365"/>
    </row>
    <row r="112" spans="1:69" s="115" customFormat="1" ht="19.5" customHeight="1">
      <c r="A112" s="49" t="s">
        <v>2227</v>
      </c>
      <c r="B112" s="90" t="s">
        <v>7</v>
      </c>
      <c r="C112" s="161"/>
      <c r="D112" s="49" t="s">
        <v>796</v>
      </c>
      <c r="E112" s="49" t="s">
        <v>467</v>
      </c>
      <c r="F112" s="49" t="s">
        <v>437</v>
      </c>
      <c r="G112" s="311">
        <v>10144137</v>
      </c>
      <c r="H112" s="311">
        <v>1</v>
      </c>
      <c r="I112" s="49" t="s">
        <v>843</v>
      </c>
      <c r="J112" s="319">
        <v>61818045</v>
      </c>
      <c r="K112" s="311">
        <v>442439</v>
      </c>
      <c r="L112" s="311">
        <v>4505564147</v>
      </c>
      <c r="M112" s="311">
        <v>201036053</v>
      </c>
      <c r="N112" s="162" t="s">
        <v>165</v>
      </c>
      <c r="O112" s="91"/>
      <c r="P112" s="91"/>
      <c r="Q112" s="122" t="s">
        <v>456</v>
      </c>
      <c r="R112" s="163">
        <v>42361.732638888891</v>
      </c>
      <c r="S112" s="163">
        <v>42362.697916666664</v>
      </c>
      <c r="T112" s="163">
        <v>42383.354166666664</v>
      </c>
      <c r="U112" s="96">
        <v>42383</v>
      </c>
      <c r="V112" s="163">
        <v>42384.479166666664</v>
      </c>
      <c r="W112" s="163">
        <v>42385.458333333336</v>
      </c>
      <c r="X112" s="320">
        <v>1066101903</v>
      </c>
      <c r="Y112" s="92" t="s">
        <v>462</v>
      </c>
      <c r="Z112" s="92" t="s">
        <v>137</v>
      </c>
      <c r="AA112" s="92" t="s">
        <v>138</v>
      </c>
      <c r="AB112" s="92"/>
      <c r="AC112" s="91"/>
      <c r="AD112" s="91"/>
      <c r="AE112" s="320">
        <v>3752</v>
      </c>
      <c r="AF112" s="125" t="s">
        <v>103</v>
      </c>
      <c r="AG112" s="125" t="s">
        <v>809</v>
      </c>
      <c r="AH112" s="336">
        <v>74339242</v>
      </c>
      <c r="AI112" s="320">
        <v>48476326</v>
      </c>
      <c r="AJ112" s="320">
        <v>4953114</v>
      </c>
      <c r="AK112" s="320">
        <v>1</v>
      </c>
      <c r="AL112" s="320">
        <v>0</v>
      </c>
      <c r="AM112" s="342">
        <v>2485.04</v>
      </c>
      <c r="AN112" s="123" t="s">
        <v>129</v>
      </c>
      <c r="AO112" s="165" t="s">
        <v>579</v>
      </c>
      <c r="AP112" s="352">
        <v>89638173</v>
      </c>
      <c r="AQ112" s="166">
        <v>42460.680555555555</v>
      </c>
      <c r="AR112" s="166">
        <v>42465.680555555555</v>
      </c>
      <c r="AS112" s="173">
        <v>42451.411805555559</v>
      </c>
      <c r="AT112" s="173">
        <v>42451.411805555559</v>
      </c>
      <c r="AU112" s="166">
        <v>42460.680555555555</v>
      </c>
      <c r="AV112" s="166">
        <v>42405.597222222219</v>
      </c>
      <c r="AW112" s="112" t="s">
        <v>580</v>
      </c>
      <c r="AX112" s="92"/>
      <c r="AY112" s="91"/>
      <c r="AZ112" s="91"/>
      <c r="BA112" s="246"/>
      <c r="BB112" s="174"/>
      <c r="BC112" s="174"/>
      <c r="BD112" s="174"/>
      <c r="BE112" s="233"/>
      <c r="BF112" s="163"/>
      <c r="BG112" s="174"/>
      <c r="BH112" s="174"/>
      <c r="BI112" s="91"/>
      <c r="BJ112" s="365"/>
      <c r="BK112" s="365"/>
      <c r="BL112" s="365"/>
      <c r="BM112" s="365"/>
      <c r="BN112" s="233"/>
      <c r="BO112" s="365"/>
      <c r="BP112" s="365"/>
      <c r="BQ112" s="365"/>
    </row>
    <row r="113" spans="1:69" s="115" customFormat="1" ht="19.5" customHeight="1">
      <c r="A113" s="49" t="s">
        <v>2227</v>
      </c>
      <c r="B113" s="90" t="s">
        <v>7</v>
      </c>
      <c r="C113" s="161"/>
      <c r="D113" s="49" t="s">
        <v>796</v>
      </c>
      <c r="E113" s="49" t="s">
        <v>467</v>
      </c>
      <c r="F113" s="49" t="s">
        <v>437</v>
      </c>
      <c r="G113" s="311">
        <v>10113650</v>
      </c>
      <c r="H113" s="311">
        <v>1</v>
      </c>
      <c r="I113" s="49" t="s">
        <v>843</v>
      </c>
      <c r="J113" s="319">
        <v>61857073</v>
      </c>
      <c r="K113" s="311">
        <v>442036</v>
      </c>
      <c r="L113" s="311">
        <v>4505564150</v>
      </c>
      <c r="M113" s="311">
        <v>201036054</v>
      </c>
      <c r="N113" s="162" t="s">
        <v>165</v>
      </c>
      <c r="O113" s="91"/>
      <c r="P113" s="91"/>
      <c r="Q113" s="122" t="s">
        <v>456</v>
      </c>
      <c r="R113" s="163">
        <v>42361.732638888891</v>
      </c>
      <c r="S113" s="163">
        <v>42362.697916666664</v>
      </c>
      <c r="T113" s="163">
        <v>42383.354166666664</v>
      </c>
      <c r="U113" s="96">
        <v>42383</v>
      </c>
      <c r="V113" s="163">
        <v>42384.479166666664</v>
      </c>
      <c r="W113" s="163">
        <v>42385.458333333336</v>
      </c>
      <c r="X113" s="320">
        <v>1066101903</v>
      </c>
      <c r="Y113" s="92" t="s">
        <v>462</v>
      </c>
      <c r="Z113" s="92" t="s">
        <v>137</v>
      </c>
      <c r="AA113" s="92" t="s">
        <v>138</v>
      </c>
      <c r="AB113" s="92"/>
      <c r="AC113" s="91"/>
      <c r="AD113" s="91"/>
      <c r="AE113" s="320">
        <v>3752</v>
      </c>
      <c r="AF113" s="125" t="s">
        <v>103</v>
      </c>
      <c r="AG113" s="125" t="s">
        <v>809</v>
      </c>
      <c r="AH113" s="336">
        <v>74339232</v>
      </c>
      <c r="AI113" s="320">
        <v>48476629</v>
      </c>
      <c r="AJ113" s="320">
        <v>4952952</v>
      </c>
      <c r="AK113" s="320">
        <v>1</v>
      </c>
      <c r="AL113" s="320">
        <v>0</v>
      </c>
      <c r="AM113" s="342">
        <v>2485.04</v>
      </c>
      <c r="AN113" s="123" t="s">
        <v>129</v>
      </c>
      <c r="AO113" s="165" t="s">
        <v>579</v>
      </c>
      <c r="AP113" s="352">
        <v>89638173</v>
      </c>
      <c r="AQ113" s="166">
        <v>42406.534722222219</v>
      </c>
      <c r="AR113" s="166">
        <v>42407.048611111109</v>
      </c>
      <c r="AS113" s="166">
        <v>42403.691666666666</v>
      </c>
      <c r="AT113" s="166">
        <v>42403.691666666666</v>
      </c>
      <c r="AU113" s="166">
        <v>42405.583333333336</v>
      </c>
      <c r="AV113" s="166">
        <v>42405.597222222219</v>
      </c>
      <c r="AW113" s="112" t="s">
        <v>580</v>
      </c>
      <c r="AX113" s="92"/>
      <c r="AY113" s="91"/>
      <c r="AZ113" s="91"/>
      <c r="BA113" s="246"/>
      <c r="BB113" s="174"/>
      <c r="BC113" s="174"/>
      <c r="BD113" s="174"/>
      <c r="BE113" s="233"/>
      <c r="BF113" s="163"/>
      <c r="BG113" s="174"/>
      <c r="BH113" s="174"/>
      <c r="BI113" s="91"/>
      <c r="BJ113" s="365"/>
      <c r="BK113" s="365"/>
      <c r="BL113" s="365"/>
      <c r="BM113" s="365"/>
      <c r="BN113" s="233"/>
      <c r="BO113" s="365"/>
      <c r="BP113" s="365"/>
      <c r="BQ113" s="365"/>
    </row>
    <row r="114" spans="1:69" s="115" customFormat="1" ht="19.5" customHeight="1">
      <c r="A114" s="49" t="s">
        <v>1182</v>
      </c>
      <c r="B114" s="90" t="s">
        <v>7</v>
      </c>
      <c r="C114" s="161"/>
      <c r="D114" s="49" t="s">
        <v>796</v>
      </c>
      <c r="E114" s="49" t="s">
        <v>468</v>
      </c>
      <c r="F114" s="49" t="s">
        <v>438</v>
      </c>
      <c r="G114" s="311" t="s">
        <v>875</v>
      </c>
      <c r="H114" s="311">
        <v>1</v>
      </c>
      <c r="I114" s="49" t="s">
        <v>444</v>
      </c>
      <c r="J114" s="319">
        <v>61876817</v>
      </c>
      <c r="K114" s="311">
        <v>440621</v>
      </c>
      <c r="L114" s="322">
        <v>4505645968</v>
      </c>
      <c r="M114" s="311">
        <v>201036055</v>
      </c>
      <c r="N114" s="162" t="s">
        <v>1138</v>
      </c>
      <c r="O114" s="91"/>
      <c r="P114" s="91"/>
      <c r="Q114" s="122" t="s">
        <v>456</v>
      </c>
      <c r="R114" s="163">
        <v>42361.732638888891</v>
      </c>
      <c r="S114" s="163">
        <v>42362.697916666664</v>
      </c>
      <c r="T114" s="163">
        <v>42383.354166666664</v>
      </c>
      <c r="U114" s="96">
        <v>42383</v>
      </c>
      <c r="V114" s="163">
        <v>42384.479166666664</v>
      </c>
      <c r="W114" s="163">
        <v>42385.458333333336</v>
      </c>
      <c r="X114" s="320">
        <v>1066101903</v>
      </c>
      <c r="Y114" s="92" t="s">
        <v>462</v>
      </c>
      <c r="Z114" s="92" t="s">
        <v>137</v>
      </c>
      <c r="AA114" s="92" t="s">
        <v>138</v>
      </c>
      <c r="AB114" s="92"/>
      <c r="AC114" s="91"/>
      <c r="AD114" s="91"/>
      <c r="AE114" s="320">
        <v>4086</v>
      </c>
      <c r="AF114" s="125" t="s">
        <v>103</v>
      </c>
      <c r="AG114" s="125" t="s">
        <v>809</v>
      </c>
      <c r="AH114" s="336">
        <v>74364901</v>
      </c>
      <c r="AI114" s="320">
        <v>48657137</v>
      </c>
      <c r="AJ114" s="320">
        <v>5025555</v>
      </c>
      <c r="AK114" s="320">
        <v>1</v>
      </c>
      <c r="AL114" s="320">
        <v>90</v>
      </c>
      <c r="AM114" s="342">
        <v>148305.76999999999</v>
      </c>
      <c r="AN114" s="123" t="s">
        <v>129</v>
      </c>
      <c r="AO114" s="165" t="s">
        <v>880</v>
      </c>
      <c r="AP114" s="352">
        <v>89638348</v>
      </c>
      <c r="AQ114" s="166">
        <v>42445.180555555555</v>
      </c>
      <c r="AR114" s="166">
        <v>42446.395833333336</v>
      </c>
      <c r="AS114" s="166">
        <v>42443.444444444445</v>
      </c>
      <c r="AT114" s="166">
        <v>42443.444444444445</v>
      </c>
      <c r="AU114" s="166">
        <v>42444.604166608799</v>
      </c>
      <c r="AV114" s="166">
        <v>42444.618055439816</v>
      </c>
      <c r="AW114" s="112" t="s">
        <v>881</v>
      </c>
      <c r="AX114" s="92"/>
      <c r="AY114" s="91"/>
      <c r="AZ114" s="91"/>
      <c r="BA114" s="246" t="s">
        <v>5850</v>
      </c>
      <c r="BB114" s="174" t="s">
        <v>5851</v>
      </c>
      <c r="BC114" s="174" t="s">
        <v>5738</v>
      </c>
      <c r="BD114" s="174" t="s">
        <v>5852</v>
      </c>
      <c r="BE114" s="233">
        <v>42940.59097222222</v>
      </c>
      <c r="BF114" s="163">
        <v>42940.770833333336</v>
      </c>
      <c r="BG114" s="174" t="s">
        <v>5853</v>
      </c>
      <c r="BH114" s="174"/>
      <c r="BI114" s="91"/>
      <c r="BJ114" s="365"/>
      <c r="BK114" s="365"/>
      <c r="BL114" s="365"/>
      <c r="BM114" s="365"/>
      <c r="BN114" s="233"/>
      <c r="BO114" s="365"/>
      <c r="BP114" s="365"/>
      <c r="BQ114" s="365"/>
    </row>
    <row r="115" spans="1:69" s="115" customFormat="1" ht="19.5" customHeight="1">
      <c r="A115" s="203" t="s">
        <v>1182</v>
      </c>
      <c r="B115" s="90" t="s">
        <v>7</v>
      </c>
      <c r="C115" s="161"/>
      <c r="D115" s="49" t="s">
        <v>1314</v>
      </c>
      <c r="E115" s="49" t="s">
        <v>469</v>
      </c>
      <c r="F115" s="49" t="s">
        <v>439</v>
      </c>
      <c r="G115" s="311">
        <v>414</v>
      </c>
      <c r="H115" s="311">
        <v>1</v>
      </c>
      <c r="I115" s="49" t="s">
        <v>1317</v>
      </c>
      <c r="J115" s="319">
        <v>61909089</v>
      </c>
      <c r="K115" s="311">
        <v>451634</v>
      </c>
      <c r="L115" s="311">
        <v>4505559775</v>
      </c>
      <c r="M115" s="311">
        <v>201037237</v>
      </c>
      <c r="N115" s="125" t="s">
        <v>1138</v>
      </c>
      <c r="O115" s="91"/>
      <c r="P115" s="91"/>
      <c r="Q115" s="122" t="s">
        <v>457</v>
      </c>
      <c r="R115" s="163">
        <v>42361.732638888891</v>
      </c>
      <c r="S115" s="163">
        <v>42362.697916666664</v>
      </c>
      <c r="T115" s="163">
        <v>42383.354166666664</v>
      </c>
      <c r="U115" s="96">
        <v>42387</v>
      </c>
      <c r="V115" s="163">
        <v>42384.479166666664</v>
      </c>
      <c r="W115" s="163">
        <v>42385.458333333336</v>
      </c>
      <c r="X115" s="320">
        <v>1066101922</v>
      </c>
      <c r="Y115" s="92" t="s">
        <v>463</v>
      </c>
      <c r="Z115" s="92" t="s">
        <v>137</v>
      </c>
      <c r="AA115" s="92" t="s">
        <v>138</v>
      </c>
      <c r="AB115" s="92">
        <v>4050</v>
      </c>
      <c r="AC115" s="91"/>
      <c r="AD115" s="91"/>
      <c r="AE115" s="320">
        <v>3752</v>
      </c>
      <c r="AF115" s="125" t="s">
        <v>103</v>
      </c>
      <c r="AG115" s="125" t="s">
        <v>809</v>
      </c>
      <c r="AH115" s="336">
        <v>74339232</v>
      </c>
      <c r="AI115" s="320">
        <v>48476629</v>
      </c>
      <c r="AJ115" s="320">
        <v>4952952</v>
      </c>
      <c r="AK115" s="320">
        <v>1</v>
      </c>
      <c r="AL115" s="320">
        <v>0</v>
      </c>
      <c r="AM115" s="342">
        <v>11295.24</v>
      </c>
      <c r="AN115" s="123" t="s">
        <v>129</v>
      </c>
      <c r="AO115" s="165" t="s">
        <v>579</v>
      </c>
      <c r="AP115" s="352">
        <v>89638173</v>
      </c>
      <c r="AQ115" s="166">
        <v>42406.534722222219</v>
      </c>
      <c r="AR115" s="166">
        <v>42407.048611111109</v>
      </c>
      <c r="AS115" s="166">
        <v>42403.691666666666</v>
      </c>
      <c r="AT115" s="166">
        <v>42403.691666666666</v>
      </c>
      <c r="AU115" s="166">
        <v>42405.583333333336</v>
      </c>
      <c r="AV115" s="166">
        <v>42405.597222222219</v>
      </c>
      <c r="AW115" s="112" t="s">
        <v>580</v>
      </c>
      <c r="AX115" s="92"/>
      <c r="AY115" s="91"/>
      <c r="AZ115" s="91"/>
      <c r="BA115" s="174">
        <v>5387</v>
      </c>
      <c r="BB115" s="174">
        <v>74415191</v>
      </c>
      <c r="BC115" s="174" t="s">
        <v>1305</v>
      </c>
      <c r="BD115" s="174">
        <v>12500502</v>
      </c>
      <c r="BE115" s="233">
        <v>42520.493055555555</v>
      </c>
      <c r="BF115" s="163">
        <v>42520.729166666664</v>
      </c>
      <c r="BG115" s="174" t="s">
        <v>1306</v>
      </c>
      <c r="BH115" s="174" t="s">
        <v>1304</v>
      </c>
      <c r="BI115" s="91"/>
      <c r="BJ115" s="365"/>
      <c r="BK115" s="365"/>
      <c r="BL115" s="365"/>
      <c r="BM115" s="365"/>
      <c r="BN115" s="233"/>
      <c r="BO115" s="365"/>
      <c r="BP115" s="365"/>
      <c r="BQ115" s="365"/>
    </row>
    <row r="116" spans="1:69" s="115" customFormat="1" ht="19.5" customHeight="1">
      <c r="A116" s="203" t="s">
        <v>1182</v>
      </c>
      <c r="B116" s="90" t="s">
        <v>7</v>
      </c>
      <c r="C116" s="90"/>
      <c r="D116" s="49" t="s">
        <v>796</v>
      </c>
      <c r="E116" s="49" t="s">
        <v>155</v>
      </c>
      <c r="F116" s="49" t="s">
        <v>162</v>
      </c>
      <c r="G116" s="311">
        <v>924999</v>
      </c>
      <c r="H116" s="329">
        <v>1</v>
      </c>
      <c r="I116" s="49" t="s">
        <v>156</v>
      </c>
      <c r="J116" s="319">
        <v>61926574</v>
      </c>
      <c r="K116" s="311">
        <v>444195</v>
      </c>
      <c r="L116" s="311">
        <v>4505663765</v>
      </c>
      <c r="M116" s="311">
        <v>201036056</v>
      </c>
      <c r="N116" s="162" t="s">
        <v>165</v>
      </c>
      <c r="O116" s="91"/>
      <c r="P116" s="91"/>
      <c r="Q116" s="122" t="s">
        <v>456</v>
      </c>
      <c r="R116" s="163">
        <v>42361.732638888891</v>
      </c>
      <c r="S116" s="163">
        <v>42362.697916666664</v>
      </c>
      <c r="T116" s="163">
        <v>42383.354166666664</v>
      </c>
      <c r="U116" s="96">
        <v>42383</v>
      </c>
      <c r="V116" s="163">
        <v>42384.479166666664</v>
      </c>
      <c r="W116" s="163">
        <v>42385.458333333336</v>
      </c>
      <c r="X116" s="320">
        <v>1066101903</v>
      </c>
      <c r="Y116" s="92" t="s">
        <v>462</v>
      </c>
      <c r="Z116" s="92" t="s">
        <v>137</v>
      </c>
      <c r="AA116" s="92" t="s">
        <v>138</v>
      </c>
      <c r="AB116" s="92"/>
      <c r="AC116" s="91"/>
      <c r="AD116" s="91"/>
      <c r="AE116" s="320" t="s">
        <v>165</v>
      </c>
      <c r="AF116" s="125" t="s">
        <v>148</v>
      </c>
      <c r="AG116" s="125" t="s">
        <v>800</v>
      </c>
      <c r="AH116" s="336" t="s">
        <v>165</v>
      </c>
      <c r="AI116" s="320">
        <v>48694188</v>
      </c>
      <c r="AJ116" s="320">
        <v>5039898</v>
      </c>
      <c r="AK116" s="320">
        <v>1</v>
      </c>
      <c r="AL116" s="320">
        <v>49</v>
      </c>
      <c r="AM116" s="342">
        <v>43198.400000000001</v>
      </c>
      <c r="AN116" s="123" t="s">
        <v>145</v>
      </c>
      <c r="AO116" s="165" t="s">
        <v>888</v>
      </c>
      <c r="AP116" s="339" t="s">
        <v>888</v>
      </c>
      <c r="AQ116" s="166">
        <v>42454.458333333336</v>
      </c>
      <c r="AR116" s="166">
        <v>42457.458333333336</v>
      </c>
      <c r="AS116" s="166">
        <v>42451.411805555559</v>
      </c>
      <c r="AT116" s="166">
        <v>42451.411805555559</v>
      </c>
      <c r="AU116" s="166">
        <v>42453.625</v>
      </c>
      <c r="AV116" s="166">
        <v>42454.458333333336</v>
      </c>
      <c r="AW116" s="112" t="s">
        <v>882</v>
      </c>
      <c r="AX116" s="92"/>
      <c r="AY116" s="91"/>
      <c r="AZ116" s="91"/>
      <c r="BA116" s="174" t="s">
        <v>229</v>
      </c>
      <c r="BB116" s="174" t="s">
        <v>229</v>
      </c>
      <c r="BC116" s="174" t="s">
        <v>229</v>
      </c>
      <c r="BD116" s="174" t="s">
        <v>954</v>
      </c>
      <c r="BE116" s="233">
        <v>42468.475694444445</v>
      </c>
      <c r="BF116" s="163">
        <v>42468.493055555555</v>
      </c>
      <c r="BG116" s="174" t="s">
        <v>953</v>
      </c>
      <c r="BH116" s="174"/>
      <c r="BI116" s="91"/>
      <c r="BJ116" s="365"/>
      <c r="BK116" s="365"/>
      <c r="BL116" s="365"/>
      <c r="BM116" s="365"/>
      <c r="BN116" s="233"/>
      <c r="BO116" s="365"/>
      <c r="BP116" s="365"/>
      <c r="BQ116" s="365"/>
    </row>
    <row r="117" spans="1:69" s="115" customFormat="1" ht="19.5" customHeight="1">
      <c r="A117" s="203" t="s">
        <v>1182</v>
      </c>
      <c r="B117" s="90" t="s">
        <v>7</v>
      </c>
      <c r="C117" s="90"/>
      <c r="D117" s="49" t="s">
        <v>796</v>
      </c>
      <c r="E117" s="49" t="s">
        <v>169</v>
      </c>
      <c r="F117" s="49" t="s">
        <v>284</v>
      </c>
      <c r="G117" s="311">
        <v>884739</v>
      </c>
      <c r="H117" s="329">
        <v>1</v>
      </c>
      <c r="I117" s="49" t="s">
        <v>803</v>
      </c>
      <c r="J117" s="319">
        <v>61927169</v>
      </c>
      <c r="K117" s="311">
        <v>444197</v>
      </c>
      <c r="L117" s="311">
        <v>4505663766</v>
      </c>
      <c r="M117" s="311">
        <v>201036057</v>
      </c>
      <c r="N117" s="162" t="s">
        <v>165</v>
      </c>
      <c r="O117" s="91"/>
      <c r="P117" s="91"/>
      <c r="Q117" s="122" t="s">
        <v>456</v>
      </c>
      <c r="R117" s="163">
        <v>42361.732638888891</v>
      </c>
      <c r="S117" s="163">
        <v>42362.697916666664</v>
      </c>
      <c r="T117" s="163">
        <v>42383.354166666664</v>
      </c>
      <c r="U117" s="96">
        <v>42383</v>
      </c>
      <c r="V117" s="163">
        <v>42384.479166666664</v>
      </c>
      <c r="W117" s="163">
        <v>42385.458333333336</v>
      </c>
      <c r="X117" s="320">
        <v>1066101903</v>
      </c>
      <c r="Y117" s="92" t="s">
        <v>462</v>
      </c>
      <c r="Z117" s="92" t="s">
        <v>137</v>
      </c>
      <c r="AA117" s="92" t="s">
        <v>138</v>
      </c>
      <c r="AB117" s="92"/>
      <c r="AC117" s="91"/>
      <c r="AD117" s="91"/>
      <c r="AE117" s="320" t="s">
        <v>165</v>
      </c>
      <c r="AF117" s="125" t="s">
        <v>148</v>
      </c>
      <c r="AG117" s="125" t="s">
        <v>800</v>
      </c>
      <c r="AH117" s="336" t="s">
        <v>165</v>
      </c>
      <c r="AI117" s="320">
        <v>48694189</v>
      </c>
      <c r="AJ117" s="320">
        <v>5039898</v>
      </c>
      <c r="AK117" s="320">
        <v>1</v>
      </c>
      <c r="AL117" s="320">
        <v>0</v>
      </c>
      <c r="AM117" s="342">
        <v>15919.75</v>
      </c>
      <c r="AN117" s="123" t="s">
        <v>145</v>
      </c>
      <c r="AO117" s="165" t="s">
        <v>888</v>
      </c>
      <c r="AP117" s="339" t="s">
        <v>888</v>
      </c>
      <c r="AQ117" s="166">
        <v>42454.458333333336</v>
      </c>
      <c r="AR117" s="166">
        <v>42457.458333333336</v>
      </c>
      <c r="AS117" s="166">
        <v>42451.411805555559</v>
      </c>
      <c r="AT117" s="166">
        <v>42451.411805555559</v>
      </c>
      <c r="AU117" s="166">
        <v>42453.625</v>
      </c>
      <c r="AV117" s="166">
        <v>42454.458333333336</v>
      </c>
      <c r="AW117" s="112" t="s">
        <v>882</v>
      </c>
      <c r="AX117" s="92"/>
      <c r="AY117" s="91"/>
      <c r="AZ117" s="91"/>
      <c r="BA117" s="174" t="s">
        <v>229</v>
      </c>
      <c r="BB117" s="174" t="s">
        <v>229</v>
      </c>
      <c r="BC117" s="174" t="s">
        <v>229</v>
      </c>
      <c r="BD117" s="174" t="s">
        <v>1036</v>
      </c>
      <c r="BE117" s="233">
        <v>42475.638888888891</v>
      </c>
      <c r="BF117" s="163">
        <v>42475.645833333336</v>
      </c>
      <c r="BG117" s="174" t="s">
        <v>1038</v>
      </c>
      <c r="BH117" s="174"/>
      <c r="BI117" s="91"/>
      <c r="BJ117" s="365"/>
      <c r="BK117" s="365"/>
      <c r="BL117" s="365"/>
      <c r="BM117" s="365"/>
      <c r="BN117" s="233"/>
      <c r="BO117" s="365"/>
      <c r="BP117" s="365"/>
      <c r="BQ117" s="365"/>
    </row>
    <row r="118" spans="1:69" s="115" customFormat="1" ht="19.5" customHeight="1">
      <c r="A118" s="203" t="s">
        <v>1182</v>
      </c>
      <c r="B118" s="90" t="s">
        <v>7</v>
      </c>
      <c r="C118" s="90"/>
      <c r="D118" s="49" t="s">
        <v>796</v>
      </c>
      <c r="E118" s="49" t="s">
        <v>153</v>
      </c>
      <c r="F118" s="49" t="s">
        <v>144</v>
      </c>
      <c r="G118" s="311">
        <v>887916</v>
      </c>
      <c r="H118" s="329">
        <v>1</v>
      </c>
      <c r="I118" s="49" t="s">
        <v>156</v>
      </c>
      <c r="J118" s="319">
        <v>61927344</v>
      </c>
      <c r="K118" s="311">
        <v>444200</v>
      </c>
      <c r="L118" s="311">
        <v>4505559301</v>
      </c>
      <c r="M118" s="311">
        <v>201036058</v>
      </c>
      <c r="N118" s="162" t="s">
        <v>165</v>
      </c>
      <c r="O118" s="91"/>
      <c r="P118" s="91"/>
      <c r="Q118" s="122" t="s">
        <v>456</v>
      </c>
      <c r="R118" s="163">
        <v>42361.732638888891</v>
      </c>
      <c r="S118" s="163">
        <v>42362.697916666664</v>
      </c>
      <c r="T118" s="163">
        <v>42383.354166666664</v>
      </c>
      <c r="U118" s="96">
        <v>42383</v>
      </c>
      <c r="V118" s="163">
        <v>42384.479166666664</v>
      </c>
      <c r="W118" s="163">
        <v>42385.458333333336</v>
      </c>
      <c r="X118" s="320">
        <v>1066101903</v>
      </c>
      <c r="Y118" s="92" t="s">
        <v>462</v>
      </c>
      <c r="Z118" s="92" t="s">
        <v>137</v>
      </c>
      <c r="AA118" s="92" t="s">
        <v>138</v>
      </c>
      <c r="AB118" s="92"/>
      <c r="AC118" s="91"/>
      <c r="AD118" s="91"/>
      <c r="AE118" s="320" t="s">
        <v>165</v>
      </c>
      <c r="AF118" s="125" t="s">
        <v>148</v>
      </c>
      <c r="AG118" s="125" t="s">
        <v>800</v>
      </c>
      <c r="AH118" s="336">
        <v>74336278</v>
      </c>
      <c r="AI118" s="320">
        <v>48471518</v>
      </c>
      <c r="AJ118" s="320">
        <v>4944191</v>
      </c>
      <c r="AK118" s="320">
        <v>1</v>
      </c>
      <c r="AL118" s="320">
        <v>53</v>
      </c>
      <c r="AM118" s="342">
        <v>47096</v>
      </c>
      <c r="AN118" s="123" t="s">
        <v>145</v>
      </c>
      <c r="AO118" s="165" t="s">
        <v>483</v>
      </c>
      <c r="AP118" s="352" t="s">
        <v>483</v>
      </c>
      <c r="AQ118" s="166">
        <v>42415</v>
      </c>
      <c r="AR118" s="166">
        <v>42418</v>
      </c>
      <c r="AS118" s="166">
        <v>42398</v>
      </c>
      <c r="AT118" s="166">
        <v>42398</v>
      </c>
      <c r="AU118" s="166">
        <v>42415</v>
      </c>
      <c r="AV118" s="166">
        <v>42415</v>
      </c>
      <c r="AW118" s="112" t="s">
        <v>482</v>
      </c>
      <c r="AX118" s="92"/>
      <c r="AY118" s="91"/>
      <c r="AZ118" s="91"/>
      <c r="BA118" s="174" t="s">
        <v>229</v>
      </c>
      <c r="BB118" s="174" t="s">
        <v>229</v>
      </c>
      <c r="BC118" s="174" t="s">
        <v>229</v>
      </c>
      <c r="BD118" s="174" t="s">
        <v>895</v>
      </c>
      <c r="BE118" s="233">
        <v>42458</v>
      </c>
      <c r="BF118" s="163">
        <v>42458.6875</v>
      </c>
      <c r="BG118" s="174" t="s">
        <v>901</v>
      </c>
      <c r="BH118" s="174"/>
      <c r="BI118" s="91"/>
      <c r="BJ118" s="365"/>
      <c r="BK118" s="365"/>
      <c r="BL118" s="365"/>
      <c r="BM118" s="365"/>
      <c r="BN118" s="233"/>
      <c r="BO118" s="365"/>
      <c r="BP118" s="365"/>
      <c r="BQ118" s="365"/>
    </row>
    <row r="119" spans="1:69" s="115" customFormat="1" ht="19.5" customHeight="1">
      <c r="A119" s="49" t="s">
        <v>1182</v>
      </c>
      <c r="B119" s="90" t="s">
        <v>7</v>
      </c>
      <c r="C119" s="90"/>
      <c r="D119" s="49" t="s">
        <v>796</v>
      </c>
      <c r="E119" s="49" t="s">
        <v>367</v>
      </c>
      <c r="F119" s="49" t="s">
        <v>372</v>
      </c>
      <c r="G119" s="311" t="s">
        <v>449</v>
      </c>
      <c r="H119" s="329">
        <v>1</v>
      </c>
      <c r="I119" s="49" t="s">
        <v>836</v>
      </c>
      <c r="J119" s="319">
        <v>61930165</v>
      </c>
      <c r="K119" s="311">
        <v>444203</v>
      </c>
      <c r="L119" s="311">
        <v>4505559738</v>
      </c>
      <c r="M119" s="311">
        <v>201036060</v>
      </c>
      <c r="N119" s="162" t="s">
        <v>165</v>
      </c>
      <c r="O119" s="91"/>
      <c r="P119" s="91"/>
      <c r="Q119" s="122" t="s">
        <v>456</v>
      </c>
      <c r="R119" s="163">
        <v>42361.732638888891</v>
      </c>
      <c r="S119" s="163">
        <v>42362.697916666664</v>
      </c>
      <c r="T119" s="163">
        <v>42383.354166666664</v>
      </c>
      <c r="U119" s="96">
        <v>42383</v>
      </c>
      <c r="V119" s="163">
        <v>42384.479166666664</v>
      </c>
      <c r="W119" s="163">
        <v>42385.458333333336</v>
      </c>
      <c r="X119" s="320">
        <v>1066101903</v>
      </c>
      <c r="Y119" s="92" t="s">
        <v>462</v>
      </c>
      <c r="Z119" s="92" t="s">
        <v>137</v>
      </c>
      <c r="AA119" s="92" t="s">
        <v>138</v>
      </c>
      <c r="AB119" s="92"/>
      <c r="AC119" s="91"/>
      <c r="AD119" s="91"/>
      <c r="AE119" s="320">
        <v>3752</v>
      </c>
      <c r="AF119" s="125" t="s">
        <v>103</v>
      </c>
      <c r="AG119" s="125" t="s">
        <v>809</v>
      </c>
      <c r="AH119" s="336">
        <v>74339232</v>
      </c>
      <c r="AI119" s="320">
        <v>48476650</v>
      </c>
      <c r="AJ119" s="320">
        <v>4952952</v>
      </c>
      <c r="AK119" s="320">
        <v>1</v>
      </c>
      <c r="AL119" s="320">
        <v>0</v>
      </c>
      <c r="AM119" s="342">
        <v>10101.280000000001</v>
      </c>
      <c r="AN119" s="123" t="s">
        <v>129</v>
      </c>
      <c r="AO119" s="165" t="s">
        <v>579</v>
      </c>
      <c r="AP119" s="352">
        <v>89638173</v>
      </c>
      <c r="AQ119" s="166">
        <v>42406.534722222219</v>
      </c>
      <c r="AR119" s="166">
        <v>42407.048611111109</v>
      </c>
      <c r="AS119" s="166">
        <v>42403.691666666666</v>
      </c>
      <c r="AT119" s="166">
        <v>42403.691666666666</v>
      </c>
      <c r="AU119" s="166">
        <v>42405.583333333336</v>
      </c>
      <c r="AV119" s="166">
        <v>42405.597222222219</v>
      </c>
      <c r="AW119" s="112" t="s">
        <v>580</v>
      </c>
      <c r="AX119" s="92"/>
      <c r="AY119" s="91"/>
      <c r="AZ119" s="91"/>
      <c r="BA119" s="174">
        <v>6204</v>
      </c>
      <c r="BB119" s="195">
        <v>74451446</v>
      </c>
      <c r="BC119" s="174" t="s">
        <v>2053</v>
      </c>
      <c r="BD119" s="174">
        <v>12523879</v>
      </c>
      <c r="BE119" s="233">
        <v>42580.450694444444</v>
      </c>
      <c r="BF119" s="163">
        <v>42580.636805555558</v>
      </c>
      <c r="BG119" s="174"/>
      <c r="BH119" s="174"/>
      <c r="BI119" s="91"/>
      <c r="BJ119" s="365"/>
      <c r="BK119" s="365"/>
      <c r="BL119" s="365"/>
      <c r="BM119" s="365"/>
      <c r="BN119" s="233"/>
      <c r="BO119" s="365"/>
      <c r="BP119" s="365"/>
      <c r="BQ119" s="365"/>
    </row>
    <row r="120" spans="1:69" s="115" customFormat="1" ht="19.5" customHeight="1">
      <c r="A120" s="49" t="s">
        <v>1182</v>
      </c>
      <c r="B120" s="90" t="s">
        <v>7</v>
      </c>
      <c r="C120" s="90"/>
      <c r="D120" s="49" t="s">
        <v>796</v>
      </c>
      <c r="E120" s="49" t="s">
        <v>324</v>
      </c>
      <c r="F120" s="49" t="s">
        <v>329</v>
      </c>
      <c r="G120" s="367" t="s">
        <v>450</v>
      </c>
      <c r="H120" s="329">
        <v>1</v>
      </c>
      <c r="I120" s="49" t="s">
        <v>822</v>
      </c>
      <c r="J120" s="319">
        <v>61881513</v>
      </c>
      <c r="K120" s="311">
        <v>444204</v>
      </c>
      <c r="L120" s="311">
        <v>4505559742</v>
      </c>
      <c r="M120" s="311">
        <v>201036061</v>
      </c>
      <c r="N120" s="162" t="s">
        <v>165</v>
      </c>
      <c r="O120" s="91"/>
      <c r="P120" s="91"/>
      <c r="Q120" s="122" t="s">
        <v>456</v>
      </c>
      <c r="R120" s="163">
        <v>42361.732638888891</v>
      </c>
      <c r="S120" s="163">
        <v>42362.697916666664</v>
      </c>
      <c r="T120" s="163">
        <v>42383.354166666664</v>
      </c>
      <c r="U120" s="96">
        <v>42383</v>
      </c>
      <c r="V120" s="163">
        <v>42384.479166666664</v>
      </c>
      <c r="W120" s="163">
        <v>42385.458333333336</v>
      </c>
      <c r="X120" s="320">
        <v>1066101903</v>
      </c>
      <c r="Y120" s="92" t="s">
        <v>462</v>
      </c>
      <c r="Z120" s="92" t="s">
        <v>137</v>
      </c>
      <c r="AA120" s="92" t="s">
        <v>138</v>
      </c>
      <c r="AB120" s="92"/>
      <c r="AC120" s="91"/>
      <c r="AD120" s="91"/>
      <c r="AE120" s="320">
        <v>4009</v>
      </c>
      <c r="AF120" s="125" t="s">
        <v>103</v>
      </c>
      <c r="AG120" s="125" t="s">
        <v>809</v>
      </c>
      <c r="AH120" s="336">
        <v>74358994</v>
      </c>
      <c r="AI120" s="320">
        <v>48619894</v>
      </c>
      <c r="AJ120" s="320">
        <v>5008275</v>
      </c>
      <c r="AK120" s="320">
        <v>1</v>
      </c>
      <c r="AL120" s="320">
        <v>32</v>
      </c>
      <c r="AM120" s="342">
        <v>47518.239999999998</v>
      </c>
      <c r="AN120" s="123" t="s">
        <v>129</v>
      </c>
      <c r="AO120" s="165" t="s">
        <v>570</v>
      </c>
      <c r="AP120" s="352">
        <v>89638308</v>
      </c>
      <c r="AQ120" s="166">
        <v>42438.180555555555</v>
      </c>
      <c r="AR120" s="166">
        <v>42438.395833333336</v>
      </c>
      <c r="AS120" s="166">
        <v>42433.655555555553</v>
      </c>
      <c r="AT120" s="166">
        <v>42433.655555555553</v>
      </c>
      <c r="AU120" s="166">
        <v>42436.774305555555</v>
      </c>
      <c r="AV120" s="166">
        <v>42437.618055555555</v>
      </c>
      <c r="AW120" s="200" t="s">
        <v>571</v>
      </c>
      <c r="AX120" s="92"/>
      <c r="AY120" s="91"/>
      <c r="AZ120" s="91"/>
      <c r="BA120" s="174">
        <v>6533</v>
      </c>
      <c r="BB120" s="174" t="s">
        <v>2257</v>
      </c>
      <c r="BC120" s="222" t="s">
        <v>2258</v>
      </c>
      <c r="BD120" s="222" t="s">
        <v>2258</v>
      </c>
      <c r="BE120" s="233">
        <v>42604.42291666667</v>
      </c>
      <c r="BF120" s="163">
        <v>42604.493055555555</v>
      </c>
      <c r="BG120" s="202" t="s">
        <v>2259</v>
      </c>
      <c r="BH120" s="174"/>
      <c r="BI120" s="91"/>
      <c r="BJ120" s="365"/>
      <c r="BK120" s="365"/>
      <c r="BL120" s="365"/>
      <c r="BM120" s="365"/>
      <c r="BN120" s="233"/>
      <c r="BO120" s="365"/>
      <c r="BP120" s="365"/>
      <c r="BQ120" s="365"/>
    </row>
    <row r="121" spans="1:69" s="115" customFormat="1" ht="19.5" customHeight="1">
      <c r="A121" s="49" t="s">
        <v>2227</v>
      </c>
      <c r="B121" s="90" t="s">
        <v>7</v>
      </c>
      <c r="C121" s="90"/>
      <c r="D121" s="49" t="s">
        <v>796</v>
      </c>
      <c r="E121" s="49" t="s">
        <v>324</v>
      </c>
      <c r="F121" s="49" t="s">
        <v>329</v>
      </c>
      <c r="G121" s="311" t="s">
        <v>451</v>
      </c>
      <c r="H121" s="329">
        <v>1</v>
      </c>
      <c r="I121" s="49" t="s">
        <v>822</v>
      </c>
      <c r="J121" s="319">
        <v>61881513</v>
      </c>
      <c r="K121" s="311">
        <v>444205</v>
      </c>
      <c r="L121" s="311">
        <v>4505559752</v>
      </c>
      <c r="M121" s="311">
        <v>201036062</v>
      </c>
      <c r="N121" s="162" t="s">
        <v>165</v>
      </c>
      <c r="O121" s="91"/>
      <c r="P121" s="91"/>
      <c r="Q121" s="122" t="s">
        <v>456</v>
      </c>
      <c r="R121" s="163">
        <v>42361.732638888891</v>
      </c>
      <c r="S121" s="163">
        <v>42362.697916666664</v>
      </c>
      <c r="T121" s="163">
        <v>42383.354166666664</v>
      </c>
      <c r="U121" s="96">
        <v>42383</v>
      </c>
      <c r="V121" s="163">
        <v>42384.479166666664</v>
      </c>
      <c r="W121" s="163">
        <v>42385.458333333336</v>
      </c>
      <c r="X121" s="320">
        <v>1066101903</v>
      </c>
      <c r="Y121" s="92" t="s">
        <v>462</v>
      </c>
      <c r="Z121" s="92" t="s">
        <v>137</v>
      </c>
      <c r="AA121" s="92" t="s">
        <v>138</v>
      </c>
      <c r="AB121" s="92"/>
      <c r="AC121" s="91"/>
      <c r="AD121" s="91"/>
      <c r="AE121" s="320">
        <v>4009</v>
      </c>
      <c r="AF121" s="125" t="s">
        <v>103</v>
      </c>
      <c r="AG121" s="125" t="s">
        <v>809</v>
      </c>
      <c r="AH121" s="336">
        <v>74358994</v>
      </c>
      <c r="AI121" s="320">
        <v>48619889</v>
      </c>
      <c r="AJ121" s="320">
        <v>5008275</v>
      </c>
      <c r="AK121" s="320">
        <v>1</v>
      </c>
      <c r="AL121" s="320">
        <v>0</v>
      </c>
      <c r="AM121" s="342">
        <v>47518.239999999998</v>
      </c>
      <c r="AN121" s="123" t="s">
        <v>129</v>
      </c>
      <c r="AO121" s="165" t="s">
        <v>570</v>
      </c>
      <c r="AP121" s="352">
        <v>89638308</v>
      </c>
      <c r="AQ121" s="166">
        <v>42438.180555555555</v>
      </c>
      <c r="AR121" s="166">
        <v>42438.395833333336</v>
      </c>
      <c r="AS121" s="166">
        <v>42433.655555555553</v>
      </c>
      <c r="AT121" s="166">
        <v>42433.655555555553</v>
      </c>
      <c r="AU121" s="166">
        <v>42436.774305555555</v>
      </c>
      <c r="AV121" s="166">
        <v>42437.618055555555</v>
      </c>
      <c r="AW121" s="200" t="s">
        <v>571</v>
      </c>
      <c r="AX121" s="92"/>
      <c r="AY121" s="91"/>
      <c r="AZ121" s="91"/>
      <c r="BA121" s="246"/>
      <c r="BB121" s="174"/>
      <c r="BC121" s="174"/>
      <c r="BD121" s="174"/>
      <c r="BE121" s="233"/>
      <c r="BF121" s="163"/>
      <c r="BG121" s="174"/>
      <c r="BH121" s="174"/>
      <c r="BI121" s="91"/>
      <c r="BJ121" s="365"/>
      <c r="BK121" s="365"/>
      <c r="BL121" s="365"/>
      <c r="BM121" s="365"/>
      <c r="BN121" s="233"/>
      <c r="BO121" s="365"/>
      <c r="BP121" s="365"/>
      <c r="BQ121" s="365"/>
    </row>
    <row r="122" spans="1:69" s="115" customFormat="1" ht="19.5" customHeight="1">
      <c r="A122" s="49" t="s">
        <v>2227</v>
      </c>
      <c r="B122" s="90" t="s">
        <v>7</v>
      </c>
      <c r="C122" s="90"/>
      <c r="D122" s="49" t="s">
        <v>796</v>
      </c>
      <c r="E122" s="49" t="s">
        <v>470</v>
      </c>
      <c r="F122" s="49" t="s">
        <v>440</v>
      </c>
      <c r="G122" s="311">
        <v>10112584</v>
      </c>
      <c r="H122" s="329">
        <v>1</v>
      </c>
      <c r="I122" s="49" t="s">
        <v>844</v>
      </c>
      <c r="J122" s="319">
        <v>61790050</v>
      </c>
      <c r="K122" s="311">
        <v>442426</v>
      </c>
      <c r="L122" s="311">
        <v>4505564180</v>
      </c>
      <c r="M122" s="311">
        <v>201036063</v>
      </c>
      <c r="N122" s="162" t="s">
        <v>165</v>
      </c>
      <c r="O122" s="91"/>
      <c r="P122" s="91"/>
      <c r="Q122" s="122" t="s">
        <v>458</v>
      </c>
      <c r="R122" s="163">
        <v>42376.71597222222</v>
      </c>
      <c r="S122" s="163">
        <v>42377.37777777778</v>
      </c>
      <c r="T122" s="163">
        <v>42383.354166666664</v>
      </c>
      <c r="U122" s="96">
        <v>42383</v>
      </c>
      <c r="V122" s="163">
        <v>42384.479166666664</v>
      </c>
      <c r="W122" s="163">
        <v>42385.458333333336</v>
      </c>
      <c r="X122" s="320">
        <v>1066101698</v>
      </c>
      <c r="Y122" s="92" t="s">
        <v>464</v>
      </c>
      <c r="Z122" s="92" t="s">
        <v>137</v>
      </c>
      <c r="AA122" s="92" t="s">
        <v>138</v>
      </c>
      <c r="AB122" s="92">
        <v>4040</v>
      </c>
      <c r="AC122" s="91"/>
      <c r="AD122" s="91"/>
      <c r="AE122" s="320">
        <v>3752</v>
      </c>
      <c r="AF122" s="125" t="s">
        <v>103</v>
      </c>
      <c r="AG122" s="125" t="s">
        <v>809</v>
      </c>
      <c r="AH122" s="336">
        <v>74339232</v>
      </c>
      <c r="AI122" s="320">
        <v>48476669</v>
      </c>
      <c r="AJ122" s="320">
        <v>4952952</v>
      </c>
      <c r="AK122" s="320">
        <v>1</v>
      </c>
      <c r="AL122" s="320">
        <v>0</v>
      </c>
      <c r="AM122" s="342">
        <v>2116.1999999999998</v>
      </c>
      <c r="AN122" s="123" t="s">
        <v>129</v>
      </c>
      <c r="AO122" s="165" t="s">
        <v>579</v>
      </c>
      <c r="AP122" s="352">
        <v>89638173</v>
      </c>
      <c r="AQ122" s="166">
        <v>42406.534722222219</v>
      </c>
      <c r="AR122" s="166">
        <v>42407.048611111109</v>
      </c>
      <c r="AS122" s="166">
        <v>42403.691666666666</v>
      </c>
      <c r="AT122" s="166">
        <v>42403.691666666666</v>
      </c>
      <c r="AU122" s="166">
        <v>42405.583333333336</v>
      </c>
      <c r="AV122" s="166">
        <v>42405.597222222219</v>
      </c>
      <c r="AW122" s="112" t="s">
        <v>580</v>
      </c>
      <c r="AX122" s="92"/>
      <c r="AY122" s="91"/>
      <c r="AZ122" s="91"/>
      <c r="BA122" s="246"/>
      <c r="BB122" s="174"/>
      <c r="BC122" s="174"/>
      <c r="BD122" s="174"/>
      <c r="BE122" s="233"/>
      <c r="BF122" s="163"/>
      <c r="BG122" s="174"/>
      <c r="BH122" s="174"/>
      <c r="BI122" s="91"/>
      <c r="BJ122" s="365"/>
      <c r="BK122" s="365"/>
      <c r="BL122" s="365"/>
      <c r="BM122" s="365"/>
      <c r="BN122" s="233"/>
      <c r="BO122" s="365"/>
      <c r="BP122" s="365"/>
      <c r="BQ122" s="365"/>
    </row>
    <row r="123" spans="1:69" s="115" customFormat="1" ht="19.5" customHeight="1">
      <c r="A123" s="49" t="s">
        <v>2227</v>
      </c>
      <c r="B123" s="90" t="s">
        <v>7</v>
      </c>
      <c r="C123" s="90"/>
      <c r="D123" s="49" t="s">
        <v>796</v>
      </c>
      <c r="E123" s="49" t="s">
        <v>470</v>
      </c>
      <c r="F123" s="49" t="s">
        <v>440</v>
      </c>
      <c r="G123" s="311">
        <v>10141613</v>
      </c>
      <c r="H123" s="329">
        <v>1</v>
      </c>
      <c r="I123" s="49" t="s">
        <v>844</v>
      </c>
      <c r="J123" s="319">
        <v>61805369</v>
      </c>
      <c r="K123" s="311">
        <v>442433</v>
      </c>
      <c r="L123" s="311">
        <v>4505564186</v>
      </c>
      <c r="M123" s="311">
        <v>201036064</v>
      </c>
      <c r="N123" s="162" t="s">
        <v>165</v>
      </c>
      <c r="O123" s="91"/>
      <c r="P123" s="91"/>
      <c r="Q123" s="122" t="s">
        <v>458</v>
      </c>
      <c r="R123" s="163">
        <v>42376.71597222222</v>
      </c>
      <c r="S123" s="163">
        <v>42377.37777777778</v>
      </c>
      <c r="T123" s="163">
        <v>42383.354166666664</v>
      </c>
      <c r="U123" s="96">
        <v>42383</v>
      </c>
      <c r="V123" s="163">
        <v>42384.479166666664</v>
      </c>
      <c r="W123" s="163">
        <v>42385.458333333336</v>
      </c>
      <c r="X123" s="320">
        <v>1066101698</v>
      </c>
      <c r="Y123" s="92" t="s">
        <v>464</v>
      </c>
      <c r="Z123" s="92" t="s">
        <v>137</v>
      </c>
      <c r="AA123" s="92" t="s">
        <v>138</v>
      </c>
      <c r="AB123" s="92">
        <v>4040</v>
      </c>
      <c r="AC123" s="91"/>
      <c r="AD123" s="91"/>
      <c r="AE123" s="320">
        <v>3752</v>
      </c>
      <c r="AF123" s="125" t="s">
        <v>103</v>
      </c>
      <c r="AG123" s="125" t="s">
        <v>809</v>
      </c>
      <c r="AH123" s="336">
        <v>74339232</v>
      </c>
      <c r="AI123" s="320">
        <v>48476672</v>
      </c>
      <c r="AJ123" s="320">
        <v>4952952</v>
      </c>
      <c r="AK123" s="320">
        <v>1</v>
      </c>
      <c r="AL123" s="320">
        <v>0</v>
      </c>
      <c r="AM123" s="342">
        <v>2116.1999999999998</v>
      </c>
      <c r="AN123" s="123" t="s">
        <v>129</v>
      </c>
      <c r="AO123" s="165" t="s">
        <v>579</v>
      </c>
      <c r="AP123" s="352">
        <v>89638173</v>
      </c>
      <c r="AQ123" s="166">
        <v>42406.534722222219</v>
      </c>
      <c r="AR123" s="166">
        <v>42407.048611111109</v>
      </c>
      <c r="AS123" s="166">
        <v>42403.691666666666</v>
      </c>
      <c r="AT123" s="166">
        <v>42403.691666666666</v>
      </c>
      <c r="AU123" s="166">
        <v>42405.583333333336</v>
      </c>
      <c r="AV123" s="166">
        <v>42405.597222222219</v>
      </c>
      <c r="AW123" s="112" t="s">
        <v>580</v>
      </c>
      <c r="AX123" s="92"/>
      <c r="AY123" s="91"/>
      <c r="AZ123" s="91"/>
      <c r="BA123" s="246"/>
      <c r="BB123" s="174"/>
      <c r="BC123" s="174"/>
      <c r="BD123" s="174"/>
      <c r="BE123" s="233"/>
      <c r="BF123" s="163"/>
      <c r="BG123" s="174"/>
      <c r="BH123" s="174"/>
      <c r="BI123" s="91"/>
      <c r="BJ123" s="365"/>
      <c r="BK123" s="365"/>
      <c r="BL123" s="365"/>
      <c r="BM123" s="365"/>
      <c r="BN123" s="233"/>
      <c r="BO123" s="365"/>
      <c r="BP123" s="365"/>
      <c r="BQ123" s="365"/>
    </row>
    <row r="124" spans="1:69" s="115" customFormat="1" ht="19.5" customHeight="1">
      <c r="A124" s="203" t="s">
        <v>1182</v>
      </c>
      <c r="B124" s="90" t="s">
        <v>7</v>
      </c>
      <c r="C124" s="90"/>
      <c r="D124" s="49" t="s">
        <v>796</v>
      </c>
      <c r="E124" s="49" t="s">
        <v>471</v>
      </c>
      <c r="F124" s="49" t="s">
        <v>441</v>
      </c>
      <c r="G124" s="311" t="s">
        <v>452</v>
      </c>
      <c r="H124" s="329">
        <v>1</v>
      </c>
      <c r="I124" s="49" t="s">
        <v>445</v>
      </c>
      <c r="J124" s="319">
        <v>61838426</v>
      </c>
      <c r="K124" s="311">
        <v>441974</v>
      </c>
      <c r="L124" s="311">
        <v>4505559758</v>
      </c>
      <c r="M124" s="311">
        <v>201036065</v>
      </c>
      <c r="N124" s="162" t="s">
        <v>165</v>
      </c>
      <c r="O124" s="91"/>
      <c r="P124" s="91"/>
      <c r="Q124" s="122" t="s">
        <v>458</v>
      </c>
      <c r="R124" s="163">
        <v>42376.71597222222</v>
      </c>
      <c r="S124" s="163">
        <v>42377.37777777778</v>
      </c>
      <c r="T124" s="163">
        <v>42383.354166666664</v>
      </c>
      <c r="U124" s="96">
        <v>42383</v>
      </c>
      <c r="V124" s="163">
        <v>42384.479166666664</v>
      </c>
      <c r="W124" s="163">
        <v>42385.458333333336</v>
      </c>
      <c r="X124" s="320">
        <v>1066101698</v>
      </c>
      <c r="Y124" s="92" t="s">
        <v>464</v>
      </c>
      <c r="Z124" s="92" t="s">
        <v>137</v>
      </c>
      <c r="AA124" s="92" t="s">
        <v>138</v>
      </c>
      <c r="AB124" s="92">
        <v>4040</v>
      </c>
      <c r="AC124" s="91"/>
      <c r="AD124" s="91"/>
      <c r="AE124" s="320">
        <v>3752</v>
      </c>
      <c r="AF124" s="125" t="s">
        <v>103</v>
      </c>
      <c r="AG124" s="125" t="s">
        <v>809</v>
      </c>
      <c r="AH124" s="336">
        <v>74339232</v>
      </c>
      <c r="AI124" s="320">
        <v>48476651</v>
      </c>
      <c r="AJ124" s="320">
        <v>4952952</v>
      </c>
      <c r="AK124" s="320">
        <v>1</v>
      </c>
      <c r="AL124" s="320">
        <v>0</v>
      </c>
      <c r="AM124" s="342">
        <v>4440.59</v>
      </c>
      <c r="AN124" s="123" t="s">
        <v>129</v>
      </c>
      <c r="AO124" s="165" t="s">
        <v>579</v>
      </c>
      <c r="AP124" s="352">
        <v>89638173</v>
      </c>
      <c r="AQ124" s="166">
        <v>42406.534722222219</v>
      </c>
      <c r="AR124" s="166">
        <v>42407.048611111109</v>
      </c>
      <c r="AS124" s="166">
        <v>42403.691666666666</v>
      </c>
      <c r="AT124" s="166">
        <v>42403.691666666666</v>
      </c>
      <c r="AU124" s="166">
        <v>42405.583333333336</v>
      </c>
      <c r="AV124" s="166">
        <v>42405.597222222219</v>
      </c>
      <c r="AW124" s="112" t="s">
        <v>580</v>
      </c>
      <c r="AX124" s="92"/>
      <c r="AY124" s="91"/>
      <c r="AZ124" s="91"/>
      <c r="BA124" s="174">
        <v>4815</v>
      </c>
      <c r="BB124" s="174">
        <v>74373947</v>
      </c>
      <c r="BC124" s="174" t="s">
        <v>947</v>
      </c>
      <c r="BD124" s="174">
        <v>74601554</v>
      </c>
      <c r="BE124" s="233">
        <v>42468.424305555556</v>
      </c>
      <c r="BF124" s="163">
        <v>42468.625</v>
      </c>
      <c r="BG124" s="174" t="s">
        <v>948</v>
      </c>
      <c r="BH124" s="174"/>
      <c r="BI124" s="91"/>
      <c r="BJ124" s="365"/>
      <c r="BK124" s="365"/>
      <c r="BL124" s="365"/>
      <c r="BM124" s="365"/>
      <c r="BN124" s="233"/>
      <c r="BO124" s="365"/>
      <c r="BP124" s="365"/>
      <c r="BQ124" s="365"/>
    </row>
    <row r="125" spans="1:69" s="115" customFormat="1" ht="19.5" customHeight="1">
      <c r="A125" s="203" t="s">
        <v>1182</v>
      </c>
      <c r="B125" s="90" t="s">
        <v>7</v>
      </c>
      <c r="C125" s="90"/>
      <c r="D125" s="49" t="s">
        <v>796</v>
      </c>
      <c r="E125" s="49" t="s">
        <v>466</v>
      </c>
      <c r="F125" s="49" t="s">
        <v>436</v>
      </c>
      <c r="G125" s="311">
        <v>885943</v>
      </c>
      <c r="H125" s="329">
        <v>1</v>
      </c>
      <c r="I125" s="49" t="s">
        <v>842</v>
      </c>
      <c r="J125" s="319">
        <v>61940762</v>
      </c>
      <c r="K125" s="311">
        <v>448158</v>
      </c>
      <c r="L125" s="311">
        <v>4505559315</v>
      </c>
      <c r="M125" s="311">
        <v>201037238</v>
      </c>
      <c r="N125" s="162" t="s">
        <v>165</v>
      </c>
      <c r="O125" s="91"/>
      <c r="P125" s="91"/>
      <c r="Q125" s="122" t="s">
        <v>459</v>
      </c>
      <c r="R125" s="163">
        <v>42376.600694444445</v>
      </c>
      <c r="S125" s="163">
        <v>42385.9375</v>
      </c>
      <c r="T125" s="163">
        <v>42385.9375</v>
      </c>
      <c r="U125" s="96">
        <v>42387</v>
      </c>
      <c r="V125" s="163">
        <v>42387.659722222219</v>
      </c>
      <c r="W125" s="163">
        <v>42388.479166666664</v>
      </c>
      <c r="X125" s="320">
        <v>1066101922</v>
      </c>
      <c r="Y125" s="92" t="s">
        <v>463</v>
      </c>
      <c r="Z125" s="92" t="s">
        <v>137</v>
      </c>
      <c r="AA125" s="92" t="s">
        <v>138</v>
      </c>
      <c r="AB125" s="92">
        <v>4050</v>
      </c>
      <c r="AC125" s="91"/>
      <c r="AD125" s="91"/>
      <c r="AE125" s="320" t="s">
        <v>165</v>
      </c>
      <c r="AF125" s="125" t="s">
        <v>148</v>
      </c>
      <c r="AG125" s="125" t="s">
        <v>800</v>
      </c>
      <c r="AH125" s="336">
        <v>74336108</v>
      </c>
      <c r="AI125" s="320">
        <v>48619895</v>
      </c>
      <c r="AJ125" s="320">
        <v>4942184</v>
      </c>
      <c r="AK125" s="320">
        <v>1</v>
      </c>
      <c r="AL125" s="320">
        <v>17</v>
      </c>
      <c r="AM125" s="342">
        <v>19996.310000000001</v>
      </c>
      <c r="AN125" s="123" t="s">
        <v>145</v>
      </c>
      <c r="AO125" s="165" t="s">
        <v>483</v>
      </c>
      <c r="AP125" s="352" t="s">
        <v>483</v>
      </c>
      <c r="AQ125" s="166">
        <v>42415</v>
      </c>
      <c r="AR125" s="166">
        <v>42418</v>
      </c>
      <c r="AS125" s="166">
        <v>42398</v>
      </c>
      <c r="AT125" s="166">
        <v>42398</v>
      </c>
      <c r="AU125" s="166">
        <v>42415</v>
      </c>
      <c r="AV125" s="166">
        <v>42415</v>
      </c>
      <c r="AW125" s="112" t="s">
        <v>480</v>
      </c>
      <c r="AX125" s="92"/>
      <c r="AY125" s="91"/>
      <c r="AZ125" s="91"/>
      <c r="BA125" s="174" t="s">
        <v>229</v>
      </c>
      <c r="BB125" s="174" t="s">
        <v>229</v>
      </c>
      <c r="BC125" s="174" t="s">
        <v>229</v>
      </c>
      <c r="BD125" s="174" t="s">
        <v>829</v>
      </c>
      <c r="BE125" s="233">
        <v>42437</v>
      </c>
      <c r="BF125" s="163">
        <v>42437.447916666664</v>
      </c>
      <c r="BG125" s="174" t="s">
        <v>563</v>
      </c>
      <c r="BH125" s="174"/>
      <c r="BI125" s="91"/>
      <c r="BJ125" s="365"/>
      <c r="BK125" s="365"/>
      <c r="BL125" s="365"/>
      <c r="BM125" s="365"/>
      <c r="BN125" s="233"/>
      <c r="BO125" s="365"/>
      <c r="BP125" s="365"/>
      <c r="BQ125" s="365"/>
    </row>
    <row r="126" spans="1:69" s="115" customFormat="1" ht="19.5" customHeight="1">
      <c r="A126" s="203" t="s">
        <v>1182</v>
      </c>
      <c r="B126" s="90" t="s">
        <v>7</v>
      </c>
      <c r="C126" s="90"/>
      <c r="D126" s="49" t="s">
        <v>796</v>
      </c>
      <c r="E126" s="49" t="s">
        <v>230</v>
      </c>
      <c r="F126" s="49" t="s">
        <v>236</v>
      </c>
      <c r="G126" s="311">
        <v>838766</v>
      </c>
      <c r="H126" s="329">
        <v>1</v>
      </c>
      <c r="I126" s="49" t="s">
        <v>842</v>
      </c>
      <c r="J126" s="319">
        <v>61927846</v>
      </c>
      <c r="K126" s="311">
        <v>448190</v>
      </c>
      <c r="L126" s="311">
        <v>4505559305</v>
      </c>
      <c r="M126" s="311">
        <v>201037239</v>
      </c>
      <c r="N126" s="162" t="s">
        <v>165</v>
      </c>
      <c r="O126" s="91"/>
      <c r="P126" s="91"/>
      <c r="Q126" s="122" t="s">
        <v>459</v>
      </c>
      <c r="R126" s="163">
        <v>42376.600694444445</v>
      </c>
      <c r="S126" s="163">
        <v>42385.9375</v>
      </c>
      <c r="T126" s="163">
        <v>42385.9375</v>
      </c>
      <c r="U126" s="96">
        <v>42387</v>
      </c>
      <c r="V126" s="163">
        <v>42387.659722222219</v>
      </c>
      <c r="W126" s="163">
        <v>42388.479166666664</v>
      </c>
      <c r="X126" s="320">
        <v>1066101922</v>
      </c>
      <c r="Y126" s="92" t="s">
        <v>463</v>
      </c>
      <c r="Z126" s="92" t="s">
        <v>137</v>
      </c>
      <c r="AA126" s="92" t="s">
        <v>138</v>
      </c>
      <c r="AB126" s="92">
        <v>4050</v>
      </c>
      <c r="AC126" s="91"/>
      <c r="AD126" s="91"/>
      <c r="AE126" s="320" t="s">
        <v>165</v>
      </c>
      <c r="AF126" s="125" t="s">
        <v>148</v>
      </c>
      <c r="AG126" s="125" t="s">
        <v>800</v>
      </c>
      <c r="AH126" s="336">
        <v>74336208</v>
      </c>
      <c r="AI126" s="320">
        <v>48619893</v>
      </c>
      <c r="AJ126" s="320">
        <v>4943889</v>
      </c>
      <c r="AK126" s="320">
        <v>1</v>
      </c>
      <c r="AL126" s="320">
        <v>18</v>
      </c>
      <c r="AM126" s="342">
        <v>15705.17</v>
      </c>
      <c r="AN126" s="123" t="s">
        <v>145</v>
      </c>
      <c r="AO126" s="165" t="s">
        <v>483</v>
      </c>
      <c r="AP126" s="352" t="s">
        <v>483</v>
      </c>
      <c r="AQ126" s="166">
        <v>42415</v>
      </c>
      <c r="AR126" s="166">
        <v>42418</v>
      </c>
      <c r="AS126" s="166">
        <v>42398</v>
      </c>
      <c r="AT126" s="166">
        <v>42398</v>
      </c>
      <c r="AU126" s="166">
        <v>42415</v>
      </c>
      <c r="AV126" s="166">
        <v>42415</v>
      </c>
      <c r="AW126" s="112" t="s">
        <v>481</v>
      </c>
      <c r="AX126" s="92"/>
      <c r="AY126" s="91"/>
      <c r="AZ126" s="91"/>
      <c r="BA126" s="174" t="s">
        <v>229</v>
      </c>
      <c r="BB126" s="174" t="s">
        <v>229</v>
      </c>
      <c r="BC126" s="174" t="s">
        <v>229</v>
      </c>
      <c r="BD126" s="174" t="s">
        <v>845</v>
      </c>
      <c r="BE126" s="233">
        <v>42437</v>
      </c>
      <c r="BF126" s="163">
        <v>42437.447916666664</v>
      </c>
      <c r="BG126" s="174" t="s">
        <v>564</v>
      </c>
      <c r="BH126" s="174"/>
      <c r="BI126" s="91"/>
      <c r="BJ126" s="365"/>
      <c r="BK126" s="365"/>
      <c r="BL126" s="365"/>
      <c r="BM126" s="365"/>
      <c r="BN126" s="233"/>
      <c r="BO126" s="365"/>
      <c r="BP126" s="365"/>
      <c r="BQ126" s="365"/>
    </row>
    <row r="127" spans="1:69" s="115" customFormat="1" ht="19.5" customHeight="1">
      <c r="A127" s="203" t="s">
        <v>1182</v>
      </c>
      <c r="B127" s="90" t="s">
        <v>7</v>
      </c>
      <c r="C127" s="90"/>
      <c r="D127" s="49" t="s">
        <v>796</v>
      </c>
      <c r="E127" s="49" t="s">
        <v>230</v>
      </c>
      <c r="F127" s="49" t="s">
        <v>236</v>
      </c>
      <c r="G127" s="311">
        <v>882981</v>
      </c>
      <c r="H127" s="329">
        <v>1</v>
      </c>
      <c r="I127" s="49" t="s">
        <v>842</v>
      </c>
      <c r="J127" s="319">
        <v>61909703</v>
      </c>
      <c r="K127" s="311">
        <v>442136</v>
      </c>
      <c r="L127" s="311">
        <v>4505663767</v>
      </c>
      <c r="M127" s="311">
        <v>201037240</v>
      </c>
      <c r="N127" s="162" t="s">
        <v>165</v>
      </c>
      <c r="O127" s="91"/>
      <c r="P127" s="91"/>
      <c r="Q127" s="122" t="s">
        <v>459</v>
      </c>
      <c r="R127" s="163">
        <v>42376.600694444445</v>
      </c>
      <c r="S127" s="163">
        <v>42385.9375</v>
      </c>
      <c r="T127" s="163">
        <v>42385.9375</v>
      </c>
      <c r="U127" s="96">
        <v>42387</v>
      </c>
      <c r="V127" s="163">
        <v>42387.659722222219</v>
      </c>
      <c r="W127" s="163">
        <v>42388.479166666664</v>
      </c>
      <c r="X127" s="320">
        <v>1066101922</v>
      </c>
      <c r="Y127" s="92" t="s">
        <v>463</v>
      </c>
      <c r="Z127" s="92" t="s">
        <v>137</v>
      </c>
      <c r="AA127" s="92" t="s">
        <v>138</v>
      </c>
      <c r="AB127" s="92">
        <v>4050</v>
      </c>
      <c r="AC127" s="91"/>
      <c r="AD127" s="91"/>
      <c r="AE127" s="336" t="s">
        <v>165</v>
      </c>
      <c r="AF127" s="125" t="s">
        <v>148</v>
      </c>
      <c r="AG127" s="125" t="s">
        <v>800</v>
      </c>
      <c r="AH127" s="336" t="s">
        <v>165</v>
      </c>
      <c r="AI127" s="320">
        <v>48694190</v>
      </c>
      <c r="AJ127" s="320">
        <v>5039898</v>
      </c>
      <c r="AK127" s="320">
        <v>1</v>
      </c>
      <c r="AL127" s="320">
        <v>15</v>
      </c>
      <c r="AM127" s="342">
        <v>15757.67</v>
      </c>
      <c r="AN127" s="123" t="s">
        <v>145</v>
      </c>
      <c r="AO127" s="165" t="s">
        <v>900</v>
      </c>
      <c r="AP127" s="339" t="s">
        <v>900</v>
      </c>
      <c r="AQ127" s="166">
        <v>42460.680555555555</v>
      </c>
      <c r="AR127" s="166">
        <v>42465.680555555555</v>
      </c>
      <c r="AS127" s="166">
        <v>42451.411805555559</v>
      </c>
      <c r="AT127" s="166">
        <v>42451.411805555559</v>
      </c>
      <c r="AU127" s="166">
        <v>42460.680555555555</v>
      </c>
      <c r="AV127" s="166">
        <v>42460.680555555555</v>
      </c>
      <c r="AW127" s="112" t="s">
        <v>935</v>
      </c>
      <c r="AX127" s="92"/>
      <c r="AY127" s="91"/>
      <c r="AZ127" s="91"/>
      <c r="BA127" s="174" t="s">
        <v>229</v>
      </c>
      <c r="BB127" s="174" t="s">
        <v>229</v>
      </c>
      <c r="BC127" s="174" t="s">
        <v>229</v>
      </c>
      <c r="BD127" s="174" t="s">
        <v>996</v>
      </c>
      <c r="BE127" s="233">
        <v>42475.416666666664</v>
      </c>
      <c r="BF127" s="163">
        <v>42475.4375</v>
      </c>
      <c r="BG127" s="174" t="s">
        <v>999</v>
      </c>
      <c r="BH127" s="174"/>
      <c r="BI127" s="91"/>
      <c r="BJ127" s="365"/>
      <c r="BK127" s="365"/>
      <c r="BL127" s="365"/>
      <c r="BM127" s="365"/>
      <c r="BN127" s="233"/>
      <c r="BO127" s="365"/>
      <c r="BP127" s="365"/>
      <c r="BQ127" s="365"/>
    </row>
    <row r="128" spans="1:69" s="115" customFormat="1" ht="19.5" customHeight="1">
      <c r="A128" s="203" t="s">
        <v>1182</v>
      </c>
      <c r="B128" s="90" t="s">
        <v>7</v>
      </c>
      <c r="C128" s="90"/>
      <c r="D128" s="49" t="s">
        <v>796</v>
      </c>
      <c r="E128" s="49" t="s">
        <v>155</v>
      </c>
      <c r="F128" s="49" t="s">
        <v>162</v>
      </c>
      <c r="G128" s="311">
        <v>902091</v>
      </c>
      <c r="H128" s="329">
        <v>1</v>
      </c>
      <c r="I128" s="49" t="s">
        <v>156</v>
      </c>
      <c r="J128" s="319">
        <v>61919329</v>
      </c>
      <c r="K128" s="311">
        <v>442141</v>
      </c>
      <c r="L128" s="311">
        <v>4505663769</v>
      </c>
      <c r="M128" s="311">
        <v>201037241</v>
      </c>
      <c r="N128" s="162" t="s">
        <v>165</v>
      </c>
      <c r="O128" s="91"/>
      <c r="P128" s="91"/>
      <c r="Q128" s="122" t="s">
        <v>459</v>
      </c>
      <c r="R128" s="163">
        <v>42376.600694444445</v>
      </c>
      <c r="S128" s="163">
        <v>42385.9375</v>
      </c>
      <c r="T128" s="163">
        <v>42385.9375</v>
      </c>
      <c r="U128" s="96">
        <v>42387</v>
      </c>
      <c r="V128" s="163">
        <v>42387.659722222219</v>
      </c>
      <c r="W128" s="163">
        <v>42388.479166666664</v>
      </c>
      <c r="X128" s="320">
        <v>1066101922</v>
      </c>
      <c r="Y128" s="92" t="s">
        <v>463</v>
      </c>
      <c r="Z128" s="92" t="s">
        <v>137</v>
      </c>
      <c r="AA128" s="92" t="s">
        <v>138</v>
      </c>
      <c r="AB128" s="92">
        <v>4050</v>
      </c>
      <c r="AC128" s="91"/>
      <c r="AD128" s="91"/>
      <c r="AE128" s="320" t="s">
        <v>165</v>
      </c>
      <c r="AF128" s="125" t="s">
        <v>148</v>
      </c>
      <c r="AG128" s="125" t="s">
        <v>800</v>
      </c>
      <c r="AH128" s="336" t="s">
        <v>165</v>
      </c>
      <c r="AI128" s="320">
        <v>48694191</v>
      </c>
      <c r="AJ128" s="320">
        <v>5039898</v>
      </c>
      <c r="AK128" s="320">
        <v>1</v>
      </c>
      <c r="AL128" s="320">
        <v>49</v>
      </c>
      <c r="AM128" s="342">
        <v>43198.400000000001</v>
      </c>
      <c r="AN128" s="123" t="s">
        <v>145</v>
      </c>
      <c r="AO128" s="165" t="s">
        <v>888</v>
      </c>
      <c r="AP128" s="339" t="s">
        <v>888</v>
      </c>
      <c r="AQ128" s="166">
        <v>42460.680555555555</v>
      </c>
      <c r="AR128" s="166">
        <v>42465.680555555555</v>
      </c>
      <c r="AS128" s="166">
        <v>42451.411805555559</v>
      </c>
      <c r="AT128" s="166">
        <v>42451.411805555559</v>
      </c>
      <c r="AU128" s="166">
        <v>42460.680555555555</v>
      </c>
      <c r="AV128" s="166">
        <v>42454.458333333336</v>
      </c>
      <c r="AW128" s="112" t="s">
        <v>882</v>
      </c>
      <c r="AX128" s="92"/>
      <c r="AY128" s="91"/>
      <c r="AZ128" s="91"/>
      <c r="BA128" s="174" t="s">
        <v>229</v>
      </c>
      <c r="BB128" s="174" t="s">
        <v>229</v>
      </c>
      <c r="BC128" s="174" t="s">
        <v>229</v>
      </c>
      <c r="BD128" s="174" t="s">
        <v>1040</v>
      </c>
      <c r="BE128" s="233">
        <v>42478.6875</v>
      </c>
      <c r="BF128" s="163">
        <v>42478.708333333336</v>
      </c>
      <c r="BG128" s="174" t="s">
        <v>1042</v>
      </c>
      <c r="BH128" s="174"/>
      <c r="BI128" s="91"/>
      <c r="BJ128" s="365"/>
      <c r="BK128" s="365"/>
      <c r="BL128" s="365"/>
      <c r="BM128" s="365"/>
      <c r="BN128" s="233"/>
      <c r="BO128" s="365"/>
      <c r="BP128" s="365"/>
      <c r="BQ128" s="365"/>
    </row>
    <row r="129" spans="1:69" s="115" customFormat="1" ht="19.5" customHeight="1">
      <c r="A129" s="203" t="s">
        <v>1182</v>
      </c>
      <c r="B129" s="90" t="s">
        <v>7</v>
      </c>
      <c r="C129" s="90"/>
      <c r="D129" s="49" t="s">
        <v>796</v>
      </c>
      <c r="E129" s="49" t="s">
        <v>155</v>
      </c>
      <c r="F129" s="49" t="s">
        <v>162</v>
      </c>
      <c r="G129" s="311">
        <v>916452</v>
      </c>
      <c r="H129" s="329">
        <v>1</v>
      </c>
      <c r="I129" s="49" t="s">
        <v>156</v>
      </c>
      <c r="J129" s="319">
        <v>61921347</v>
      </c>
      <c r="K129" s="311">
        <v>442144</v>
      </c>
      <c r="L129" s="311">
        <v>4505663770</v>
      </c>
      <c r="M129" s="311">
        <v>201037242</v>
      </c>
      <c r="N129" s="162" t="s">
        <v>165</v>
      </c>
      <c r="O129" s="91"/>
      <c r="P129" s="91"/>
      <c r="Q129" s="122" t="s">
        <v>459</v>
      </c>
      <c r="R129" s="163">
        <v>42376.600694444445</v>
      </c>
      <c r="S129" s="163">
        <v>42385.9375</v>
      </c>
      <c r="T129" s="163">
        <v>42385.9375</v>
      </c>
      <c r="U129" s="96">
        <v>42387</v>
      </c>
      <c r="V129" s="163">
        <v>42387.659722222219</v>
      </c>
      <c r="W129" s="163">
        <v>42388.479166666664</v>
      </c>
      <c r="X129" s="320">
        <v>1066101922</v>
      </c>
      <c r="Y129" s="92" t="s">
        <v>463</v>
      </c>
      <c r="Z129" s="92" t="s">
        <v>137</v>
      </c>
      <c r="AA129" s="92" t="s">
        <v>138</v>
      </c>
      <c r="AB129" s="92">
        <v>4050</v>
      </c>
      <c r="AC129" s="91"/>
      <c r="AD129" s="91"/>
      <c r="AE129" s="320" t="s">
        <v>165</v>
      </c>
      <c r="AF129" s="125" t="s">
        <v>148</v>
      </c>
      <c r="AG129" s="125" t="s">
        <v>800</v>
      </c>
      <c r="AH129" s="336" t="s">
        <v>165</v>
      </c>
      <c r="AI129" s="320">
        <v>48694192</v>
      </c>
      <c r="AJ129" s="320">
        <v>5039898</v>
      </c>
      <c r="AK129" s="320">
        <v>1</v>
      </c>
      <c r="AL129" s="320">
        <v>49</v>
      </c>
      <c r="AM129" s="342">
        <v>43198.400000000001</v>
      </c>
      <c r="AN129" s="123" t="s">
        <v>145</v>
      </c>
      <c r="AO129" s="165" t="s">
        <v>888</v>
      </c>
      <c r="AP129" s="339" t="s">
        <v>888</v>
      </c>
      <c r="AQ129" s="166">
        <v>42454.458333333336</v>
      </c>
      <c r="AR129" s="166">
        <v>42457.458333333336</v>
      </c>
      <c r="AS129" s="166">
        <v>42451.411805555559</v>
      </c>
      <c r="AT129" s="166">
        <v>42451.411805555559</v>
      </c>
      <c r="AU129" s="166">
        <v>42453.625</v>
      </c>
      <c r="AV129" s="166">
        <v>42454.458333333336</v>
      </c>
      <c r="AW129" s="112" t="s">
        <v>884</v>
      </c>
      <c r="AX129" s="92"/>
      <c r="AY129" s="91"/>
      <c r="AZ129" s="91"/>
      <c r="BA129" s="174" t="s">
        <v>229</v>
      </c>
      <c r="BB129" s="174" t="s">
        <v>229</v>
      </c>
      <c r="BC129" s="174" t="s">
        <v>229</v>
      </c>
      <c r="BD129" s="174" t="s">
        <v>996</v>
      </c>
      <c r="BE129" s="233">
        <v>42475.416666666664</v>
      </c>
      <c r="BF129" s="163">
        <v>42475.4375</v>
      </c>
      <c r="BG129" s="174" t="s">
        <v>998</v>
      </c>
      <c r="BH129" s="174"/>
      <c r="BI129" s="91"/>
      <c r="BJ129" s="365"/>
      <c r="BK129" s="365"/>
      <c r="BL129" s="365"/>
      <c r="BM129" s="365"/>
      <c r="BN129" s="233"/>
      <c r="BO129" s="365"/>
      <c r="BP129" s="365"/>
      <c r="BQ129" s="365"/>
    </row>
    <row r="130" spans="1:69" s="115" customFormat="1" ht="19.5" customHeight="1">
      <c r="A130" s="49" t="s">
        <v>1182</v>
      </c>
      <c r="B130" s="90" t="s">
        <v>7</v>
      </c>
      <c r="C130" s="90"/>
      <c r="D130" s="49" t="s">
        <v>796</v>
      </c>
      <c r="E130" s="49" t="s">
        <v>395</v>
      </c>
      <c r="F130" s="49" t="s">
        <v>406</v>
      </c>
      <c r="G130" s="311" t="s">
        <v>453</v>
      </c>
      <c r="H130" s="329">
        <v>1</v>
      </c>
      <c r="I130" s="49" t="s">
        <v>590</v>
      </c>
      <c r="J130" s="319">
        <v>61853398</v>
      </c>
      <c r="K130" s="311">
        <v>442016</v>
      </c>
      <c r="L130" s="311">
        <v>4505559779</v>
      </c>
      <c r="M130" s="311">
        <v>201037243</v>
      </c>
      <c r="N130" s="162" t="s">
        <v>165</v>
      </c>
      <c r="O130" s="91"/>
      <c r="P130" s="91"/>
      <c r="Q130" s="122" t="s">
        <v>459</v>
      </c>
      <c r="R130" s="163">
        <v>42376.600694444445</v>
      </c>
      <c r="S130" s="163">
        <v>42385.9375</v>
      </c>
      <c r="T130" s="163">
        <v>42385.9375</v>
      </c>
      <c r="U130" s="96">
        <v>42387</v>
      </c>
      <c r="V130" s="163">
        <v>42387.659722222219</v>
      </c>
      <c r="W130" s="163">
        <v>42388.479166666664</v>
      </c>
      <c r="X130" s="320">
        <v>1066101922</v>
      </c>
      <c r="Y130" s="92" t="s">
        <v>463</v>
      </c>
      <c r="Z130" s="92" t="s">
        <v>137</v>
      </c>
      <c r="AA130" s="92" t="s">
        <v>138</v>
      </c>
      <c r="AB130" s="92">
        <v>4050</v>
      </c>
      <c r="AC130" s="91"/>
      <c r="AD130" s="91"/>
      <c r="AE130" s="320">
        <v>3752</v>
      </c>
      <c r="AF130" s="125" t="s">
        <v>103</v>
      </c>
      <c r="AG130" s="125" t="s">
        <v>809</v>
      </c>
      <c r="AH130" s="336">
        <v>74339301</v>
      </c>
      <c r="AI130" s="320">
        <v>48476652</v>
      </c>
      <c r="AJ130" s="320">
        <v>4953346</v>
      </c>
      <c r="AK130" s="320">
        <v>1</v>
      </c>
      <c r="AL130" s="320">
        <v>0</v>
      </c>
      <c r="AM130" s="342">
        <v>4257.0200000000004</v>
      </c>
      <c r="AN130" s="123" t="s">
        <v>129</v>
      </c>
      <c r="AO130" s="165" t="s">
        <v>579</v>
      </c>
      <c r="AP130" s="352">
        <v>89638173</v>
      </c>
      <c r="AQ130" s="166">
        <v>42406.534722222219</v>
      </c>
      <c r="AR130" s="166">
        <v>42407.048611111109</v>
      </c>
      <c r="AS130" s="166">
        <v>42403.691666666666</v>
      </c>
      <c r="AT130" s="166">
        <v>42403.691666666666</v>
      </c>
      <c r="AU130" s="167">
        <v>42405.583333333336</v>
      </c>
      <c r="AV130" s="167">
        <v>42405.597222222219</v>
      </c>
      <c r="AW130" s="112" t="s">
        <v>580</v>
      </c>
      <c r="AX130" s="92"/>
      <c r="AY130" s="91"/>
      <c r="AZ130" s="91"/>
      <c r="BA130" s="174">
        <v>6281</v>
      </c>
      <c r="BB130" s="195">
        <v>74454436</v>
      </c>
      <c r="BC130" s="174" t="s">
        <v>2060</v>
      </c>
      <c r="BD130" s="174">
        <v>12525917</v>
      </c>
      <c r="BE130" s="233">
        <v>42583.56527777778</v>
      </c>
      <c r="BF130" s="163">
        <v>42583.729166666664</v>
      </c>
      <c r="BG130" s="202" t="s">
        <v>2062</v>
      </c>
      <c r="BH130" s="174"/>
      <c r="BI130" s="91"/>
      <c r="BJ130" s="365"/>
      <c r="BK130" s="365"/>
      <c r="BL130" s="365"/>
      <c r="BM130" s="365"/>
      <c r="BN130" s="233"/>
      <c r="BO130" s="365"/>
      <c r="BP130" s="365"/>
      <c r="BQ130" s="365"/>
    </row>
    <row r="131" spans="1:69" s="115" customFormat="1" ht="19.5" customHeight="1">
      <c r="A131" s="203" t="s">
        <v>1182</v>
      </c>
      <c r="B131" s="90" t="s">
        <v>7</v>
      </c>
      <c r="C131" s="90"/>
      <c r="D131" s="49" t="s">
        <v>796</v>
      </c>
      <c r="E131" s="49" t="s">
        <v>472</v>
      </c>
      <c r="F131" s="49" t="s">
        <v>442</v>
      </c>
      <c r="G131" s="367" t="s">
        <v>256</v>
      </c>
      <c r="H131" s="329">
        <v>1</v>
      </c>
      <c r="I131" s="49" t="s">
        <v>846</v>
      </c>
      <c r="J131" s="319">
        <v>61818764</v>
      </c>
      <c r="K131" s="311">
        <v>448136</v>
      </c>
      <c r="L131" s="311">
        <v>4505559767</v>
      </c>
      <c r="M131" s="311">
        <v>201037234</v>
      </c>
      <c r="N131" s="162" t="s">
        <v>165</v>
      </c>
      <c r="O131" s="91"/>
      <c r="P131" s="91"/>
      <c r="Q131" s="122" t="s">
        <v>460</v>
      </c>
      <c r="R131" s="163">
        <v>42377.5625</v>
      </c>
      <c r="S131" s="163">
        <v>42377.763888888891</v>
      </c>
      <c r="T131" s="163">
        <v>42385.9375</v>
      </c>
      <c r="U131" s="96">
        <v>42387</v>
      </c>
      <c r="V131" s="163">
        <v>42387.659722222219</v>
      </c>
      <c r="W131" s="163">
        <v>42388.479166666664</v>
      </c>
      <c r="X131" s="320">
        <v>1066102764</v>
      </c>
      <c r="Y131" s="92" t="s">
        <v>465</v>
      </c>
      <c r="Z131" s="92" t="s">
        <v>137</v>
      </c>
      <c r="AA131" s="92" t="s">
        <v>138</v>
      </c>
      <c r="AB131" s="92">
        <v>4043</v>
      </c>
      <c r="AC131" s="91"/>
      <c r="AD131" s="91"/>
      <c r="AE131" s="320">
        <v>3752</v>
      </c>
      <c r="AF131" s="125" t="s">
        <v>103</v>
      </c>
      <c r="AG131" s="125" t="s">
        <v>809</v>
      </c>
      <c r="AH131" s="336">
        <v>74339301</v>
      </c>
      <c r="AI131" s="320">
        <v>48476652</v>
      </c>
      <c r="AJ131" s="320">
        <v>4953346</v>
      </c>
      <c r="AK131" s="320">
        <v>1</v>
      </c>
      <c r="AL131" s="320">
        <v>0</v>
      </c>
      <c r="AM131" s="342">
        <v>1231.45</v>
      </c>
      <c r="AN131" s="123" t="s">
        <v>129</v>
      </c>
      <c r="AO131" s="165" t="s">
        <v>579</v>
      </c>
      <c r="AP131" s="352">
        <v>89638173</v>
      </c>
      <c r="AQ131" s="166">
        <v>42406.534722222219</v>
      </c>
      <c r="AR131" s="166">
        <v>42407.048611111109</v>
      </c>
      <c r="AS131" s="166">
        <v>42403.691666666666</v>
      </c>
      <c r="AT131" s="166">
        <v>42403.691666666666</v>
      </c>
      <c r="AU131" s="167">
        <v>42405.583333333336</v>
      </c>
      <c r="AV131" s="167">
        <v>42405.597222222219</v>
      </c>
      <c r="AW131" s="112" t="s">
        <v>580</v>
      </c>
      <c r="AX131" s="92"/>
      <c r="AY131" s="91"/>
      <c r="AZ131" s="91"/>
      <c r="BA131" s="174">
        <v>5924</v>
      </c>
      <c r="BB131" s="174">
        <v>74440090</v>
      </c>
      <c r="BC131" s="174" t="s">
        <v>1649</v>
      </c>
      <c r="BD131" s="174">
        <v>12517348</v>
      </c>
      <c r="BE131" s="233">
        <v>42556.513888888891</v>
      </c>
      <c r="BF131" s="163">
        <v>42556.708333333336</v>
      </c>
      <c r="BG131" s="174" t="s">
        <v>1656</v>
      </c>
      <c r="BH131" s="174" t="s">
        <v>1651</v>
      </c>
      <c r="BI131" s="91"/>
      <c r="BJ131" s="365"/>
      <c r="BK131" s="365"/>
      <c r="BL131" s="365"/>
      <c r="BM131" s="365"/>
      <c r="BN131" s="233"/>
      <c r="BO131" s="365"/>
      <c r="BP131" s="365"/>
      <c r="BQ131" s="365"/>
    </row>
    <row r="132" spans="1:69" s="115" customFormat="1" ht="19.5" customHeight="1">
      <c r="A132" s="203" t="s">
        <v>1182</v>
      </c>
      <c r="B132" s="90" t="s">
        <v>7</v>
      </c>
      <c r="C132" s="90"/>
      <c r="D132" s="49" t="s">
        <v>796</v>
      </c>
      <c r="E132" s="49" t="s">
        <v>473</v>
      </c>
      <c r="F132" s="49" t="s">
        <v>443</v>
      </c>
      <c r="G132" s="311" t="s">
        <v>454</v>
      </c>
      <c r="H132" s="329">
        <v>1</v>
      </c>
      <c r="I132" s="49" t="s">
        <v>447</v>
      </c>
      <c r="J132" s="319">
        <v>61826966</v>
      </c>
      <c r="K132" s="311">
        <v>448795</v>
      </c>
      <c r="L132" s="311">
        <v>4505559772</v>
      </c>
      <c r="M132" s="311">
        <v>201037236</v>
      </c>
      <c r="N132" s="125" t="s">
        <v>1138</v>
      </c>
      <c r="O132" s="91"/>
      <c r="P132" s="91"/>
      <c r="Q132" s="122" t="s">
        <v>460</v>
      </c>
      <c r="R132" s="163">
        <v>42377.5625</v>
      </c>
      <c r="S132" s="163">
        <v>42377.763888888891</v>
      </c>
      <c r="T132" s="163">
        <v>42385.9375</v>
      </c>
      <c r="U132" s="96">
        <v>42387</v>
      </c>
      <c r="V132" s="163">
        <v>42387.659722222219</v>
      </c>
      <c r="W132" s="163">
        <v>42388.479166666664</v>
      </c>
      <c r="X132" s="320">
        <v>1066102764</v>
      </c>
      <c r="Y132" s="92" t="s">
        <v>465</v>
      </c>
      <c r="Z132" s="92" t="s">
        <v>137</v>
      </c>
      <c r="AA132" s="92" t="s">
        <v>138</v>
      </c>
      <c r="AB132" s="92">
        <v>4043</v>
      </c>
      <c r="AC132" s="91"/>
      <c r="AD132" s="91"/>
      <c r="AE132" s="320">
        <v>3752</v>
      </c>
      <c r="AF132" s="125" t="s">
        <v>103</v>
      </c>
      <c r="AG132" s="125" t="s">
        <v>809</v>
      </c>
      <c r="AH132" s="336">
        <v>74339301</v>
      </c>
      <c r="AI132" s="320">
        <v>48476652</v>
      </c>
      <c r="AJ132" s="320">
        <v>4953346</v>
      </c>
      <c r="AK132" s="320">
        <v>1</v>
      </c>
      <c r="AL132" s="320">
        <v>0</v>
      </c>
      <c r="AM132" s="342">
        <v>19788.439999999999</v>
      </c>
      <c r="AN132" s="123" t="s">
        <v>129</v>
      </c>
      <c r="AO132" s="165" t="s">
        <v>579</v>
      </c>
      <c r="AP132" s="352">
        <v>89638173</v>
      </c>
      <c r="AQ132" s="166">
        <v>42406.534722222219</v>
      </c>
      <c r="AR132" s="166">
        <v>42407.048611111109</v>
      </c>
      <c r="AS132" s="166">
        <v>42403.691666666666</v>
      </c>
      <c r="AT132" s="166">
        <v>42403.691666666666</v>
      </c>
      <c r="AU132" s="167">
        <v>42405.583333333336</v>
      </c>
      <c r="AV132" s="167">
        <v>42405.597222222219</v>
      </c>
      <c r="AW132" s="112" t="s">
        <v>580</v>
      </c>
      <c r="AX132" s="92"/>
      <c r="AY132" s="91"/>
      <c r="AZ132" s="91"/>
      <c r="BA132" s="174">
        <v>4935</v>
      </c>
      <c r="BB132" s="174">
        <v>74383801</v>
      </c>
      <c r="BC132" s="174" t="s">
        <v>1074</v>
      </c>
      <c r="BD132" s="174">
        <v>74601576</v>
      </c>
      <c r="BE132" s="233">
        <v>42478.597222222219</v>
      </c>
      <c r="BF132" s="163">
        <v>42476.6875</v>
      </c>
      <c r="BG132" s="174" t="s">
        <v>1075</v>
      </c>
      <c r="BH132" s="174" t="s">
        <v>1076</v>
      </c>
      <c r="BI132" s="91"/>
      <c r="BJ132" s="365"/>
      <c r="BK132" s="365"/>
      <c r="BL132" s="365"/>
      <c r="BM132" s="365"/>
      <c r="BN132" s="233"/>
      <c r="BO132" s="365"/>
      <c r="BP132" s="365"/>
      <c r="BQ132" s="365"/>
    </row>
    <row r="133" spans="1:69" s="115" customFormat="1" ht="19.5" customHeight="1">
      <c r="A133" s="49" t="s">
        <v>2227</v>
      </c>
      <c r="B133" s="90" t="s">
        <v>7</v>
      </c>
      <c r="C133" s="90"/>
      <c r="D133" s="49" t="s">
        <v>796</v>
      </c>
      <c r="E133" s="49" t="s">
        <v>472</v>
      </c>
      <c r="F133" s="49" t="s">
        <v>442</v>
      </c>
      <c r="G133" s="311" t="s">
        <v>455</v>
      </c>
      <c r="H133" s="329">
        <v>1</v>
      </c>
      <c r="I133" s="49" t="s">
        <v>847</v>
      </c>
      <c r="J133" s="319">
        <v>61855331</v>
      </c>
      <c r="K133" s="311">
        <v>451104</v>
      </c>
      <c r="L133" s="311">
        <v>4505559765</v>
      </c>
      <c r="M133" s="311">
        <v>201037233</v>
      </c>
      <c r="N133" s="162" t="s">
        <v>165</v>
      </c>
      <c r="O133" s="91"/>
      <c r="P133" s="91"/>
      <c r="Q133" s="122" t="s">
        <v>461</v>
      </c>
      <c r="R133" s="163">
        <v>42382.586805555555</v>
      </c>
      <c r="S133" s="163">
        <v>42382.658333333333</v>
      </c>
      <c r="T133" s="163">
        <v>42385.9375</v>
      </c>
      <c r="U133" s="96">
        <v>42387</v>
      </c>
      <c r="V133" s="163">
        <v>42387.659722222219</v>
      </c>
      <c r="W133" s="163">
        <v>42388.479166666664</v>
      </c>
      <c r="X133" s="320">
        <v>1066102764</v>
      </c>
      <c r="Y133" s="92" t="s">
        <v>465</v>
      </c>
      <c r="Z133" s="92" t="s">
        <v>137</v>
      </c>
      <c r="AA133" s="92" t="s">
        <v>138</v>
      </c>
      <c r="AB133" s="92">
        <v>4043</v>
      </c>
      <c r="AC133" s="91"/>
      <c r="AD133" s="91"/>
      <c r="AE133" s="320">
        <v>3752</v>
      </c>
      <c r="AF133" s="125" t="s">
        <v>103</v>
      </c>
      <c r="AG133" s="125" t="s">
        <v>809</v>
      </c>
      <c r="AH133" s="336">
        <v>74339301</v>
      </c>
      <c r="AI133" s="320">
        <v>48476652</v>
      </c>
      <c r="AJ133" s="320">
        <v>4953346</v>
      </c>
      <c r="AK133" s="320">
        <v>1</v>
      </c>
      <c r="AL133" s="320">
        <v>0</v>
      </c>
      <c r="AM133" s="342">
        <v>1329.96</v>
      </c>
      <c r="AN133" s="123" t="s">
        <v>129</v>
      </c>
      <c r="AO133" s="165" t="s">
        <v>579</v>
      </c>
      <c r="AP133" s="352">
        <v>89638173</v>
      </c>
      <c r="AQ133" s="166">
        <v>42406.534722222219</v>
      </c>
      <c r="AR133" s="166">
        <v>42407.048611111109</v>
      </c>
      <c r="AS133" s="166">
        <v>42403.691666666666</v>
      </c>
      <c r="AT133" s="166">
        <v>42403.691666666666</v>
      </c>
      <c r="AU133" s="167">
        <v>42405.583333333336</v>
      </c>
      <c r="AV133" s="167">
        <v>42405.597222222219</v>
      </c>
      <c r="AW133" s="112" t="s">
        <v>580</v>
      </c>
      <c r="AX133" s="92"/>
      <c r="AY133" s="91"/>
      <c r="AZ133" s="91"/>
      <c r="BA133" s="246"/>
      <c r="BB133" s="174"/>
      <c r="BC133" s="174"/>
      <c r="BD133" s="174"/>
      <c r="BE133" s="233"/>
      <c r="BF133" s="163"/>
      <c r="BG133" s="174"/>
      <c r="BH133" s="174"/>
      <c r="BI133" s="91"/>
      <c r="BJ133" s="365"/>
      <c r="BK133" s="365"/>
      <c r="BL133" s="365"/>
      <c r="BM133" s="365"/>
      <c r="BN133" s="233"/>
      <c r="BO133" s="365"/>
      <c r="BP133" s="365"/>
      <c r="BQ133" s="365"/>
    </row>
    <row r="134" spans="1:69" s="115" customFormat="1" ht="19.5" customHeight="1">
      <c r="A134" s="49" t="s">
        <v>1182</v>
      </c>
      <c r="B134" s="90" t="s">
        <v>7</v>
      </c>
      <c r="C134" s="90"/>
      <c r="D134" s="49" t="s">
        <v>796</v>
      </c>
      <c r="E134" s="49" t="s">
        <v>527</v>
      </c>
      <c r="F134" s="49" t="s">
        <v>487</v>
      </c>
      <c r="G134" s="311" t="s">
        <v>256</v>
      </c>
      <c r="H134" s="329">
        <v>1</v>
      </c>
      <c r="I134" s="49" t="s">
        <v>506</v>
      </c>
      <c r="J134" s="319">
        <v>61807065</v>
      </c>
      <c r="K134" s="311">
        <v>408988</v>
      </c>
      <c r="L134" s="311">
        <v>4505655302</v>
      </c>
      <c r="M134" s="311">
        <v>200946494</v>
      </c>
      <c r="N134" s="162" t="s">
        <v>1138</v>
      </c>
      <c r="O134" s="91"/>
      <c r="P134" s="91"/>
      <c r="Q134" s="122" t="s">
        <v>517</v>
      </c>
      <c r="R134" s="163">
        <v>42249.378472222219</v>
      </c>
      <c r="S134" s="163">
        <v>42249.623611111114</v>
      </c>
      <c r="T134" s="163">
        <v>42395.81527777778</v>
      </c>
      <c r="U134" s="96">
        <v>42396</v>
      </c>
      <c r="V134" s="163">
        <v>42396.690972222219</v>
      </c>
      <c r="W134" s="163">
        <v>42396.75</v>
      </c>
      <c r="X134" s="320">
        <v>1066102775</v>
      </c>
      <c r="Y134" s="92" t="s">
        <v>519</v>
      </c>
      <c r="Z134" s="92" t="s">
        <v>137</v>
      </c>
      <c r="AA134" s="92" t="s">
        <v>138</v>
      </c>
      <c r="AB134" s="92">
        <v>4145</v>
      </c>
      <c r="AC134" s="91"/>
      <c r="AD134" s="91"/>
      <c r="AE134" s="320">
        <v>4122</v>
      </c>
      <c r="AF134" s="125" t="s">
        <v>103</v>
      </c>
      <c r="AG134" s="125" t="s">
        <v>809</v>
      </c>
      <c r="AH134" s="336">
        <v>74367825</v>
      </c>
      <c r="AI134" s="320">
        <v>48677224</v>
      </c>
      <c r="AJ134" s="320">
        <v>5034216</v>
      </c>
      <c r="AK134" s="320">
        <v>1</v>
      </c>
      <c r="AL134" s="320">
        <v>15</v>
      </c>
      <c r="AM134" s="342">
        <v>97789.8</v>
      </c>
      <c r="AN134" s="123" t="s">
        <v>129</v>
      </c>
      <c r="AO134" s="165" t="s">
        <v>670</v>
      </c>
      <c r="AP134" s="352">
        <v>89638362</v>
      </c>
      <c r="AQ134" s="166">
        <v>42451.534722222219</v>
      </c>
      <c r="AR134" s="166">
        <v>42452.048611111109</v>
      </c>
      <c r="AS134" s="166">
        <v>42446.677777777775</v>
      </c>
      <c r="AT134" s="166">
        <v>42446.677777777775</v>
      </c>
      <c r="AU134" s="167">
        <v>42450.604166666664</v>
      </c>
      <c r="AV134" s="167">
        <v>42450.618055555555</v>
      </c>
      <c r="AW134" s="112" t="s">
        <v>671</v>
      </c>
      <c r="AX134" s="92"/>
      <c r="AY134" s="91"/>
      <c r="AZ134" s="91"/>
      <c r="BA134" s="246" t="s">
        <v>4909</v>
      </c>
      <c r="BB134" s="174" t="s">
        <v>4910</v>
      </c>
      <c r="BC134" s="174" t="s">
        <v>4896</v>
      </c>
      <c r="BD134" s="174" t="s">
        <v>4911</v>
      </c>
      <c r="BE134" s="233">
        <v>42936.501388888886</v>
      </c>
      <c r="BF134" s="163">
        <v>42936.701388888891</v>
      </c>
      <c r="BG134" s="174" t="s">
        <v>4912</v>
      </c>
      <c r="BH134" s="174"/>
      <c r="BI134" s="91"/>
      <c r="BJ134" s="365"/>
      <c r="BK134" s="365"/>
      <c r="BL134" s="365"/>
      <c r="BM134" s="365"/>
      <c r="BN134" s="233"/>
      <c r="BO134" s="365"/>
      <c r="BP134" s="365"/>
      <c r="BQ134" s="365"/>
    </row>
    <row r="135" spans="1:69" s="115" customFormat="1" ht="19.5" customHeight="1">
      <c r="A135" s="203" t="s">
        <v>1182</v>
      </c>
      <c r="B135" s="90" t="s">
        <v>7</v>
      </c>
      <c r="C135" s="90"/>
      <c r="D135" s="49" t="s">
        <v>796</v>
      </c>
      <c r="E135" s="49" t="s">
        <v>528</v>
      </c>
      <c r="F135" s="49" t="s">
        <v>488</v>
      </c>
      <c r="G135" s="311" t="s">
        <v>493</v>
      </c>
      <c r="H135" s="329">
        <v>1</v>
      </c>
      <c r="I135" s="49" t="s">
        <v>848</v>
      </c>
      <c r="J135" s="319">
        <v>61776081</v>
      </c>
      <c r="K135" s="311">
        <v>442564</v>
      </c>
      <c r="L135" s="311">
        <v>4505754047</v>
      </c>
      <c r="M135" s="311">
        <v>201044888</v>
      </c>
      <c r="N135" s="162" t="s">
        <v>165</v>
      </c>
      <c r="O135" s="91"/>
      <c r="P135" s="91"/>
      <c r="Q135" s="122" t="s">
        <v>518</v>
      </c>
      <c r="R135" s="163">
        <v>42362.428472222222</v>
      </c>
      <c r="S135" s="163">
        <v>42363.392361111109</v>
      </c>
      <c r="T135" s="163">
        <v>42389.916666666664</v>
      </c>
      <c r="U135" s="96">
        <v>42391</v>
      </c>
      <c r="V135" s="163">
        <v>42394.604166666664</v>
      </c>
      <c r="W135" s="163">
        <v>42394.729166666664</v>
      </c>
      <c r="X135" s="320">
        <v>1066102281</v>
      </c>
      <c r="Y135" s="92" t="s">
        <v>520</v>
      </c>
      <c r="Z135" s="92" t="s">
        <v>137</v>
      </c>
      <c r="AA135" s="92" t="s">
        <v>138</v>
      </c>
      <c r="AB135" s="92">
        <v>4110</v>
      </c>
      <c r="AC135" s="91"/>
      <c r="AD135" s="91"/>
      <c r="AE135" s="320" t="s">
        <v>165</v>
      </c>
      <c r="AF135" s="125" t="s">
        <v>148</v>
      </c>
      <c r="AG135" s="125" t="s">
        <v>97</v>
      </c>
      <c r="AH135" s="336" t="s">
        <v>165</v>
      </c>
      <c r="AI135" s="320">
        <v>5000060420</v>
      </c>
      <c r="AJ135" s="320">
        <v>5123044</v>
      </c>
      <c r="AK135" s="320">
        <v>1</v>
      </c>
      <c r="AL135" s="320">
        <v>4.2</v>
      </c>
      <c r="AM135" s="342">
        <v>3026.56</v>
      </c>
      <c r="AN135" s="123" t="s">
        <v>145</v>
      </c>
      <c r="AO135" s="165" t="s">
        <v>1225</v>
      </c>
      <c r="AP135" s="352" t="s">
        <v>1225</v>
      </c>
      <c r="AQ135" s="166">
        <v>42503.625</v>
      </c>
      <c r="AR135" s="166">
        <v>42506.625</v>
      </c>
      <c r="AS135" s="166">
        <v>42494.447222222225</v>
      </c>
      <c r="AT135" s="166">
        <v>42494.447222222225</v>
      </c>
      <c r="AU135" s="167">
        <v>42503.625</v>
      </c>
      <c r="AV135" s="167">
        <v>42503.625</v>
      </c>
      <c r="AW135" s="112" t="s">
        <v>1222</v>
      </c>
      <c r="AX135" s="92"/>
      <c r="AY135" s="91"/>
      <c r="AZ135" s="91"/>
      <c r="BA135" s="174" t="s">
        <v>229</v>
      </c>
      <c r="BB135" s="174" t="s">
        <v>229</v>
      </c>
      <c r="BC135" s="174" t="s">
        <v>229</v>
      </c>
      <c r="BD135" s="24" t="s">
        <v>1506</v>
      </c>
      <c r="BE135" s="233">
        <v>42550.708333333336</v>
      </c>
      <c r="BF135" s="163">
        <v>42550.729166666664</v>
      </c>
      <c r="BG135" s="24" t="s">
        <v>1507</v>
      </c>
      <c r="BH135" s="174"/>
      <c r="BI135" s="91"/>
      <c r="BJ135" s="365"/>
      <c r="BK135" s="365"/>
      <c r="BL135" s="365"/>
      <c r="BM135" s="365"/>
      <c r="BN135" s="233"/>
      <c r="BO135" s="365"/>
      <c r="BP135" s="365"/>
      <c r="BQ135" s="365"/>
    </row>
    <row r="136" spans="1:69" s="115" customFormat="1" ht="19.5" customHeight="1">
      <c r="A136" s="49" t="s">
        <v>1182</v>
      </c>
      <c r="B136" s="90" t="s">
        <v>7</v>
      </c>
      <c r="C136" s="90"/>
      <c r="D136" s="49" t="s">
        <v>796</v>
      </c>
      <c r="E136" s="49" t="s">
        <v>367</v>
      </c>
      <c r="F136" s="49" t="s">
        <v>372</v>
      </c>
      <c r="G136" s="311" t="s">
        <v>494</v>
      </c>
      <c r="H136" s="329">
        <v>1</v>
      </c>
      <c r="I136" s="49" t="s">
        <v>507</v>
      </c>
      <c r="J136" s="319">
        <v>61887337</v>
      </c>
      <c r="K136" s="311">
        <v>442115</v>
      </c>
      <c r="L136" s="311">
        <v>4505625859</v>
      </c>
      <c r="M136" s="311">
        <v>201044230</v>
      </c>
      <c r="N136" s="162" t="s">
        <v>165</v>
      </c>
      <c r="O136" s="91"/>
      <c r="P136" s="91"/>
      <c r="Q136" s="122" t="s">
        <v>512</v>
      </c>
      <c r="R136" s="163">
        <v>42381.595833333333</v>
      </c>
      <c r="S136" s="163">
        <v>42382.688888888886</v>
      </c>
      <c r="T136" s="163">
        <v>42389.916666666664</v>
      </c>
      <c r="U136" s="96">
        <v>42391</v>
      </c>
      <c r="V136" s="163">
        <v>42394.729166666664</v>
      </c>
      <c r="W136" s="163">
        <v>42395.4375</v>
      </c>
      <c r="X136" s="320">
        <v>1066102274</v>
      </c>
      <c r="Y136" s="92" t="s">
        <v>521</v>
      </c>
      <c r="Z136" s="92" t="s">
        <v>137</v>
      </c>
      <c r="AA136" s="92" t="s">
        <v>138</v>
      </c>
      <c r="AB136" s="92">
        <v>4119</v>
      </c>
      <c r="AC136" s="91"/>
      <c r="AD136" s="91"/>
      <c r="AE136" s="320">
        <v>3979</v>
      </c>
      <c r="AF136" s="125" t="s">
        <v>103</v>
      </c>
      <c r="AG136" s="125" t="s">
        <v>809</v>
      </c>
      <c r="AH136" s="336">
        <v>74357976</v>
      </c>
      <c r="AI136" s="320">
        <v>48613364</v>
      </c>
      <c r="AJ136" s="320">
        <v>5005500</v>
      </c>
      <c r="AK136" s="320">
        <v>1</v>
      </c>
      <c r="AL136" s="320">
        <v>58</v>
      </c>
      <c r="AM136" s="342">
        <v>10101.280000000001</v>
      </c>
      <c r="AN136" s="123" t="s">
        <v>129</v>
      </c>
      <c r="AO136" s="169" t="s">
        <v>572</v>
      </c>
      <c r="AP136" s="352">
        <v>89638293</v>
      </c>
      <c r="AQ136" s="166">
        <v>42434.534722222219</v>
      </c>
      <c r="AR136" s="166">
        <v>42435.048611111109</v>
      </c>
      <c r="AS136" s="166">
        <v>42432.651388888888</v>
      </c>
      <c r="AT136" s="166">
        <v>42432.651388888888</v>
      </c>
      <c r="AU136" s="167">
        <v>42433.604166666664</v>
      </c>
      <c r="AV136" s="167">
        <v>42433.708333333336</v>
      </c>
      <c r="AW136" s="112" t="s">
        <v>573</v>
      </c>
      <c r="AX136" s="92"/>
      <c r="AY136" s="91"/>
      <c r="AZ136" s="91"/>
      <c r="BA136" s="174">
        <v>6353</v>
      </c>
      <c r="BB136" s="195">
        <v>74459682</v>
      </c>
      <c r="BC136" s="174" t="s">
        <v>2094</v>
      </c>
      <c r="BD136" s="174">
        <v>12529673</v>
      </c>
      <c r="BE136" s="233">
        <v>42584.643055555556</v>
      </c>
      <c r="BF136" s="163">
        <v>42585.4375</v>
      </c>
      <c r="BG136" s="202" t="s">
        <v>2095</v>
      </c>
      <c r="BH136" s="174"/>
      <c r="BI136" s="91"/>
      <c r="BJ136" s="365"/>
      <c r="BK136" s="365"/>
      <c r="BL136" s="365"/>
      <c r="BM136" s="365"/>
      <c r="BN136" s="233"/>
      <c r="BO136" s="365"/>
      <c r="BP136" s="365"/>
      <c r="BQ136" s="365"/>
    </row>
    <row r="137" spans="1:69" s="115" customFormat="1" ht="19.5" customHeight="1">
      <c r="A137" s="49" t="s">
        <v>1182</v>
      </c>
      <c r="B137" s="90" t="s">
        <v>7</v>
      </c>
      <c r="C137" s="90"/>
      <c r="D137" s="49" t="s">
        <v>796</v>
      </c>
      <c r="E137" s="49" t="s">
        <v>367</v>
      </c>
      <c r="F137" s="49" t="s">
        <v>372</v>
      </c>
      <c r="G137" s="311">
        <v>17864983</v>
      </c>
      <c r="H137" s="329">
        <v>1</v>
      </c>
      <c r="I137" s="49" t="s">
        <v>507</v>
      </c>
      <c r="J137" s="319">
        <v>61847884</v>
      </c>
      <c r="K137" s="311">
        <v>442011</v>
      </c>
      <c r="L137" s="311">
        <v>4505625867</v>
      </c>
      <c r="M137" s="311">
        <v>201044168</v>
      </c>
      <c r="N137" s="162" t="s">
        <v>165</v>
      </c>
      <c r="O137" s="91"/>
      <c r="P137" s="91"/>
      <c r="Q137" s="122" t="s">
        <v>512</v>
      </c>
      <c r="R137" s="163">
        <v>42381.595833333333</v>
      </c>
      <c r="S137" s="163">
        <v>42382.688888888886</v>
      </c>
      <c r="T137" s="163">
        <v>42389.916666666664</v>
      </c>
      <c r="U137" s="96">
        <v>42391</v>
      </c>
      <c r="V137" s="163">
        <v>42394.729166666664</v>
      </c>
      <c r="W137" s="163">
        <v>42395.4375</v>
      </c>
      <c r="X137" s="320">
        <v>1066102274</v>
      </c>
      <c r="Y137" s="92" t="s">
        <v>521</v>
      </c>
      <c r="Z137" s="92" t="s">
        <v>137</v>
      </c>
      <c r="AA137" s="92" t="s">
        <v>138</v>
      </c>
      <c r="AB137" s="92">
        <v>4119</v>
      </c>
      <c r="AC137" s="91"/>
      <c r="AD137" s="91"/>
      <c r="AE137" s="320">
        <v>3979</v>
      </c>
      <c r="AF137" s="125" t="s">
        <v>103</v>
      </c>
      <c r="AG137" s="125" t="s">
        <v>809</v>
      </c>
      <c r="AH137" s="336">
        <v>74357976</v>
      </c>
      <c r="AI137" s="320">
        <v>48613358</v>
      </c>
      <c r="AJ137" s="320">
        <v>5005500</v>
      </c>
      <c r="AK137" s="320">
        <v>1</v>
      </c>
      <c r="AL137" s="320">
        <v>0</v>
      </c>
      <c r="AM137" s="342">
        <v>10101.280000000001</v>
      </c>
      <c r="AN137" s="123" t="s">
        <v>129</v>
      </c>
      <c r="AO137" s="169" t="s">
        <v>572</v>
      </c>
      <c r="AP137" s="352">
        <v>89638293</v>
      </c>
      <c r="AQ137" s="166">
        <v>42434.534722222219</v>
      </c>
      <c r="AR137" s="166">
        <v>42435.048611111109</v>
      </c>
      <c r="AS137" s="166">
        <v>42432.651388888888</v>
      </c>
      <c r="AT137" s="166">
        <v>42432.651388888888</v>
      </c>
      <c r="AU137" s="167">
        <v>42433.604166666664</v>
      </c>
      <c r="AV137" s="167">
        <v>42433.708333333336</v>
      </c>
      <c r="AW137" s="112" t="s">
        <v>573</v>
      </c>
      <c r="AX137" s="92"/>
      <c r="AY137" s="91"/>
      <c r="AZ137" s="91"/>
      <c r="BA137" s="174">
        <v>6314</v>
      </c>
      <c r="BB137" s="195">
        <v>74459564</v>
      </c>
      <c r="BC137" s="174" t="s">
        <v>2090</v>
      </c>
      <c r="BD137" s="174">
        <v>12529530</v>
      </c>
      <c r="BE137" s="233">
        <v>42584.45</v>
      </c>
      <c r="BF137" s="163">
        <v>42584.691666666666</v>
      </c>
      <c r="BG137" s="202" t="s">
        <v>2091</v>
      </c>
      <c r="BH137" s="174"/>
      <c r="BI137" s="91"/>
      <c r="BJ137" s="365"/>
      <c r="BK137" s="365"/>
      <c r="BL137" s="365"/>
      <c r="BM137" s="365"/>
      <c r="BN137" s="233"/>
      <c r="BO137" s="365"/>
      <c r="BP137" s="365"/>
      <c r="BQ137" s="365"/>
    </row>
    <row r="138" spans="1:69" s="115" customFormat="1" ht="19.5" customHeight="1">
      <c r="A138" s="203" t="s">
        <v>1182</v>
      </c>
      <c r="B138" s="90" t="s">
        <v>7</v>
      </c>
      <c r="C138" s="90"/>
      <c r="D138" s="49" t="s">
        <v>796</v>
      </c>
      <c r="E138" s="49" t="s">
        <v>323</v>
      </c>
      <c r="F138" s="49" t="s">
        <v>328</v>
      </c>
      <c r="G138" s="367" t="s">
        <v>495</v>
      </c>
      <c r="H138" s="329">
        <v>1</v>
      </c>
      <c r="I138" s="49" t="s">
        <v>507</v>
      </c>
      <c r="J138" s="319">
        <v>61867211</v>
      </c>
      <c r="K138" s="311">
        <v>442071</v>
      </c>
      <c r="L138" s="311">
        <v>4505625856</v>
      </c>
      <c r="M138" s="311">
        <v>201044169</v>
      </c>
      <c r="N138" s="162" t="s">
        <v>165</v>
      </c>
      <c r="O138" s="91"/>
      <c r="P138" s="91"/>
      <c r="Q138" s="122" t="s">
        <v>512</v>
      </c>
      <c r="R138" s="163">
        <v>42381.595833333333</v>
      </c>
      <c r="S138" s="163">
        <v>42382.688888888886</v>
      </c>
      <c r="T138" s="163">
        <v>42389.916666666664</v>
      </c>
      <c r="U138" s="96">
        <v>42391</v>
      </c>
      <c r="V138" s="163">
        <v>42394.729166666664</v>
      </c>
      <c r="W138" s="163">
        <v>42395.4375</v>
      </c>
      <c r="X138" s="320">
        <v>1066102274</v>
      </c>
      <c r="Y138" s="92" t="s">
        <v>521</v>
      </c>
      <c r="Z138" s="92" t="s">
        <v>137</v>
      </c>
      <c r="AA138" s="92" t="s">
        <v>138</v>
      </c>
      <c r="AB138" s="92">
        <v>4119</v>
      </c>
      <c r="AC138" s="91"/>
      <c r="AD138" s="91"/>
      <c r="AE138" s="320">
        <v>3979</v>
      </c>
      <c r="AF138" s="125" t="s">
        <v>103</v>
      </c>
      <c r="AG138" s="125" t="s">
        <v>809</v>
      </c>
      <c r="AH138" s="336">
        <v>74357976</v>
      </c>
      <c r="AI138" s="320">
        <v>48613356</v>
      </c>
      <c r="AJ138" s="320">
        <v>5005500</v>
      </c>
      <c r="AK138" s="320">
        <v>1</v>
      </c>
      <c r="AL138" s="320">
        <v>0</v>
      </c>
      <c r="AM138" s="342">
        <v>11368</v>
      </c>
      <c r="AN138" s="123" t="s">
        <v>129</v>
      </c>
      <c r="AO138" s="169" t="s">
        <v>572</v>
      </c>
      <c r="AP138" s="352">
        <v>89638293</v>
      </c>
      <c r="AQ138" s="166">
        <v>42434.534722222219</v>
      </c>
      <c r="AR138" s="166">
        <v>42435.048611111109</v>
      </c>
      <c r="AS138" s="166">
        <v>42432.651388888888</v>
      </c>
      <c r="AT138" s="166">
        <v>42432.651388888888</v>
      </c>
      <c r="AU138" s="167">
        <v>42433.604166666664</v>
      </c>
      <c r="AV138" s="167">
        <v>42433.708333333336</v>
      </c>
      <c r="AW138" s="112" t="s">
        <v>573</v>
      </c>
      <c r="AX138" s="92"/>
      <c r="AY138" s="91"/>
      <c r="AZ138" s="91"/>
      <c r="BA138" s="174">
        <v>5822</v>
      </c>
      <c r="BB138" s="174">
        <v>744335870</v>
      </c>
      <c r="BC138" s="174" t="s">
        <v>1511</v>
      </c>
      <c r="BD138" s="174">
        <v>12514393</v>
      </c>
      <c r="BE138" s="233">
        <v>42550.45416666667</v>
      </c>
      <c r="BF138" s="163">
        <v>42550.625</v>
      </c>
      <c r="BG138" s="189" t="s">
        <v>1512</v>
      </c>
      <c r="BH138" s="174"/>
      <c r="BI138" s="91"/>
      <c r="BJ138" s="365"/>
      <c r="BK138" s="365"/>
      <c r="BL138" s="365"/>
      <c r="BM138" s="365"/>
      <c r="BN138" s="233"/>
      <c r="BO138" s="365"/>
      <c r="BP138" s="365"/>
      <c r="BQ138" s="365"/>
    </row>
    <row r="139" spans="1:69" s="115" customFormat="1" ht="19.5" customHeight="1">
      <c r="A139" s="203" t="s">
        <v>1182</v>
      </c>
      <c r="B139" s="90" t="s">
        <v>7</v>
      </c>
      <c r="C139" s="90"/>
      <c r="D139" s="49" t="s">
        <v>796</v>
      </c>
      <c r="E139" s="49" t="s">
        <v>529</v>
      </c>
      <c r="F139" s="49" t="s">
        <v>489</v>
      </c>
      <c r="G139" s="367" t="s">
        <v>496</v>
      </c>
      <c r="H139" s="329">
        <v>1</v>
      </c>
      <c r="I139" s="49" t="s">
        <v>507</v>
      </c>
      <c r="J139" s="319">
        <v>61880029</v>
      </c>
      <c r="K139" s="311">
        <v>442103</v>
      </c>
      <c r="L139" s="311">
        <v>4505625849</v>
      </c>
      <c r="M139" s="311">
        <v>201044865</v>
      </c>
      <c r="N139" s="162" t="s">
        <v>165</v>
      </c>
      <c r="O139" s="91"/>
      <c r="P139" s="91"/>
      <c r="Q139" s="122" t="s">
        <v>512</v>
      </c>
      <c r="R139" s="163">
        <v>42381.595833333333</v>
      </c>
      <c r="S139" s="163">
        <v>42382.688888888886</v>
      </c>
      <c r="T139" s="163">
        <v>42389.916666666664</v>
      </c>
      <c r="U139" s="96">
        <v>42391</v>
      </c>
      <c r="V139" s="163">
        <v>42394.729166666664</v>
      </c>
      <c r="W139" s="163">
        <v>42395.4375</v>
      </c>
      <c r="X139" s="320">
        <v>1066102274</v>
      </c>
      <c r="Y139" s="92" t="s">
        <v>521</v>
      </c>
      <c r="Z139" s="92" t="s">
        <v>137</v>
      </c>
      <c r="AA139" s="92" t="s">
        <v>138</v>
      </c>
      <c r="AB139" s="92">
        <v>4119</v>
      </c>
      <c r="AC139" s="91"/>
      <c r="AD139" s="91"/>
      <c r="AE139" s="320">
        <v>3979</v>
      </c>
      <c r="AF139" s="125" t="s">
        <v>103</v>
      </c>
      <c r="AG139" s="125" t="s">
        <v>809</v>
      </c>
      <c r="AH139" s="336">
        <v>74357976</v>
      </c>
      <c r="AI139" s="320">
        <v>48613354</v>
      </c>
      <c r="AJ139" s="320">
        <v>5005500</v>
      </c>
      <c r="AK139" s="320">
        <v>1</v>
      </c>
      <c r="AL139" s="320">
        <v>0</v>
      </c>
      <c r="AM139" s="342">
        <v>17485.72</v>
      </c>
      <c r="AN139" s="123" t="s">
        <v>129</v>
      </c>
      <c r="AO139" s="169" t="s">
        <v>572</v>
      </c>
      <c r="AP139" s="352">
        <v>89638293</v>
      </c>
      <c r="AQ139" s="166">
        <v>42434.534722222219</v>
      </c>
      <c r="AR139" s="166">
        <v>42435.048611111109</v>
      </c>
      <c r="AS139" s="166">
        <v>42432.651388888888</v>
      </c>
      <c r="AT139" s="166">
        <v>42432.651388888888</v>
      </c>
      <c r="AU139" s="167">
        <v>42433.604166666664</v>
      </c>
      <c r="AV139" s="167">
        <v>42433.708333333336</v>
      </c>
      <c r="AW139" s="112" t="s">
        <v>573</v>
      </c>
      <c r="AX139" s="92"/>
      <c r="AY139" s="91"/>
      <c r="AZ139" s="91"/>
      <c r="BA139" s="174">
        <v>5917</v>
      </c>
      <c r="BB139" s="174">
        <v>74440158</v>
      </c>
      <c r="BC139" s="174" t="s">
        <v>1649</v>
      </c>
      <c r="BD139" s="174">
        <v>12517353</v>
      </c>
      <c r="BE139" s="233">
        <v>42556.513888888891</v>
      </c>
      <c r="BF139" s="163">
        <v>42556.708333333336</v>
      </c>
      <c r="BG139" s="174" t="s">
        <v>1650</v>
      </c>
      <c r="BH139" s="174" t="s">
        <v>1651</v>
      </c>
      <c r="BI139" s="91"/>
      <c r="BJ139" s="365"/>
      <c r="BK139" s="365"/>
      <c r="BL139" s="365"/>
      <c r="BM139" s="365"/>
      <c r="BN139" s="233"/>
      <c r="BO139" s="365"/>
      <c r="BP139" s="365"/>
      <c r="BQ139" s="365"/>
    </row>
    <row r="140" spans="1:69" s="115" customFormat="1" ht="19.5" customHeight="1">
      <c r="A140" s="49" t="s">
        <v>3270</v>
      </c>
      <c r="B140" s="90" t="s">
        <v>7</v>
      </c>
      <c r="C140" s="90"/>
      <c r="D140" s="49" t="s">
        <v>796</v>
      </c>
      <c r="E140" s="49" t="s">
        <v>324</v>
      </c>
      <c r="F140" s="49" t="s">
        <v>329</v>
      </c>
      <c r="G140" s="311" t="s">
        <v>497</v>
      </c>
      <c r="H140" s="329">
        <v>1</v>
      </c>
      <c r="I140" s="49" t="s">
        <v>506</v>
      </c>
      <c r="J140" s="319">
        <v>61877320</v>
      </c>
      <c r="K140" s="311">
        <v>442106</v>
      </c>
      <c r="L140" s="311">
        <v>4505625829</v>
      </c>
      <c r="M140" s="311">
        <v>201044866</v>
      </c>
      <c r="N140" s="162" t="s">
        <v>165</v>
      </c>
      <c r="O140" s="91"/>
      <c r="P140" s="91"/>
      <c r="Q140" s="122" t="s">
        <v>512</v>
      </c>
      <c r="R140" s="163">
        <v>42381.595833333333</v>
      </c>
      <c r="S140" s="163">
        <v>42382.688888888886</v>
      </c>
      <c r="T140" s="163">
        <v>42389.916666666664</v>
      </c>
      <c r="U140" s="96">
        <v>42391</v>
      </c>
      <c r="V140" s="163">
        <v>42394.729166666664</v>
      </c>
      <c r="W140" s="163">
        <v>42395.4375</v>
      </c>
      <c r="X140" s="320">
        <v>1066102274</v>
      </c>
      <c r="Y140" s="92" t="s">
        <v>521</v>
      </c>
      <c r="Z140" s="92" t="s">
        <v>137</v>
      </c>
      <c r="AA140" s="92" t="s">
        <v>138</v>
      </c>
      <c r="AB140" s="92">
        <v>4119</v>
      </c>
      <c r="AC140" s="91"/>
      <c r="AD140" s="91"/>
      <c r="AE140" s="320">
        <v>3979</v>
      </c>
      <c r="AF140" s="125" t="s">
        <v>103</v>
      </c>
      <c r="AG140" s="125" t="s">
        <v>809</v>
      </c>
      <c r="AH140" s="336">
        <v>74357976</v>
      </c>
      <c r="AI140" s="320">
        <v>48613352</v>
      </c>
      <c r="AJ140" s="320">
        <v>5005500</v>
      </c>
      <c r="AK140" s="320">
        <v>1</v>
      </c>
      <c r="AL140" s="320">
        <v>0</v>
      </c>
      <c r="AM140" s="342">
        <v>47518.239999999998</v>
      </c>
      <c r="AN140" s="123" t="s">
        <v>129</v>
      </c>
      <c r="AO140" s="169" t="s">
        <v>572</v>
      </c>
      <c r="AP140" s="352">
        <v>89638293</v>
      </c>
      <c r="AQ140" s="166">
        <v>42434.534722222219</v>
      </c>
      <c r="AR140" s="166">
        <v>42435.048611111109</v>
      </c>
      <c r="AS140" s="166">
        <v>42432.651388888888</v>
      </c>
      <c r="AT140" s="166">
        <v>42432.651388888888</v>
      </c>
      <c r="AU140" s="167">
        <v>42433.604166666664</v>
      </c>
      <c r="AV140" s="167">
        <v>42433.708333333336</v>
      </c>
      <c r="AW140" s="112" t="s">
        <v>573</v>
      </c>
      <c r="AX140" s="92"/>
      <c r="AY140" s="91"/>
      <c r="AZ140" s="91"/>
      <c r="BA140" s="174">
        <v>6261</v>
      </c>
      <c r="BB140" s="195" t="s">
        <v>1990</v>
      </c>
      <c r="BC140" s="195" t="s">
        <v>1989</v>
      </c>
      <c r="BD140" s="195">
        <v>74601771</v>
      </c>
      <c r="BE140" s="233">
        <v>42577.499305555553</v>
      </c>
      <c r="BF140" s="163">
        <v>42577.715277777781</v>
      </c>
      <c r="BG140" s="202" t="s">
        <v>1991</v>
      </c>
      <c r="BH140" s="174"/>
      <c r="BI140" s="91"/>
      <c r="BJ140" s="365"/>
      <c r="BK140" s="365"/>
      <c r="BL140" s="365"/>
      <c r="BM140" s="365"/>
      <c r="BN140" s="233"/>
      <c r="BO140" s="365"/>
      <c r="BP140" s="365"/>
      <c r="BQ140" s="365"/>
    </row>
    <row r="141" spans="1:69" s="115" customFormat="1" ht="19.5" customHeight="1">
      <c r="A141" s="203" t="s">
        <v>1182</v>
      </c>
      <c r="B141" s="90" t="s">
        <v>7</v>
      </c>
      <c r="C141" s="90"/>
      <c r="D141" s="49" t="s">
        <v>796</v>
      </c>
      <c r="E141" s="49" t="s">
        <v>395</v>
      </c>
      <c r="F141" s="49" t="s">
        <v>406</v>
      </c>
      <c r="G141" s="367" t="s">
        <v>498</v>
      </c>
      <c r="H141" s="329">
        <v>1</v>
      </c>
      <c r="I141" s="49" t="s">
        <v>590</v>
      </c>
      <c r="J141" s="319">
        <v>61909185</v>
      </c>
      <c r="K141" s="311">
        <v>442128</v>
      </c>
      <c r="L141" s="311">
        <v>4505625791</v>
      </c>
      <c r="M141" s="311">
        <v>201044867</v>
      </c>
      <c r="N141" s="162" t="s">
        <v>1138</v>
      </c>
      <c r="O141" s="91"/>
      <c r="P141" s="91"/>
      <c r="Q141" s="122" t="s">
        <v>512</v>
      </c>
      <c r="R141" s="163">
        <v>42381.595833333333</v>
      </c>
      <c r="S141" s="163">
        <v>42382.688888888886</v>
      </c>
      <c r="T141" s="163">
        <v>42389.916666666664</v>
      </c>
      <c r="U141" s="96">
        <v>42391</v>
      </c>
      <c r="V141" s="163">
        <v>42394.729166666664</v>
      </c>
      <c r="W141" s="163">
        <v>42395.4375</v>
      </c>
      <c r="X141" s="320">
        <v>1066102274</v>
      </c>
      <c r="Y141" s="92" t="s">
        <v>521</v>
      </c>
      <c r="Z141" s="92" t="s">
        <v>137</v>
      </c>
      <c r="AA141" s="92" t="s">
        <v>138</v>
      </c>
      <c r="AB141" s="92">
        <v>4119</v>
      </c>
      <c r="AC141" s="91"/>
      <c r="AD141" s="91"/>
      <c r="AE141" s="320">
        <v>3979</v>
      </c>
      <c r="AF141" s="125" t="s">
        <v>103</v>
      </c>
      <c r="AG141" s="125" t="s">
        <v>809</v>
      </c>
      <c r="AH141" s="336">
        <v>74357976</v>
      </c>
      <c r="AI141" s="320">
        <v>48613349</v>
      </c>
      <c r="AJ141" s="320">
        <v>5005500</v>
      </c>
      <c r="AK141" s="320">
        <v>1</v>
      </c>
      <c r="AL141" s="320">
        <v>0</v>
      </c>
      <c r="AM141" s="342">
        <v>4257.0200000000004</v>
      </c>
      <c r="AN141" s="123" t="s">
        <v>129</v>
      </c>
      <c r="AO141" s="169" t="s">
        <v>572</v>
      </c>
      <c r="AP141" s="352">
        <v>89638293</v>
      </c>
      <c r="AQ141" s="166">
        <v>42434.534722222219</v>
      </c>
      <c r="AR141" s="166">
        <v>42435.048611111109</v>
      </c>
      <c r="AS141" s="166">
        <v>42432.651388888888</v>
      </c>
      <c r="AT141" s="166">
        <v>42432.651388888888</v>
      </c>
      <c r="AU141" s="167">
        <v>42433.604166666664</v>
      </c>
      <c r="AV141" s="167">
        <v>42433.708333333336</v>
      </c>
      <c r="AW141" s="112" t="s">
        <v>573</v>
      </c>
      <c r="AX141" s="92"/>
      <c r="AY141" s="91"/>
      <c r="AZ141" s="91"/>
      <c r="BA141" s="174">
        <v>5732</v>
      </c>
      <c r="BB141" s="174">
        <v>74430728</v>
      </c>
      <c r="BC141" s="183" t="s">
        <v>1422</v>
      </c>
      <c r="BD141" s="183">
        <v>64248778</v>
      </c>
      <c r="BE141" s="233">
        <v>42544.529166666667</v>
      </c>
      <c r="BF141" s="188">
        <v>42544.729166666664</v>
      </c>
      <c r="BG141" s="189" t="s">
        <v>1423</v>
      </c>
      <c r="BH141" s="174" t="s">
        <v>1086</v>
      </c>
      <c r="BI141" s="91"/>
      <c r="BJ141" s="365"/>
      <c r="BK141" s="365"/>
      <c r="BL141" s="365"/>
      <c r="BM141" s="365"/>
      <c r="BN141" s="233"/>
      <c r="BO141" s="365"/>
      <c r="BP141" s="365"/>
      <c r="BQ141" s="365"/>
    </row>
    <row r="142" spans="1:69" s="115" customFormat="1" ht="19.5" customHeight="1">
      <c r="A142" s="49" t="s">
        <v>1182</v>
      </c>
      <c r="B142" s="90" t="s">
        <v>7</v>
      </c>
      <c r="C142" s="90"/>
      <c r="D142" s="49" t="s">
        <v>796</v>
      </c>
      <c r="E142" s="49" t="s">
        <v>363</v>
      </c>
      <c r="F142" s="49" t="s">
        <v>368</v>
      </c>
      <c r="G142" s="311">
        <v>17996618</v>
      </c>
      <c r="H142" s="329">
        <v>1</v>
      </c>
      <c r="I142" s="49" t="s">
        <v>373</v>
      </c>
      <c r="J142" s="319">
        <v>61913618</v>
      </c>
      <c r="K142" s="311">
        <v>442138</v>
      </c>
      <c r="L142" s="311">
        <v>4505628704</v>
      </c>
      <c r="M142" s="312">
        <v>201044891</v>
      </c>
      <c r="N142" s="162" t="s">
        <v>165</v>
      </c>
      <c r="O142" s="91"/>
      <c r="P142" s="91"/>
      <c r="Q142" s="122" t="s">
        <v>512</v>
      </c>
      <c r="R142" s="163">
        <v>42381.595833333333</v>
      </c>
      <c r="S142" s="163">
        <v>42382.688888888886</v>
      </c>
      <c r="T142" s="163">
        <v>42394.900694444441</v>
      </c>
      <c r="U142" s="96">
        <v>42395</v>
      </c>
      <c r="V142" s="163">
        <v>42395.633333333331</v>
      </c>
      <c r="W142" s="163">
        <v>42395.4375</v>
      </c>
      <c r="X142" s="320">
        <v>1066102274</v>
      </c>
      <c r="Y142" s="92" t="s">
        <v>522</v>
      </c>
      <c r="Z142" s="92" t="s">
        <v>137</v>
      </c>
      <c r="AA142" s="92" t="s">
        <v>138</v>
      </c>
      <c r="AB142" s="92">
        <v>4119</v>
      </c>
      <c r="AC142" s="91"/>
      <c r="AD142" s="91"/>
      <c r="AE142" s="320">
        <v>4009</v>
      </c>
      <c r="AF142" s="125" t="s">
        <v>103</v>
      </c>
      <c r="AG142" s="125" t="s">
        <v>809</v>
      </c>
      <c r="AH142" s="336">
        <v>74358994</v>
      </c>
      <c r="AI142" s="320">
        <v>48619890</v>
      </c>
      <c r="AJ142" s="320">
        <v>5008275</v>
      </c>
      <c r="AK142" s="320">
        <v>1</v>
      </c>
      <c r="AL142" s="320">
        <v>0</v>
      </c>
      <c r="AM142" s="342">
        <v>4465.34</v>
      </c>
      <c r="AN142" s="123" t="s">
        <v>129</v>
      </c>
      <c r="AO142" s="169" t="s">
        <v>570</v>
      </c>
      <c r="AP142" s="352">
        <v>89638308</v>
      </c>
      <c r="AQ142" s="166">
        <v>42438.180555555555</v>
      </c>
      <c r="AR142" s="166">
        <v>42438.395833333336</v>
      </c>
      <c r="AS142" s="166">
        <v>42433.655555555553</v>
      </c>
      <c r="AT142" s="166">
        <v>42433.655555555553</v>
      </c>
      <c r="AU142" s="167">
        <v>42436.774305555555</v>
      </c>
      <c r="AV142" s="167">
        <v>42437.618055555555</v>
      </c>
      <c r="AW142" s="112" t="s">
        <v>571</v>
      </c>
      <c r="AX142" s="92"/>
      <c r="AY142" s="91"/>
      <c r="AZ142" s="91"/>
      <c r="BA142" s="174" t="s">
        <v>2725</v>
      </c>
      <c r="BB142" s="174">
        <v>74497642</v>
      </c>
      <c r="BC142" s="174" t="s">
        <v>2726</v>
      </c>
      <c r="BD142" s="174">
        <v>12556667</v>
      </c>
      <c r="BE142" s="233">
        <v>42652.410416666666</v>
      </c>
      <c r="BF142" s="163">
        <v>42655.541666666664</v>
      </c>
      <c r="BG142" s="174" t="s">
        <v>2727</v>
      </c>
      <c r="BH142" s="174"/>
      <c r="BI142" s="91"/>
      <c r="BJ142" s="365"/>
      <c r="BK142" s="365"/>
      <c r="BL142" s="365"/>
      <c r="BM142" s="365"/>
      <c r="BN142" s="233"/>
      <c r="BO142" s="365"/>
      <c r="BP142" s="365"/>
      <c r="BQ142" s="365"/>
    </row>
    <row r="143" spans="1:69" s="115" customFormat="1" ht="19.5" customHeight="1">
      <c r="A143" s="203" t="s">
        <v>1182</v>
      </c>
      <c r="B143" s="90" t="s">
        <v>7</v>
      </c>
      <c r="C143" s="90"/>
      <c r="D143" s="49" t="s">
        <v>796</v>
      </c>
      <c r="E143" s="49" t="s">
        <v>170</v>
      </c>
      <c r="F143" s="49" t="s">
        <v>285</v>
      </c>
      <c r="G143" s="311">
        <v>919270</v>
      </c>
      <c r="H143" s="329">
        <v>1</v>
      </c>
      <c r="I143" s="49" t="s">
        <v>156</v>
      </c>
      <c r="J143" s="319">
        <v>61914657</v>
      </c>
      <c r="K143" s="311">
        <v>442139</v>
      </c>
      <c r="L143" s="311">
        <v>4505602501</v>
      </c>
      <c r="M143" s="311">
        <v>201047262</v>
      </c>
      <c r="N143" s="162" t="s">
        <v>165</v>
      </c>
      <c r="O143" s="91"/>
      <c r="P143" s="91"/>
      <c r="Q143" s="122" t="s">
        <v>512</v>
      </c>
      <c r="R143" s="163">
        <v>42381.595833333333</v>
      </c>
      <c r="S143" s="163">
        <v>42382.688888888886</v>
      </c>
      <c r="T143" s="163">
        <v>42397.60833333333</v>
      </c>
      <c r="U143" s="96">
        <v>42398</v>
      </c>
      <c r="V143" s="163">
        <v>42398.645833333336</v>
      </c>
      <c r="W143" s="163">
        <v>42398.708333333336</v>
      </c>
      <c r="X143" s="320" t="s">
        <v>549</v>
      </c>
      <c r="Y143" s="92" t="s">
        <v>523</v>
      </c>
      <c r="Z143" s="92" t="s">
        <v>137</v>
      </c>
      <c r="AA143" s="92" t="s">
        <v>138</v>
      </c>
      <c r="AB143" s="92">
        <v>4119</v>
      </c>
      <c r="AC143" s="91"/>
      <c r="AD143" s="91"/>
      <c r="AE143" s="320" t="s">
        <v>165</v>
      </c>
      <c r="AF143" s="125" t="s">
        <v>148</v>
      </c>
      <c r="AG143" s="125" t="s">
        <v>800</v>
      </c>
      <c r="AH143" s="336">
        <v>74354913</v>
      </c>
      <c r="AI143" s="320">
        <v>48619892</v>
      </c>
      <c r="AJ143" s="320">
        <v>4997182</v>
      </c>
      <c r="AK143" s="320">
        <v>1</v>
      </c>
      <c r="AL143" s="320">
        <v>54</v>
      </c>
      <c r="AM143" s="342">
        <v>62524</v>
      </c>
      <c r="AN143" s="123" t="s">
        <v>145</v>
      </c>
      <c r="AO143" s="169" t="s">
        <v>560</v>
      </c>
      <c r="AP143" s="352" t="s">
        <v>560</v>
      </c>
      <c r="AQ143" s="166">
        <v>42436</v>
      </c>
      <c r="AR143" s="166">
        <v>42439</v>
      </c>
      <c r="AS143" s="166">
        <v>42429</v>
      </c>
      <c r="AT143" s="166">
        <v>42429</v>
      </c>
      <c r="AU143" s="166">
        <v>42433</v>
      </c>
      <c r="AV143" s="166">
        <v>42436</v>
      </c>
      <c r="AW143" s="112" t="s">
        <v>559</v>
      </c>
      <c r="AX143" s="92"/>
      <c r="AY143" s="91"/>
      <c r="AZ143" s="91"/>
      <c r="BA143" s="174" t="s">
        <v>229</v>
      </c>
      <c r="BB143" s="174" t="s">
        <v>229</v>
      </c>
      <c r="BC143" s="174" t="s">
        <v>229</v>
      </c>
      <c r="BD143" s="174" t="s">
        <v>989</v>
      </c>
      <c r="BE143" s="233">
        <v>42474.416666666664</v>
      </c>
      <c r="BF143" s="163">
        <v>42474.4375</v>
      </c>
      <c r="BG143" s="174" t="s">
        <v>990</v>
      </c>
      <c r="BH143" s="174"/>
      <c r="BI143" s="91"/>
      <c r="BJ143" s="365"/>
      <c r="BK143" s="365"/>
      <c r="BL143" s="365"/>
      <c r="BM143" s="365"/>
      <c r="BN143" s="233"/>
      <c r="BO143" s="365"/>
      <c r="BP143" s="365"/>
      <c r="BQ143" s="365"/>
    </row>
    <row r="144" spans="1:69" s="115" customFormat="1" ht="19.5" customHeight="1">
      <c r="A144" s="203" t="s">
        <v>1182</v>
      </c>
      <c r="B144" s="90" t="s">
        <v>7</v>
      </c>
      <c r="C144" s="90"/>
      <c r="D144" s="49" t="s">
        <v>796</v>
      </c>
      <c r="E144" s="49" t="s">
        <v>166</v>
      </c>
      <c r="F144" s="49" t="s">
        <v>225</v>
      </c>
      <c r="G144" s="367">
        <v>884926</v>
      </c>
      <c r="H144" s="329">
        <v>1</v>
      </c>
      <c r="I144" s="49" t="s">
        <v>803</v>
      </c>
      <c r="J144" s="319">
        <v>61921096</v>
      </c>
      <c r="K144" s="311">
        <v>442143</v>
      </c>
      <c r="L144" s="311">
        <v>4505663772</v>
      </c>
      <c r="M144" s="311">
        <v>201044868</v>
      </c>
      <c r="N144" s="162" t="s">
        <v>165</v>
      </c>
      <c r="O144" s="91"/>
      <c r="P144" s="91"/>
      <c r="Q144" s="122" t="s">
        <v>512</v>
      </c>
      <c r="R144" s="163">
        <v>42381.595833333333</v>
      </c>
      <c r="S144" s="163">
        <v>42382.688888888886</v>
      </c>
      <c r="T144" s="163">
        <v>42389.916666666664</v>
      </c>
      <c r="U144" s="96">
        <v>42391</v>
      </c>
      <c r="V144" s="163">
        <v>42394.729166666664</v>
      </c>
      <c r="W144" s="163">
        <v>42395.4375</v>
      </c>
      <c r="X144" s="320">
        <v>1066102274</v>
      </c>
      <c r="Y144" s="92" t="s">
        <v>521</v>
      </c>
      <c r="Z144" s="92" t="s">
        <v>137</v>
      </c>
      <c r="AA144" s="92" t="s">
        <v>138</v>
      </c>
      <c r="AB144" s="92">
        <v>4119</v>
      </c>
      <c r="AC144" s="91"/>
      <c r="AD144" s="91"/>
      <c r="AE144" s="320" t="s">
        <v>165</v>
      </c>
      <c r="AF144" s="125" t="s">
        <v>148</v>
      </c>
      <c r="AG144" s="125" t="s">
        <v>800</v>
      </c>
      <c r="AH144" s="336" t="s">
        <v>165</v>
      </c>
      <c r="AI144" s="320">
        <v>5000011462</v>
      </c>
      <c r="AJ144" s="320">
        <v>5097608</v>
      </c>
      <c r="AK144" s="320">
        <v>1</v>
      </c>
      <c r="AL144" s="320">
        <v>12</v>
      </c>
      <c r="AM144" s="342">
        <v>16579.95</v>
      </c>
      <c r="AN144" s="123" t="s">
        <v>145</v>
      </c>
      <c r="AO144" s="169" t="s">
        <v>1143</v>
      </c>
      <c r="AP144" s="352" t="s">
        <v>1143</v>
      </c>
      <c r="AQ144" s="166">
        <v>42487.666666666664</v>
      </c>
      <c r="AR144" s="166">
        <v>42490.666666666664</v>
      </c>
      <c r="AS144" s="166">
        <v>42480.555555555555</v>
      </c>
      <c r="AT144" s="166">
        <v>42480.555555555555</v>
      </c>
      <c r="AU144" s="166">
        <v>42487.666666666664</v>
      </c>
      <c r="AV144" s="166">
        <v>42487.666666666664</v>
      </c>
      <c r="AW144" s="112" t="s">
        <v>1141</v>
      </c>
      <c r="AX144" s="92"/>
      <c r="AY144" s="91"/>
      <c r="AZ144" s="91"/>
      <c r="BA144" s="174" t="s">
        <v>229</v>
      </c>
      <c r="BB144" s="174" t="s">
        <v>229</v>
      </c>
      <c r="BC144" s="174" t="s">
        <v>229</v>
      </c>
      <c r="BD144" s="174" t="s">
        <v>1320</v>
      </c>
      <c r="BE144" s="233">
        <v>42521.666666666664</v>
      </c>
      <c r="BF144" s="163">
        <v>42521.6875</v>
      </c>
      <c r="BG144" s="174" t="s">
        <v>1319</v>
      </c>
      <c r="BH144" s="174"/>
      <c r="BI144" s="91"/>
      <c r="BJ144" s="365"/>
      <c r="BK144" s="365"/>
      <c r="BL144" s="365"/>
      <c r="BM144" s="365"/>
      <c r="BN144" s="233"/>
      <c r="BO144" s="365"/>
      <c r="BP144" s="365"/>
      <c r="BQ144" s="365"/>
    </row>
    <row r="145" spans="1:69" s="115" customFormat="1" ht="19.5" customHeight="1">
      <c r="A145" s="203" t="s">
        <v>1182</v>
      </c>
      <c r="B145" s="90" t="s">
        <v>7</v>
      </c>
      <c r="C145" s="90"/>
      <c r="D145" s="49" t="s">
        <v>796</v>
      </c>
      <c r="E145" s="49" t="s">
        <v>232</v>
      </c>
      <c r="F145" s="49" t="s">
        <v>238</v>
      </c>
      <c r="G145" s="367" t="s">
        <v>499</v>
      </c>
      <c r="H145" s="329">
        <v>1</v>
      </c>
      <c r="I145" s="49" t="s">
        <v>233</v>
      </c>
      <c r="J145" s="319">
        <v>61956250</v>
      </c>
      <c r="K145" s="311">
        <v>442153</v>
      </c>
      <c r="L145" s="311">
        <v>4505625735</v>
      </c>
      <c r="M145" s="311">
        <v>201044881</v>
      </c>
      <c r="N145" s="162" t="s">
        <v>165</v>
      </c>
      <c r="O145" s="91"/>
      <c r="P145" s="91"/>
      <c r="Q145" s="122" t="s">
        <v>512</v>
      </c>
      <c r="R145" s="163">
        <v>42381.595833333333</v>
      </c>
      <c r="S145" s="163">
        <v>42382.688888888886</v>
      </c>
      <c r="T145" s="163">
        <v>42389.916666666664</v>
      </c>
      <c r="U145" s="96">
        <v>42391</v>
      </c>
      <c r="V145" s="163">
        <v>42394.729166666664</v>
      </c>
      <c r="W145" s="163">
        <v>42395.4375</v>
      </c>
      <c r="X145" s="320">
        <v>1066102274</v>
      </c>
      <c r="Y145" s="92" t="s">
        <v>521</v>
      </c>
      <c r="Z145" s="92" t="s">
        <v>137</v>
      </c>
      <c r="AA145" s="92" t="s">
        <v>138</v>
      </c>
      <c r="AB145" s="92">
        <v>4119</v>
      </c>
      <c r="AC145" s="91"/>
      <c r="AD145" s="91"/>
      <c r="AE145" s="320">
        <v>3979</v>
      </c>
      <c r="AF145" s="125" t="s">
        <v>103</v>
      </c>
      <c r="AG145" s="125" t="s">
        <v>809</v>
      </c>
      <c r="AH145" s="336">
        <v>74357976</v>
      </c>
      <c r="AI145" s="320">
        <v>48613371</v>
      </c>
      <c r="AJ145" s="320">
        <v>5005500</v>
      </c>
      <c r="AK145" s="320">
        <v>1</v>
      </c>
      <c r="AL145" s="320">
        <v>0</v>
      </c>
      <c r="AM145" s="342">
        <v>7093.63</v>
      </c>
      <c r="AN145" s="123" t="s">
        <v>129</v>
      </c>
      <c r="AO145" s="169" t="s">
        <v>572</v>
      </c>
      <c r="AP145" s="352">
        <v>89638293</v>
      </c>
      <c r="AQ145" s="166">
        <v>42434.534722222219</v>
      </c>
      <c r="AR145" s="166">
        <v>42435.048611111109</v>
      </c>
      <c r="AS145" s="166">
        <v>42432.651388888888</v>
      </c>
      <c r="AT145" s="166">
        <v>42432.651388888888</v>
      </c>
      <c r="AU145" s="167">
        <v>42433.604166666664</v>
      </c>
      <c r="AV145" s="167">
        <v>42433.708333333336</v>
      </c>
      <c r="AW145" s="112" t="s">
        <v>573</v>
      </c>
      <c r="AX145" s="92"/>
      <c r="AY145" s="91"/>
      <c r="AZ145" s="91"/>
      <c r="BA145" s="174">
        <v>5926</v>
      </c>
      <c r="BB145" s="174">
        <v>74440077</v>
      </c>
      <c r="BC145" s="174" t="s">
        <v>1649</v>
      </c>
      <c r="BD145" s="174">
        <v>12517309</v>
      </c>
      <c r="BE145" s="233">
        <v>42556.513888888891</v>
      </c>
      <c r="BF145" s="163">
        <v>42556.708333333336</v>
      </c>
      <c r="BG145" s="174" t="s">
        <v>1658</v>
      </c>
      <c r="BH145" s="174"/>
      <c r="BI145" s="91"/>
      <c r="BJ145" s="365"/>
      <c r="BK145" s="365"/>
      <c r="BL145" s="365"/>
      <c r="BM145" s="365"/>
      <c r="BN145" s="233"/>
      <c r="BO145" s="365"/>
      <c r="BP145" s="365"/>
      <c r="BQ145" s="365"/>
    </row>
    <row r="146" spans="1:69" s="115" customFormat="1" ht="19.5" customHeight="1">
      <c r="A146" s="203" t="s">
        <v>1182</v>
      </c>
      <c r="B146" s="90" t="s">
        <v>7</v>
      </c>
      <c r="C146" s="90"/>
      <c r="D146" s="49" t="s">
        <v>796</v>
      </c>
      <c r="E146" s="49" t="s">
        <v>359</v>
      </c>
      <c r="F146" s="49" t="s">
        <v>351</v>
      </c>
      <c r="G146" s="311" t="s">
        <v>500</v>
      </c>
      <c r="H146" s="329">
        <v>1</v>
      </c>
      <c r="I146" s="49" t="s">
        <v>358</v>
      </c>
      <c r="J146" s="319">
        <v>61920327</v>
      </c>
      <c r="K146" s="311">
        <v>442142</v>
      </c>
      <c r="L146" s="311">
        <v>4505625726</v>
      </c>
      <c r="M146" s="311">
        <v>201044880</v>
      </c>
      <c r="N146" s="162" t="s">
        <v>165</v>
      </c>
      <c r="O146" s="91"/>
      <c r="P146" s="91"/>
      <c r="Q146" s="122" t="s">
        <v>512</v>
      </c>
      <c r="R146" s="163">
        <v>42381.595833333333</v>
      </c>
      <c r="S146" s="163">
        <v>42382.688888888886</v>
      </c>
      <c r="T146" s="163">
        <v>42389.916666666664</v>
      </c>
      <c r="U146" s="96">
        <v>42391</v>
      </c>
      <c r="V146" s="163">
        <v>42394.729166666664</v>
      </c>
      <c r="W146" s="163">
        <v>42395.4375</v>
      </c>
      <c r="X146" s="320">
        <v>1066102274</v>
      </c>
      <c r="Y146" s="92" t="s">
        <v>521</v>
      </c>
      <c r="Z146" s="91" t="s">
        <v>137</v>
      </c>
      <c r="AA146" s="91" t="s">
        <v>138</v>
      </c>
      <c r="AB146" s="122">
        <v>4119</v>
      </c>
      <c r="AC146" s="125"/>
      <c r="AD146" s="125"/>
      <c r="AE146" s="336">
        <v>3979</v>
      </c>
      <c r="AF146" s="122" t="s">
        <v>103</v>
      </c>
      <c r="AG146" s="122" t="s">
        <v>809</v>
      </c>
      <c r="AH146" s="320">
        <v>74357976</v>
      </c>
      <c r="AI146" s="320">
        <v>48613367</v>
      </c>
      <c r="AJ146" s="320">
        <v>5005500</v>
      </c>
      <c r="AK146" s="327">
        <v>1</v>
      </c>
      <c r="AL146" s="320">
        <v>0</v>
      </c>
      <c r="AM146" s="342">
        <v>4206.16</v>
      </c>
      <c r="AN146" s="167" t="s">
        <v>129</v>
      </c>
      <c r="AO146" s="167" t="s">
        <v>572</v>
      </c>
      <c r="AP146" s="352">
        <v>89638293</v>
      </c>
      <c r="AQ146" s="167">
        <v>42434.534722222219</v>
      </c>
      <c r="AR146" s="167">
        <v>42435.048611111109</v>
      </c>
      <c r="AS146" s="167">
        <v>42432.651388888888</v>
      </c>
      <c r="AT146" s="235">
        <v>42432.651388888888</v>
      </c>
      <c r="AU146" s="235">
        <v>42433.604166666664</v>
      </c>
      <c r="AV146" s="235">
        <v>42433.708333333336</v>
      </c>
      <c r="AW146" s="91" t="s">
        <v>573</v>
      </c>
      <c r="AX146" s="92"/>
      <c r="AY146" s="92"/>
      <c r="AZ146" s="92"/>
      <c r="BA146" s="174">
        <v>5141</v>
      </c>
      <c r="BB146" s="174" t="s">
        <v>1219</v>
      </c>
      <c r="BC146" s="174" t="s">
        <v>1203</v>
      </c>
      <c r="BD146" s="174">
        <v>12488490</v>
      </c>
      <c r="BE146" s="233">
        <v>42496.541666666664</v>
      </c>
      <c r="BF146" s="163">
        <v>42497.4375</v>
      </c>
      <c r="BG146" s="174" t="s">
        <v>1206</v>
      </c>
      <c r="BH146" s="174"/>
      <c r="BJ146" s="365"/>
      <c r="BK146" s="365"/>
      <c r="BL146" s="365"/>
      <c r="BM146" s="365"/>
      <c r="BN146" s="233"/>
      <c r="BO146" s="365"/>
      <c r="BP146" s="365"/>
      <c r="BQ146" s="365"/>
    </row>
    <row r="147" spans="1:69" s="115" customFormat="1" ht="19.5" customHeight="1">
      <c r="A147" s="203" t="s">
        <v>1182</v>
      </c>
      <c r="B147" s="90" t="s">
        <v>7</v>
      </c>
      <c r="C147" s="90"/>
      <c r="D147" s="49" t="s">
        <v>796</v>
      </c>
      <c r="E147" s="49" t="s">
        <v>359</v>
      </c>
      <c r="F147" s="49" t="s">
        <v>351</v>
      </c>
      <c r="G147" s="367" t="s">
        <v>501</v>
      </c>
      <c r="H147" s="329">
        <v>1</v>
      </c>
      <c r="I147" s="49" t="s">
        <v>358</v>
      </c>
      <c r="J147" s="319">
        <v>61948611</v>
      </c>
      <c r="K147" s="311">
        <v>442152</v>
      </c>
      <c r="L147" s="311">
        <v>4505625728</v>
      </c>
      <c r="M147" s="311">
        <v>201044869</v>
      </c>
      <c r="N147" s="162" t="s">
        <v>1138</v>
      </c>
      <c r="O147" s="91"/>
      <c r="P147" s="91"/>
      <c r="Q147" s="122" t="s">
        <v>512</v>
      </c>
      <c r="R147" s="163">
        <v>42381.595833333333</v>
      </c>
      <c r="S147" s="163">
        <v>42382.688888888886</v>
      </c>
      <c r="T147" s="163">
        <v>42389.916666666664</v>
      </c>
      <c r="U147" s="96">
        <v>42391</v>
      </c>
      <c r="V147" s="163">
        <v>42394.729166666664</v>
      </c>
      <c r="W147" s="163">
        <v>42395.4375</v>
      </c>
      <c r="X147" s="320">
        <v>1066102274</v>
      </c>
      <c r="Y147" s="92" t="s">
        <v>521</v>
      </c>
      <c r="Z147" s="92" t="s">
        <v>137</v>
      </c>
      <c r="AA147" s="92" t="s">
        <v>138</v>
      </c>
      <c r="AB147" s="92">
        <v>4119</v>
      </c>
      <c r="AC147" s="91"/>
      <c r="AD147" s="91"/>
      <c r="AE147" s="320">
        <v>3979</v>
      </c>
      <c r="AF147" s="125" t="s">
        <v>103</v>
      </c>
      <c r="AG147" s="125" t="s">
        <v>809</v>
      </c>
      <c r="AH147" s="336">
        <v>74357976</v>
      </c>
      <c r="AI147" s="320">
        <v>48613362</v>
      </c>
      <c r="AJ147" s="320">
        <v>5005500</v>
      </c>
      <c r="AK147" s="320">
        <v>1</v>
      </c>
      <c r="AL147" s="320">
        <v>0</v>
      </c>
      <c r="AM147" s="342">
        <v>4206.16</v>
      </c>
      <c r="AN147" s="123" t="s">
        <v>129</v>
      </c>
      <c r="AO147" s="169" t="s">
        <v>572</v>
      </c>
      <c r="AP147" s="352">
        <v>89638293</v>
      </c>
      <c r="AQ147" s="166">
        <v>42434.534722222219</v>
      </c>
      <c r="AR147" s="166">
        <v>42435.048611111109</v>
      </c>
      <c r="AS147" s="166">
        <v>42432.651388888888</v>
      </c>
      <c r="AT147" s="166">
        <v>42432.651388888888</v>
      </c>
      <c r="AU147" s="167">
        <v>42433.604166666664</v>
      </c>
      <c r="AV147" s="167">
        <v>42433.708333333336</v>
      </c>
      <c r="AW147" s="112" t="s">
        <v>573</v>
      </c>
      <c r="AX147" s="92"/>
      <c r="AY147" s="91"/>
      <c r="AZ147" s="91"/>
      <c r="BA147" s="197" t="s">
        <v>1813</v>
      </c>
      <c r="BB147" s="197">
        <v>74444225</v>
      </c>
      <c r="BC147" s="197" t="s">
        <v>1781</v>
      </c>
      <c r="BD147" s="197">
        <v>12520997</v>
      </c>
      <c r="BE147" s="198">
        <v>42565.493055555555</v>
      </c>
      <c r="BF147" s="198">
        <v>42566.465277777781</v>
      </c>
      <c r="BG147" s="197" t="s">
        <v>1814</v>
      </c>
      <c r="BH147" s="197" t="s">
        <v>1086</v>
      </c>
      <c r="BI147" s="91"/>
      <c r="BJ147" s="365"/>
      <c r="BK147" s="365"/>
      <c r="BL147" s="365"/>
      <c r="BM147" s="365"/>
      <c r="BN147" s="233"/>
      <c r="BO147" s="365"/>
      <c r="BP147" s="365"/>
      <c r="BQ147" s="365"/>
    </row>
    <row r="148" spans="1:69" s="115" customFormat="1" ht="19.5" customHeight="1">
      <c r="A148" s="49" t="s">
        <v>2227</v>
      </c>
      <c r="B148" s="90" t="s">
        <v>7</v>
      </c>
      <c r="C148" s="90"/>
      <c r="D148" s="49" t="s">
        <v>796</v>
      </c>
      <c r="E148" s="49" t="s">
        <v>467</v>
      </c>
      <c r="F148" s="49" t="s">
        <v>437</v>
      </c>
      <c r="G148" s="311">
        <v>10145541</v>
      </c>
      <c r="H148" s="329">
        <v>1</v>
      </c>
      <c r="I148" s="49" t="s">
        <v>589</v>
      </c>
      <c r="J148" s="319">
        <v>61953269</v>
      </c>
      <c r="K148" s="311">
        <v>444216</v>
      </c>
      <c r="L148" s="311">
        <v>4505628627</v>
      </c>
      <c r="M148" s="311">
        <v>201044882</v>
      </c>
      <c r="N148" s="162" t="s">
        <v>165</v>
      </c>
      <c r="O148" s="91"/>
      <c r="P148" s="91"/>
      <c r="Q148" s="122" t="s">
        <v>512</v>
      </c>
      <c r="R148" s="163">
        <v>42381.595833333333</v>
      </c>
      <c r="S148" s="163">
        <v>42382.688888888886</v>
      </c>
      <c r="T148" s="163">
        <v>42389.916666666664</v>
      </c>
      <c r="U148" s="96">
        <v>42391</v>
      </c>
      <c r="V148" s="163">
        <v>42394.729166666664</v>
      </c>
      <c r="W148" s="163">
        <v>42395.4375</v>
      </c>
      <c r="X148" s="320">
        <v>1066102274</v>
      </c>
      <c r="Y148" s="92" t="s">
        <v>521</v>
      </c>
      <c r="Z148" s="92" t="s">
        <v>137</v>
      </c>
      <c r="AA148" s="92" t="s">
        <v>138</v>
      </c>
      <c r="AB148" s="92">
        <v>4119</v>
      </c>
      <c r="AC148" s="91"/>
      <c r="AD148" s="91"/>
      <c r="AE148" s="320">
        <v>4009</v>
      </c>
      <c r="AF148" s="125" t="s">
        <v>103</v>
      </c>
      <c r="AG148" s="125" t="s">
        <v>809</v>
      </c>
      <c r="AH148" s="336">
        <v>74358994</v>
      </c>
      <c r="AI148" s="320">
        <v>48619892</v>
      </c>
      <c r="AJ148" s="320">
        <v>5008275</v>
      </c>
      <c r="AK148" s="320">
        <v>1</v>
      </c>
      <c r="AL148" s="320">
        <v>0</v>
      </c>
      <c r="AM148" s="342">
        <v>2485.04</v>
      </c>
      <c r="AN148" s="123" t="s">
        <v>129</v>
      </c>
      <c r="AO148" s="169" t="s">
        <v>570</v>
      </c>
      <c r="AP148" s="352">
        <v>89638308</v>
      </c>
      <c r="AQ148" s="166">
        <v>42438.180555555555</v>
      </c>
      <c r="AR148" s="166">
        <v>42438.395833333336</v>
      </c>
      <c r="AS148" s="166">
        <v>42433.655555555553</v>
      </c>
      <c r="AT148" s="166">
        <v>42433.655555555553</v>
      </c>
      <c r="AU148" s="167">
        <v>42436.774305555555</v>
      </c>
      <c r="AV148" s="167">
        <v>42437.618055555555</v>
      </c>
      <c r="AW148" s="112" t="s">
        <v>571</v>
      </c>
      <c r="AX148" s="92"/>
      <c r="AY148" s="91"/>
      <c r="AZ148" s="91"/>
      <c r="BA148" s="246"/>
      <c r="BB148" s="174"/>
      <c r="BC148" s="174"/>
      <c r="BD148" s="174"/>
      <c r="BE148" s="233"/>
      <c r="BF148" s="163"/>
      <c r="BG148" s="174"/>
      <c r="BH148" s="238" t="s">
        <v>2229</v>
      </c>
      <c r="BI148" s="91"/>
      <c r="BJ148" s="365"/>
      <c r="BK148" s="365"/>
      <c r="BL148" s="365"/>
      <c r="BM148" s="365"/>
      <c r="BN148" s="233"/>
      <c r="BO148" s="365"/>
      <c r="BP148" s="365"/>
      <c r="BQ148" s="365"/>
    </row>
    <row r="149" spans="1:69" s="115" customFormat="1" ht="19.5" customHeight="1">
      <c r="A149" s="49" t="s">
        <v>2227</v>
      </c>
      <c r="B149" s="90" t="s">
        <v>7</v>
      </c>
      <c r="C149" s="90"/>
      <c r="D149" s="49" t="s">
        <v>796</v>
      </c>
      <c r="E149" s="49" t="s">
        <v>467</v>
      </c>
      <c r="F149" s="49" t="s">
        <v>437</v>
      </c>
      <c r="G149" s="311">
        <v>10119557</v>
      </c>
      <c r="H149" s="329">
        <v>1</v>
      </c>
      <c r="I149" s="49" t="s">
        <v>589</v>
      </c>
      <c r="J149" s="319">
        <v>61953269</v>
      </c>
      <c r="K149" s="311">
        <v>444217</v>
      </c>
      <c r="L149" s="311">
        <v>4505628708</v>
      </c>
      <c r="M149" s="311">
        <v>201044883</v>
      </c>
      <c r="N149" s="162" t="s">
        <v>165</v>
      </c>
      <c r="O149" s="91"/>
      <c r="P149" s="91"/>
      <c r="Q149" s="122" t="s">
        <v>512</v>
      </c>
      <c r="R149" s="163">
        <v>42381.595833333333</v>
      </c>
      <c r="S149" s="163">
        <v>42382.688888888886</v>
      </c>
      <c r="T149" s="163">
        <v>42389.916666666664</v>
      </c>
      <c r="U149" s="96">
        <v>42391</v>
      </c>
      <c r="V149" s="163">
        <v>42394.729166666664</v>
      </c>
      <c r="W149" s="163">
        <v>42395.4375</v>
      </c>
      <c r="X149" s="320">
        <v>1066102274</v>
      </c>
      <c r="Y149" s="92" t="s">
        <v>521</v>
      </c>
      <c r="Z149" s="92" t="s">
        <v>137</v>
      </c>
      <c r="AA149" s="92" t="s">
        <v>138</v>
      </c>
      <c r="AB149" s="92">
        <v>4119</v>
      </c>
      <c r="AC149" s="91"/>
      <c r="AD149" s="91"/>
      <c r="AE149" s="320">
        <v>4009</v>
      </c>
      <c r="AF149" s="125" t="s">
        <v>103</v>
      </c>
      <c r="AG149" s="125" t="s">
        <v>809</v>
      </c>
      <c r="AH149" s="336">
        <v>74358994</v>
      </c>
      <c r="AI149" s="320">
        <v>48619888</v>
      </c>
      <c r="AJ149" s="320">
        <v>5008275</v>
      </c>
      <c r="AK149" s="320">
        <v>1</v>
      </c>
      <c r="AL149" s="320">
        <v>0</v>
      </c>
      <c r="AM149" s="342">
        <v>2485.04</v>
      </c>
      <c r="AN149" s="123" t="s">
        <v>129</v>
      </c>
      <c r="AO149" s="169" t="s">
        <v>570</v>
      </c>
      <c r="AP149" s="352">
        <v>89638308</v>
      </c>
      <c r="AQ149" s="166">
        <v>42438.180555555555</v>
      </c>
      <c r="AR149" s="166">
        <v>42438.395833333336</v>
      </c>
      <c r="AS149" s="166">
        <v>42433.655555555553</v>
      </c>
      <c r="AT149" s="166">
        <v>42433.655555555553</v>
      </c>
      <c r="AU149" s="167">
        <v>42436.774305555555</v>
      </c>
      <c r="AV149" s="167">
        <v>42437.618055555555</v>
      </c>
      <c r="AW149" s="112" t="s">
        <v>571</v>
      </c>
      <c r="AX149" s="92"/>
      <c r="AY149" s="91"/>
      <c r="AZ149" s="91"/>
      <c r="BA149" s="246"/>
      <c r="BB149" s="174"/>
      <c r="BC149" s="174"/>
      <c r="BD149" s="174"/>
      <c r="BE149" s="233"/>
      <c r="BF149" s="163"/>
      <c r="BG149" s="174"/>
      <c r="BH149" s="238" t="s">
        <v>2229</v>
      </c>
      <c r="BI149" s="91"/>
      <c r="BJ149" s="365"/>
      <c r="BK149" s="365"/>
      <c r="BL149" s="365"/>
      <c r="BM149" s="365"/>
      <c r="BN149" s="233"/>
      <c r="BO149" s="365"/>
      <c r="BP149" s="365"/>
      <c r="BQ149" s="365"/>
    </row>
    <row r="150" spans="1:69" s="115" customFormat="1" ht="19.5" customHeight="1">
      <c r="A150" s="49" t="s">
        <v>2227</v>
      </c>
      <c r="B150" s="90" t="s">
        <v>7</v>
      </c>
      <c r="C150" s="90"/>
      <c r="D150" s="49" t="s">
        <v>796</v>
      </c>
      <c r="E150" s="49" t="s">
        <v>467</v>
      </c>
      <c r="F150" s="49" t="s">
        <v>437</v>
      </c>
      <c r="G150" s="311">
        <v>10143992</v>
      </c>
      <c r="H150" s="329">
        <v>1</v>
      </c>
      <c r="I150" s="49" t="s">
        <v>589</v>
      </c>
      <c r="J150" s="319">
        <v>61907935</v>
      </c>
      <c r="K150" s="311">
        <v>442123</v>
      </c>
      <c r="L150" s="311">
        <v>4505628645</v>
      </c>
      <c r="M150" s="311">
        <v>201044884</v>
      </c>
      <c r="N150" s="162" t="s">
        <v>165</v>
      </c>
      <c r="O150" s="91"/>
      <c r="P150" s="91"/>
      <c r="Q150" s="122" t="s">
        <v>512</v>
      </c>
      <c r="R150" s="163">
        <v>42381.595833333333</v>
      </c>
      <c r="S150" s="163">
        <v>42382.688888888886</v>
      </c>
      <c r="T150" s="163">
        <v>42389.916666666664</v>
      </c>
      <c r="U150" s="96">
        <v>42391</v>
      </c>
      <c r="V150" s="163">
        <v>42394.729166666664</v>
      </c>
      <c r="W150" s="163">
        <v>42395.4375</v>
      </c>
      <c r="X150" s="320">
        <v>1066102274</v>
      </c>
      <c r="Y150" s="92" t="s">
        <v>521</v>
      </c>
      <c r="Z150" s="92" t="s">
        <v>137</v>
      </c>
      <c r="AA150" s="92" t="s">
        <v>138</v>
      </c>
      <c r="AB150" s="92">
        <v>4119</v>
      </c>
      <c r="AC150" s="91"/>
      <c r="AD150" s="91"/>
      <c r="AE150" s="320">
        <v>4009</v>
      </c>
      <c r="AF150" s="125" t="s">
        <v>103</v>
      </c>
      <c r="AG150" s="125" t="s">
        <v>809</v>
      </c>
      <c r="AH150" s="336">
        <v>74358994</v>
      </c>
      <c r="AI150" s="320">
        <v>48619895</v>
      </c>
      <c r="AJ150" s="320">
        <v>5008275</v>
      </c>
      <c r="AK150" s="320">
        <v>1</v>
      </c>
      <c r="AL150" s="320">
        <v>0</v>
      </c>
      <c r="AM150" s="342">
        <v>2485.04</v>
      </c>
      <c r="AN150" s="123" t="s">
        <v>129</v>
      </c>
      <c r="AO150" s="169" t="s">
        <v>570</v>
      </c>
      <c r="AP150" s="352">
        <v>89638308</v>
      </c>
      <c r="AQ150" s="166">
        <v>42438.180555555555</v>
      </c>
      <c r="AR150" s="166">
        <v>42438.395833333336</v>
      </c>
      <c r="AS150" s="166">
        <v>42433.655555555553</v>
      </c>
      <c r="AT150" s="166">
        <v>42433.655555555553</v>
      </c>
      <c r="AU150" s="167">
        <v>42436.774305555555</v>
      </c>
      <c r="AV150" s="167">
        <v>42437.618055555555</v>
      </c>
      <c r="AW150" s="112" t="s">
        <v>571</v>
      </c>
      <c r="AX150" s="92"/>
      <c r="AY150" s="91"/>
      <c r="AZ150" s="91"/>
      <c r="BA150" s="246"/>
      <c r="BB150" s="174"/>
      <c r="BC150" s="174"/>
      <c r="BD150" s="174"/>
      <c r="BE150" s="233"/>
      <c r="BF150" s="163"/>
      <c r="BG150" s="174"/>
      <c r="BH150" s="238" t="s">
        <v>2229</v>
      </c>
      <c r="BI150" s="91"/>
      <c r="BJ150" s="365"/>
      <c r="BK150" s="365"/>
      <c r="BL150" s="365"/>
      <c r="BM150" s="365"/>
      <c r="BN150" s="233"/>
      <c r="BO150" s="365"/>
      <c r="BP150" s="365"/>
      <c r="BQ150" s="365"/>
    </row>
    <row r="151" spans="1:69" s="115" customFormat="1" ht="19.5" customHeight="1">
      <c r="A151" s="49" t="s">
        <v>2227</v>
      </c>
      <c r="B151" s="90" t="s">
        <v>7</v>
      </c>
      <c r="C151" s="90"/>
      <c r="D151" s="49" t="s">
        <v>796</v>
      </c>
      <c r="E151" s="49" t="s">
        <v>467</v>
      </c>
      <c r="F151" s="49" t="s">
        <v>437</v>
      </c>
      <c r="G151" s="311">
        <v>10119599</v>
      </c>
      <c r="H151" s="329">
        <v>1</v>
      </c>
      <c r="I151" s="49" t="s">
        <v>589</v>
      </c>
      <c r="J151" s="319">
        <v>61909082</v>
      </c>
      <c r="K151" s="311">
        <v>442126</v>
      </c>
      <c r="L151" s="311">
        <v>4505628690</v>
      </c>
      <c r="M151" s="311">
        <v>201044885</v>
      </c>
      <c r="N151" s="162" t="s">
        <v>165</v>
      </c>
      <c r="O151" s="91"/>
      <c r="P151" s="91"/>
      <c r="Q151" s="122" t="s">
        <v>512</v>
      </c>
      <c r="R151" s="163">
        <v>42381.595833333333</v>
      </c>
      <c r="S151" s="163">
        <v>42382.688888888886</v>
      </c>
      <c r="T151" s="163">
        <v>42389.916666666664</v>
      </c>
      <c r="U151" s="96">
        <v>42391</v>
      </c>
      <c r="V151" s="163">
        <v>42394.729166666664</v>
      </c>
      <c r="W151" s="163">
        <v>42395.4375</v>
      </c>
      <c r="X151" s="320">
        <v>1066102274</v>
      </c>
      <c r="Y151" s="92" t="s">
        <v>521</v>
      </c>
      <c r="Z151" s="92" t="s">
        <v>137</v>
      </c>
      <c r="AA151" s="92" t="s">
        <v>138</v>
      </c>
      <c r="AB151" s="92">
        <v>4119</v>
      </c>
      <c r="AC151" s="91"/>
      <c r="AD151" s="91"/>
      <c r="AE151" s="320">
        <v>4009</v>
      </c>
      <c r="AF151" s="125" t="s">
        <v>103</v>
      </c>
      <c r="AG151" s="125" t="s">
        <v>809</v>
      </c>
      <c r="AH151" s="336">
        <v>74358994</v>
      </c>
      <c r="AI151" s="320">
        <v>48619893</v>
      </c>
      <c r="AJ151" s="320">
        <v>5008275</v>
      </c>
      <c r="AK151" s="320">
        <v>1</v>
      </c>
      <c r="AL151" s="320">
        <v>0</v>
      </c>
      <c r="AM151" s="342">
        <v>2485.04</v>
      </c>
      <c r="AN151" s="123" t="s">
        <v>129</v>
      </c>
      <c r="AO151" s="169" t="s">
        <v>570</v>
      </c>
      <c r="AP151" s="352">
        <v>89638308</v>
      </c>
      <c r="AQ151" s="166">
        <v>42438.180555555555</v>
      </c>
      <c r="AR151" s="166">
        <v>42438.395833333336</v>
      </c>
      <c r="AS151" s="166">
        <v>42433.655555555553</v>
      </c>
      <c r="AT151" s="166">
        <v>42433.655555555553</v>
      </c>
      <c r="AU151" s="167">
        <v>42436.774305555555</v>
      </c>
      <c r="AV151" s="167">
        <v>42437.618055555555</v>
      </c>
      <c r="AW151" s="112" t="s">
        <v>571</v>
      </c>
      <c r="AX151" s="92"/>
      <c r="AY151" s="91"/>
      <c r="AZ151" s="91"/>
      <c r="BA151" s="246"/>
      <c r="BB151" s="174"/>
      <c r="BC151" s="174"/>
      <c r="BD151" s="174"/>
      <c r="BE151" s="233"/>
      <c r="BF151" s="163"/>
      <c r="BG151" s="174"/>
      <c r="BH151" s="238" t="s">
        <v>2229</v>
      </c>
      <c r="BI151" s="91"/>
      <c r="BJ151" s="365"/>
      <c r="BK151" s="365"/>
      <c r="BL151" s="365"/>
      <c r="BM151" s="365"/>
      <c r="BN151" s="233"/>
      <c r="BO151" s="365"/>
      <c r="BP151" s="365"/>
      <c r="BQ151" s="365"/>
    </row>
    <row r="152" spans="1:69" s="115" customFormat="1" ht="19.5" customHeight="1">
      <c r="A152" s="49" t="s">
        <v>2227</v>
      </c>
      <c r="B152" s="90" t="s">
        <v>7</v>
      </c>
      <c r="C152" s="90"/>
      <c r="D152" s="49" t="s">
        <v>796</v>
      </c>
      <c r="E152" s="49" t="s">
        <v>467</v>
      </c>
      <c r="F152" s="49" t="s">
        <v>437</v>
      </c>
      <c r="G152" s="311">
        <v>10119637</v>
      </c>
      <c r="H152" s="329">
        <v>1</v>
      </c>
      <c r="I152" s="49" t="s">
        <v>589</v>
      </c>
      <c r="J152" s="319">
        <v>61910566</v>
      </c>
      <c r="K152" s="311">
        <v>442131</v>
      </c>
      <c r="L152" s="311">
        <v>4505628685</v>
      </c>
      <c r="M152" s="311">
        <v>201044886</v>
      </c>
      <c r="N152" s="162" t="s">
        <v>165</v>
      </c>
      <c r="O152" s="91"/>
      <c r="P152" s="91"/>
      <c r="Q152" s="122" t="s">
        <v>512</v>
      </c>
      <c r="R152" s="163">
        <v>42381.595833333333</v>
      </c>
      <c r="S152" s="163">
        <v>42382.688888888886</v>
      </c>
      <c r="T152" s="163">
        <v>42389.916666666664</v>
      </c>
      <c r="U152" s="96">
        <v>42391</v>
      </c>
      <c r="V152" s="163">
        <v>42394.729166666664</v>
      </c>
      <c r="W152" s="163">
        <v>42395.4375</v>
      </c>
      <c r="X152" s="320">
        <v>1066102274</v>
      </c>
      <c r="Y152" s="92" t="s">
        <v>521</v>
      </c>
      <c r="Z152" s="92" t="s">
        <v>137</v>
      </c>
      <c r="AA152" s="92" t="s">
        <v>138</v>
      </c>
      <c r="AB152" s="92">
        <v>4119</v>
      </c>
      <c r="AC152" s="91"/>
      <c r="AD152" s="91"/>
      <c r="AE152" s="320">
        <v>4009</v>
      </c>
      <c r="AF152" s="125" t="s">
        <v>103</v>
      </c>
      <c r="AG152" s="125" t="s">
        <v>809</v>
      </c>
      <c r="AH152" s="336">
        <v>74358994</v>
      </c>
      <c r="AI152" s="320">
        <v>48619891</v>
      </c>
      <c r="AJ152" s="320">
        <v>5008275</v>
      </c>
      <c r="AK152" s="320">
        <v>1</v>
      </c>
      <c r="AL152" s="320">
        <v>0</v>
      </c>
      <c r="AM152" s="342">
        <v>2485.04</v>
      </c>
      <c r="AN152" s="123" t="s">
        <v>129</v>
      </c>
      <c r="AO152" s="169" t="s">
        <v>570</v>
      </c>
      <c r="AP152" s="352">
        <v>89638308</v>
      </c>
      <c r="AQ152" s="166">
        <v>42438.180555555555</v>
      </c>
      <c r="AR152" s="166">
        <v>42438.395833333336</v>
      </c>
      <c r="AS152" s="166">
        <v>42433.655555555553</v>
      </c>
      <c r="AT152" s="166">
        <v>42433.655555555553</v>
      </c>
      <c r="AU152" s="167">
        <v>42436.774305555555</v>
      </c>
      <c r="AV152" s="167">
        <v>42437.618055555555</v>
      </c>
      <c r="AW152" s="112" t="s">
        <v>571</v>
      </c>
      <c r="AX152" s="92"/>
      <c r="AY152" s="91"/>
      <c r="AZ152" s="91"/>
      <c r="BA152" s="246"/>
      <c r="BB152" s="174"/>
      <c r="BC152" s="174"/>
      <c r="BD152" s="174"/>
      <c r="BE152" s="233"/>
      <c r="BF152" s="163"/>
      <c r="BG152" s="174"/>
      <c r="BH152" s="238" t="s">
        <v>2229</v>
      </c>
      <c r="BI152" s="91"/>
      <c r="BJ152" s="365"/>
      <c r="BK152" s="365"/>
      <c r="BL152" s="365"/>
      <c r="BM152" s="365"/>
      <c r="BN152" s="233"/>
      <c r="BO152" s="365"/>
      <c r="BP152" s="365"/>
      <c r="BQ152" s="365"/>
    </row>
    <row r="153" spans="1:69" s="115" customFormat="1" ht="19.5" customHeight="1">
      <c r="A153" s="49" t="s">
        <v>2227</v>
      </c>
      <c r="B153" s="90" t="s">
        <v>7</v>
      </c>
      <c r="C153" s="90"/>
      <c r="D153" s="49" t="s">
        <v>796</v>
      </c>
      <c r="E153" s="49" t="s">
        <v>467</v>
      </c>
      <c r="F153" s="49" t="s">
        <v>437</v>
      </c>
      <c r="G153" s="311">
        <v>10133679</v>
      </c>
      <c r="H153" s="329">
        <v>1</v>
      </c>
      <c r="I153" s="49" t="s">
        <v>589</v>
      </c>
      <c r="J153" s="319">
        <v>61912050</v>
      </c>
      <c r="K153" s="311">
        <v>442133</v>
      </c>
      <c r="L153" s="311">
        <v>4505628698</v>
      </c>
      <c r="M153" s="311">
        <v>201044887</v>
      </c>
      <c r="N153" s="162" t="s">
        <v>165</v>
      </c>
      <c r="O153" s="91"/>
      <c r="P153" s="91"/>
      <c r="Q153" s="122" t="s">
        <v>512</v>
      </c>
      <c r="R153" s="163">
        <v>42381.595833333333</v>
      </c>
      <c r="S153" s="163">
        <v>42382.688888888886</v>
      </c>
      <c r="T153" s="163">
        <v>42389.916666666664</v>
      </c>
      <c r="U153" s="96">
        <v>42391</v>
      </c>
      <c r="V153" s="163">
        <v>42394.729166666664</v>
      </c>
      <c r="W153" s="163">
        <v>42395.4375</v>
      </c>
      <c r="X153" s="320">
        <v>1066102274</v>
      </c>
      <c r="Y153" s="92" t="s">
        <v>521</v>
      </c>
      <c r="Z153" s="92" t="s">
        <v>137</v>
      </c>
      <c r="AA153" s="92" t="s">
        <v>138</v>
      </c>
      <c r="AB153" s="92">
        <v>4119</v>
      </c>
      <c r="AC153" s="91"/>
      <c r="AD153" s="91"/>
      <c r="AE153" s="320">
        <v>4009</v>
      </c>
      <c r="AF153" s="125" t="s">
        <v>103</v>
      </c>
      <c r="AG153" s="125" t="s">
        <v>809</v>
      </c>
      <c r="AH153" s="336">
        <v>74359632</v>
      </c>
      <c r="AI153" s="320">
        <v>48624990</v>
      </c>
      <c r="AJ153" s="320">
        <v>5010503</v>
      </c>
      <c r="AK153" s="320">
        <v>1</v>
      </c>
      <c r="AL153" s="320">
        <v>0</v>
      </c>
      <c r="AM153" s="342">
        <v>2485.04</v>
      </c>
      <c r="AN153" s="123" t="s">
        <v>129</v>
      </c>
      <c r="AO153" s="169" t="s">
        <v>570</v>
      </c>
      <c r="AP153" s="352">
        <v>89638308</v>
      </c>
      <c r="AQ153" s="166">
        <v>42438.180555555555</v>
      </c>
      <c r="AR153" s="166">
        <v>42438.395833333336</v>
      </c>
      <c r="AS153" s="166">
        <v>42433.655555555553</v>
      </c>
      <c r="AT153" s="166">
        <v>42433.655555555553</v>
      </c>
      <c r="AU153" s="167">
        <v>42436.774305555555</v>
      </c>
      <c r="AV153" s="167">
        <v>42437.618055555555</v>
      </c>
      <c r="AW153" s="112" t="s">
        <v>571</v>
      </c>
      <c r="AX153" s="92"/>
      <c r="AY153" s="91"/>
      <c r="AZ153" s="91"/>
      <c r="BA153" s="246"/>
      <c r="BB153" s="174"/>
      <c r="BC153" s="174"/>
      <c r="BD153" s="174"/>
      <c r="BE153" s="233"/>
      <c r="BF153" s="163"/>
      <c r="BG153" s="174"/>
      <c r="BH153" s="238" t="s">
        <v>2229</v>
      </c>
      <c r="BI153" s="91"/>
      <c r="BJ153" s="365"/>
      <c r="BK153" s="365"/>
      <c r="BL153" s="365"/>
      <c r="BM153" s="365"/>
      <c r="BN153" s="233"/>
      <c r="BO153" s="365"/>
      <c r="BP153" s="365"/>
      <c r="BQ153" s="365"/>
    </row>
    <row r="154" spans="1:69" s="115" customFormat="1" ht="19.5" customHeight="1">
      <c r="A154" s="203" t="s">
        <v>1182</v>
      </c>
      <c r="B154" s="90" t="s">
        <v>7</v>
      </c>
      <c r="C154" s="90"/>
      <c r="D154" s="49" t="s">
        <v>534</v>
      </c>
      <c r="E154" s="49" t="s">
        <v>531</v>
      </c>
      <c r="F154" s="49" t="s">
        <v>490</v>
      </c>
      <c r="G154" s="311">
        <v>998432</v>
      </c>
      <c r="H154" s="329">
        <v>1</v>
      </c>
      <c r="I154" s="49" t="s">
        <v>803</v>
      </c>
      <c r="J154" s="319">
        <v>61960630</v>
      </c>
      <c r="K154" s="311">
        <v>452277</v>
      </c>
      <c r="L154" s="311">
        <v>4505643625</v>
      </c>
      <c r="M154" s="311">
        <v>201044136</v>
      </c>
      <c r="N154" s="162" t="s">
        <v>165</v>
      </c>
      <c r="O154" s="91"/>
      <c r="P154" s="91"/>
      <c r="Q154" s="122" t="s">
        <v>513</v>
      </c>
      <c r="R154" s="163">
        <v>42384.611805555556</v>
      </c>
      <c r="S154" s="163">
        <v>42384.638888888891</v>
      </c>
      <c r="T154" s="163">
        <v>42395.658333333333</v>
      </c>
      <c r="U154" s="96">
        <v>42396</v>
      </c>
      <c r="V154" s="163">
        <v>42396.690972222219</v>
      </c>
      <c r="W154" s="163">
        <v>42396.75</v>
      </c>
      <c r="X154" s="320">
        <v>1066102775</v>
      </c>
      <c r="Y154" s="92" t="s">
        <v>519</v>
      </c>
      <c r="Z154" s="92" t="s">
        <v>137</v>
      </c>
      <c r="AA154" s="92" t="s">
        <v>138</v>
      </c>
      <c r="AB154" s="92">
        <v>4145</v>
      </c>
      <c r="AC154" s="91"/>
      <c r="AD154" s="91"/>
      <c r="AE154" s="320" t="s">
        <v>165</v>
      </c>
      <c r="AF154" s="125" t="s">
        <v>148</v>
      </c>
      <c r="AG154" s="125" t="s">
        <v>800</v>
      </c>
      <c r="AH154" s="336">
        <v>74363016</v>
      </c>
      <c r="AI154" s="320">
        <v>48650779</v>
      </c>
      <c r="AJ154" s="320">
        <v>5019739</v>
      </c>
      <c r="AK154" s="320">
        <v>1</v>
      </c>
      <c r="AL154" s="320">
        <v>26</v>
      </c>
      <c r="AM154" s="342">
        <v>20507.8</v>
      </c>
      <c r="AN154" s="123" t="s">
        <v>145</v>
      </c>
      <c r="AO154" s="169" t="s">
        <v>567</v>
      </c>
      <c r="AP154" s="352" t="s">
        <v>567</v>
      </c>
      <c r="AQ154" s="166">
        <v>42447</v>
      </c>
      <c r="AR154" s="166">
        <v>42444</v>
      </c>
      <c r="AS154" s="166">
        <v>42439</v>
      </c>
      <c r="AT154" s="166">
        <v>42439</v>
      </c>
      <c r="AU154" s="166">
        <v>42443</v>
      </c>
      <c r="AV154" s="166">
        <v>42444</v>
      </c>
      <c r="AW154" s="112" t="s">
        <v>565</v>
      </c>
      <c r="AX154" s="92"/>
      <c r="AY154" s="91"/>
      <c r="AZ154" s="91"/>
      <c r="BA154" s="174" t="s">
        <v>229</v>
      </c>
      <c r="BB154" s="174" t="s">
        <v>229</v>
      </c>
      <c r="BC154" s="174" t="s">
        <v>229</v>
      </c>
      <c r="BD154" s="174" t="s">
        <v>954</v>
      </c>
      <c r="BE154" s="233">
        <v>42468.475694444445</v>
      </c>
      <c r="BF154" s="163">
        <v>42468.493055555555</v>
      </c>
      <c r="BG154" s="174" t="s">
        <v>950</v>
      </c>
      <c r="BH154" s="174"/>
      <c r="BI154" s="91"/>
      <c r="BJ154" s="365"/>
      <c r="BK154" s="365"/>
      <c r="BL154" s="365"/>
      <c r="BM154" s="365"/>
      <c r="BN154" s="233"/>
      <c r="BO154" s="365"/>
      <c r="BP154" s="365"/>
      <c r="BQ154" s="365"/>
    </row>
    <row r="155" spans="1:69" s="115" customFormat="1" ht="19.5" customHeight="1">
      <c r="A155" s="203" t="s">
        <v>1182</v>
      </c>
      <c r="B155" s="90" t="s">
        <v>7</v>
      </c>
      <c r="C155" s="90"/>
      <c r="D155" s="49" t="s">
        <v>534</v>
      </c>
      <c r="E155" s="49" t="s">
        <v>531</v>
      </c>
      <c r="F155" s="49" t="s">
        <v>490</v>
      </c>
      <c r="G155" s="311">
        <v>895159</v>
      </c>
      <c r="H155" s="329">
        <v>1</v>
      </c>
      <c r="I155" s="49" t="s">
        <v>803</v>
      </c>
      <c r="J155" s="319">
        <v>61960638</v>
      </c>
      <c r="K155" s="311">
        <v>452260</v>
      </c>
      <c r="L155" s="311">
        <v>4505643622</v>
      </c>
      <c r="M155" s="311">
        <v>201044137</v>
      </c>
      <c r="N155" s="162" t="s">
        <v>165</v>
      </c>
      <c r="O155" s="91"/>
      <c r="P155" s="91"/>
      <c r="Q155" s="122" t="s">
        <v>513</v>
      </c>
      <c r="R155" s="163">
        <v>42384.611805555556</v>
      </c>
      <c r="S155" s="163">
        <v>42384.638888888891</v>
      </c>
      <c r="T155" s="163">
        <v>42395.658333333333</v>
      </c>
      <c r="U155" s="96">
        <v>42396</v>
      </c>
      <c r="V155" s="163">
        <v>42396.690972222219</v>
      </c>
      <c r="W155" s="163">
        <v>42396.75</v>
      </c>
      <c r="X155" s="320">
        <v>1066102775</v>
      </c>
      <c r="Y155" s="92" t="s">
        <v>519</v>
      </c>
      <c r="Z155" s="92" t="s">
        <v>137</v>
      </c>
      <c r="AA155" s="92" t="s">
        <v>138</v>
      </c>
      <c r="AB155" s="92">
        <v>4145</v>
      </c>
      <c r="AC155" s="91"/>
      <c r="AD155" s="91"/>
      <c r="AE155" s="320" t="s">
        <v>165</v>
      </c>
      <c r="AF155" s="125" t="s">
        <v>148</v>
      </c>
      <c r="AG155" s="125" t="s">
        <v>800</v>
      </c>
      <c r="AH155" s="336">
        <v>74363016</v>
      </c>
      <c r="AI155" s="320">
        <v>48650785</v>
      </c>
      <c r="AJ155" s="320">
        <v>5019739</v>
      </c>
      <c r="AK155" s="320">
        <v>1</v>
      </c>
      <c r="AL155" s="320">
        <v>0</v>
      </c>
      <c r="AM155" s="342">
        <v>20507.8</v>
      </c>
      <c r="AN155" s="123" t="s">
        <v>145</v>
      </c>
      <c r="AO155" s="169" t="s">
        <v>567</v>
      </c>
      <c r="AP155" s="352" t="s">
        <v>567</v>
      </c>
      <c r="AQ155" s="166">
        <v>42447</v>
      </c>
      <c r="AR155" s="166">
        <v>42444</v>
      </c>
      <c r="AS155" s="166">
        <v>42439</v>
      </c>
      <c r="AT155" s="166">
        <v>42439</v>
      </c>
      <c r="AU155" s="166">
        <v>42443</v>
      </c>
      <c r="AV155" s="166">
        <v>42444</v>
      </c>
      <c r="AW155" s="112" t="s">
        <v>565</v>
      </c>
      <c r="AX155" s="92"/>
      <c r="AY155" s="91"/>
      <c r="AZ155" s="91"/>
      <c r="BA155" s="174" t="s">
        <v>229</v>
      </c>
      <c r="BB155" s="174" t="s">
        <v>229</v>
      </c>
      <c r="BC155" s="174" t="s">
        <v>229</v>
      </c>
      <c r="BD155" s="174" t="s">
        <v>954</v>
      </c>
      <c r="BE155" s="233">
        <v>42468.475694444445</v>
      </c>
      <c r="BF155" s="163">
        <v>42468.493055555555</v>
      </c>
      <c r="BG155" s="174" t="s">
        <v>950</v>
      </c>
      <c r="BH155" s="174"/>
      <c r="BI155" s="91"/>
      <c r="BJ155" s="365"/>
      <c r="BK155" s="365"/>
      <c r="BL155" s="365"/>
      <c r="BM155" s="365"/>
      <c r="BN155" s="233"/>
      <c r="BO155" s="365"/>
      <c r="BP155" s="365"/>
      <c r="BQ155" s="365"/>
    </row>
    <row r="156" spans="1:69" s="115" customFormat="1" ht="19.5" customHeight="1">
      <c r="A156" s="203" t="s">
        <v>1182</v>
      </c>
      <c r="B156" s="90" t="s">
        <v>7</v>
      </c>
      <c r="C156" s="90"/>
      <c r="D156" s="49" t="s">
        <v>534</v>
      </c>
      <c r="E156" s="49" t="s">
        <v>531</v>
      </c>
      <c r="F156" s="49" t="s">
        <v>490</v>
      </c>
      <c r="G156" s="311">
        <v>788649</v>
      </c>
      <c r="H156" s="329">
        <v>1</v>
      </c>
      <c r="I156" s="49" t="s">
        <v>827</v>
      </c>
      <c r="J156" s="319">
        <v>61964417</v>
      </c>
      <c r="K156" s="311">
        <v>452266</v>
      </c>
      <c r="L156" s="311" t="s">
        <v>1050</v>
      </c>
      <c r="M156" s="311">
        <v>201044138</v>
      </c>
      <c r="N156" s="162" t="s">
        <v>165</v>
      </c>
      <c r="O156" s="91"/>
      <c r="P156" s="91"/>
      <c r="Q156" s="122" t="s">
        <v>513</v>
      </c>
      <c r="R156" s="163">
        <v>42384.611805555556</v>
      </c>
      <c r="S156" s="163">
        <v>42384.638888888891</v>
      </c>
      <c r="T156" s="163">
        <v>42395.658333333333</v>
      </c>
      <c r="U156" s="96">
        <v>42396</v>
      </c>
      <c r="V156" s="163">
        <v>42396.690972222219</v>
      </c>
      <c r="W156" s="163">
        <v>42396.75</v>
      </c>
      <c r="X156" s="320">
        <v>1066102775</v>
      </c>
      <c r="Y156" s="92" t="s">
        <v>519</v>
      </c>
      <c r="Z156" s="92" t="s">
        <v>137</v>
      </c>
      <c r="AA156" s="92" t="s">
        <v>138</v>
      </c>
      <c r="AB156" s="92">
        <v>4145</v>
      </c>
      <c r="AC156" s="91"/>
      <c r="AD156" s="91"/>
      <c r="AE156" s="320" t="s">
        <v>165</v>
      </c>
      <c r="AF156" s="125" t="s">
        <v>148</v>
      </c>
      <c r="AG156" s="125" t="s">
        <v>800</v>
      </c>
      <c r="AH156" s="336">
        <v>74365090</v>
      </c>
      <c r="AI156" s="336">
        <v>48664650</v>
      </c>
      <c r="AJ156" s="320">
        <v>5025957</v>
      </c>
      <c r="AK156" s="320">
        <v>1</v>
      </c>
      <c r="AL156" s="320">
        <v>15</v>
      </c>
      <c r="AM156" s="342">
        <v>20507.87</v>
      </c>
      <c r="AN156" s="123" t="s">
        <v>145</v>
      </c>
      <c r="AO156" s="165" t="s">
        <v>588</v>
      </c>
      <c r="AP156" s="339" t="s">
        <v>588</v>
      </c>
      <c r="AQ156" s="166">
        <v>42447</v>
      </c>
      <c r="AR156" s="166">
        <v>42450</v>
      </c>
      <c r="AS156" s="166">
        <v>42443.655555555553</v>
      </c>
      <c r="AT156" s="166">
        <v>42443.655555555553</v>
      </c>
      <c r="AU156" s="166">
        <v>42447.655555555553</v>
      </c>
      <c r="AV156" s="166">
        <v>42447.655555555553</v>
      </c>
      <c r="AW156" s="112" t="s">
        <v>568</v>
      </c>
      <c r="AX156" s="92"/>
      <c r="AY156" s="91"/>
      <c r="AZ156" s="91"/>
      <c r="BA156" s="174" t="s">
        <v>229</v>
      </c>
      <c r="BB156" s="174" t="s">
        <v>229</v>
      </c>
      <c r="BC156" s="174" t="s">
        <v>229</v>
      </c>
      <c r="BD156" s="174" t="s">
        <v>954</v>
      </c>
      <c r="BE156" s="233">
        <v>42468.475694444445</v>
      </c>
      <c r="BF156" s="163">
        <v>42468.493055555555</v>
      </c>
      <c r="BG156" s="174" t="s">
        <v>952</v>
      </c>
      <c r="BH156" s="174"/>
      <c r="BI156" s="91"/>
      <c r="BJ156" s="365"/>
      <c r="BK156" s="365"/>
      <c r="BL156" s="365"/>
      <c r="BM156" s="365"/>
      <c r="BN156" s="233"/>
      <c r="BO156" s="365"/>
      <c r="BP156" s="365"/>
      <c r="BQ156" s="365"/>
    </row>
    <row r="157" spans="1:69" s="115" customFormat="1" ht="19.5" customHeight="1">
      <c r="A157" s="203" t="s">
        <v>1182</v>
      </c>
      <c r="B157" s="90" t="s">
        <v>7</v>
      </c>
      <c r="C157" s="90"/>
      <c r="D157" s="49" t="s">
        <v>534</v>
      </c>
      <c r="E157" s="49" t="s">
        <v>531</v>
      </c>
      <c r="F157" s="49" t="s">
        <v>490</v>
      </c>
      <c r="G157" s="311">
        <v>423826</v>
      </c>
      <c r="H157" s="329">
        <v>1</v>
      </c>
      <c r="I157" s="49" t="s">
        <v>803</v>
      </c>
      <c r="J157" s="319">
        <v>61964441</v>
      </c>
      <c r="K157" s="311">
        <v>452270</v>
      </c>
      <c r="L157" s="311" t="s">
        <v>1051</v>
      </c>
      <c r="M157" s="311">
        <v>201044139</v>
      </c>
      <c r="N157" s="162" t="s">
        <v>165</v>
      </c>
      <c r="O157" s="91"/>
      <c r="P157" s="91"/>
      <c r="Q157" s="122" t="s">
        <v>513</v>
      </c>
      <c r="R157" s="163">
        <v>42384.611805555556</v>
      </c>
      <c r="S157" s="163">
        <v>42384.638888888891</v>
      </c>
      <c r="T157" s="163">
        <v>42395.658333333333</v>
      </c>
      <c r="U157" s="96">
        <v>42396</v>
      </c>
      <c r="V157" s="163">
        <v>42396.690972222219</v>
      </c>
      <c r="W157" s="163">
        <v>42396.75</v>
      </c>
      <c r="X157" s="320">
        <v>1066102775</v>
      </c>
      <c r="Y157" s="92" t="s">
        <v>519</v>
      </c>
      <c r="Z157" s="92" t="s">
        <v>137</v>
      </c>
      <c r="AA157" s="92" t="s">
        <v>138</v>
      </c>
      <c r="AB157" s="92">
        <v>4145</v>
      </c>
      <c r="AC157" s="91"/>
      <c r="AD157" s="91"/>
      <c r="AE157" s="320" t="s">
        <v>165</v>
      </c>
      <c r="AF157" s="125" t="s">
        <v>148</v>
      </c>
      <c r="AG157" s="125" t="s">
        <v>800</v>
      </c>
      <c r="AH157" s="336">
        <v>74365090</v>
      </c>
      <c r="AI157" s="336">
        <v>48664654</v>
      </c>
      <c r="AJ157" s="320">
        <v>5025957</v>
      </c>
      <c r="AK157" s="320">
        <v>1</v>
      </c>
      <c r="AL157" s="320">
        <v>27</v>
      </c>
      <c r="AM157" s="342">
        <v>20507.87</v>
      </c>
      <c r="AN157" s="123" t="s">
        <v>145</v>
      </c>
      <c r="AO157" s="165" t="s">
        <v>588</v>
      </c>
      <c r="AP157" s="339" t="s">
        <v>588</v>
      </c>
      <c r="AQ157" s="166">
        <v>42447</v>
      </c>
      <c r="AR157" s="166">
        <v>42450</v>
      </c>
      <c r="AS157" s="166">
        <v>42443.655555555553</v>
      </c>
      <c r="AT157" s="166">
        <v>42443.655555555553</v>
      </c>
      <c r="AU157" s="166">
        <v>42447.655555555553</v>
      </c>
      <c r="AV157" s="166">
        <v>42447.655555555553</v>
      </c>
      <c r="AW157" s="112" t="s">
        <v>568</v>
      </c>
      <c r="AX157" s="92"/>
      <c r="AY157" s="91"/>
      <c r="AZ157" s="91"/>
      <c r="BA157" s="174" t="s">
        <v>229</v>
      </c>
      <c r="BB157" s="174" t="s">
        <v>229</v>
      </c>
      <c r="BC157" s="174" t="s">
        <v>229</v>
      </c>
      <c r="BD157" s="174" t="s">
        <v>943</v>
      </c>
      <c r="BE157" s="233">
        <v>42465.416666666664</v>
      </c>
      <c r="BF157" s="163">
        <v>42465.625</v>
      </c>
      <c r="BG157" s="174" t="s">
        <v>944</v>
      </c>
      <c r="BH157" s="174"/>
      <c r="BI157" s="91"/>
      <c r="BJ157" s="365"/>
      <c r="BK157" s="365"/>
      <c r="BL157" s="365"/>
      <c r="BM157" s="365"/>
      <c r="BN157" s="233"/>
      <c r="BO157" s="365"/>
      <c r="BP157" s="365"/>
      <c r="BQ157" s="365"/>
    </row>
    <row r="158" spans="1:69" s="115" customFormat="1" ht="19.5" customHeight="1">
      <c r="A158" s="203" t="s">
        <v>1182</v>
      </c>
      <c r="B158" s="90" t="s">
        <v>7</v>
      </c>
      <c r="C158" s="90"/>
      <c r="D158" s="49" t="s">
        <v>534</v>
      </c>
      <c r="E158" s="49" t="s">
        <v>531</v>
      </c>
      <c r="F158" s="49" t="s">
        <v>490</v>
      </c>
      <c r="G158" s="311">
        <v>899763</v>
      </c>
      <c r="H158" s="329">
        <v>1</v>
      </c>
      <c r="I158" s="49" t="s">
        <v>803</v>
      </c>
      <c r="J158" s="319">
        <v>61965842</v>
      </c>
      <c r="K158" s="311">
        <v>452271</v>
      </c>
      <c r="L158" s="311" t="s">
        <v>1052</v>
      </c>
      <c r="M158" s="311">
        <v>201044160</v>
      </c>
      <c r="N158" s="162" t="s">
        <v>165</v>
      </c>
      <c r="O158" s="91"/>
      <c r="P158" s="91"/>
      <c r="Q158" s="122" t="s">
        <v>513</v>
      </c>
      <c r="R158" s="163">
        <v>42384.611805555556</v>
      </c>
      <c r="S158" s="163">
        <v>42384.638888888891</v>
      </c>
      <c r="T158" s="163">
        <v>42395.658333333333</v>
      </c>
      <c r="U158" s="96">
        <v>42396</v>
      </c>
      <c r="V158" s="163">
        <v>42396.690972222219</v>
      </c>
      <c r="W158" s="163">
        <v>42396.75</v>
      </c>
      <c r="X158" s="320">
        <v>1066102775</v>
      </c>
      <c r="Y158" s="92" t="s">
        <v>519</v>
      </c>
      <c r="Z158" s="92" t="s">
        <v>137</v>
      </c>
      <c r="AA158" s="92" t="s">
        <v>138</v>
      </c>
      <c r="AB158" s="92">
        <v>4145</v>
      </c>
      <c r="AC158" s="91"/>
      <c r="AD158" s="91"/>
      <c r="AE158" s="320" t="s">
        <v>165</v>
      </c>
      <c r="AF158" s="125" t="s">
        <v>148</v>
      </c>
      <c r="AG158" s="125" t="s">
        <v>800</v>
      </c>
      <c r="AH158" s="336">
        <v>74365090</v>
      </c>
      <c r="AI158" s="336">
        <v>48664653</v>
      </c>
      <c r="AJ158" s="320">
        <v>5025957</v>
      </c>
      <c r="AK158" s="320">
        <v>1</v>
      </c>
      <c r="AL158" s="320">
        <v>0</v>
      </c>
      <c r="AM158" s="342">
        <v>20507.87</v>
      </c>
      <c r="AN158" s="123" t="s">
        <v>145</v>
      </c>
      <c r="AO158" s="165" t="s">
        <v>588</v>
      </c>
      <c r="AP158" s="339" t="s">
        <v>588</v>
      </c>
      <c r="AQ158" s="166">
        <v>42447</v>
      </c>
      <c r="AR158" s="166">
        <v>42450</v>
      </c>
      <c r="AS158" s="166">
        <v>42443.655555555553</v>
      </c>
      <c r="AT158" s="166">
        <v>42443.655555555553</v>
      </c>
      <c r="AU158" s="166">
        <v>42447.655555555553</v>
      </c>
      <c r="AV158" s="166">
        <v>42447.655555555553</v>
      </c>
      <c r="AW158" s="112" t="s">
        <v>568</v>
      </c>
      <c r="AX158" s="92"/>
      <c r="AY158" s="91"/>
      <c r="AZ158" s="91"/>
      <c r="BA158" s="174" t="s">
        <v>229</v>
      </c>
      <c r="BB158" s="174" t="s">
        <v>229</v>
      </c>
      <c r="BC158" s="174" t="s">
        <v>229</v>
      </c>
      <c r="BD158" s="174" t="s">
        <v>954</v>
      </c>
      <c r="BE158" s="233">
        <v>42468.475694444445</v>
      </c>
      <c r="BF158" s="163">
        <v>42468.493055555555</v>
      </c>
      <c r="BG158" s="174" t="s">
        <v>952</v>
      </c>
      <c r="BH158" s="174"/>
      <c r="BI158" s="91"/>
      <c r="BJ158" s="365"/>
      <c r="BK158" s="365"/>
      <c r="BL158" s="365"/>
      <c r="BM158" s="365"/>
      <c r="BN158" s="233"/>
      <c r="BO158" s="365"/>
      <c r="BP158" s="365"/>
      <c r="BQ158" s="365"/>
    </row>
    <row r="159" spans="1:69" s="115" customFormat="1" ht="19.5" customHeight="1">
      <c r="A159" s="203" t="s">
        <v>1182</v>
      </c>
      <c r="B159" s="90" t="s">
        <v>7</v>
      </c>
      <c r="C159" s="90"/>
      <c r="D159" s="49" t="s">
        <v>534</v>
      </c>
      <c r="E159" s="49" t="s">
        <v>532</v>
      </c>
      <c r="F159" s="49" t="s">
        <v>491</v>
      </c>
      <c r="G159" s="311" t="s">
        <v>502</v>
      </c>
      <c r="H159" s="329">
        <v>1</v>
      </c>
      <c r="I159" s="49" t="s">
        <v>156</v>
      </c>
      <c r="J159" s="319">
        <v>61977330</v>
      </c>
      <c r="K159" s="311">
        <v>452272</v>
      </c>
      <c r="L159" s="311">
        <v>4505643612</v>
      </c>
      <c r="M159" s="311">
        <v>201044161</v>
      </c>
      <c r="N159" s="162" t="s">
        <v>165</v>
      </c>
      <c r="O159" s="91"/>
      <c r="P159" s="91"/>
      <c r="Q159" s="122" t="s">
        <v>513</v>
      </c>
      <c r="R159" s="163">
        <v>42384.611805555556</v>
      </c>
      <c r="S159" s="163">
        <v>42384.638888888891</v>
      </c>
      <c r="T159" s="163">
        <v>42395.658333333333</v>
      </c>
      <c r="U159" s="96">
        <v>42396</v>
      </c>
      <c r="V159" s="163">
        <v>42396.690972222219</v>
      </c>
      <c r="W159" s="163">
        <v>42396.75</v>
      </c>
      <c r="X159" s="320">
        <v>1066102775</v>
      </c>
      <c r="Y159" s="92" t="s">
        <v>519</v>
      </c>
      <c r="Z159" s="92" t="s">
        <v>137</v>
      </c>
      <c r="AA159" s="92" t="s">
        <v>138</v>
      </c>
      <c r="AB159" s="92">
        <v>4145</v>
      </c>
      <c r="AC159" s="91"/>
      <c r="AD159" s="91"/>
      <c r="AE159" s="320" t="s">
        <v>165</v>
      </c>
      <c r="AF159" s="125" t="s">
        <v>148</v>
      </c>
      <c r="AG159" s="125" t="s">
        <v>849</v>
      </c>
      <c r="AH159" s="336">
        <v>74363095</v>
      </c>
      <c r="AI159" s="320">
        <v>48650739</v>
      </c>
      <c r="AJ159" s="320">
        <v>5019810</v>
      </c>
      <c r="AK159" s="320">
        <v>1</v>
      </c>
      <c r="AL159" s="320">
        <v>82</v>
      </c>
      <c r="AM159" s="342">
        <v>45973.33</v>
      </c>
      <c r="AN159" s="123" t="s">
        <v>145</v>
      </c>
      <c r="AO159" s="165" t="s">
        <v>587</v>
      </c>
      <c r="AP159" s="339" t="s">
        <v>587</v>
      </c>
      <c r="AQ159" s="166">
        <v>42447</v>
      </c>
      <c r="AR159" s="166">
        <v>42450</v>
      </c>
      <c r="AS159" s="166">
        <v>42439.648611111108</v>
      </c>
      <c r="AT159" s="166">
        <v>42439.648611111108</v>
      </c>
      <c r="AU159" s="167">
        <v>42447.648611111108</v>
      </c>
      <c r="AV159" s="167">
        <v>42447.648611111108</v>
      </c>
      <c r="AW159" s="112" t="s">
        <v>569</v>
      </c>
      <c r="AX159" s="92"/>
      <c r="AY159" s="91"/>
      <c r="AZ159" s="91"/>
      <c r="BA159" s="174" t="s">
        <v>229</v>
      </c>
      <c r="BB159" s="174" t="s">
        <v>229</v>
      </c>
      <c r="BC159" s="174" t="s">
        <v>229</v>
      </c>
      <c r="BD159" s="174" t="s">
        <v>1145</v>
      </c>
      <c r="BE159" s="233">
        <v>42488.625</v>
      </c>
      <c r="BF159" s="163">
        <v>42488.645833333336</v>
      </c>
      <c r="BG159" s="174" t="s">
        <v>1146</v>
      </c>
      <c r="BH159" s="174"/>
      <c r="BI159" s="91"/>
      <c r="BJ159" s="365"/>
      <c r="BK159" s="365"/>
      <c r="BL159" s="365"/>
      <c r="BM159" s="365"/>
      <c r="BN159" s="233"/>
      <c r="BO159" s="365"/>
      <c r="BP159" s="365"/>
      <c r="BQ159" s="365"/>
    </row>
    <row r="160" spans="1:69" s="115" customFormat="1" ht="19.5" customHeight="1">
      <c r="A160" s="221" t="s">
        <v>1182</v>
      </c>
      <c r="B160" s="90" t="s">
        <v>7</v>
      </c>
      <c r="C160" s="90"/>
      <c r="D160" s="49" t="s">
        <v>796</v>
      </c>
      <c r="E160" s="49" t="s">
        <v>252</v>
      </c>
      <c r="F160" s="49" t="s">
        <v>326</v>
      </c>
      <c r="G160" s="367" t="s">
        <v>503</v>
      </c>
      <c r="H160" s="329">
        <v>1</v>
      </c>
      <c r="I160" s="49" t="s">
        <v>510</v>
      </c>
      <c r="J160" s="319">
        <v>61991001</v>
      </c>
      <c r="K160" s="311">
        <v>452286</v>
      </c>
      <c r="L160" s="311">
        <v>4505628703</v>
      </c>
      <c r="M160" s="311">
        <v>201044890</v>
      </c>
      <c r="N160" s="162" t="s">
        <v>165</v>
      </c>
      <c r="O160" s="91"/>
      <c r="P160" s="91"/>
      <c r="Q160" s="122" t="s">
        <v>514</v>
      </c>
      <c r="R160" s="163">
        <v>42384.657638888886</v>
      </c>
      <c r="S160" s="163">
        <v>42387.48333333333</v>
      </c>
      <c r="T160" s="163">
        <v>42389.916666666664</v>
      </c>
      <c r="U160" s="96">
        <v>42391</v>
      </c>
      <c r="V160" s="163">
        <v>42394.604166666664</v>
      </c>
      <c r="W160" s="163">
        <v>42394.729166666664</v>
      </c>
      <c r="X160" s="320">
        <v>1066102281</v>
      </c>
      <c r="Y160" s="92" t="s">
        <v>520</v>
      </c>
      <c r="Z160" s="92" t="s">
        <v>137</v>
      </c>
      <c r="AA160" s="92" t="s">
        <v>138</v>
      </c>
      <c r="AB160" s="92">
        <v>4110</v>
      </c>
      <c r="AC160" s="91"/>
      <c r="AD160" s="91"/>
      <c r="AE160" s="320">
        <v>4009</v>
      </c>
      <c r="AF160" s="125" t="s">
        <v>103</v>
      </c>
      <c r="AG160" s="125" t="s">
        <v>809</v>
      </c>
      <c r="AH160" s="336">
        <v>74359632</v>
      </c>
      <c r="AI160" s="320">
        <v>48476683</v>
      </c>
      <c r="AJ160" s="320">
        <v>5010503</v>
      </c>
      <c r="AK160" s="320">
        <v>1</v>
      </c>
      <c r="AL160" s="320">
        <v>0</v>
      </c>
      <c r="AM160" s="342">
        <v>743.92</v>
      </c>
      <c r="AN160" s="123" t="s">
        <v>129</v>
      </c>
      <c r="AO160" s="169" t="s">
        <v>570</v>
      </c>
      <c r="AP160" s="352">
        <v>89638308</v>
      </c>
      <c r="AQ160" s="166">
        <v>42438.180555555555</v>
      </c>
      <c r="AR160" s="166">
        <v>42438.395833333336</v>
      </c>
      <c r="AS160" s="166">
        <v>42433.655555555553</v>
      </c>
      <c r="AT160" s="166">
        <v>42433.655555555553</v>
      </c>
      <c r="AU160" s="167">
        <v>42436.774305555555</v>
      </c>
      <c r="AV160" s="167">
        <v>42437.618055555555</v>
      </c>
      <c r="AW160" s="112" t="s">
        <v>571</v>
      </c>
      <c r="AX160" s="92"/>
      <c r="AY160" s="91"/>
      <c r="AZ160" s="91"/>
      <c r="BA160" s="174" t="s">
        <v>2279</v>
      </c>
      <c r="BB160" s="174">
        <v>74472917</v>
      </c>
      <c r="BC160" s="174" t="s">
        <v>2277</v>
      </c>
      <c r="BD160" s="174">
        <v>12538984</v>
      </c>
      <c r="BE160" s="233">
        <v>42605.5</v>
      </c>
      <c r="BF160" s="163">
        <v>42605.704861111109</v>
      </c>
      <c r="BG160" s="174" t="s">
        <v>2280</v>
      </c>
      <c r="BH160" s="174"/>
      <c r="BI160" s="91"/>
      <c r="BJ160" s="371">
        <v>42976</v>
      </c>
      <c r="BK160" s="372" t="s">
        <v>4135</v>
      </c>
      <c r="BL160" s="372">
        <v>9026209090</v>
      </c>
      <c r="BM160" s="372">
        <v>1</v>
      </c>
      <c r="BN160" s="373" t="s">
        <v>165</v>
      </c>
      <c r="BO160" s="372" t="s">
        <v>165</v>
      </c>
      <c r="BP160" s="374" t="s">
        <v>5165</v>
      </c>
      <c r="BQ160" s="372" t="s">
        <v>4660</v>
      </c>
    </row>
    <row r="161" spans="1:69" s="115" customFormat="1" ht="19.5" customHeight="1">
      <c r="A161" s="203" t="s">
        <v>1182</v>
      </c>
      <c r="B161" s="90" t="s">
        <v>7</v>
      </c>
      <c r="C161" s="90"/>
      <c r="D161" s="49" t="s">
        <v>796</v>
      </c>
      <c r="E161" s="49" t="s">
        <v>169</v>
      </c>
      <c r="F161" s="49" t="s">
        <v>284</v>
      </c>
      <c r="G161" s="311">
        <v>929861</v>
      </c>
      <c r="H161" s="329">
        <v>1</v>
      </c>
      <c r="I161" s="49" t="s">
        <v>827</v>
      </c>
      <c r="J161" s="319">
        <v>62003489</v>
      </c>
      <c r="K161" s="311">
        <v>450618</v>
      </c>
      <c r="L161" s="311">
        <v>4505663773</v>
      </c>
      <c r="M161" s="311">
        <v>201044889</v>
      </c>
      <c r="N161" s="162" t="s">
        <v>165</v>
      </c>
      <c r="O161" s="91"/>
      <c r="P161" s="91"/>
      <c r="Q161" s="122" t="s">
        <v>514</v>
      </c>
      <c r="R161" s="163">
        <v>42384.657638888886</v>
      </c>
      <c r="S161" s="163">
        <v>42387.48333333333</v>
      </c>
      <c r="T161" s="163">
        <v>42393.824999999997</v>
      </c>
      <c r="U161" s="96">
        <v>42394</v>
      </c>
      <c r="V161" s="163">
        <v>42394.729166666664</v>
      </c>
      <c r="W161" s="163">
        <v>42395.4375</v>
      </c>
      <c r="X161" s="320">
        <v>1066102277</v>
      </c>
      <c r="Y161" s="92" t="s">
        <v>524</v>
      </c>
      <c r="Z161" s="92" t="s">
        <v>137</v>
      </c>
      <c r="AA161" s="92" t="s">
        <v>138</v>
      </c>
      <c r="AB161" s="92">
        <v>4114</v>
      </c>
      <c r="AC161" s="91"/>
      <c r="AD161" s="91"/>
      <c r="AE161" s="320" t="s">
        <v>165</v>
      </c>
      <c r="AF161" s="125" t="s">
        <v>148</v>
      </c>
      <c r="AG161" s="125" t="s">
        <v>800</v>
      </c>
      <c r="AH161" s="336" t="s">
        <v>165</v>
      </c>
      <c r="AI161" s="320">
        <v>48694206</v>
      </c>
      <c r="AJ161" s="320">
        <v>5039898</v>
      </c>
      <c r="AK161" s="320">
        <v>1</v>
      </c>
      <c r="AL161" s="320">
        <v>0</v>
      </c>
      <c r="AM161" s="342">
        <v>15919.75</v>
      </c>
      <c r="AN161" s="123" t="s">
        <v>145</v>
      </c>
      <c r="AO161" s="165" t="s">
        <v>888</v>
      </c>
      <c r="AP161" s="339" t="s">
        <v>888</v>
      </c>
      <c r="AQ161" s="166">
        <v>42454.458333333336</v>
      </c>
      <c r="AR161" s="166">
        <v>42457.458333333336</v>
      </c>
      <c r="AS161" s="166">
        <v>42451.411805555559</v>
      </c>
      <c r="AT161" s="166">
        <v>42451.411805555559</v>
      </c>
      <c r="AU161" s="166">
        <v>42453.625</v>
      </c>
      <c r="AV161" s="166">
        <v>42454.458333333336</v>
      </c>
      <c r="AW161" s="112" t="s">
        <v>882</v>
      </c>
      <c r="AX161" s="92"/>
      <c r="AY161" s="91"/>
      <c r="AZ161" s="91"/>
      <c r="BA161" s="174" t="s">
        <v>229</v>
      </c>
      <c r="BB161" s="174" t="s">
        <v>229</v>
      </c>
      <c r="BC161" s="174" t="s">
        <v>229</v>
      </c>
      <c r="BD161" s="174" t="s">
        <v>992</v>
      </c>
      <c r="BE161" s="233">
        <v>42472.666666666664</v>
      </c>
      <c r="BF161" s="163">
        <v>42472.6875</v>
      </c>
      <c r="BG161" s="174" t="s">
        <v>991</v>
      </c>
      <c r="BH161" s="174"/>
      <c r="BI161" s="91"/>
      <c r="BJ161" s="365"/>
      <c r="BK161" s="365"/>
      <c r="BL161" s="365"/>
      <c r="BM161" s="365"/>
      <c r="BN161" s="233"/>
      <c r="BO161" s="365"/>
      <c r="BP161" s="365"/>
      <c r="BQ161" s="365"/>
    </row>
    <row r="162" spans="1:69" s="115" customFormat="1" ht="19.5" customHeight="1">
      <c r="A162" s="249" t="s">
        <v>1182</v>
      </c>
      <c r="B162" s="90" t="s">
        <v>7</v>
      </c>
      <c r="C162" s="90"/>
      <c r="D162" s="49" t="s">
        <v>796</v>
      </c>
      <c r="E162" s="49" t="s">
        <v>533</v>
      </c>
      <c r="F162" s="49" t="s">
        <v>492</v>
      </c>
      <c r="G162" s="311" t="s">
        <v>504</v>
      </c>
      <c r="H162" s="329">
        <v>1</v>
      </c>
      <c r="I162" s="49" t="s">
        <v>511</v>
      </c>
      <c r="J162" s="319">
        <v>61927526</v>
      </c>
      <c r="K162" s="311">
        <v>449823</v>
      </c>
      <c r="L162" s="311">
        <v>4505630734</v>
      </c>
      <c r="M162" s="312">
        <v>201047129</v>
      </c>
      <c r="N162" s="162" t="s">
        <v>165</v>
      </c>
      <c r="O162" s="91"/>
      <c r="P162" s="91"/>
      <c r="Q162" s="122" t="s">
        <v>515</v>
      </c>
      <c r="R162" s="163">
        <v>42388.852083333331</v>
      </c>
      <c r="S162" s="163">
        <v>42389.406944444447</v>
      </c>
      <c r="T162" s="163">
        <v>42396.729166666664</v>
      </c>
      <c r="U162" s="96">
        <v>42397</v>
      </c>
      <c r="V162" s="163">
        <v>42398.479166666664</v>
      </c>
      <c r="W162" s="163">
        <v>42398.65</v>
      </c>
      <c r="X162" s="320">
        <v>1066102770</v>
      </c>
      <c r="Y162" s="92" t="s">
        <v>525</v>
      </c>
      <c r="Z162" s="92" t="s">
        <v>137</v>
      </c>
      <c r="AA162" s="92" t="s">
        <v>138</v>
      </c>
      <c r="AB162" s="92">
        <v>4187</v>
      </c>
      <c r="AC162" s="91"/>
      <c r="AD162" s="91"/>
      <c r="AE162" s="320">
        <v>4009</v>
      </c>
      <c r="AF162" s="125" t="s">
        <v>103</v>
      </c>
      <c r="AG162" s="125" t="s">
        <v>809</v>
      </c>
      <c r="AH162" s="336">
        <v>74359632</v>
      </c>
      <c r="AI162" s="320">
        <v>48624985</v>
      </c>
      <c r="AJ162" s="320">
        <v>5010503</v>
      </c>
      <c r="AK162" s="320">
        <v>1</v>
      </c>
      <c r="AL162" s="320">
        <v>0</v>
      </c>
      <c r="AM162" s="342">
        <v>974.4</v>
      </c>
      <c r="AN162" s="123" t="s">
        <v>129</v>
      </c>
      <c r="AO162" s="169" t="s">
        <v>570</v>
      </c>
      <c r="AP162" s="352">
        <v>89638308</v>
      </c>
      <c r="AQ162" s="166">
        <v>42438.180555555555</v>
      </c>
      <c r="AR162" s="166">
        <v>42438.395833333336</v>
      </c>
      <c r="AS162" s="167">
        <v>42433.655555555553</v>
      </c>
      <c r="AT162" s="167">
        <v>42433.655555555553</v>
      </c>
      <c r="AU162" s="167">
        <v>42436.774305555555</v>
      </c>
      <c r="AV162" s="167">
        <v>42437.618055555555</v>
      </c>
      <c r="AW162" s="112" t="s">
        <v>571</v>
      </c>
      <c r="AX162" s="92"/>
      <c r="AY162" s="91"/>
      <c r="AZ162" s="91"/>
      <c r="BA162" s="246">
        <v>7424</v>
      </c>
      <c r="BB162" s="174">
        <v>74521125</v>
      </c>
      <c r="BC162" s="174" t="s">
        <v>3178</v>
      </c>
      <c r="BD162" s="174">
        <v>12697778</v>
      </c>
      <c r="BE162" s="233">
        <v>42688.604861111111</v>
      </c>
      <c r="BF162" s="233">
        <v>42688.729166666664</v>
      </c>
      <c r="BG162" s="174">
        <v>1066130094</v>
      </c>
      <c r="BH162" s="174"/>
      <c r="BI162" s="91"/>
      <c r="BJ162" s="365"/>
      <c r="BK162" s="365"/>
      <c r="BL162" s="365"/>
      <c r="BM162" s="365"/>
      <c r="BN162" s="233"/>
      <c r="BO162" s="365"/>
      <c r="BP162" s="365"/>
      <c r="BQ162" s="365"/>
    </row>
    <row r="163" spans="1:69" s="115" customFormat="1" ht="19.5" customHeight="1">
      <c r="A163" s="221" t="s">
        <v>1182</v>
      </c>
      <c r="B163" s="90" t="s">
        <v>7</v>
      </c>
      <c r="C163" s="90"/>
      <c r="D163" s="49" t="s">
        <v>796</v>
      </c>
      <c r="E163" s="49" t="s">
        <v>533</v>
      </c>
      <c r="F163" s="49" t="s">
        <v>492</v>
      </c>
      <c r="G163" s="367" t="s">
        <v>505</v>
      </c>
      <c r="H163" s="329">
        <v>1</v>
      </c>
      <c r="I163" s="49" t="s">
        <v>511</v>
      </c>
      <c r="J163" s="319">
        <v>61927526</v>
      </c>
      <c r="K163" s="311">
        <v>449829</v>
      </c>
      <c r="L163" s="311">
        <v>4505630743</v>
      </c>
      <c r="M163" s="311">
        <v>201047260</v>
      </c>
      <c r="N163" s="162" t="s">
        <v>1138</v>
      </c>
      <c r="O163" s="91"/>
      <c r="P163" s="91"/>
      <c r="Q163" s="122" t="s">
        <v>515</v>
      </c>
      <c r="R163" s="163">
        <v>42388.852083333331</v>
      </c>
      <c r="S163" s="163">
        <v>42389.406944444447</v>
      </c>
      <c r="T163" s="163">
        <v>42396.729166666664</v>
      </c>
      <c r="U163" s="96">
        <v>42397</v>
      </c>
      <c r="V163" s="163">
        <v>42398.479166666664</v>
      </c>
      <c r="W163" s="163">
        <v>42398.65</v>
      </c>
      <c r="X163" s="320">
        <v>1066102770</v>
      </c>
      <c r="Y163" s="92" t="s">
        <v>525</v>
      </c>
      <c r="Z163" s="92" t="s">
        <v>137</v>
      </c>
      <c r="AA163" s="92" t="s">
        <v>138</v>
      </c>
      <c r="AB163" s="92">
        <v>4187</v>
      </c>
      <c r="AC163" s="91"/>
      <c r="AD163" s="91"/>
      <c r="AE163" s="320">
        <v>4009</v>
      </c>
      <c r="AF163" s="125" t="s">
        <v>103</v>
      </c>
      <c r="AG163" s="125" t="s">
        <v>809</v>
      </c>
      <c r="AH163" s="336">
        <v>74359632</v>
      </c>
      <c r="AI163" s="320">
        <v>48624979</v>
      </c>
      <c r="AJ163" s="320">
        <v>5010503</v>
      </c>
      <c r="AK163" s="320">
        <v>1</v>
      </c>
      <c r="AL163" s="320">
        <v>0</v>
      </c>
      <c r="AM163" s="342">
        <v>974.4</v>
      </c>
      <c r="AN163" s="123" t="s">
        <v>129</v>
      </c>
      <c r="AO163" s="169" t="s">
        <v>570</v>
      </c>
      <c r="AP163" s="352">
        <v>89638308</v>
      </c>
      <c r="AQ163" s="166">
        <v>42438.180555555555</v>
      </c>
      <c r="AR163" s="166">
        <v>42438.395833333336</v>
      </c>
      <c r="AS163" s="167">
        <v>42433.655555555553</v>
      </c>
      <c r="AT163" s="167">
        <v>42433.655555555553</v>
      </c>
      <c r="AU163" s="167">
        <v>42436.774305555555</v>
      </c>
      <c r="AV163" s="167">
        <v>42437.618055555555</v>
      </c>
      <c r="AW163" s="112" t="s">
        <v>571</v>
      </c>
      <c r="AX163" s="92"/>
      <c r="AY163" s="91"/>
      <c r="AZ163" s="91"/>
      <c r="BA163" s="174" t="s">
        <v>2293</v>
      </c>
      <c r="BB163" s="174">
        <v>74472991</v>
      </c>
      <c r="BC163" s="174" t="s">
        <v>2277</v>
      </c>
      <c r="BD163" s="174">
        <v>12539163</v>
      </c>
      <c r="BE163" s="233">
        <v>42605.5</v>
      </c>
      <c r="BF163" s="163">
        <v>42605.704861111109</v>
      </c>
      <c r="BG163" s="174" t="s">
        <v>2294</v>
      </c>
      <c r="BH163" s="174"/>
      <c r="BI163" s="91"/>
      <c r="BJ163" s="365"/>
      <c r="BK163" s="365"/>
      <c r="BL163" s="365"/>
      <c r="BM163" s="365"/>
      <c r="BN163" s="233"/>
      <c r="BO163" s="365"/>
      <c r="BP163" s="365"/>
      <c r="BQ163" s="365"/>
    </row>
    <row r="164" spans="1:69" s="115" customFormat="1" ht="19.5" customHeight="1">
      <c r="A164" s="203" t="s">
        <v>1182</v>
      </c>
      <c r="B164" s="90" t="s">
        <v>7</v>
      </c>
      <c r="C164" s="90"/>
      <c r="D164" s="49" t="s">
        <v>796</v>
      </c>
      <c r="E164" s="49" t="s">
        <v>323</v>
      </c>
      <c r="F164" s="49" t="s">
        <v>328</v>
      </c>
      <c r="G164" s="311">
        <v>17860799</v>
      </c>
      <c r="H164" s="329">
        <v>1</v>
      </c>
      <c r="I164" s="49" t="s">
        <v>507</v>
      </c>
      <c r="J164" s="319">
        <v>61981627</v>
      </c>
      <c r="K164" s="311">
        <v>452280</v>
      </c>
      <c r="L164" s="311">
        <v>4505630747</v>
      </c>
      <c r="M164" s="311">
        <v>201047261</v>
      </c>
      <c r="N164" s="162" t="s">
        <v>165</v>
      </c>
      <c r="O164" s="91"/>
      <c r="P164" s="91"/>
      <c r="Q164" s="122" t="s">
        <v>515</v>
      </c>
      <c r="R164" s="163">
        <v>42388.852083333331</v>
      </c>
      <c r="S164" s="163">
        <v>42389.406944444447</v>
      </c>
      <c r="T164" s="163">
        <v>42396.729166666664</v>
      </c>
      <c r="U164" s="96">
        <v>42397</v>
      </c>
      <c r="V164" s="163">
        <v>42398.479166666664</v>
      </c>
      <c r="W164" s="163">
        <v>42398.65</v>
      </c>
      <c r="X164" s="320">
        <v>1066102770</v>
      </c>
      <c r="Y164" s="92" t="s">
        <v>525</v>
      </c>
      <c r="Z164" s="92" t="s">
        <v>137</v>
      </c>
      <c r="AA164" s="92" t="s">
        <v>138</v>
      </c>
      <c r="AB164" s="92">
        <v>4187</v>
      </c>
      <c r="AC164" s="91"/>
      <c r="AD164" s="91"/>
      <c r="AE164" s="320">
        <v>4009</v>
      </c>
      <c r="AF164" s="125" t="s">
        <v>103</v>
      </c>
      <c r="AG164" s="125" t="s">
        <v>809</v>
      </c>
      <c r="AH164" s="336">
        <v>74359632</v>
      </c>
      <c r="AI164" s="320">
        <v>48476680</v>
      </c>
      <c r="AJ164" s="320">
        <v>5010503</v>
      </c>
      <c r="AK164" s="320">
        <v>1</v>
      </c>
      <c r="AL164" s="320">
        <v>0</v>
      </c>
      <c r="AM164" s="342">
        <v>8120</v>
      </c>
      <c r="AN164" s="123" t="s">
        <v>129</v>
      </c>
      <c r="AO164" s="169" t="s">
        <v>570</v>
      </c>
      <c r="AP164" s="352">
        <v>89638308</v>
      </c>
      <c r="AQ164" s="166">
        <v>42438.180555555555</v>
      </c>
      <c r="AR164" s="166">
        <v>42438.395833333336</v>
      </c>
      <c r="AS164" s="167">
        <v>42433.655555555553</v>
      </c>
      <c r="AT164" s="167">
        <v>42433.655555555553</v>
      </c>
      <c r="AU164" s="167">
        <v>42436.774305555555</v>
      </c>
      <c r="AV164" s="167">
        <v>42437.618055555555</v>
      </c>
      <c r="AW164" s="112" t="s">
        <v>571</v>
      </c>
      <c r="AX164" s="92"/>
      <c r="AY164" s="91"/>
      <c r="AZ164" s="91"/>
      <c r="BA164" s="174" t="s">
        <v>1858</v>
      </c>
      <c r="BB164" s="174">
        <v>74448133</v>
      </c>
      <c r="BC164" s="174" t="s">
        <v>1859</v>
      </c>
      <c r="BD164" s="174">
        <v>12521350</v>
      </c>
      <c r="BE164" s="233">
        <v>42566.558333333334</v>
      </c>
      <c r="BF164" s="163">
        <v>42566.746527777781</v>
      </c>
      <c r="BG164" s="174">
        <v>1066118459</v>
      </c>
      <c r="BH164" s="174"/>
      <c r="BI164" s="91"/>
      <c r="BJ164" s="365"/>
      <c r="BK164" s="365"/>
      <c r="BL164" s="365"/>
      <c r="BM164" s="365"/>
      <c r="BN164" s="233"/>
      <c r="BO164" s="365"/>
      <c r="BP164" s="365"/>
      <c r="BQ164" s="365"/>
    </row>
    <row r="165" spans="1:69" s="115" customFormat="1" ht="19.5" customHeight="1">
      <c r="A165" s="203" t="s">
        <v>1182</v>
      </c>
      <c r="B165" s="90" t="s">
        <v>7</v>
      </c>
      <c r="C165" s="90"/>
      <c r="D165" s="49" t="s">
        <v>796</v>
      </c>
      <c r="E165" s="49" t="s">
        <v>170</v>
      </c>
      <c r="F165" s="49" t="s">
        <v>285</v>
      </c>
      <c r="G165" s="311">
        <v>900861</v>
      </c>
      <c r="H165" s="329">
        <v>1</v>
      </c>
      <c r="I165" s="49" t="s">
        <v>156</v>
      </c>
      <c r="J165" s="319">
        <v>61930804</v>
      </c>
      <c r="K165" s="311">
        <v>448611</v>
      </c>
      <c r="L165" s="311">
        <v>4505602504</v>
      </c>
      <c r="M165" s="311">
        <v>201049667</v>
      </c>
      <c r="N165" s="162" t="s">
        <v>165</v>
      </c>
      <c r="O165" s="91"/>
      <c r="P165" s="91"/>
      <c r="Q165" s="122" t="s">
        <v>516</v>
      </c>
      <c r="R165" s="163">
        <v>42402.37222222222</v>
      </c>
      <c r="S165" s="163">
        <v>42402.433333333334</v>
      </c>
      <c r="T165" s="163">
        <v>42403.62222222222</v>
      </c>
      <c r="U165" s="96">
        <v>42404</v>
      </c>
      <c r="V165" s="163">
        <v>42404.520833333336</v>
      </c>
      <c r="W165" s="163">
        <v>42404.625</v>
      </c>
      <c r="X165" s="320">
        <v>1066103051</v>
      </c>
      <c r="Y165" s="92" t="s">
        <v>526</v>
      </c>
      <c r="Z165" s="92" t="s">
        <v>137</v>
      </c>
      <c r="AA165" s="92" t="s">
        <v>138</v>
      </c>
      <c r="AB165" s="92">
        <v>4200</v>
      </c>
      <c r="AC165" s="91"/>
      <c r="AD165" s="91"/>
      <c r="AE165" s="320" t="s">
        <v>165</v>
      </c>
      <c r="AF165" s="125" t="s">
        <v>148</v>
      </c>
      <c r="AG165" s="125" t="s">
        <v>800</v>
      </c>
      <c r="AH165" s="336">
        <v>74350100</v>
      </c>
      <c r="AI165" s="320">
        <v>48566897</v>
      </c>
      <c r="AJ165" s="320">
        <v>4983236</v>
      </c>
      <c r="AK165" s="320">
        <v>1</v>
      </c>
      <c r="AL165" s="320">
        <v>53</v>
      </c>
      <c r="AM165" s="342">
        <v>62524</v>
      </c>
      <c r="AN165" s="123" t="s">
        <v>145</v>
      </c>
      <c r="AO165" s="165" t="s">
        <v>548</v>
      </c>
      <c r="AP165" s="339" t="s">
        <v>548</v>
      </c>
      <c r="AQ165" s="166">
        <v>42425</v>
      </c>
      <c r="AR165" s="166">
        <v>42429</v>
      </c>
      <c r="AS165" s="166">
        <v>42422.420138888891</v>
      </c>
      <c r="AT165" s="166">
        <v>42422.420138888891</v>
      </c>
      <c r="AU165" s="166">
        <v>42425</v>
      </c>
      <c r="AV165" s="166">
        <v>42425</v>
      </c>
      <c r="AW165" s="112" t="s">
        <v>547</v>
      </c>
      <c r="AX165" s="92"/>
      <c r="AY165" s="91"/>
      <c r="AZ165" s="91"/>
      <c r="BA165" s="174" t="s">
        <v>229</v>
      </c>
      <c r="BB165" s="174" t="s">
        <v>229</v>
      </c>
      <c r="BC165" s="174" t="s">
        <v>229</v>
      </c>
      <c r="BD165" s="174" t="s">
        <v>1039</v>
      </c>
      <c r="BE165" s="233">
        <v>42478.6875</v>
      </c>
      <c r="BF165" s="163">
        <v>42478.708333333336</v>
      </c>
      <c r="BG165" s="174" t="s">
        <v>1041</v>
      </c>
      <c r="BH165" s="174"/>
      <c r="BI165" s="91"/>
      <c r="BJ165" s="365"/>
      <c r="BK165" s="365"/>
      <c r="BL165" s="365"/>
      <c r="BM165" s="365"/>
      <c r="BN165" s="233"/>
      <c r="BO165" s="365"/>
      <c r="BP165" s="365"/>
      <c r="BQ165" s="365"/>
    </row>
    <row r="166" spans="1:69" s="115" customFormat="1" ht="19.5" customHeight="1">
      <c r="A166" s="49" t="s">
        <v>1182</v>
      </c>
      <c r="B166" s="90" t="s">
        <v>7</v>
      </c>
      <c r="C166" s="90"/>
      <c r="D166" s="49" t="s">
        <v>796</v>
      </c>
      <c r="E166" s="49" t="s">
        <v>252</v>
      </c>
      <c r="F166" s="49" t="s">
        <v>326</v>
      </c>
      <c r="G166" s="311" t="s">
        <v>556</v>
      </c>
      <c r="H166" s="329">
        <v>1</v>
      </c>
      <c r="I166" s="49" t="s">
        <v>510</v>
      </c>
      <c r="J166" s="319">
        <v>61848969</v>
      </c>
      <c r="K166" s="311">
        <v>465461</v>
      </c>
      <c r="L166" s="311">
        <v>4505688445</v>
      </c>
      <c r="M166" s="311">
        <v>201062756</v>
      </c>
      <c r="N166" s="162" t="s">
        <v>165</v>
      </c>
      <c r="O166" s="91"/>
      <c r="P166" s="91"/>
      <c r="Q166" s="122" t="s">
        <v>557</v>
      </c>
      <c r="R166" s="163">
        <v>42419.574305555558</v>
      </c>
      <c r="S166" s="163">
        <v>42419.615277777775</v>
      </c>
      <c r="T166" s="163">
        <v>42424.725694444445</v>
      </c>
      <c r="U166" s="96">
        <v>42425</v>
      </c>
      <c r="V166" s="163">
        <v>42425.677083333336</v>
      </c>
      <c r="W166" s="163">
        <v>42426.46875</v>
      </c>
      <c r="X166" s="320">
        <v>1066104847</v>
      </c>
      <c r="Y166" s="92" t="s">
        <v>558</v>
      </c>
      <c r="Z166" s="92" t="s">
        <v>137</v>
      </c>
      <c r="AA166" s="92" t="s">
        <v>138</v>
      </c>
      <c r="AB166" s="92">
        <v>4345</v>
      </c>
      <c r="AC166" s="91"/>
      <c r="AD166" s="91"/>
      <c r="AE166" s="320">
        <v>4367</v>
      </c>
      <c r="AF166" s="125" t="s">
        <v>103</v>
      </c>
      <c r="AG166" s="125" t="s">
        <v>809</v>
      </c>
      <c r="AH166" s="336">
        <v>74378014</v>
      </c>
      <c r="AI166" s="320">
        <v>48747727</v>
      </c>
      <c r="AJ166" s="320">
        <v>5062447</v>
      </c>
      <c r="AK166" s="320">
        <v>1</v>
      </c>
      <c r="AL166" s="320">
        <v>45</v>
      </c>
      <c r="AM166" s="342">
        <v>7439.2</v>
      </c>
      <c r="AN166" s="171" t="s">
        <v>129</v>
      </c>
      <c r="AO166" s="169" t="s">
        <v>993</v>
      </c>
      <c r="AP166" s="352">
        <v>89638503</v>
      </c>
      <c r="AQ166" s="166">
        <v>42475.527777777781</v>
      </c>
      <c r="AR166" s="166">
        <v>42476.069444444445</v>
      </c>
      <c r="AS166" s="167">
        <v>42472.583333333336</v>
      </c>
      <c r="AT166" s="167">
        <v>42472.583333333336</v>
      </c>
      <c r="AU166" s="167">
        <v>42474.597222222219</v>
      </c>
      <c r="AV166" s="167">
        <v>42474.618055555555</v>
      </c>
      <c r="AW166" s="112" t="s">
        <v>994</v>
      </c>
      <c r="AX166" s="92"/>
      <c r="AY166" s="91"/>
      <c r="AZ166" s="91"/>
      <c r="BA166" s="174">
        <v>6458</v>
      </c>
      <c r="BB166" s="195">
        <v>74416163</v>
      </c>
      <c r="BC166" s="195" t="s">
        <v>2171</v>
      </c>
      <c r="BD166" s="174">
        <v>12535214</v>
      </c>
      <c r="BE166" s="233">
        <v>42597.481944444444</v>
      </c>
      <c r="BF166" s="163">
        <v>42597.729166666664</v>
      </c>
      <c r="BG166" s="202" t="s">
        <v>2173</v>
      </c>
      <c r="BH166" s="174"/>
      <c r="BI166" s="91"/>
      <c r="BJ166" s="365"/>
      <c r="BK166" s="365"/>
      <c r="BL166" s="365"/>
      <c r="BM166" s="365"/>
      <c r="BN166" s="233"/>
      <c r="BO166" s="365"/>
      <c r="BP166" s="365"/>
      <c r="BQ166" s="365"/>
    </row>
    <row r="167" spans="1:69" s="115" customFormat="1" ht="19.5" customHeight="1">
      <c r="A167" s="249" t="s">
        <v>2227</v>
      </c>
      <c r="B167" s="90" t="s">
        <v>7</v>
      </c>
      <c r="C167" s="90"/>
      <c r="D167" s="49" t="s">
        <v>796</v>
      </c>
      <c r="E167" s="49" t="s">
        <v>467</v>
      </c>
      <c r="F167" s="49" t="s">
        <v>437</v>
      </c>
      <c r="G167" s="311">
        <v>10114788</v>
      </c>
      <c r="H167" s="329">
        <v>1</v>
      </c>
      <c r="I167" s="49" t="s">
        <v>589</v>
      </c>
      <c r="J167" s="319">
        <v>61901685</v>
      </c>
      <c r="K167" s="311">
        <v>458525</v>
      </c>
      <c r="L167" s="311">
        <v>4505690181</v>
      </c>
      <c r="M167" s="312">
        <v>201073722</v>
      </c>
      <c r="N167" s="162" t="s">
        <v>1138</v>
      </c>
      <c r="O167" s="91"/>
      <c r="P167" s="91"/>
      <c r="Q167" s="122" t="s">
        <v>632</v>
      </c>
      <c r="R167" s="163">
        <v>42397.878472222219</v>
      </c>
      <c r="S167" s="163">
        <v>42398.399305555555</v>
      </c>
      <c r="T167" s="163">
        <v>42437.706944444442</v>
      </c>
      <c r="U167" s="96">
        <v>42438</v>
      </c>
      <c r="V167" s="163">
        <v>42439.552083333336</v>
      </c>
      <c r="W167" s="163">
        <v>42439.638888888891</v>
      </c>
      <c r="X167" s="320">
        <v>1066106266</v>
      </c>
      <c r="Y167" s="92" t="s">
        <v>644</v>
      </c>
      <c r="Z167" s="92" t="s">
        <v>137</v>
      </c>
      <c r="AA167" s="92" t="s">
        <v>138</v>
      </c>
      <c r="AB167" s="92">
        <v>4616</v>
      </c>
      <c r="AC167" s="91"/>
      <c r="AD167" s="91"/>
      <c r="AE167" s="320">
        <v>4367</v>
      </c>
      <c r="AF167" s="125" t="s">
        <v>103</v>
      </c>
      <c r="AG167" s="125" t="s">
        <v>218</v>
      </c>
      <c r="AH167" s="336">
        <v>74378013</v>
      </c>
      <c r="AI167" s="320">
        <v>48748039</v>
      </c>
      <c r="AJ167" s="320">
        <v>5062448</v>
      </c>
      <c r="AK167" s="320">
        <v>1</v>
      </c>
      <c r="AL167" s="320">
        <v>0</v>
      </c>
      <c r="AM167" s="342">
        <v>2485.04</v>
      </c>
      <c r="AN167" s="171" t="s">
        <v>129</v>
      </c>
      <c r="AO167" s="169" t="s">
        <v>993</v>
      </c>
      <c r="AP167" s="352">
        <v>89638503</v>
      </c>
      <c r="AQ167" s="166">
        <v>42475.527777777781</v>
      </c>
      <c r="AR167" s="166">
        <v>42476.069444444445</v>
      </c>
      <c r="AS167" s="167">
        <v>42472.583333333336</v>
      </c>
      <c r="AT167" s="167">
        <v>42472.583333333336</v>
      </c>
      <c r="AU167" s="167">
        <v>42474.597222222219</v>
      </c>
      <c r="AV167" s="167">
        <v>42474.618055555555</v>
      </c>
      <c r="AW167" s="112" t="s">
        <v>994</v>
      </c>
      <c r="AX167" s="92"/>
      <c r="AY167" s="91"/>
      <c r="AZ167" s="91"/>
      <c r="BA167" s="273" t="s">
        <v>3668</v>
      </c>
      <c r="BB167" s="273" t="s">
        <v>3669</v>
      </c>
      <c r="BC167" s="273" t="s">
        <v>3645</v>
      </c>
      <c r="BD167" s="273" t="s">
        <v>3670</v>
      </c>
      <c r="BE167" s="288">
        <v>42793.611805555556</v>
      </c>
      <c r="BF167" s="288">
        <v>42793.826388888891</v>
      </c>
      <c r="BG167" s="273" t="s">
        <v>3671</v>
      </c>
      <c r="BH167" s="174"/>
      <c r="BI167" s="91"/>
      <c r="BJ167" s="365"/>
      <c r="BK167" s="365"/>
      <c r="BL167" s="365"/>
      <c r="BM167" s="365"/>
      <c r="BN167" s="233"/>
      <c r="BO167" s="365"/>
      <c r="BP167" s="365"/>
      <c r="BQ167" s="365"/>
    </row>
    <row r="168" spans="1:69" s="115" customFormat="1" ht="19.5" customHeight="1">
      <c r="A168" s="221" t="s">
        <v>1182</v>
      </c>
      <c r="B168" s="90" t="s">
        <v>7</v>
      </c>
      <c r="C168" s="90"/>
      <c r="D168" s="49" t="s">
        <v>796</v>
      </c>
      <c r="E168" s="49" t="s">
        <v>323</v>
      </c>
      <c r="F168" s="49" t="s">
        <v>328</v>
      </c>
      <c r="G168" s="367">
        <v>17552263</v>
      </c>
      <c r="H168" s="329">
        <v>1</v>
      </c>
      <c r="I168" s="49" t="s">
        <v>836</v>
      </c>
      <c r="J168" s="319">
        <v>61982477</v>
      </c>
      <c r="K168" s="311">
        <v>463166</v>
      </c>
      <c r="L168" s="311">
        <v>4505688445</v>
      </c>
      <c r="M168" s="311">
        <v>201067729</v>
      </c>
      <c r="N168" s="162" t="s">
        <v>165</v>
      </c>
      <c r="O168" s="91"/>
      <c r="P168" s="91"/>
      <c r="Q168" s="122" t="s">
        <v>633</v>
      </c>
      <c r="R168" s="163">
        <v>42414.496527777781</v>
      </c>
      <c r="S168" s="163">
        <v>42414.601388888892</v>
      </c>
      <c r="T168" s="163">
        <v>42431.808333333334</v>
      </c>
      <c r="U168" s="96">
        <v>42433</v>
      </c>
      <c r="V168" s="163">
        <v>42433.552083333336</v>
      </c>
      <c r="W168" s="163">
        <v>42433.666666666664</v>
      </c>
      <c r="X168" s="320">
        <v>1066105980</v>
      </c>
      <c r="Y168" s="92" t="s">
        <v>645</v>
      </c>
      <c r="Z168" s="92" t="s">
        <v>137</v>
      </c>
      <c r="AA168" s="92" t="s">
        <v>138</v>
      </c>
      <c r="AB168" s="92">
        <v>4418</v>
      </c>
      <c r="AC168" s="91"/>
      <c r="AD168" s="91"/>
      <c r="AE168" s="320">
        <v>4367</v>
      </c>
      <c r="AF168" s="125" t="s">
        <v>103</v>
      </c>
      <c r="AG168" s="125" t="s">
        <v>809</v>
      </c>
      <c r="AH168" s="336">
        <v>74378014</v>
      </c>
      <c r="AI168" s="320">
        <v>48747727</v>
      </c>
      <c r="AJ168" s="320">
        <v>5062447</v>
      </c>
      <c r="AK168" s="320">
        <v>1</v>
      </c>
      <c r="AL168" s="320">
        <v>0</v>
      </c>
      <c r="AM168" s="342">
        <v>8769.6</v>
      </c>
      <c r="AN168" s="171" t="s">
        <v>129</v>
      </c>
      <c r="AO168" s="169" t="s">
        <v>993</v>
      </c>
      <c r="AP168" s="352">
        <v>89638503</v>
      </c>
      <c r="AQ168" s="166">
        <v>42475.527777777781</v>
      </c>
      <c r="AR168" s="166">
        <v>42476.069444444445</v>
      </c>
      <c r="AS168" s="167">
        <v>42472.583333333336</v>
      </c>
      <c r="AT168" s="167">
        <v>42472.583333333336</v>
      </c>
      <c r="AU168" s="167">
        <v>42474.597222222219</v>
      </c>
      <c r="AV168" s="167">
        <v>42474.618055555555</v>
      </c>
      <c r="AW168" s="112" t="s">
        <v>994</v>
      </c>
      <c r="AX168" s="92"/>
      <c r="AY168" s="91"/>
      <c r="AZ168" s="91"/>
      <c r="BA168" s="174" t="s">
        <v>2281</v>
      </c>
      <c r="BB168" s="174">
        <v>74472913</v>
      </c>
      <c r="BC168" s="174" t="s">
        <v>2277</v>
      </c>
      <c r="BD168" s="174">
        <v>12538978</v>
      </c>
      <c r="BE168" s="233">
        <v>42605.5</v>
      </c>
      <c r="BF168" s="163">
        <v>42605.704861111109</v>
      </c>
      <c r="BG168" s="174" t="s">
        <v>2282</v>
      </c>
      <c r="BH168" s="174"/>
      <c r="BI168" s="91"/>
      <c r="BJ168" s="365"/>
      <c r="BK168" s="365"/>
      <c r="BL168" s="365"/>
      <c r="BM168" s="365"/>
      <c r="BN168" s="233"/>
      <c r="BO168" s="365"/>
      <c r="BP168" s="365"/>
      <c r="BQ168" s="365"/>
    </row>
    <row r="169" spans="1:69" s="115" customFormat="1" ht="19.5" customHeight="1">
      <c r="A169" s="221" t="s">
        <v>1182</v>
      </c>
      <c r="B169" s="90" t="s">
        <v>7</v>
      </c>
      <c r="C169" s="90"/>
      <c r="D169" s="49" t="s">
        <v>796</v>
      </c>
      <c r="E169" s="49" t="s">
        <v>323</v>
      </c>
      <c r="F169" s="49" t="s">
        <v>328</v>
      </c>
      <c r="G169" s="367">
        <v>17996375</v>
      </c>
      <c r="H169" s="329">
        <v>1</v>
      </c>
      <c r="I169" s="49" t="s">
        <v>836</v>
      </c>
      <c r="J169" s="319">
        <v>61982938</v>
      </c>
      <c r="K169" s="311">
        <v>463167</v>
      </c>
      <c r="L169" s="311">
        <v>4505688445</v>
      </c>
      <c r="M169" s="311">
        <v>201067772</v>
      </c>
      <c r="N169" s="162" t="s">
        <v>165</v>
      </c>
      <c r="O169" s="91"/>
      <c r="P169" s="91"/>
      <c r="Q169" s="122" t="s">
        <v>633</v>
      </c>
      <c r="R169" s="163">
        <v>42414.496527777781</v>
      </c>
      <c r="S169" s="163">
        <v>42414.601388888892</v>
      </c>
      <c r="T169" s="163">
        <v>42431.808333333334</v>
      </c>
      <c r="U169" s="96">
        <v>42433</v>
      </c>
      <c r="V169" s="163">
        <v>42433.552083333336</v>
      </c>
      <c r="W169" s="163">
        <v>42433.666666666664</v>
      </c>
      <c r="X169" s="320">
        <v>1066105980</v>
      </c>
      <c r="Y169" s="92" t="s">
        <v>645</v>
      </c>
      <c r="Z169" s="92" t="s">
        <v>137</v>
      </c>
      <c r="AA169" s="92" t="s">
        <v>138</v>
      </c>
      <c r="AB169" s="92">
        <v>4418</v>
      </c>
      <c r="AC169" s="91"/>
      <c r="AD169" s="91"/>
      <c r="AE169" s="320">
        <v>4367</v>
      </c>
      <c r="AF169" s="125" t="s">
        <v>103</v>
      </c>
      <c r="AG169" s="125" t="s">
        <v>809</v>
      </c>
      <c r="AH169" s="336">
        <v>74378014</v>
      </c>
      <c r="AI169" s="320">
        <v>48747727</v>
      </c>
      <c r="AJ169" s="320">
        <v>5062447</v>
      </c>
      <c r="AK169" s="320">
        <v>1</v>
      </c>
      <c r="AL169" s="320">
        <v>0</v>
      </c>
      <c r="AM169" s="342">
        <v>8769.6</v>
      </c>
      <c r="AN169" s="171" t="s">
        <v>129</v>
      </c>
      <c r="AO169" s="169" t="s">
        <v>993</v>
      </c>
      <c r="AP169" s="352">
        <v>89638503</v>
      </c>
      <c r="AQ169" s="166">
        <v>42475.527777777781</v>
      </c>
      <c r="AR169" s="166">
        <v>42476.069444444445</v>
      </c>
      <c r="AS169" s="167">
        <v>42472.583333333336</v>
      </c>
      <c r="AT169" s="167">
        <v>42472.583333333336</v>
      </c>
      <c r="AU169" s="167">
        <v>42474.597222222219</v>
      </c>
      <c r="AV169" s="167">
        <v>42474.618055555555</v>
      </c>
      <c r="AW169" s="112" t="s">
        <v>994</v>
      </c>
      <c r="AX169" s="92"/>
      <c r="AY169" s="91"/>
      <c r="AZ169" s="91"/>
      <c r="BA169" s="174" t="s">
        <v>2287</v>
      </c>
      <c r="BB169" s="174">
        <v>74472932</v>
      </c>
      <c r="BC169" s="174" t="s">
        <v>2277</v>
      </c>
      <c r="BD169" s="174">
        <v>12539007</v>
      </c>
      <c r="BE169" s="233">
        <v>42605.5</v>
      </c>
      <c r="BF169" s="163">
        <v>42605.704861111109</v>
      </c>
      <c r="BG169" s="174" t="s">
        <v>2288</v>
      </c>
      <c r="BH169" s="174"/>
      <c r="BI169" s="91"/>
      <c r="BJ169" s="365"/>
      <c r="BK169" s="365"/>
      <c r="BL169" s="365"/>
      <c r="BM169" s="365"/>
      <c r="BN169" s="233"/>
      <c r="BO169" s="365"/>
      <c r="BP169" s="365"/>
      <c r="BQ169" s="365"/>
    </row>
    <row r="170" spans="1:69" s="115" customFormat="1" ht="19.5" customHeight="1">
      <c r="A170" s="49" t="s">
        <v>2227</v>
      </c>
      <c r="B170" s="90" t="s">
        <v>7</v>
      </c>
      <c r="C170" s="90"/>
      <c r="D170" s="49" t="s">
        <v>796</v>
      </c>
      <c r="E170" s="49" t="s">
        <v>324</v>
      </c>
      <c r="F170" s="49" t="s">
        <v>329</v>
      </c>
      <c r="G170" s="311" t="s">
        <v>595</v>
      </c>
      <c r="H170" s="329">
        <v>1</v>
      </c>
      <c r="I170" s="49" t="s">
        <v>506</v>
      </c>
      <c r="J170" s="319">
        <v>61954769</v>
      </c>
      <c r="K170" s="311">
        <v>460743</v>
      </c>
      <c r="L170" s="311">
        <v>4505699770</v>
      </c>
      <c r="M170" s="311">
        <v>201067774</v>
      </c>
      <c r="N170" s="162" t="s">
        <v>165</v>
      </c>
      <c r="O170" s="91"/>
      <c r="P170" s="91"/>
      <c r="Q170" s="122" t="s">
        <v>633</v>
      </c>
      <c r="R170" s="163">
        <v>42414.496527777781</v>
      </c>
      <c r="S170" s="163">
        <v>42414.601388888892</v>
      </c>
      <c r="T170" s="163">
        <v>42431.808333333334</v>
      </c>
      <c r="U170" s="96">
        <v>42433</v>
      </c>
      <c r="V170" s="163">
        <v>42433.552083333336</v>
      </c>
      <c r="W170" s="163">
        <v>42433.666666666664</v>
      </c>
      <c r="X170" s="320">
        <v>1066105980</v>
      </c>
      <c r="Y170" s="92" t="s">
        <v>646</v>
      </c>
      <c r="Z170" s="92" t="s">
        <v>137</v>
      </c>
      <c r="AA170" s="92" t="s">
        <v>138</v>
      </c>
      <c r="AB170" s="92">
        <v>4418</v>
      </c>
      <c r="AC170" s="91"/>
      <c r="AD170" s="91"/>
      <c r="AE170" s="320">
        <v>4345</v>
      </c>
      <c r="AF170" s="125" t="s">
        <v>103</v>
      </c>
      <c r="AG170" s="125" t="s">
        <v>809</v>
      </c>
      <c r="AH170" s="336">
        <v>74381068</v>
      </c>
      <c r="AI170" s="320">
        <v>48766399</v>
      </c>
      <c r="AJ170" s="320">
        <v>5072131</v>
      </c>
      <c r="AK170" s="320">
        <v>1</v>
      </c>
      <c r="AL170" s="320">
        <v>192</v>
      </c>
      <c r="AM170" s="342">
        <v>39760.160000000003</v>
      </c>
      <c r="AN170" s="123" t="s">
        <v>129</v>
      </c>
      <c r="AO170" s="169" t="s">
        <v>985</v>
      </c>
      <c r="AP170" s="352">
        <v>89638493</v>
      </c>
      <c r="AQ170" s="166">
        <v>42474.166666666664</v>
      </c>
      <c r="AR170" s="166">
        <v>42474.486111111109</v>
      </c>
      <c r="AS170" s="167">
        <v>42472.583333333336</v>
      </c>
      <c r="AT170" s="167">
        <v>42472.583333333336</v>
      </c>
      <c r="AU170" s="167">
        <v>42473.576388888891</v>
      </c>
      <c r="AV170" s="167">
        <v>42473.604166666664</v>
      </c>
      <c r="AW170" s="112" t="s">
        <v>986</v>
      </c>
      <c r="AX170" s="92"/>
      <c r="AY170" s="91"/>
      <c r="AZ170" s="91"/>
      <c r="BA170" s="246"/>
      <c r="BB170" s="174"/>
      <c r="BC170" s="174"/>
      <c r="BD170" s="174"/>
      <c r="BE170" s="233"/>
      <c r="BF170" s="163"/>
      <c r="BG170" s="174"/>
      <c r="BH170" s="174"/>
      <c r="BI170" s="91"/>
      <c r="BJ170" s="365"/>
      <c r="BK170" s="365"/>
      <c r="BL170" s="365"/>
      <c r="BM170" s="365"/>
      <c r="BN170" s="233"/>
      <c r="BO170" s="365"/>
      <c r="BP170" s="365"/>
      <c r="BQ170" s="365"/>
    </row>
    <row r="171" spans="1:69" s="115" customFormat="1" ht="19.5" customHeight="1">
      <c r="A171" s="49" t="s">
        <v>1182</v>
      </c>
      <c r="B171" s="90" t="s">
        <v>7</v>
      </c>
      <c r="C171" s="90"/>
      <c r="D171" s="49" t="s">
        <v>796</v>
      </c>
      <c r="E171" s="49" t="s">
        <v>324</v>
      </c>
      <c r="F171" s="49" t="s">
        <v>329</v>
      </c>
      <c r="G171" s="311" t="s">
        <v>596</v>
      </c>
      <c r="H171" s="329">
        <v>1</v>
      </c>
      <c r="I171" s="49" t="s">
        <v>506</v>
      </c>
      <c r="J171" s="319">
        <v>61955410</v>
      </c>
      <c r="K171" s="311">
        <v>460715</v>
      </c>
      <c r="L171" s="311">
        <v>4505699774</v>
      </c>
      <c r="M171" s="311">
        <v>201067775</v>
      </c>
      <c r="N171" s="162" t="s">
        <v>165</v>
      </c>
      <c r="O171" s="91"/>
      <c r="P171" s="91"/>
      <c r="Q171" s="122" t="s">
        <v>633</v>
      </c>
      <c r="R171" s="163">
        <v>42414.496527777781</v>
      </c>
      <c r="S171" s="163">
        <v>42414.601388888892</v>
      </c>
      <c r="T171" s="163">
        <v>42431.808333333334</v>
      </c>
      <c r="U171" s="96">
        <v>42433</v>
      </c>
      <c r="V171" s="163">
        <v>42433.552083333336</v>
      </c>
      <c r="W171" s="163">
        <v>42433.666666666664</v>
      </c>
      <c r="X171" s="320">
        <v>1066105980</v>
      </c>
      <c r="Y171" s="92" t="s">
        <v>646</v>
      </c>
      <c r="Z171" s="92" t="s">
        <v>137</v>
      </c>
      <c r="AA171" s="92" t="s">
        <v>138</v>
      </c>
      <c r="AB171" s="92">
        <v>4418</v>
      </c>
      <c r="AC171" s="91"/>
      <c r="AD171" s="91"/>
      <c r="AE171" s="320">
        <v>4345</v>
      </c>
      <c r="AF171" s="125" t="s">
        <v>103</v>
      </c>
      <c r="AG171" s="125" t="s">
        <v>809</v>
      </c>
      <c r="AH171" s="336">
        <v>74381068</v>
      </c>
      <c r="AI171" s="320">
        <v>48766399</v>
      </c>
      <c r="AJ171" s="320">
        <v>5072131</v>
      </c>
      <c r="AK171" s="320">
        <v>1</v>
      </c>
      <c r="AL171" s="320">
        <v>0</v>
      </c>
      <c r="AM171" s="342">
        <v>39760.160000000003</v>
      </c>
      <c r="AN171" s="123" t="s">
        <v>129</v>
      </c>
      <c r="AO171" s="169" t="s">
        <v>985</v>
      </c>
      <c r="AP171" s="352">
        <v>89638493</v>
      </c>
      <c r="AQ171" s="166">
        <v>42474.166666666664</v>
      </c>
      <c r="AR171" s="166">
        <v>42474.486111111109</v>
      </c>
      <c r="AS171" s="167">
        <v>42472.583333333336</v>
      </c>
      <c r="AT171" s="167">
        <v>42472.583333333336</v>
      </c>
      <c r="AU171" s="167">
        <v>42473.576388888891</v>
      </c>
      <c r="AV171" s="167">
        <v>42473.604166666664</v>
      </c>
      <c r="AW171" s="112" t="s">
        <v>986</v>
      </c>
      <c r="AX171" s="92"/>
      <c r="AY171" s="91"/>
      <c r="AZ171" s="91"/>
      <c r="BA171" s="246"/>
      <c r="BB171" s="174"/>
      <c r="BC171" s="174"/>
      <c r="BD171" s="174"/>
      <c r="BE171" s="233"/>
      <c r="BF171" s="163"/>
      <c r="BG171" s="174"/>
      <c r="BH171" s="174"/>
      <c r="BI171" s="91"/>
      <c r="BJ171" s="365"/>
      <c r="BK171" s="365"/>
      <c r="BL171" s="365"/>
      <c r="BM171" s="365"/>
      <c r="BN171" s="233"/>
      <c r="BO171" s="365"/>
      <c r="BP171" s="365"/>
      <c r="BQ171" s="365"/>
    </row>
    <row r="172" spans="1:69" s="115" customFormat="1" ht="19.5" customHeight="1">
      <c r="A172" s="49" t="s">
        <v>1182</v>
      </c>
      <c r="B172" s="90" t="s">
        <v>7</v>
      </c>
      <c r="C172" s="90"/>
      <c r="D172" s="49" t="s">
        <v>796</v>
      </c>
      <c r="E172" s="49" t="s">
        <v>661</v>
      </c>
      <c r="F172" s="49" t="s">
        <v>622</v>
      </c>
      <c r="G172" s="311" t="s">
        <v>597</v>
      </c>
      <c r="H172" s="329">
        <v>1</v>
      </c>
      <c r="I172" s="49" t="s">
        <v>850</v>
      </c>
      <c r="J172" s="319">
        <v>61994585</v>
      </c>
      <c r="K172" s="311">
        <v>463189</v>
      </c>
      <c r="L172" s="311">
        <v>4505699782</v>
      </c>
      <c r="M172" s="311">
        <v>201073723</v>
      </c>
      <c r="N172" s="125" t="s">
        <v>1138</v>
      </c>
      <c r="O172" s="91"/>
      <c r="P172" s="91"/>
      <c r="Q172" s="122" t="s">
        <v>633</v>
      </c>
      <c r="R172" s="163">
        <v>42414.496527777781</v>
      </c>
      <c r="S172" s="163">
        <v>42414.601388888892</v>
      </c>
      <c r="T172" s="163">
        <v>42437.706944444442</v>
      </c>
      <c r="U172" s="96">
        <v>42438</v>
      </c>
      <c r="V172" s="163">
        <v>42433.552083333336</v>
      </c>
      <c r="W172" s="163">
        <v>42439.638888888891</v>
      </c>
      <c r="X172" s="320">
        <v>1066106266</v>
      </c>
      <c r="Y172" s="92" t="s">
        <v>647</v>
      </c>
      <c r="Z172" s="92" t="s">
        <v>137</v>
      </c>
      <c r="AA172" s="92" t="s">
        <v>138</v>
      </c>
      <c r="AB172" s="92">
        <v>4616</v>
      </c>
      <c r="AC172" s="91"/>
      <c r="AD172" s="91"/>
      <c r="AE172" s="320">
        <v>4870</v>
      </c>
      <c r="AF172" s="125" t="s">
        <v>103</v>
      </c>
      <c r="AG172" s="125" t="s">
        <v>218</v>
      </c>
      <c r="AH172" s="336">
        <v>74416070</v>
      </c>
      <c r="AI172" s="320">
        <v>48766582</v>
      </c>
      <c r="AJ172" s="320">
        <v>5165801</v>
      </c>
      <c r="AK172" s="320">
        <v>1</v>
      </c>
      <c r="AL172" s="320">
        <v>74</v>
      </c>
      <c r="AM172" s="342">
        <v>4419.03</v>
      </c>
      <c r="AN172" s="123" t="s">
        <v>129</v>
      </c>
      <c r="AO172" s="169" t="s">
        <v>1296</v>
      </c>
      <c r="AP172" s="352">
        <v>89638790</v>
      </c>
      <c r="AQ172" s="166">
        <v>42517.527777777781</v>
      </c>
      <c r="AR172" s="166">
        <v>42518.034722222219</v>
      </c>
      <c r="AS172" s="167">
        <v>42515.374305555553</v>
      </c>
      <c r="AT172" s="167">
        <v>42515.374305555553</v>
      </c>
      <c r="AU172" s="167">
        <v>42516.576388888891</v>
      </c>
      <c r="AV172" s="167">
        <v>42516.597222222219</v>
      </c>
      <c r="AW172" s="112" t="s">
        <v>1297</v>
      </c>
      <c r="AX172" s="92"/>
      <c r="AY172" s="91"/>
      <c r="AZ172" s="91"/>
      <c r="BA172" s="174">
        <v>6316</v>
      </c>
      <c r="BB172" s="195">
        <v>74469550</v>
      </c>
      <c r="BC172" s="174" t="s">
        <v>2090</v>
      </c>
      <c r="BD172" s="174">
        <v>12529518</v>
      </c>
      <c r="BE172" s="233">
        <v>42585.645833333336</v>
      </c>
      <c r="BF172" s="163">
        <v>42585.6875</v>
      </c>
      <c r="BG172" s="202" t="s">
        <v>2093</v>
      </c>
      <c r="BH172" s="174"/>
      <c r="BI172" s="91"/>
      <c r="BJ172" s="365"/>
      <c r="BK172" s="365"/>
      <c r="BL172" s="365"/>
      <c r="BM172" s="365"/>
      <c r="BN172" s="233"/>
      <c r="BO172" s="365"/>
      <c r="BP172" s="365"/>
      <c r="BQ172" s="365"/>
    </row>
    <row r="173" spans="1:69" s="115" customFormat="1" ht="19.5" customHeight="1">
      <c r="A173" s="203" t="s">
        <v>1182</v>
      </c>
      <c r="B173" s="90" t="s">
        <v>7</v>
      </c>
      <c r="C173" s="90"/>
      <c r="D173" s="49" t="s">
        <v>631</v>
      </c>
      <c r="E173" s="49" t="s">
        <v>662</v>
      </c>
      <c r="F173" s="49" t="s">
        <v>623</v>
      </c>
      <c r="G173" s="311" t="s">
        <v>598</v>
      </c>
      <c r="H173" s="329">
        <v>1</v>
      </c>
      <c r="I173" s="49" t="s">
        <v>156</v>
      </c>
      <c r="J173" s="319">
        <v>61971938</v>
      </c>
      <c r="K173" s="311">
        <v>464711</v>
      </c>
      <c r="L173" s="311">
        <v>4505729067</v>
      </c>
      <c r="M173" s="311">
        <v>201064071</v>
      </c>
      <c r="N173" s="162" t="s">
        <v>165</v>
      </c>
      <c r="O173" s="91"/>
      <c r="P173" s="91"/>
      <c r="Q173" s="122">
        <v>42419</v>
      </c>
      <c r="R173" s="163">
        <v>42419.640972222223</v>
      </c>
      <c r="S173" s="163">
        <v>42422.542361111111</v>
      </c>
      <c r="T173" s="163">
        <v>42426.440972222219</v>
      </c>
      <c r="U173" s="96">
        <v>42429</v>
      </c>
      <c r="V173" s="163">
        <v>42430.645833333336</v>
      </c>
      <c r="W173" s="163">
        <v>42430.770833333336</v>
      </c>
      <c r="X173" s="320">
        <v>1066105977</v>
      </c>
      <c r="Y173" s="92" t="s">
        <v>648</v>
      </c>
      <c r="Z173" s="92" t="s">
        <v>137</v>
      </c>
      <c r="AA173" s="92" t="s">
        <v>138</v>
      </c>
      <c r="AB173" s="91">
        <v>4588</v>
      </c>
      <c r="AC173" s="91"/>
      <c r="AD173" s="122"/>
      <c r="AE173" s="311" t="s">
        <v>165</v>
      </c>
      <c r="AF173" s="125" t="s">
        <v>148</v>
      </c>
      <c r="AG173" s="164" t="s">
        <v>99</v>
      </c>
      <c r="AH173" s="320" t="s">
        <v>165</v>
      </c>
      <c r="AI173" s="320">
        <v>5000009014</v>
      </c>
      <c r="AJ173" s="320">
        <v>5069832</v>
      </c>
      <c r="AK173" s="320">
        <v>1</v>
      </c>
      <c r="AL173" s="320">
        <v>91</v>
      </c>
      <c r="AM173" s="343">
        <v>69155.649999999994</v>
      </c>
      <c r="AN173" s="165" t="s">
        <v>145</v>
      </c>
      <c r="AO173" s="165" t="s">
        <v>1122</v>
      </c>
      <c r="AP173" s="353" t="s">
        <v>1122</v>
      </c>
      <c r="AQ173" s="166">
        <v>42482.576388888891</v>
      </c>
      <c r="AR173" s="166">
        <v>42486.576388888891</v>
      </c>
      <c r="AS173" s="166">
        <v>42479.486111111109</v>
      </c>
      <c r="AT173" s="166">
        <v>42479.486111111109</v>
      </c>
      <c r="AU173" s="166">
        <v>42482.576388888891</v>
      </c>
      <c r="AV173" s="235">
        <v>42482.576388888891</v>
      </c>
      <c r="AW173" s="92" t="s">
        <v>1089</v>
      </c>
      <c r="AX173" s="91"/>
      <c r="AY173" s="91"/>
      <c r="AZ173" s="92"/>
      <c r="BA173" s="174" t="s">
        <v>229</v>
      </c>
      <c r="BB173" s="174" t="s">
        <v>229</v>
      </c>
      <c r="BC173" s="174" t="s">
        <v>229</v>
      </c>
      <c r="BD173" s="174" t="s">
        <v>1245</v>
      </c>
      <c r="BE173" s="233">
        <v>42506.645833333336</v>
      </c>
      <c r="BF173" s="163">
        <v>42506.666666666664</v>
      </c>
      <c r="BG173" s="174" t="s">
        <v>1246</v>
      </c>
      <c r="BH173" s="174"/>
      <c r="BJ173" s="365"/>
      <c r="BK173" s="365"/>
      <c r="BL173" s="365"/>
      <c r="BM173" s="365"/>
      <c r="BN173" s="233"/>
      <c r="BO173" s="365"/>
      <c r="BP173" s="365"/>
      <c r="BQ173" s="365"/>
    </row>
    <row r="174" spans="1:69" s="115" customFormat="1" ht="19.5" customHeight="1">
      <c r="A174" s="203" t="s">
        <v>1182</v>
      </c>
      <c r="B174" s="90" t="s">
        <v>7</v>
      </c>
      <c r="C174" s="90"/>
      <c r="D174" s="49" t="s">
        <v>631</v>
      </c>
      <c r="E174" s="49" t="s">
        <v>662</v>
      </c>
      <c r="F174" s="49" t="s">
        <v>623</v>
      </c>
      <c r="G174" s="311" t="s">
        <v>599</v>
      </c>
      <c r="H174" s="329">
        <v>1</v>
      </c>
      <c r="I174" s="49" t="s">
        <v>156</v>
      </c>
      <c r="J174" s="319">
        <v>61987167</v>
      </c>
      <c r="K174" s="311">
        <v>464733</v>
      </c>
      <c r="L174" s="311">
        <v>4505729073</v>
      </c>
      <c r="M174" s="311">
        <v>201064072</v>
      </c>
      <c r="N174" s="162" t="s">
        <v>165</v>
      </c>
      <c r="O174" s="91"/>
      <c r="P174" s="91"/>
      <c r="Q174" s="122">
        <v>42419</v>
      </c>
      <c r="R174" s="163">
        <v>42419.640972222223</v>
      </c>
      <c r="S174" s="163">
        <v>42422.542361111111</v>
      </c>
      <c r="T174" s="163">
        <v>42426.440972222219</v>
      </c>
      <c r="U174" s="96">
        <v>42429</v>
      </c>
      <c r="V174" s="163">
        <v>42430.645833333336</v>
      </c>
      <c r="W174" s="163">
        <v>42430.770833333336</v>
      </c>
      <c r="X174" s="320">
        <v>1066105977</v>
      </c>
      <c r="Y174" s="92" t="s">
        <v>648</v>
      </c>
      <c r="Z174" s="92" t="s">
        <v>137</v>
      </c>
      <c r="AA174" s="91" t="s">
        <v>138</v>
      </c>
      <c r="AB174" s="91">
        <v>4588</v>
      </c>
      <c r="AC174" s="122"/>
      <c r="AD174" s="125"/>
      <c r="AE174" s="311" t="s">
        <v>165</v>
      </c>
      <c r="AF174" s="164" t="s">
        <v>148</v>
      </c>
      <c r="AG174" s="122" t="s">
        <v>99</v>
      </c>
      <c r="AH174" s="320" t="s">
        <v>165</v>
      </c>
      <c r="AI174" s="320">
        <v>5000009015</v>
      </c>
      <c r="AJ174" s="320">
        <v>5069832</v>
      </c>
      <c r="AK174" s="320">
        <v>1</v>
      </c>
      <c r="AL174" s="327">
        <v>91</v>
      </c>
      <c r="AM174" s="344">
        <v>69155.649999999994</v>
      </c>
      <c r="AN174" s="165" t="s">
        <v>145</v>
      </c>
      <c r="AO174" s="166" t="s">
        <v>1122</v>
      </c>
      <c r="AP174" s="353" t="s">
        <v>1122</v>
      </c>
      <c r="AQ174" s="166">
        <v>42482.576388888891</v>
      </c>
      <c r="AR174" s="166">
        <v>42486.576388888891</v>
      </c>
      <c r="AS174" s="166">
        <v>42479.486111111109</v>
      </c>
      <c r="AT174" s="166">
        <v>42479.486111111109</v>
      </c>
      <c r="AU174" s="235">
        <v>42482.576388888891</v>
      </c>
      <c r="AV174" s="235">
        <v>42482.576388888891</v>
      </c>
      <c r="AW174" s="91" t="s">
        <v>1089</v>
      </c>
      <c r="AX174" s="91"/>
      <c r="AY174" s="92"/>
      <c r="AZ174" s="92"/>
      <c r="BA174" s="174" t="s">
        <v>229</v>
      </c>
      <c r="BB174" s="174" t="s">
        <v>229</v>
      </c>
      <c r="BC174" s="174" t="s">
        <v>229</v>
      </c>
      <c r="BD174" s="174" t="s">
        <v>1245</v>
      </c>
      <c r="BE174" s="233">
        <v>42506.645833333336</v>
      </c>
      <c r="BF174" s="163">
        <v>42506.666666666664</v>
      </c>
      <c r="BG174" s="174" t="s">
        <v>1246</v>
      </c>
      <c r="BH174" s="174"/>
      <c r="BJ174" s="365"/>
      <c r="BK174" s="365"/>
      <c r="BL174" s="365"/>
      <c r="BM174" s="365"/>
      <c r="BN174" s="233"/>
      <c r="BO174" s="365"/>
      <c r="BP174" s="365"/>
      <c r="BQ174" s="365"/>
    </row>
    <row r="175" spans="1:69" s="115" customFormat="1" ht="19.5" customHeight="1">
      <c r="A175" s="203" t="s">
        <v>1182</v>
      </c>
      <c r="B175" s="90" t="s">
        <v>7</v>
      </c>
      <c r="C175" s="90"/>
      <c r="D175" s="49" t="s">
        <v>631</v>
      </c>
      <c r="E175" s="49" t="s">
        <v>531</v>
      </c>
      <c r="F175" s="49" t="s">
        <v>490</v>
      </c>
      <c r="G175" s="311">
        <v>890043</v>
      </c>
      <c r="H175" s="329">
        <v>1</v>
      </c>
      <c r="I175" s="49" t="s">
        <v>827</v>
      </c>
      <c r="J175" s="319">
        <v>61987161</v>
      </c>
      <c r="K175" s="311">
        <v>465018</v>
      </c>
      <c r="L175" s="311">
        <v>4505729080</v>
      </c>
      <c r="M175" s="311">
        <v>201064073</v>
      </c>
      <c r="N175" s="162" t="s">
        <v>165</v>
      </c>
      <c r="O175" s="91"/>
      <c r="P175" s="91"/>
      <c r="Q175" s="122">
        <v>42419</v>
      </c>
      <c r="R175" s="163">
        <v>42419.640972222223</v>
      </c>
      <c r="S175" s="163">
        <v>42422.542361111111</v>
      </c>
      <c r="T175" s="163">
        <v>42426.440972222219</v>
      </c>
      <c r="U175" s="96">
        <v>42429</v>
      </c>
      <c r="V175" s="163">
        <v>42430.645833333336</v>
      </c>
      <c r="W175" s="163">
        <v>42430.770833333336</v>
      </c>
      <c r="X175" s="320">
        <v>1066105977</v>
      </c>
      <c r="Y175" s="92" t="s">
        <v>649</v>
      </c>
      <c r="Z175" s="92" t="s">
        <v>137</v>
      </c>
      <c r="AA175" s="92" t="s">
        <v>138</v>
      </c>
      <c r="AB175" s="92">
        <v>4588</v>
      </c>
      <c r="AC175" s="91"/>
      <c r="AD175" s="91"/>
      <c r="AE175" s="320" t="s">
        <v>165</v>
      </c>
      <c r="AF175" s="125" t="s">
        <v>148</v>
      </c>
      <c r="AG175" s="125" t="s">
        <v>800</v>
      </c>
      <c r="AH175" s="336" t="s">
        <v>165</v>
      </c>
      <c r="AI175" s="320">
        <v>5000008987</v>
      </c>
      <c r="AJ175" s="320">
        <v>5095367</v>
      </c>
      <c r="AK175" s="320">
        <v>1</v>
      </c>
      <c r="AL175" s="320">
        <v>49</v>
      </c>
      <c r="AM175" s="342">
        <v>43198.400000000001</v>
      </c>
      <c r="AN175" s="123" t="s">
        <v>145</v>
      </c>
      <c r="AO175" s="169" t="s">
        <v>1268</v>
      </c>
      <c r="AP175" s="352" t="s">
        <v>1268</v>
      </c>
      <c r="AQ175" s="166">
        <v>42510.597222222219</v>
      </c>
      <c r="AR175" s="166">
        <v>42513.597222222219</v>
      </c>
      <c r="AS175" s="167">
        <v>42480.555555555555</v>
      </c>
      <c r="AT175" s="167">
        <v>42480.555555555555</v>
      </c>
      <c r="AU175" s="167">
        <v>42510.576388888891</v>
      </c>
      <c r="AV175" s="235">
        <v>42510.597222222219</v>
      </c>
      <c r="AW175" s="112" t="s">
        <v>1266</v>
      </c>
      <c r="AX175" s="92"/>
      <c r="AY175" s="91"/>
      <c r="AZ175" s="91"/>
      <c r="BA175" s="174" t="s">
        <v>229</v>
      </c>
      <c r="BB175" s="174" t="s">
        <v>229</v>
      </c>
      <c r="BC175" s="174" t="s">
        <v>229</v>
      </c>
      <c r="BD175" s="192" t="s">
        <v>1516</v>
      </c>
      <c r="BE175" s="233">
        <v>42555.416666666664</v>
      </c>
      <c r="BF175" s="188">
        <v>42555.4375</v>
      </c>
      <c r="BG175" s="192" t="s">
        <v>1517</v>
      </c>
      <c r="BH175" s="174"/>
      <c r="BI175" s="91"/>
      <c r="BJ175" s="365"/>
      <c r="BK175" s="365"/>
      <c r="BL175" s="365"/>
      <c r="BM175" s="365"/>
      <c r="BN175" s="233"/>
      <c r="BO175" s="365"/>
      <c r="BP175" s="365"/>
      <c r="BQ175" s="365"/>
    </row>
    <row r="176" spans="1:69" s="115" customFormat="1" ht="19.5" customHeight="1">
      <c r="A176" s="203" t="s">
        <v>1182</v>
      </c>
      <c r="B176" s="90" t="s">
        <v>7</v>
      </c>
      <c r="C176" s="90"/>
      <c r="D176" s="49" t="s">
        <v>796</v>
      </c>
      <c r="E176" s="49" t="s">
        <v>663</v>
      </c>
      <c r="F176" s="49" t="s">
        <v>624</v>
      </c>
      <c r="G176" s="311" t="s">
        <v>600</v>
      </c>
      <c r="H176" s="329">
        <v>1</v>
      </c>
      <c r="I176" s="49" t="s">
        <v>590</v>
      </c>
      <c r="J176" s="319">
        <v>61983362</v>
      </c>
      <c r="K176" s="311">
        <v>468061</v>
      </c>
      <c r="L176" s="311">
        <v>4505692989</v>
      </c>
      <c r="M176" s="311">
        <v>201073724</v>
      </c>
      <c r="N176" s="125" t="s">
        <v>1138</v>
      </c>
      <c r="O176" s="91"/>
      <c r="P176" s="91"/>
      <c r="Q176" s="122" t="s">
        <v>634</v>
      </c>
      <c r="R176" s="163">
        <v>42426.765277777777</v>
      </c>
      <c r="S176" s="163">
        <v>42430.363888888889</v>
      </c>
      <c r="T176" s="163">
        <v>42437.706944444442</v>
      </c>
      <c r="U176" s="96">
        <v>42438</v>
      </c>
      <c r="V176" s="163">
        <v>42439.552083333336</v>
      </c>
      <c r="W176" s="163">
        <v>42439.638888888891</v>
      </c>
      <c r="X176" s="320">
        <v>1066106266</v>
      </c>
      <c r="Y176" s="92" t="s">
        <v>650</v>
      </c>
      <c r="Z176" s="92" t="s">
        <v>137</v>
      </c>
      <c r="AA176" s="92" t="s">
        <v>138</v>
      </c>
      <c r="AB176" s="92">
        <v>4616</v>
      </c>
      <c r="AC176" s="91"/>
      <c r="AD176" s="91"/>
      <c r="AE176" s="320">
        <v>4327</v>
      </c>
      <c r="AF176" s="125" t="s">
        <v>103</v>
      </c>
      <c r="AG176" s="125" t="s">
        <v>218</v>
      </c>
      <c r="AH176" s="336">
        <v>74379453</v>
      </c>
      <c r="AI176" s="320">
        <v>48754343</v>
      </c>
      <c r="AJ176" s="320">
        <v>5067296</v>
      </c>
      <c r="AK176" s="320">
        <v>1</v>
      </c>
      <c r="AL176" s="320">
        <v>144</v>
      </c>
      <c r="AM176" s="342">
        <v>3842.38</v>
      </c>
      <c r="AN176" s="123" t="s">
        <v>129</v>
      </c>
      <c r="AO176" s="169" t="s">
        <v>981</v>
      </c>
      <c r="AP176" s="352">
        <v>89638483</v>
      </c>
      <c r="AQ176" s="166">
        <v>42473.222222222219</v>
      </c>
      <c r="AR176" s="166">
        <v>42474.486111111109</v>
      </c>
      <c r="AS176" s="167">
        <v>42471.443055555559</v>
      </c>
      <c r="AT176" s="167">
        <v>42471.443055555559</v>
      </c>
      <c r="AU176" s="167">
        <v>42472.618055555555</v>
      </c>
      <c r="AV176" s="235">
        <v>42472.638888888891</v>
      </c>
      <c r="AW176" s="112" t="s">
        <v>982</v>
      </c>
      <c r="AX176" s="92"/>
      <c r="AY176" s="91"/>
      <c r="AZ176" s="91"/>
      <c r="BA176" s="174">
        <v>5933</v>
      </c>
      <c r="BB176" s="174">
        <v>74438938</v>
      </c>
      <c r="BC176" s="174" t="s">
        <v>1649</v>
      </c>
      <c r="BD176" s="174">
        <v>12517330</v>
      </c>
      <c r="BE176" s="233">
        <v>42556.513888888891</v>
      </c>
      <c r="BF176" s="188">
        <v>42556.708333333336</v>
      </c>
      <c r="BG176" s="174" t="s">
        <v>1666</v>
      </c>
      <c r="BH176" s="174" t="s">
        <v>1086</v>
      </c>
      <c r="BI176" s="91"/>
      <c r="BJ176" s="365"/>
      <c r="BK176" s="365"/>
      <c r="BL176" s="365"/>
      <c r="BM176" s="365"/>
      <c r="BN176" s="233"/>
      <c r="BO176" s="365"/>
      <c r="BP176" s="365"/>
      <c r="BQ176" s="365"/>
    </row>
    <row r="177" spans="1:69" s="115" customFormat="1" ht="19.5" customHeight="1">
      <c r="A177" s="49" t="s">
        <v>1183</v>
      </c>
      <c r="B177" s="90" t="s">
        <v>7</v>
      </c>
      <c r="C177" s="90"/>
      <c r="D177" s="49" t="s">
        <v>796</v>
      </c>
      <c r="E177" s="49" t="s">
        <v>661</v>
      </c>
      <c r="F177" s="49" t="s">
        <v>622</v>
      </c>
      <c r="G177" s="311" t="s">
        <v>601</v>
      </c>
      <c r="H177" s="329">
        <v>1</v>
      </c>
      <c r="I177" s="49" t="s">
        <v>851</v>
      </c>
      <c r="J177" s="319">
        <v>62004662</v>
      </c>
      <c r="K177" s="311">
        <v>468106</v>
      </c>
      <c r="L177" s="323"/>
      <c r="M177" s="311">
        <v>201073725</v>
      </c>
      <c r="N177" s="125" t="s">
        <v>1315</v>
      </c>
      <c r="O177" s="91"/>
      <c r="P177" s="91"/>
      <c r="Q177" s="122" t="s">
        <v>634</v>
      </c>
      <c r="R177" s="163">
        <v>42426.765277777777</v>
      </c>
      <c r="S177" s="163">
        <v>42430.363888888889</v>
      </c>
      <c r="T177" s="163">
        <v>42437.706944444442</v>
      </c>
      <c r="U177" s="96">
        <v>42438</v>
      </c>
      <c r="V177" s="163">
        <v>42439.552083333336</v>
      </c>
      <c r="W177" s="163">
        <v>42439.638888888891</v>
      </c>
      <c r="X177" s="320">
        <v>1066106266</v>
      </c>
      <c r="Y177" s="92" t="s">
        <v>650</v>
      </c>
      <c r="Z177" s="92" t="s">
        <v>137</v>
      </c>
      <c r="AA177" s="92" t="s">
        <v>138</v>
      </c>
      <c r="AB177" s="92">
        <v>4616</v>
      </c>
      <c r="AC177" s="91"/>
      <c r="AD177" s="91"/>
      <c r="AE177" s="320"/>
      <c r="AF177" s="125"/>
      <c r="AG177" s="125"/>
      <c r="AH177" s="336"/>
      <c r="AI177" s="320"/>
      <c r="AJ177" s="320"/>
      <c r="AK177" s="320"/>
      <c r="AL177" s="320"/>
      <c r="AM177" s="342"/>
      <c r="AN177" s="123"/>
      <c r="AO177" s="169"/>
      <c r="AP177" s="352"/>
      <c r="AQ177" s="166"/>
      <c r="AR177" s="166"/>
      <c r="AS177" s="167"/>
      <c r="AT177" s="167"/>
      <c r="AU177" s="167"/>
      <c r="AV177" s="235"/>
      <c r="AW177" s="112"/>
      <c r="AX177" s="92"/>
      <c r="AY177" s="91"/>
      <c r="AZ177" s="91"/>
      <c r="BA177" s="246"/>
      <c r="BB177" s="174"/>
      <c r="BC177" s="174"/>
      <c r="BD177" s="174"/>
      <c r="BE177" s="233"/>
      <c r="BF177" s="163"/>
      <c r="BG177" s="174"/>
      <c r="BH177" s="174"/>
      <c r="BI177" s="91"/>
      <c r="BJ177" s="365"/>
      <c r="BK177" s="365"/>
      <c r="BL177" s="365"/>
      <c r="BM177" s="365"/>
      <c r="BN177" s="233"/>
      <c r="BO177" s="365"/>
      <c r="BP177" s="365"/>
      <c r="BQ177" s="365"/>
    </row>
    <row r="178" spans="1:69" s="115" customFormat="1" ht="19.5" customHeight="1">
      <c r="A178" s="203" t="s">
        <v>1182</v>
      </c>
      <c r="B178" s="90" t="s">
        <v>7</v>
      </c>
      <c r="C178" s="90" t="s">
        <v>1185</v>
      </c>
      <c r="D178" s="49" t="s">
        <v>796</v>
      </c>
      <c r="E178" s="49" t="s">
        <v>153</v>
      </c>
      <c r="F178" s="49" t="s">
        <v>144</v>
      </c>
      <c r="G178" s="367" t="s">
        <v>602</v>
      </c>
      <c r="H178" s="329">
        <v>1</v>
      </c>
      <c r="I178" s="49" t="s">
        <v>156</v>
      </c>
      <c r="J178" s="319">
        <v>62013187</v>
      </c>
      <c r="K178" s="311">
        <v>468107</v>
      </c>
      <c r="L178" s="311">
        <v>4505699949</v>
      </c>
      <c r="M178" s="311">
        <v>201073726</v>
      </c>
      <c r="N178" s="162" t="s">
        <v>165</v>
      </c>
      <c r="O178" s="91"/>
      <c r="P178" s="91"/>
      <c r="Q178" s="122" t="s">
        <v>635</v>
      </c>
      <c r="R178" s="163">
        <v>42426.765277777777</v>
      </c>
      <c r="S178" s="163">
        <v>42430.363888888889</v>
      </c>
      <c r="T178" s="163">
        <v>42437.706944444442</v>
      </c>
      <c r="U178" s="96">
        <v>42438</v>
      </c>
      <c r="V178" s="163">
        <v>42439.552083333336</v>
      </c>
      <c r="W178" s="163">
        <v>42439.638888888891</v>
      </c>
      <c r="X178" s="320">
        <v>1066106262</v>
      </c>
      <c r="Y178" s="92" t="s">
        <v>651</v>
      </c>
      <c r="Z178" s="92" t="s">
        <v>137</v>
      </c>
      <c r="AA178" s="92" t="s">
        <v>138</v>
      </c>
      <c r="AB178" s="92">
        <v>4617</v>
      </c>
      <c r="AC178" s="91"/>
      <c r="AD178" s="91"/>
      <c r="AE178" s="320" t="s">
        <v>165</v>
      </c>
      <c r="AF178" s="125" t="s">
        <v>148</v>
      </c>
      <c r="AG178" s="125" t="s">
        <v>800</v>
      </c>
      <c r="AH178" s="336" t="s">
        <v>165</v>
      </c>
      <c r="AI178" s="320">
        <v>48772332</v>
      </c>
      <c r="AJ178" s="320">
        <v>5069832</v>
      </c>
      <c r="AK178" s="320">
        <v>1</v>
      </c>
      <c r="AL178" s="320">
        <v>106</v>
      </c>
      <c r="AM178" s="342">
        <v>65934.399999999994</v>
      </c>
      <c r="AN178" s="123" t="s">
        <v>145</v>
      </c>
      <c r="AO178" s="122" t="s">
        <v>1121</v>
      </c>
      <c r="AP178" s="320" t="s">
        <v>1121</v>
      </c>
      <c r="AQ178" s="167">
        <v>42482.576388888891</v>
      </c>
      <c r="AR178" s="167">
        <v>42486.576388888891</v>
      </c>
      <c r="AS178" s="167">
        <v>42468.443055555559</v>
      </c>
      <c r="AT178" s="167">
        <v>42468.443055555559</v>
      </c>
      <c r="AU178" s="167">
        <v>42482.576388888891</v>
      </c>
      <c r="AV178" s="235">
        <v>42482.576388888891</v>
      </c>
      <c r="AW178" s="112" t="s">
        <v>1088</v>
      </c>
      <c r="AX178" s="92"/>
      <c r="AY178" s="91"/>
      <c r="AZ178" s="91"/>
      <c r="BA178" s="174" t="s">
        <v>229</v>
      </c>
      <c r="BB178" s="174" t="s">
        <v>229</v>
      </c>
      <c r="BC178" s="174" t="s">
        <v>229</v>
      </c>
      <c r="BD178" s="183" t="s">
        <v>1383</v>
      </c>
      <c r="BE178" s="233">
        <v>42536.5625</v>
      </c>
      <c r="BF178" s="163">
        <v>42536.625</v>
      </c>
      <c r="BG178" s="157" t="s">
        <v>1382</v>
      </c>
      <c r="BH178" s="174" t="s">
        <v>1304</v>
      </c>
      <c r="BI178" s="91"/>
      <c r="BJ178" s="365"/>
      <c r="BK178" s="365"/>
      <c r="BL178" s="365"/>
      <c r="BM178" s="365"/>
      <c r="BN178" s="233"/>
      <c r="BO178" s="365"/>
      <c r="BP178" s="365"/>
      <c r="BQ178" s="365"/>
    </row>
    <row r="179" spans="1:69" s="115" customFormat="1" ht="19.5" customHeight="1">
      <c r="A179" s="203" t="s">
        <v>1182</v>
      </c>
      <c r="B179" s="90" t="s">
        <v>7</v>
      </c>
      <c r="C179" s="90"/>
      <c r="D179" s="49" t="s">
        <v>796</v>
      </c>
      <c r="E179" s="49" t="s">
        <v>663</v>
      </c>
      <c r="F179" s="49" t="s">
        <v>624</v>
      </c>
      <c r="G179" s="367" t="s">
        <v>603</v>
      </c>
      <c r="H179" s="329">
        <v>1</v>
      </c>
      <c r="I179" s="49" t="s">
        <v>590</v>
      </c>
      <c r="J179" s="319">
        <v>62017490</v>
      </c>
      <c r="K179" s="311">
        <v>468069</v>
      </c>
      <c r="L179" s="311">
        <v>4505692991</v>
      </c>
      <c r="M179" s="311">
        <v>201073727</v>
      </c>
      <c r="N179" s="125" t="s">
        <v>1138</v>
      </c>
      <c r="O179" s="91"/>
      <c r="P179" s="91"/>
      <c r="Q179" s="122" t="s">
        <v>635</v>
      </c>
      <c r="R179" s="163">
        <v>42426.765277777777</v>
      </c>
      <c r="S179" s="163">
        <v>42430.363888888889</v>
      </c>
      <c r="T179" s="163">
        <v>42437.706944444442</v>
      </c>
      <c r="U179" s="96">
        <v>42438</v>
      </c>
      <c r="V179" s="163">
        <v>42439.552083333336</v>
      </c>
      <c r="W179" s="163">
        <v>42439.638888888891</v>
      </c>
      <c r="X179" s="320">
        <v>1066106262</v>
      </c>
      <c r="Y179" s="92" t="s">
        <v>651</v>
      </c>
      <c r="Z179" s="92" t="s">
        <v>137</v>
      </c>
      <c r="AA179" s="92" t="s">
        <v>138</v>
      </c>
      <c r="AB179" s="92">
        <v>4617</v>
      </c>
      <c r="AC179" s="91"/>
      <c r="AD179" s="91"/>
      <c r="AE179" s="320">
        <v>4327</v>
      </c>
      <c r="AF179" s="125" t="s">
        <v>103</v>
      </c>
      <c r="AG179" s="125" t="s">
        <v>218</v>
      </c>
      <c r="AH179" s="336">
        <v>74379453</v>
      </c>
      <c r="AI179" s="320">
        <v>48754344</v>
      </c>
      <c r="AJ179" s="320">
        <v>5067296</v>
      </c>
      <c r="AK179" s="320">
        <v>1</v>
      </c>
      <c r="AL179" s="320">
        <v>0</v>
      </c>
      <c r="AM179" s="342">
        <v>3842.38</v>
      </c>
      <c r="AN179" s="123" t="s">
        <v>129</v>
      </c>
      <c r="AO179" s="169" t="s">
        <v>981</v>
      </c>
      <c r="AP179" s="352">
        <v>89638483</v>
      </c>
      <c r="AQ179" s="166">
        <v>42473.222222222219</v>
      </c>
      <c r="AR179" s="166">
        <v>42474.486111111109</v>
      </c>
      <c r="AS179" s="167">
        <v>42471.443055555559</v>
      </c>
      <c r="AT179" s="167">
        <v>42471.443055555559</v>
      </c>
      <c r="AU179" s="167">
        <v>42472.618055555555</v>
      </c>
      <c r="AV179" s="235">
        <v>42472.638888888891</v>
      </c>
      <c r="AW179" s="112" t="s">
        <v>982</v>
      </c>
      <c r="AX179" s="92"/>
      <c r="AY179" s="91"/>
      <c r="AZ179" s="91"/>
      <c r="BA179" s="174">
        <v>5880</v>
      </c>
      <c r="BB179" s="174">
        <v>74438750</v>
      </c>
      <c r="BC179" s="193" t="s">
        <v>1586</v>
      </c>
      <c r="BD179" s="193">
        <v>12516063</v>
      </c>
      <c r="BE179" s="233">
        <v>42556.513888888891</v>
      </c>
      <c r="BF179" s="163">
        <v>42556.708333333336</v>
      </c>
      <c r="BG179" s="174" t="s">
        <v>1647</v>
      </c>
      <c r="BH179" s="174" t="s">
        <v>1304</v>
      </c>
      <c r="BI179" s="91"/>
      <c r="BJ179" s="365"/>
      <c r="BK179" s="365"/>
      <c r="BL179" s="365"/>
      <c r="BM179" s="365"/>
      <c r="BN179" s="233"/>
      <c r="BO179" s="365"/>
      <c r="BP179" s="365"/>
      <c r="BQ179" s="365"/>
    </row>
    <row r="180" spans="1:69" s="115" customFormat="1" ht="19.5" customHeight="1">
      <c r="A180" s="203" t="s">
        <v>1182</v>
      </c>
      <c r="B180" s="90" t="s">
        <v>7</v>
      </c>
      <c r="C180" s="90"/>
      <c r="D180" s="49" t="s">
        <v>796</v>
      </c>
      <c r="E180" s="49" t="s">
        <v>663</v>
      </c>
      <c r="F180" s="49" t="s">
        <v>624</v>
      </c>
      <c r="G180" s="367" t="s">
        <v>604</v>
      </c>
      <c r="H180" s="329">
        <v>1</v>
      </c>
      <c r="I180" s="49" t="s">
        <v>590</v>
      </c>
      <c r="J180" s="319">
        <v>62017518</v>
      </c>
      <c r="K180" s="311">
        <v>468079</v>
      </c>
      <c r="L180" s="311">
        <v>4505692992</v>
      </c>
      <c r="M180" s="311">
        <v>201073745</v>
      </c>
      <c r="N180" s="125" t="s">
        <v>1138</v>
      </c>
      <c r="O180" s="91"/>
      <c r="P180" s="91"/>
      <c r="Q180" s="122" t="s">
        <v>635</v>
      </c>
      <c r="R180" s="163">
        <v>42426.765277777777</v>
      </c>
      <c r="S180" s="163">
        <v>42430.363888888889</v>
      </c>
      <c r="T180" s="163">
        <v>42437.706944444442</v>
      </c>
      <c r="U180" s="96">
        <v>42438</v>
      </c>
      <c r="V180" s="163">
        <v>42439.552083333336</v>
      </c>
      <c r="W180" s="163">
        <v>42439.638888888891</v>
      </c>
      <c r="X180" s="320">
        <v>1066106262</v>
      </c>
      <c r="Y180" s="92" t="s">
        <v>651</v>
      </c>
      <c r="Z180" s="92" t="s">
        <v>137</v>
      </c>
      <c r="AA180" s="92" t="s">
        <v>138</v>
      </c>
      <c r="AB180" s="92">
        <v>4617</v>
      </c>
      <c r="AC180" s="91"/>
      <c r="AD180" s="91"/>
      <c r="AE180" s="320">
        <v>4327</v>
      </c>
      <c r="AF180" s="125" t="s">
        <v>103</v>
      </c>
      <c r="AG180" s="125" t="s">
        <v>218</v>
      </c>
      <c r="AH180" s="336">
        <v>74379453</v>
      </c>
      <c r="AI180" s="320">
        <v>48754345</v>
      </c>
      <c r="AJ180" s="320">
        <v>5067296</v>
      </c>
      <c r="AK180" s="320">
        <v>1</v>
      </c>
      <c r="AL180" s="320">
        <v>0</v>
      </c>
      <c r="AM180" s="342">
        <v>3842.38</v>
      </c>
      <c r="AN180" s="123" t="s">
        <v>129</v>
      </c>
      <c r="AO180" s="169" t="s">
        <v>981</v>
      </c>
      <c r="AP180" s="352">
        <v>89638483</v>
      </c>
      <c r="AQ180" s="166">
        <v>42473.222222222219</v>
      </c>
      <c r="AR180" s="166">
        <v>42474.486111111109</v>
      </c>
      <c r="AS180" s="167">
        <v>42471.443055555559</v>
      </c>
      <c r="AT180" s="167">
        <v>42471.443055555559</v>
      </c>
      <c r="AU180" s="167">
        <v>42472.618055555555</v>
      </c>
      <c r="AV180" s="235">
        <v>42472.638888888891</v>
      </c>
      <c r="AW180" s="112" t="s">
        <v>982</v>
      </c>
      <c r="AX180" s="92"/>
      <c r="AY180" s="91"/>
      <c r="AZ180" s="91"/>
      <c r="BA180" s="174">
        <v>5937</v>
      </c>
      <c r="BB180" s="174">
        <v>74440139</v>
      </c>
      <c r="BC180" s="174" t="s">
        <v>1649</v>
      </c>
      <c r="BD180" s="174">
        <v>12517346</v>
      </c>
      <c r="BE180" s="233">
        <v>42556.513888888891</v>
      </c>
      <c r="BF180" s="163">
        <v>42556.708333333336</v>
      </c>
      <c r="BG180" s="174" t="s">
        <v>1665</v>
      </c>
      <c r="BH180" s="174" t="s">
        <v>1086</v>
      </c>
      <c r="BI180" s="91"/>
      <c r="BJ180" s="365"/>
      <c r="BK180" s="365"/>
      <c r="BL180" s="365"/>
      <c r="BM180" s="365"/>
      <c r="BN180" s="233"/>
      <c r="BO180" s="365"/>
      <c r="BP180" s="365"/>
      <c r="BQ180" s="365"/>
    </row>
    <row r="181" spans="1:69" s="115" customFormat="1" ht="19.5" customHeight="1">
      <c r="A181" s="203" t="s">
        <v>1182</v>
      </c>
      <c r="B181" s="90" t="s">
        <v>7</v>
      </c>
      <c r="C181" s="90"/>
      <c r="D181" s="49" t="s">
        <v>796</v>
      </c>
      <c r="E181" s="49" t="s">
        <v>664</v>
      </c>
      <c r="F181" s="49" t="s">
        <v>625</v>
      </c>
      <c r="G181" s="367" t="s">
        <v>605</v>
      </c>
      <c r="H181" s="329">
        <v>1</v>
      </c>
      <c r="I181" s="49" t="s">
        <v>447</v>
      </c>
      <c r="J181" s="319">
        <v>62017518</v>
      </c>
      <c r="K181" s="311">
        <v>468083</v>
      </c>
      <c r="L181" s="311">
        <v>4505692993</v>
      </c>
      <c r="M181" s="311">
        <v>201073746</v>
      </c>
      <c r="N181" s="125" t="s">
        <v>1138</v>
      </c>
      <c r="O181" s="91"/>
      <c r="P181" s="91"/>
      <c r="Q181" s="122" t="s">
        <v>635</v>
      </c>
      <c r="R181" s="163">
        <v>42426.765277777777</v>
      </c>
      <c r="S181" s="163">
        <v>42430.363888888889</v>
      </c>
      <c r="T181" s="163">
        <v>42437.706944444442</v>
      </c>
      <c r="U181" s="96">
        <v>42438</v>
      </c>
      <c r="V181" s="163">
        <v>42439.552083333336</v>
      </c>
      <c r="W181" s="163">
        <v>42439.638888888891</v>
      </c>
      <c r="X181" s="320">
        <v>1066106262</v>
      </c>
      <c r="Y181" s="92" t="s">
        <v>651</v>
      </c>
      <c r="Z181" s="92" t="s">
        <v>137</v>
      </c>
      <c r="AA181" s="92" t="s">
        <v>138</v>
      </c>
      <c r="AB181" s="92">
        <v>4617</v>
      </c>
      <c r="AC181" s="91"/>
      <c r="AD181" s="91"/>
      <c r="AE181" s="320">
        <v>4327</v>
      </c>
      <c r="AF181" s="125" t="s">
        <v>103</v>
      </c>
      <c r="AG181" s="125" t="s">
        <v>218</v>
      </c>
      <c r="AH181" s="336">
        <v>74379453</v>
      </c>
      <c r="AI181" s="320">
        <v>48754346</v>
      </c>
      <c r="AJ181" s="320">
        <v>5067296</v>
      </c>
      <c r="AK181" s="320">
        <v>1</v>
      </c>
      <c r="AL181" s="320">
        <v>0</v>
      </c>
      <c r="AM181" s="342">
        <v>3842.38</v>
      </c>
      <c r="AN181" s="123" t="s">
        <v>129</v>
      </c>
      <c r="AO181" s="169" t="s">
        <v>981</v>
      </c>
      <c r="AP181" s="352">
        <v>89638483</v>
      </c>
      <c r="AQ181" s="166">
        <v>42473.222222222219</v>
      </c>
      <c r="AR181" s="166">
        <v>42474.486111111109</v>
      </c>
      <c r="AS181" s="167">
        <v>42471.443055555559</v>
      </c>
      <c r="AT181" s="167">
        <v>42471.443055555559</v>
      </c>
      <c r="AU181" s="167">
        <v>42472.618055555555</v>
      </c>
      <c r="AV181" s="235">
        <v>42472.638888888891</v>
      </c>
      <c r="AW181" s="112" t="s">
        <v>982</v>
      </c>
      <c r="AX181" s="92"/>
      <c r="AY181" s="91"/>
      <c r="AZ181" s="91"/>
      <c r="BA181" s="174">
        <v>5931</v>
      </c>
      <c r="BB181" s="174">
        <v>74440136</v>
      </c>
      <c r="BC181" s="174" t="s">
        <v>1649</v>
      </c>
      <c r="BD181" s="174">
        <v>12517322</v>
      </c>
      <c r="BE181" s="233">
        <v>42556.513888888891</v>
      </c>
      <c r="BF181" s="163">
        <v>42556.708333333336</v>
      </c>
      <c r="BG181" s="174" t="s">
        <v>1660</v>
      </c>
      <c r="BH181" s="174" t="s">
        <v>1086</v>
      </c>
      <c r="BI181" s="91"/>
      <c r="BJ181" s="365"/>
      <c r="BK181" s="365"/>
      <c r="BL181" s="365"/>
      <c r="BM181" s="365"/>
      <c r="BN181" s="233"/>
      <c r="BO181" s="365"/>
      <c r="BP181" s="365"/>
      <c r="BQ181" s="365"/>
    </row>
    <row r="182" spans="1:69" s="115" customFormat="1" ht="19.5" customHeight="1">
      <c r="A182" s="203" t="s">
        <v>1182</v>
      </c>
      <c r="B182" s="90" t="s">
        <v>7</v>
      </c>
      <c r="C182" s="90"/>
      <c r="D182" s="49" t="s">
        <v>796</v>
      </c>
      <c r="E182" s="49" t="s">
        <v>663</v>
      </c>
      <c r="F182" s="49" t="s">
        <v>624</v>
      </c>
      <c r="G182" s="367" t="s">
        <v>606</v>
      </c>
      <c r="H182" s="329">
        <v>1</v>
      </c>
      <c r="I182" s="49" t="s">
        <v>590</v>
      </c>
      <c r="J182" s="319">
        <v>62017531</v>
      </c>
      <c r="K182" s="311">
        <v>468087</v>
      </c>
      <c r="L182" s="311">
        <v>4505692994</v>
      </c>
      <c r="M182" s="311">
        <v>201073728</v>
      </c>
      <c r="N182" s="125" t="s">
        <v>1138</v>
      </c>
      <c r="O182" s="91"/>
      <c r="P182" s="91"/>
      <c r="Q182" s="122" t="s">
        <v>635</v>
      </c>
      <c r="R182" s="163">
        <v>42426.765277777777</v>
      </c>
      <c r="S182" s="163">
        <v>42430.363888888889</v>
      </c>
      <c r="T182" s="163">
        <v>42437.706944444442</v>
      </c>
      <c r="U182" s="96">
        <v>42438</v>
      </c>
      <c r="V182" s="163">
        <v>42439.552083333336</v>
      </c>
      <c r="W182" s="163">
        <v>42439.638888888891</v>
      </c>
      <c r="X182" s="320">
        <v>1066106262</v>
      </c>
      <c r="Y182" s="92" t="s">
        <v>651</v>
      </c>
      <c r="Z182" s="92" t="s">
        <v>137</v>
      </c>
      <c r="AA182" s="92" t="s">
        <v>138</v>
      </c>
      <c r="AB182" s="92">
        <v>4617</v>
      </c>
      <c r="AC182" s="91"/>
      <c r="AD182" s="91"/>
      <c r="AE182" s="320">
        <v>4327</v>
      </c>
      <c r="AF182" s="125" t="s">
        <v>103</v>
      </c>
      <c r="AG182" s="125" t="s">
        <v>218</v>
      </c>
      <c r="AH182" s="336">
        <v>74379453</v>
      </c>
      <c r="AI182" s="320">
        <v>48754347</v>
      </c>
      <c r="AJ182" s="320">
        <v>5067296</v>
      </c>
      <c r="AK182" s="320">
        <v>1</v>
      </c>
      <c r="AL182" s="320">
        <v>0</v>
      </c>
      <c r="AM182" s="342">
        <v>3842.38</v>
      </c>
      <c r="AN182" s="123" t="s">
        <v>129</v>
      </c>
      <c r="AO182" s="169" t="s">
        <v>981</v>
      </c>
      <c r="AP182" s="352">
        <v>89638483</v>
      </c>
      <c r="AQ182" s="166">
        <v>42473.222222222219</v>
      </c>
      <c r="AR182" s="166">
        <v>42474.486111111109</v>
      </c>
      <c r="AS182" s="167">
        <v>42471.443055555559</v>
      </c>
      <c r="AT182" s="167">
        <v>42471.443055555559</v>
      </c>
      <c r="AU182" s="167">
        <v>42472.618055555555</v>
      </c>
      <c r="AV182" s="235">
        <v>42472.638888888891</v>
      </c>
      <c r="AW182" s="112" t="s">
        <v>982</v>
      </c>
      <c r="AX182" s="92"/>
      <c r="AY182" s="91"/>
      <c r="AZ182" s="91"/>
      <c r="BA182" s="174">
        <v>5936</v>
      </c>
      <c r="BB182" s="174">
        <v>74440129</v>
      </c>
      <c r="BC182" s="174" t="s">
        <v>1649</v>
      </c>
      <c r="BD182" s="174">
        <v>12517341</v>
      </c>
      <c r="BE182" s="233">
        <v>42556.513888888891</v>
      </c>
      <c r="BF182" s="163">
        <v>42556.708333333336</v>
      </c>
      <c r="BG182" s="174" t="s">
        <v>1664</v>
      </c>
      <c r="BH182" s="174" t="s">
        <v>1086</v>
      </c>
      <c r="BI182" s="91"/>
      <c r="BJ182" s="365"/>
      <c r="BK182" s="365"/>
      <c r="BL182" s="365"/>
      <c r="BM182" s="365"/>
      <c r="BN182" s="233"/>
      <c r="BO182" s="365"/>
      <c r="BP182" s="365"/>
      <c r="BQ182" s="365"/>
    </row>
    <row r="183" spans="1:69" s="115" customFormat="1" ht="19.5" customHeight="1">
      <c r="A183" s="203" t="s">
        <v>1182</v>
      </c>
      <c r="B183" s="90" t="s">
        <v>7</v>
      </c>
      <c r="C183" s="90"/>
      <c r="D183" s="49" t="s">
        <v>796</v>
      </c>
      <c r="E183" s="49" t="s">
        <v>664</v>
      </c>
      <c r="F183" s="49" t="s">
        <v>625</v>
      </c>
      <c r="G183" s="367" t="s">
        <v>607</v>
      </c>
      <c r="H183" s="329">
        <v>1</v>
      </c>
      <c r="I183" s="49" t="s">
        <v>447</v>
      </c>
      <c r="J183" s="319">
        <v>62017531</v>
      </c>
      <c r="K183" s="311">
        <v>468093</v>
      </c>
      <c r="L183" s="311">
        <v>4505692995</v>
      </c>
      <c r="M183" s="311">
        <v>201073729</v>
      </c>
      <c r="N183" s="125" t="s">
        <v>1138</v>
      </c>
      <c r="O183" s="91"/>
      <c r="P183" s="91"/>
      <c r="Q183" s="122" t="s">
        <v>635</v>
      </c>
      <c r="R183" s="163">
        <v>42426.765277777777</v>
      </c>
      <c r="S183" s="163">
        <v>42430.363888888889</v>
      </c>
      <c r="T183" s="163">
        <v>42437.706944444442</v>
      </c>
      <c r="U183" s="96">
        <v>42438</v>
      </c>
      <c r="V183" s="163">
        <v>42439.552083333336</v>
      </c>
      <c r="W183" s="163">
        <v>42439.638888888891</v>
      </c>
      <c r="X183" s="320">
        <v>1066106262</v>
      </c>
      <c r="Y183" s="92" t="s">
        <v>651</v>
      </c>
      <c r="Z183" s="92" t="s">
        <v>137</v>
      </c>
      <c r="AA183" s="92" t="s">
        <v>138</v>
      </c>
      <c r="AB183" s="92">
        <v>4617</v>
      </c>
      <c r="AC183" s="91"/>
      <c r="AD183" s="91"/>
      <c r="AE183" s="320">
        <v>4327</v>
      </c>
      <c r="AF183" s="125" t="s">
        <v>103</v>
      </c>
      <c r="AG183" s="125" t="s">
        <v>218</v>
      </c>
      <c r="AH183" s="336">
        <v>74379453</v>
      </c>
      <c r="AI183" s="320">
        <v>48754348</v>
      </c>
      <c r="AJ183" s="320">
        <v>5067296</v>
      </c>
      <c r="AK183" s="320">
        <v>1</v>
      </c>
      <c r="AL183" s="320">
        <v>0</v>
      </c>
      <c r="AM183" s="342">
        <v>3842.38</v>
      </c>
      <c r="AN183" s="123" t="s">
        <v>129</v>
      </c>
      <c r="AO183" s="169" t="s">
        <v>981</v>
      </c>
      <c r="AP183" s="352">
        <v>89638483</v>
      </c>
      <c r="AQ183" s="166">
        <v>42473.222222222219</v>
      </c>
      <c r="AR183" s="166">
        <v>42474.486111111109</v>
      </c>
      <c r="AS183" s="167">
        <v>42471.443055555559</v>
      </c>
      <c r="AT183" s="167">
        <v>42471.443055555559</v>
      </c>
      <c r="AU183" s="167">
        <v>42472.618055555555</v>
      </c>
      <c r="AV183" s="235">
        <v>42472.638888888891</v>
      </c>
      <c r="AW183" s="112" t="s">
        <v>982</v>
      </c>
      <c r="AX183" s="92"/>
      <c r="AY183" s="91"/>
      <c r="AZ183" s="91"/>
      <c r="BA183" s="174">
        <v>5932</v>
      </c>
      <c r="BB183" s="174">
        <v>74440132</v>
      </c>
      <c r="BC183" s="174" t="s">
        <v>1649</v>
      </c>
      <c r="BD183" s="174">
        <v>12517325</v>
      </c>
      <c r="BE183" s="233">
        <v>42556.513888888891</v>
      </c>
      <c r="BF183" s="163">
        <v>42556.708333333336</v>
      </c>
      <c r="BG183" s="174" t="s">
        <v>1661</v>
      </c>
      <c r="BH183" s="174" t="s">
        <v>1086</v>
      </c>
      <c r="BI183" s="91"/>
      <c r="BJ183" s="365"/>
      <c r="BK183" s="365"/>
      <c r="BL183" s="365"/>
      <c r="BM183" s="365"/>
      <c r="BN183" s="233"/>
      <c r="BO183" s="365"/>
      <c r="BP183" s="365"/>
      <c r="BQ183" s="365"/>
    </row>
    <row r="184" spans="1:69" s="115" customFormat="1" ht="19.5" customHeight="1">
      <c r="A184" s="203" t="s">
        <v>1182</v>
      </c>
      <c r="B184" s="90" t="s">
        <v>7</v>
      </c>
      <c r="C184" s="90"/>
      <c r="D184" s="49" t="s">
        <v>796</v>
      </c>
      <c r="E184" s="49" t="s">
        <v>663</v>
      </c>
      <c r="F184" s="49" t="s">
        <v>624</v>
      </c>
      <c r="G184" s="367" t="s">
        <v>608</v>
      </c>
      <c r="H184" s="329">
        <v>1</v>
      </c>
      <c r="I184" s="49" t="s">
        <v>590</v>
      </c>
      <c r="J184" s="319">
        <v>62017549</v>
      </c>
      <c r="K184" s="311">
        <v>468097</v>
      </c>
      <c r="L184" s="311">
        <v>4505692996</v>
      </c>
      <c r="M184" s="311">
        <v>201073740</v>
      </c>
      <c r="N184" s="125" t="s">
        <v>1138</v>
      </c>
      <c r="O184" s="91"/>
      <c r="P184" s="91"/>
      <c r="Q184" s="122" t="s">
        <v>635</v>
      </c>
      <c r="R184" s="163">
        <v>42426.765277777777</v>
      </c>
      <c r="S184" s="163">
        <v>42430.363888888889</v>
      </c>
      <c r="T184" s="163">
        <v>42437.706944444442</v>
      </c>
      <c r="U184" s="96">
        <v>42438</v>
      </c>
      <c r="V184" s="163">
        <v>42439.552083333336</v>
      </c>
      <c r="W184" s="163">
        <v>42439.638888888891</v>
      </c>
      <c r="X184" s="320">
        <v>1066106262</v>
      </c>
      <c r="Y184" s="92" t="s">
        <v>651</v>
      </c>
      <c r="Z184" s="92" t="s">
        <v>137</v>
      </c>
      <c r="AA184" s="92" t="s">
        <v>138</v>
      </c>
      <c r="AB184" s="92">
        <v>4617</v>
      </c>
      <c r="AC184" s="91"/>
      <c r="AD184" s="91"/>
      <c r="AE184" s="320">
        <v>4327</v>
      </c>
      <c r="AF184" s="125" t="s">
        <v>103</v>
      </c>
      <c r="AG184" s="125" t="s">
        <v>218</v>
      </c>
      <c r="AH184" s="336">
        <v>74379453</v>
      </c>
      <c r="AI184" s="320">
        <v>48754349</v>
      </c>
      <c r="AJ184" s="320">
        <v>5067296</v>
      </c>
      <c r="AK184" s="320">
        <v>1</v>
      </c>
      <c r="AL184" s="320">
        <v>0</v>
      </c>
      <c r="AM184" s="342">
        <v>3842.38</v>
      </c>
      <c r="AN184" s="123" t="s">
        <v>129</v>
      </c>
      <c r="AO184" s="169" t="s">
        <v>981</v>
      </c>
      <c r="AP184" s="352">
        <v>89638483</v>
      </c>
      <c r="AQ184" s="166">
        <v>42473.222222222219</v>
      </c>
      <c r="AR184" s="166">
        <v>42474.486111111109</v>
      </c>
      <c r="AS184" s="167">
        <v>42471.443055555559</v>
      </c>
      <c r="AT184" s="167">
        <v>42471.443055555559</v>
      </c>
      <c r="AU184" s="167">
        <v>42472.618055555555</v>
      </c>
      <c r="AV184" s="235">
        <v>42472.638888888891</v>
      </c>
      <c r="AW184" s="112" t="s">
        <v>982</v>
      </c>
      <c r="AX184" s="92"/>
      <c r="AY184" s="91"/>
      <c r="AZ184" s="91"/>
      <c r="BA184" s="174">
        <v>5882</v>
      </c>
      <c r="BB184" s="174">
        <v>74438745</v>
      </c>
      <c r="BC184" s="193" t="s">
        <v>1586</v>
      </c>
      <c r="BD184" s="193">
        <v>12516053</v>
      </c>
      <c r="BE184" s="233">
        <v>42556.513888888891</v>
      </c>
      <c r="BF184" s="163">
        <v>42556.708333333336</v>
      </c>
      <c r="BG184" s="174" t="s">
        <v>1648</v>
      </c>
      <c r="BH184" s="174" t="s">
        <v>1304</v>
      </c>
      <c r="BI184" s="91"/>
      <c r="BJ184" s="365"/>
      <c r="BK184" s="365"/>
      <c r="BL184" s="365"/>
      <c r="BM184" s="365"/>
      <c r="BN184" s="233"/>
      <c r="BO184" s="365"/>
      <c r="BP184" s="365"/>
      <c r="BQ184" s="365"/>
    </row>
    <row r="185" spans="1:69" s="115" customFormat="1" ht="19.5" customHeight="1">
      <c r="A185" s="203" t="s">
        <v>1182</v>
      </c>
      <c r="B185" s="90" t="s">
        <v>7</v>
      </c>
      <c r="C185" s="90"/>
      <c r="D185" s="49" t="s">
        <v>796</v>
      </c>
      <c r="E185" s="49" t="s">
        <v>663</v>
      </c>
      <c r="F185" s="49" t="s">
        <v>624</v>
      </c>
      <c r="G185" s="367" t="s">
        <v>609</v>
      </c>
      <c r="H185" s="329">
        <v>1</v>
      </c>
      <c r="I185" s="49" t="s">
        <v>590</v>
      </c>
      <c r="J185" s="319">
        <v>62017552</v>
      </c>
      <c r="K185" s="311">
        <v>468101</v>
      </c>
      <c r="L185" s="311">
        <v>4505692997</v>
      </c>
      <c r="M185" s="311">
        <v>201073741</v>
      </c>
      <c r="N185" s="205" t="s">
        <v>1138</v>
      </c>
      <c r="O185" s="91"/>
      <c r="P185" s="91"/>
      <c r="Q185" s="122" t="s">
        <v>636</v>
      </c>
      <c r="R185" s="163">
        <v>42426.765277777777</v>
      </c>
      <c r="S185" s="163">
        <v>42431.479166666664</v>
      </c>
      <c r="T185" s="163">
        <v>42437.706944444442</v>
      </c>
      <c r="U185" s="96">
        <v>42438</v>
      </c>
      <c r="V185" s="163">
        <v>42439.552083333336</v>
      </c>
      <c r="W185" s="163">
        <v>42439.638888888891</v>
      </c>
      <c r="X185" s="320">
        <v>1066106262</v>
      </c>
      <c r="Y185" s="92" t="s">
        <v>652</v>
      </c>
      <c r="Z185" s="92" t="s">
        <v>137</v>
      </c>
      <c r="AA185" s="92" t="s">
        <v>138</v>
      </c>
      <c r="AB185" s="92">
        <v>4617</v>
      </c>
      <c r="AC185" s="91"/>
      <c r="AD185" s="91"/>
      <c r="AE185" s="320">
        <v>4327</v>
      </c>
      <c r="AF185" s="125" t="s">
        <v>103</v>
      </c>
      <c r="AG185" s="125" t="s">
        <v>218</v>
      </c>
      <c r="AH185" s="336">
        <v>74379453</v>
      </c>
      <c r="AI185" s="320">
        <v>48754350</v>
      </c>
      <c r="AJ185" s="320">
        <v>5067296</v>
      </c>
      <c r="AK185" s="320">
        <v>1</v>
      </c>
      <c r="AL185" s="320">
        <v>0</v>
      </c>
      <c r="AM185" s="342">
        <v>3842.38</v>
      </c>
      <c r="AN185" s="123" t="s">
        <v>129</v>
      </c>
      <c r="AO185" s="169" t="s">
        <v>981</v>
      </c>
      <c r="AP185" s="352">
        <v>89638483</v>
      </c>
      <c r="AQ185" s="166">
        <v>42473.222222222219</v>
      </c>
      <c r="AR185" s="166">
        <v>42474.486111111109</v>
      </c>
      <c r="AS185" s="167">
        <v>42471.443055555559</v>
      </c>
      <c r="AT185" s="167">
        <v>42471.443055555559</v>
      </c>
      <c r="AU185" s="167">
        <v>42472.618055555555</v>
      </c>
      <c r="AV185" s="235">
        <v>42472.638888888891</v>
      </c>
      <c r="AW185" s="112" t="s">
        <v>982</v>
      </c>
      <c r="AX185" s="92"/>
      <c r="AY185" s="91"/>
      <c r="AZ185" s="91"/>
      <c r="BA185" s="197" t="s">
        <v>1870</v>
      </c>
      <c r="BB185" s="197">
        <v>74447716</v>
      </c>
      <c r="BC185" s="197" t="s">
        <v>1859</v>
      </c>
      <c r="BD185" s="197" t="s">
        <v>1871</v>
      </c>
      <c r="BE185" s="198">
        <v>42566.558333333334</v>
      </c>
      <c r="BF185" s="198">
        <v>42566.746527777781</v>
      </c>
      <c r="BG185" s="197">
        <v>1066118454</v>
      </c>
      <c r="BH185" s="197" t="s">
        <v>1304</v>
      </c>
      <c r="BI185" s="91"/>
      <c r="BJ185" s="365"/>
      <c r="BK185" s="365"/>
      <c r="BL185" s="365"/>
      <c r="BM185" s="365"/>
      <c r="BN185" s="233"/>
      <c r="BO185" s="365"/>
      <c r="BP185" s="365"/>
      <c r="BQ185" s="365"/>
    </row>
    <row r="186" spans="1:69" s="115" customFormat="1" ht="19.5" customHeight="1">
      <c r="A186" s="203" t="s">
        <v>1182</v>
      </c>
      <c r="B186" s="90" t="s">
        <v>7</v>
      </c>
      <c r="C186" s="90"/>
      <c r="D186" s="49" t="s">
        <v>796</v>
      </c>
      <c r="E186" s="49" t="s">
        <v>663</v>
      </c>
      <c r="F186" s="49" t="s">
        <v>624</v>
      </c>
      <c r="G186" s="367" t="s">
        <v>610</v>
      </c>
      <c r="H186" s="329">
        <v>1</v>
      </c>
      <c r="I186" s="49" t="s">
        <v>590</v>
      </c>
      <c r="J186" s="319">
        <v>62017556</v>
      </c>
      <c r="K186" s="311">
        <v>468104</v>
      </c>
      <c r="L186" s="311">
        <v>4505692998</v>
      </c>
      <c r="M186" s="311">
        <v>201073742</v>
      </c>
      <c r="N186" s="125" t="s">
        <v>1138</v>
      </c>
      <c r="O186" s="91"/>
      <c r="P186" s="91"/>
      <c r="Q186" s="122" t="s">
        <v>636</v>
      </c>
      <c r="R186" s="163">
        <v>42426.765277777777</v>
      </c>
      <c r="S186" s="163">
        <v>42431.479166666664</v>
      </c>
      <c r="T186" s="163">
        <v>42437.706944444442</v>
      </c>
      <c r="U186" s="96">
        <v>42438</v>
      </c>
      <c r="V186" s="163">
        <v>42439.552083333336</v>
      </c>
      <c r="W186" s="163">
        <v>42439.638888888891</v>
      </c>
      <c r="X186" s="320">
        <v>1066106262</v>
      </c>
      <c r="Y186" s="92" t="s">
        <v>652</v>
      </c>
      <c r="Z186" s="92" t="s">
        <v>137</v>
      </c>
      <c r="AA186" s="92" t="s">
        <v>138</v>
      </c>
      <c r="AB186" s="92">
        <v>4617</v>
      </c>
      <c r="AC186" s="91"/>
      <c r="AD186" s="91"/>
      <c r="AE186" s="320">
        <v>4327</v>
      </c>
      <c r="AF186" s="125" t="s">
        <v>103</v>
      </c>
      <c r="AG186" s="125" t="s">
        <v>218</v>
      </c>
      <c r="AH186" s="336">
        <v>74379453</v>
      </c>
      <c r="AI186" s="320">
        <v>48754351</v>
      </c>
      <c r="AJ186" s="320">
        <v>5067296</v>
      </c>
      <c r="AK186" s="320">
        <v>1</v>
      </c>
      <c r="AL186" s="320">
        <v>0</v>
      </c>
      <c r="AM186" s="342">
        <v>3842.38</v>
      </c>
      <c r="AN186" s="123" t="s">
        <v>129</v>
      </c>
      <c r="AO186" s="169" t="s">
        <v>981</v>
      </c>
      <c r="AP186" s="352">
        <v>89638483</v>
      </c>
      <c r="AQ186" s="166">
        <v>42473.222222222219</v>
      </c>
      <c r="AR186" s="166">
        <v>42474.486111111109</v>
      </c>
      <c r="AS186" s="167">
        <v>42471.443055555559</v>
      </c>
      <c r="AT186" s="167">
        <v>42471.443055555559</v>
      </c>
      <c r="AU186" s="167">
        <v>42472.618055555555</v>
      </c>
      <c r="AV186" s="235">
        <v>42472.638888888891</v>
      </c>
      <c r="AW186" s="112" t="s">
        <v>982</v>
      </c>
      <c r="AX186" s="92"/>
      <c r="AY186" s="91"/>
      <c r="AZ186" s="91"/>
      <c r="BA186" s="174">
        <v>5877</v>
      </c>
      <c r="BB186" s="174">
        <v>74438730</v>
      </c>
      <c r="BC186" s="174" t="s">
        <v>1586</v>
      </c>
      <c r="BD186" s="174">
        <v>12516043</v>
      </c>
      <c r="BE186" s="233">
        <v>42556.513888888891</v>
      </c>
      <c r="BF186" s="163">
        <v>42556.708333333336</v>
      </c>
      <c r="BG186" s="189" t="s">
        <v>1645</v>
      </c>
      <c r="BH186" s="174" t="s">
        <v>1086</v>
      </c>
      <c r="BI186" s="91"/>
      <c r="BJ186" s="365"/>
      <c r="BK186" s="365"/>
      <c r="BL186" s="365"/>
      <c r="BM186" s="365"/>
      <c r="BN186" s="233"/>
      <c r="BO186" s="365"/>
      <c r="BP186" s="365"/>
      <c r="BQ186" s="365"/>
    </row>
    <row r="187" spans="1:69" s="115" customFormat="1" ht="19.5" customHeight="1">
      <c r="A187" s="221" t="s">
        <v>3270</v>
      </c>
      <c r="B187" s="90" t="s">
        <v>7</v>
      </c>
      <c r="C187" s="90"/>
      <c r="D187" s="49" t="s">
        <v>796</v>
      </c>
      <c r="E187" s="49" t="s">
        <v>324</v>
      </c>
      <c r="F187" s="49" t="s">
        <v>329</v>
      </c>
      <c r="G187" s="367" t="s">
        <v>611</v>
      </c>
      <c r="H187" s="329">
        <v>1</v>
      </c>
      <c r="I187" s="49" t="s">
        <v>506</v>
      </c>
      <c r="J187" s="319">
        <v>62023787</v>
      </c>
      <c r="K187" s="311">
        <v>468122</v>
      </c>
      <c r="L187" s="311">
        <v>4505699792</v>
      </c>
      <c r="M187" s="311">
        <v>201073743</v>
      </c>
      <c r="N187" s="162" t="s">
        <v>165</v>
      </c>
      <c r="O187" s="91"/>
      <c r="P187" s="91"/>
      <c r="Q187" s="122" t="s">
        <v>636</v>
      </c>
      <c r="R187" s="163">
        <v>42426.765277777777</v>
      </c>
      <c r="S187" s="163">
        <v>42431.479166666664</v>
      </c>
      <c r="T187" s="163">
        <v>42437.706944444442</v>
      </c>
      <c r="U187" s="96">
        <v>42438</v>
      </c>
      <c r="V187" s="163">
        <v>42439.552083333336</v>
      </c>
      <c r="W187" s="163">
        <v>42439.638888888891</v>
      </c>
      <c r="X187" s="320">
        <v>1066106262</v>
      </c>
      <c r="Y187" s="92" t="s">
        <v>652</v>
      </c>
      <c r="Z187" s="92" t="s">
        <v>137</v>
      </c>
      <c r="AA187" s="92" t="s">
        <v>138</v>
      </c>
      <c r="AB187" s="92">
        <v>4617</v>
      </c>
      <c r="AC187" s="91"/>
      <c r="AD187" s="91"/>
      <c r="AE187" s="320">
        <v>4345</v>
      </c>
      <c r="AF187" s="125" t="s">
        <v>103</v>
      </c>
      <c r="AG187" s="125" t="s">
        <v>809</v>
      </c>
      <c r="AH187" s="336">
        <v>74381068</v>
      </c>
      <c r="AI187" s="320">
        <v>48766399</v>
      </c>
      <c r="AJ187" s="320">
        <v>5072131</v>
      </c>
      <c r="AK187" s="320">
        <v>1</v>
      </c>
      <c r="AL187" s="320">
        <v>0</v>
      </c>
      <c r="AM187" s="342">
        <v>39760.160000000003</v>
      </c>
      <c r="AN187" s="123" t="s">
        <v>129</v>
      </c>
      <c r="AO187" s="169" t="s">
        <v>985</v>
      </c>
      <c r="AP187" s="352">
        <v>89638493</v>
      </c>
      <c r="AQ187" s="166">
        <v>42474.166666666664</v>
      </c>
      <c r="AR187" s="166">
        <v>42474.486111111109</v>
      </c>
      <c r="AS187" s="167">
        <v>42472.583333333336</v>
      </c>
      <c r="AT187" s="167">
        <v>42472.583333333336</v>
      </c>
      <c r="AU187" s="167">
        <v>42473.576388888891</v>
      </c>
      <c r="AV187" s="235">
        <v>42473.604166666664</v>
      </c>
      <c r="AW187" s="112" t="s">
        <v>986</v>
      </c>
      <c r="AX187" s="92"/>
      <c r="AY187" s="91"/>
      <c r="AZ187" s="91"/>
      <c r="BA187" s="222">
        <v>6510</v>
      </c>
      <c r="BB187" s="222">
        <v>20160817</v>
      </c>
      <c r="BC187" s="222" t="s">
        <v>2226</v>
      </c>
      <c r="BD187" s="222">
        <v>74739551</v>
      </c>
      <c r="BE187" s="233">
        <v>42600.574999999997</v>
      </c>
      <c r="BF187" s="233">
        <v>42600.677083333336</v>
      </c>
      <c r="BG187" s="202" t="s">
        <v>2256</v>
      </c>
      <c r="BH187" s="174"/>
      <c r="BI187" s="91"/>
      <c r="BJ187" s="365"/>
      <c r="BK187" s="365"/>
      <c r="BL187" s="365"/>
      <c r="BM187" s="365"/>
      <c r="BN187" s="233"/>
      <c r="BO187" s="365"/>
      <c r="BP187" s="365"/>
      <c r="BQ187" s="365"/>
    </row>
    <row r="188" spans="1:69" s="115" customFormat="1" ht="19.5" customHeight="1">
      <c r="A188" s="249" t="s">
        <v>1182</v>
      </c>
      <c r="B188" s="90" t="s">
        <v>7</v>
      </c>
      <c r="C188" s="90"/>
      <c r="D188" s="49" t="s">
        <v>796</v>
      </c>
      <c r="E188" s="49" t="s">
        <v>323</v>
      </c>
      <c r="F188" s="49" t="s">
        <v>328</v>
      </c>
      <c r="G188" s="311">
        <v>17997312</v>
      </c>
      <c r="H188" s="329">
        <v>1</v>
      </c>
      <c r="I188" s="49" t="s">
        <v>507</v>
      </c>
      <c r="J188" s="319">
        <v>61930119</v>
      </c>
      <c r="K188" s="311">
        <v>454242</v>
      </c>
      <c r="L188" s="311">
        <v>4505688445</v>
      </c>
      <c r="M188" s="312">
        <v>201080826</v>
      </c>
      <c r="N188" s="162" t="s">
        <v>165</v>
      </c>
      <c r="O188" s="91"/>
      <c r="P188" s="91"/>
      <c r="Q188" s="122" t="s">
        <v>637</v>
      </c>
      <c r="R188" s="163">
        <v>42429.475694444445</v>
      </c>
      <c r="S188" s="163">
        <v>42432.479166666664</v>
      </c>
      <c r="T188" s="163">
        <v>42445.736805555556</v>
      </c>
      <c r="U188" s="96">
        <v>42447</v>
      </c>
      <c r="V188" s="163">
        <v>42447.548611111109</v>
      </c>
      <c r="W188" s="163">
        <v>42447.652777777781</v>
      </c>
      <c r="X188" s="320">
        <v>1066107702</v>
      </c>
      <c r="Y188" s="92" t="s">
        <v>653</v>
      </c>
      <c r="Z188" s="92" t="s">
        <v>137</v>
      </c>
      <c r="AA188" s="92" t="s">
        <v>138</v>
      </c>
      <c r="AB188" s="92">
        <v>4755</v>
      </c>
      <c r="AC188" s="91"/>
      <c r="AD188" s="91"/>
      <c r="AE188" s="320">
        <v>4367</v>
      </c>
      <c r="AF188" s="125" t="s">
        <v>103</v>
      </c>
      <c r="AG188" s="125" t="s">
        <v>809</v>
      </c>
      <c r="AH188" s="336">
        <v>74378014</v>
      </c>
      <c r="AI188" s="320">
        <v>48747727</v>
      </c>
      <c r="AJ188" s="320">
        <v>5062447</v>
      </c>
      <c r="AK188" s="320">
        <v>1</v>
      </c>
      <c r="AL188" s="320">
        <v>0</v>
      </c>
      <c r="AM188" s="342">
        <v>8769.6</v>
      </c>
      <c r="AN188" s="171" t="s">
        <v>129</v>
      </c>
      <c r="AO188" s="169" t="s">
        <v>993</v>
      </c>
      <c r="AP188" s="352">
        <v>89638503</v>
      </c>
      <c r="AQ188" s="166">
        <v>42475.527777777781</v>
      </c>
      <c r="AR188" s="166">
        <v>42476.069444444445</v>
      </c>
      <c r="AS188" s="167">
        <v>42472.583333333336</v>
      </c>
      <c r="AT188" s="167">
        <v>42472.583333333336</v>
      </c>
      <c r="AU188" s="167">
        <v>42474.597222222219</v>
      </c>
      <c r="AV188" s="235">
        <v>42474.618055555555</v>
      </c>
      <c r="AW188" s="112" t="s">
        <v>994</v>
      </c>
      <c r="AX188" s="92"/>
      <c r="AY188" s="91"/>
      <c r="AZ188" s="91"/>
      <c r="BA188" s="246" t="s">
        <v>3408</v>
      </c>
      <c r="BB188" s="174">
        <v>74563834</v>
      </c>
      <c r="BC188" s="174" t="s">
        <v>3409</v>
      </c>
      <c r="BD188" s="174">
        <v>12723973</v>
      </c>
      <c r="BE188" s="233">
        <v>42739.484027777777</v>
      </c>
      <c r="BF188" s="163">
        <v>42739.6875</v>
      </c>
      <c r="BG188" s="174" t="s">
        <v>3410</v>
      </c>
      <c r="BH188" s="174"/>
      <c r="BI188" s="91"/>
      <c r="BJ188" s="365"/>
      <c r="BK188" s="365"/>
      <c r="BL188" s="365"/>
      <c r="BM188" s="365"/>
      <c r="BN188" s="233"/>
      <c r="BO188" s="365"/>
      <c r="BP188" s="365"/>
      <c r="BQ188" s="365"/>
    </row>
    <row r="189" spans="1:69" s="115" customFormat="1" ht="19.5" customHeight="1">
      <c r="A189" s="49" t="s">
        <v>1182</v>
      </c>
      <c r="B189" s="90" t="s">
        <v>7</v>
      </c>
      <c r="C189" s="90"/>
      <c r="D189" s="49" t="s">
        <v>796</v>
      </c>
      <c r="E189" s="49" t="s">
        <v>324</v>
      </c>
      <c r="F189" s="49" t="s">
        <v>329</v>
      </c>
      <c r="G189" s="313" t="s">
        <v>612</v>
      </c>
      <c r="H189" s="329">
        <v>1</v>
      </c>
      <c r="I189" s="49" t="s">
        <v>506</v>
      </c>
      <c r="J189" s="319">
        <v>61929377</v>
      </c>
      <c r="K189" s="311">
        <v>448570</v>
      </c>
      <c r="L189" s="311">
        <v>4505699800</v>
      </c>
      <c r="M189" s="311">
        <v>201080827</v>
      </c>
      <c r="N189" s="162" t="s">
        <v>165</v>
      </c>
      <c r="O189" s="91"/>
      <c r="P189" s="91"/>
      <c r="Q189" s="122" t="s">
        <v>637</v>
      </c>
      <c r="R189" s="163">
        <v>42429.475694444445</v>
      </c>
      <c r="S189" s="163">
        <v>42432.479166666664</v>
      </c>
      <c r="T189" s="163">
        <v>42445.736805555556</v>
      </c>
      <c r="U189" s="96">
        <v>42447</v>
      </c>
      <c r="V189" s="163">
        <v>42447.548611111109</v>
      </c>
      <c r="W189" s="163">
        <v>42447.652777777781</v>
      </c>
      <c r="X189" s="320">
        <v>1066107702</v>
      </c>
      <c r="Y189" s="92" t="s">
        <v>653</v>
      </c>
      <c r="Z189" s="92" t="s">
        <v>137</v>
      </c>
      <c r="AA189" s="92" t="s">
        <v>138</v>
      </c>
      <c r="AB189" s="92">
        <v>4755</v>
      </c>
      <c r="AC189" s="91"/>
      <c r="AD189" s="91"/>
      <c r="AE189" s="320">
        <v>4345</v>
      </c>
      <c r="AF189" s="125" t="s">
        <v>103</v>
      </c>
      <c r="AG189" s="125" t="s">
        <v>809</v>
      </c>
      <c r="AH189" s="336">
        <v>74381068</v>
      </c>
      <c r="AI189" s="320">
        <v>48766399</v>
      </c>
      <c r="AJ189" s="320">
        <v>5072131</v>
      </c>
      <c r="AK189" s="320">
        <v>1</v>
      </c>
      <c r="AL189" s="320">
        <v>0</v>
      </c>
      <c r="AM189" s="342">
        <v>39760.160000000003</v>
      </c>
      <c r="AN189" s="123" t="s">
        <v>129</v>
      </c>
      <c r="AO189" s="169" t="s">
        <v>985</v>
      </c>
      <c r="AP189" s="352">
        <v>89638493</v>
      </c>
      <c r="AQ189" s="166">
        <v>42474.166666666664</v>
      </c>
      <c r="AR189" s="166">
        <v>42474.486111111109</v>
      </c>
      <c r="AS189" s="167">
        <v>42472.583333333336</v>
      </c>
      <c r="AT189" s="167">
        <v>42472.583333333336</v>
      </c>
      <c r="AU189" s="167">
        <v>42473.576388888891</v>
      </c>
      <c r="AV189" s="235">
        <v>42473.604166666664</v>
      </c>
      <c r="AW189" s="112" t="s">
        <v>986</v>
      </c>
      <c r="AX189" s="92"/>
      <c r="AY189" s="91"/>
      <c r="AZ189" s="91"/>
      <c r="BA189" s="174">
        <v>6602</v>
      </c>
      <c r="BB189" s="174" t="s">
        <v>2394</v>
      </c>
      <c r="BC189" s="174" t="s">
        <v>2392</v>
      </c>
      <c r="BD189" s="174">
        <v>12544679</v>
      </c>
      <c r="BE189" s="233">
        <v>42611.4375</v>
      </c>
      <c r="BF189" s="163">
        <v>42611.57916666667</v>
      </c>
      <c r="BG189" s="202" t="s">
        <v>2393</v>
      </c>
      <c r="BH189" s="174"/>
      <c r="BI189" s="91"/>
      <c r="BJ189" s="365"/>
      <c r="BK189" s="365"/>
      <c r="BL189" s="365"/>
      <c r="BM189" s="365"/>
      <c r="BN189" s="233"/>
      <c r="BO189" s="365"/>
      <c r="BP189" s="365"/>
      <c r="BQ189" s="365"/>
    </row>
    <row r="190" spans="1:69" s="115" customFormat="1" ht="19.5" customHeight="1">
      <c r="A190" s="203" t="s">
        <v>1182</v>
      </c>
      <c r="B190" s="90" t="s">
        <v>7</v>
      </c>
      <c r="C190" s="90"/>
      <c r="D190" s="49" t="s">
        <v>796</v>
      </c>
      <c r="E190" s="49" t="s">
        <v>166</v>
      </c>
      <c r="F190" s="49" t="s">
        <v>225</v>
      </c>
      <c r="G190" s="367">
        <v>1004776</v>
      </c>
      <c r="H190" s="329">
        <v>1</v>
      </c>
      <c r="I190" s="49" t="s">
        <v>803</v>
      </c>
      <c r="J190" s="319">
        <v>61934566</v>
      </c>
      <c r="K190" s="311">
        <v>448526</v>
      </c>
      <c r="L190" s="311">
        <v>4505712559</v>
      </c>
      <c r="M190" s="311">
        <v>201080828</v>
      </c>
      <c r="N190" s="162" t="s">
        <v>165</v>
      </c>
      <c r="O190" s="91"/>
      <c r="P190" s="91"/>
      <c r="Q190" s="122" t="s">
        <v>637</v>
      </c>
      <c r="R190" s="163">
        <v>42429.475694444445</v>
      </c>
      <c r="S190" s="163">
        <v>42432.479166666664</v>
      </c>
      <c r="T190" s="163">
        <v>42445.736805555556</v>
      </c>
      <c r="U190" s="96">
        <v>42447</v>
      </c>
      <c r="V190" s="163">
        <v>42447.548611111109</v>
      </c>
      <c r="W190" s="163">
        <v>42447.652777777781</v>
      </c>
      <c r="X190" s="320">
        <v>1066107702</v>
      </c>
      <c r="Y190" s="92" t="s">
        <v>653</v>
      </c>
      <c r="Z190" s="92" t="s">
        <v>137</v>
      </c>
      <c r="AA190" s="92" t="s">
        <v>138</v>
      </c>
      <c r="AB190" s="92">
        <v>4755</v>
      </c>
      <c r="AC190" s="91"/>
      <c r="AD190" s="91"/>
      <c r="AE190" s="320" t="s">
        <v>165</v>
      </c>
      <c r="AF190" s="125" t="s">
        <v>148</v>
      </c>
      <c r="AG190" s="125" t="s">
        <v>800</v>
      </c>
      <c r="AH190" s="336" t="s">
        <v>165</v>
      </c>
      <c r="AI190" s="320">
        <v>48815516</v>
      </c>
      <c r="AJ190" s="320">
        <v>5089632</v>
      </c>
      <c r="AK190" s="320">
        <v>1</v>
      </c>
      <c r="AL190" s="320">
        <v>92</v>
      </c>
      <c r="AM190" s="342">
        <v>16579.95</v>
      </c>
      <c r="AN190" s="171" t="s">
        <v>145</v>
      </c>
      <c r="AO190" s="122" t="s">
        <v>1121</v>
      </c>
      <c r="AP190" s="320" t="s">
        <v>1121</v>
      </c>
      <c r="AQ190" s="163">
        <v>42482.576388888891</v>
      </c>
      <c r="AR190" s="163">
        <v>42486.576388888891</v>
      </c>
      <c r="AS190" s="163">
        <v>42468.443055555559</v>
      </c>
      <c r="AT190" s="163">
        <v>42468.443055555559</v>
      </c>
      <c r="AU190" s="163">
        <v>42482.576388888891</v>
      </c>
      <c r="AV190" s="235">
        <v>42482.576388888891</v>
      </c>
      <c r="AW190" s="112" t="s">
        <v>1087</v>
      </c>
      <c r="AX190" s="92"/>
      <c r="AY190" s="91"/>
      <c r="AZ190" s="91"/>
      <c r="BA190" s="183" t="s">
        <v>229</v>
      </c>
      <c r="BB190" s="183" t="s">
        <v>229</v>
      </c>
      <c r="BC190" s="183" t="s">
        <v>229</v>
      </c>
      <c r="BD190" s="183" t="s">
        <v>1383</v>
      </c>
      <c r="BE190" s="233">
        <v>42536.5625</v>
      </c>
      <c r="BF190" s="188">
        <v>42536.625</v>
      </c>
      <c r="BG190" s="157" t="s">
        <v>1381</v>
      </c>
      <c r="BH190" s="174"/>
      <c r="BI190" s="91"/>
      <c r="BJ190" s="365"/>
      <c r="BK190" s="365"/>
      <c r="BL190" s="365"/>
      <c r="BM190" s="365"/>
      <c r="BN190" s="233"/>
      <c r="BO190" s="365"/>
      <c r="BP190" s="365"/>
      <c r="BQ190" s="365"/>
    </row>
    <row r="191" spans="1:69" s="115" customFormat="1" ht="19.5" customHeight="1">
      <c r="A191" s="49" t="s">
        <v>1182</v>
      </c>
      <c r="B191" s="90" t="s">
        <v>7</v>
      </c>
      <c r="C191" s="90"/>
      <c r="D191" s="49" t="s">
        <v>796</v>
      </c>
      <c r="E191" s="49" t="s">
        <v>665</v>
      </c>
      <c r="F191" s="49" t="s">
        <v>626</v>
      </c>
      <c r="G191" s="311" t="s">
        <v>613</v>
      </c>
      <c r="H191" s="329">
        <v>1</v>
      </c>
      <c r="I191" s="49" t="s">
        <v>593</v>
      </c>
      <c r="J191" s="319">
        <v>61943419</v>
      </c>
      <c r="K191" s="311">
        <v>454246</v>
      </c>
      <c r="L191" s="311">
        <v>4505705506</v>
      </c>
      <c r="M191" s="311">
        <v>201080829</v>
      </c>
      <c r="N191" s="249" t="s">
        <v>1138</v>
      </c>
      <c r="O191" s="91"/>
      <c r="P191" s="91"/>
      <c r="Q191" s="122" t="s">
        <v>637</v>
      </c>
      <c r="R191" s="163">
        <v>42429.475694444445</v>
      </c>
      <c r="S191" s="163">
        <v>42432.479166666664</v>
      </c>
      <c r="T191" s="163">
        <v>42445.736805555556</v>
      </c>
      <c r="U191" s="96">
        <v>42447</v>
      </c>
      <c r="V191" s="163">
        <v>42447.548611111109</v>
      </c>
      <c r="W191" s="163">
        <v>42447.652777777781</v>
      </c>
      <c r="X191" s="320">
        <v>1066107702</v>
      </c>
      <c r="Y191" s="92" t="s">
        <v>653</v>
      </c>
      <c r="Z191" s="92" t="s">
        <v>137</v>
      </c>
      <c r="AA191" s="92" t="s">
        <v>138</v>
      </c>
      <c r="AB191" s="92">
        <v>4755</v>
      </c>
      <c r="AC191" s="91"/>
      <c r="AD191" s="91"/>
      <c r="AE191" s="320">
        <v>4347</v>
      </c>
      <c r="AF191" s="125" t="s">
        <v>103</v>
      </c>
      <c r="AG191" s="125" t="s">
        <v>185</v>
      </c>
      <c r="AH191" s="336">
        <v>74383347</v>
      </c>
      <c r="AI191" s="320">
        <v>48779900</v>
      </c>
      <c r="AJ191" s="320">
        <v>5077832</v>
      </c>
      <c r="AK191" s="320">
        <v>1</v>
      </c>
      <c r="AL191" s="320">
        <v>4.0999999999999996</v>
      </c>
      <c r="AM191" s="342">
        <v>1062.095</v>
      </c>
      <c r="AN191" s="171" t="s">
        <v>129</v>
      </c>
      <c r="AO191" s="122" t="s">
        <v>985</v>
      </c>
      <c r="AP191" s="320">
        <v>89638493</v>
      </c>
      <c r="AQ191" s="167">
        <v>42474.166666666664</v>
      </c>
      <c r="AR191" s="167">
        <v>42474.486111111109</v>
      </c>
      <c r="AS191" s="167">
        <v>42472.583333333336</v>
      </c>
      <c r="AT191" s="167">
        <v>42472.583333333336</v>
      </c>
      <c r="AU191" s="167">
        <v>42473.576388888891</v>
      </c>
      <c r="AV191" s="235">
        <v>42473.604166666664</v>
      </c>
      <c r="AW191" s="112" t="s">
        <v>988</v>
      </c>
      <c r="AX191" s="92"/>
      <c r="AY191" s="91"/>
      <c r="AZ191" s="91"/>
      <c r="BA191" s="246" t="s">
        <v>3175</v>
      </c>
      <c r="BB191" s="174" t="s">
        <v>165</v>
      </c>
      <c r="BC191" s="174" t="s">
        <v>3176</v>
      </c>
      <c r="BD191" s="174">
        <v>22242623</v>
      </c>
      <c r="BE191" s="233">
        <v>42688.604861111111</v>
      </c>
      <c r="BF191" s="163">
        <v>42688.729166666664</v>
      </c>
      <c r="BG191" s="174" t="s">
        <v>3177</v>
      </c>
      <c r="BH191" s="174"/>
      <c r="BI191" s="91"/>
      <c r="BJ191" s="365"/>
      <c r="BK191" s="365"/>
      <c r="BL191" s="365"/>
      <c r="BM191" s="365"/>
      <c r="BN191" s="233"/>
      <c r="BO191" s="365"/>
      <c r="BP191" s="365"/>
      <c r="BQ191" s="365"/>
    </row>
    <row r="192" spans="1:69" s="115" customFormat="1" ht="19.5" customHeight="1">
      <c r="A192" s="221" t="s">
        <v>1182</v>
      </c>
      <c r="B192" s="90" t="s">
        <v>7</v>
      </c>
      <c r="C192" s="90"/>
      <c r="D192" s="49" t="s">
        <v>796</v>
      </c>
      <c r="E192" s="49" t="s">
        <v>666</v>
      </c>
      <c r="F192" s="49" t="s">
        <v>627</v>
      </c>
      <c r="G192" s="367" t="s">
        <v>614</v>
      </c>
      <c r="H192" s="329">
        <v>1</v>
      </c>
      <c r="I192" s="49" t="s">
        <v>852</v>
      </c>
      <c r="J192" s="319">
        <v>61949567</v>
      </c>
      <c r="K192" s="311">
        <v>454213</v>
      </c>
      <c r="L192" s="311">
        <v>4505699808</v>
      </c>
      <c r="M192" s="311">
        <v>201080840</v>
      </c>
      <c r="N192" s="162" t="s">
        <v>1138</v>
      </c>
      <c r="O192" s="91"/>
      <c r="P192" s="91"/>
      <c r="Q192" s="122" t="s">
        <v>637</v>
      </c>
      <c r="R192" s="163">
        <v>42429.475694444445</v>
      </c>
      <c r="S192" s="163">
        <v>42432.479166666664</v>
      </c>
      <c r="T192" s="163">
        <v>42445.736805555556</v>
      </c>
      <c r="U192" s="96">
        <v>42447</v>
      </c>
      <c r="V192" s="163">
        <v>42447.548611111109</v>
      </c>
      <c r="W192" s="163">
        <v>42447.652777777781</v>
      </c>
      <c r="X192" s="320">
        <v>1066107702</v>
      </c>
      <c r="Y192" s="92" t="s">
        <v>654</v>
      </c>
      <c r="Z192" s="92" t="s">
        <v>137</v>
      </c>
      <c r="AA192" s="92" t="s">
        <v>138</v>
      </c>
      <c r="AB192" s="92">
        <v>4755</v>
      </c>
      <c r="AC192" s="91"/>
      <c r="AD192" s="91"/>
      <c r="AE192" s="320">
        <v>4309</v>
      </c>
      <c r="AF192" s="125" t="s">
        <v>103</v>
      </c>
      <c r="AG192" s="125" t="s">
        <v>218</v>
      </c>
      <c r="AH192" s="336">
        <v>74381867</v>
      </c>
      <c r="AI192" s="320">
        <v>48754359</v>
      </c>
      <c r="AJ192" s="320">
        <v>5074113</v>
      </c>
      <c r="AK192" s="320">
        <v>1</v>
      </c>
      <c r="AL192" s="320">
        <v>3</v>
      </c>
      <c r="AM192" s="342">
        <v>3842.38</v>
      </c>
      <c r="AN192" s="123" t="s">
        <v>129</v>
      </c>
      <c r="AO192" s="122" t="s">
        <v>976</v>
      </c>
      <c r="AP192" s="320">
        <v>89638473</v>
      </c>
      <c r="AQ192" s="167">
        <v>42472.534722222219</v>
      </c>
      <c r="AR192" s="167">
        <v>42473.055555555555</v>
      </c>
      <c r="AS192" s="167">
        <v>42468.401388888888</v>
      </c>
      <c r="AT192" s="167">
        <v>42468.401388888888</v>
      </c>
      <c r="AU192" s="167">
        <v>42471.576388888891</v>
      </c>
      <c r="AV192" s="235">
        <v>42471.618055439816</v>
      </c>
      <c r="AW192" s="112" t="s">
        <v>979</v>
      </c>
      <c r="AX192" s="92"/>
      <c r="AY192" s="91"/>
      <c r="AZ192" s="91"/>
      <c r="BA192" s="174" t="s">
        <v>2283</v>
      </c>
      <c r="BB192" s="174">
        <v>74472923</v>
      </c>
      <c r="BC192" s="174" t="s">
        <v>2277</v>
      </c>
      <c r="BD192" s="174">
        <v>12538993</v>
      </c>
      <c r="BE192" s="233">
        <v>42605.5</v>
      </c>
      <c r="BF192" s="163">
        <v>42605.704861111109</v>
      </c>
      <c r="BG192" s="174" t="s">
        <v>2284</v>
      </c>
      <c r="BH192" s="174"/>
      <c r="BI192" s="91"/>
      <c r="BJ192" s="365"/>
      <c r="BK192" s="365"/>
      <c r="BL192" s="365"/>
      <c r="BM192" s="365"/>
      <c r="BN192" s="233"/>
      <c r="BO192" s="365"/>
      <c r="BP192" s="365"/>
      <c r="BQ192" s="365"/>
    </row>
    <row r="193" spans="1:69" s="115" customFormat="1" ht="19.5" customHeight="1">
      <c r="A193" s="249" t="s">
        <v>1182</v>
      </c>
      <c r="B193" s="90" t="s">
        <v>7</v>
      </c>
      <c r="C193" s="90"/>
      <c r="D193" s="49" t="s">
        <v>796</v>
      </c>
      <c r="E193" s="49" t="s">
        <v>665</v>
      </c>
      <c r="F193" s="49" t="s">
        <v>626</v>
      </c>
      <c r="G193" s="311" t="s">
        <v>853</v>
      </c>
      <c r="H193" s="329">
        <v>1</v>
      </c>
      <c r="I193" s="49" t="s">
        <v>593</v>
      </c>
      <c r="J193" s="319">
        <v>61953233</v>
      </c>
      <c r="K193" s="311">
        <v>454250</v>
      </c>
      <c r="L193" s="311">
        <v>4505705510</v>
      </c>
      <c r="M193" s="311">
        <v>201080842</v>
      </c>
      <c r="N193" s="249" t="s">
        <v>1138</v>
      </c>
      <c r="O193" s="91"/>
      <c r="P193" s="91"/>
      <c r="Q193" s="122" t="s">
        <v>637</v>
      </c>
      <c r="R193" s="163">
        <v>42429.475694444445</v>
      </c>
      <c r="S193" s="163">
        <v>42432.479166666664</v>
      </c>
      <c r="T193" s="163">
        <v>42445.736805555556</v>
      </c>
      <c r="U193" s="96">
        <v>42447</v>
      </c>
      <c r="V193" s="163">
        <v>42447.548611111109</v>
      </c>
      <c r="W193" s="163">
        <v>42447.652777777781</v>
      </c>
      <c r="X193" s="320">
        <v>1066107702</v>
      </c>
      <c r="Y193" s="92" t="s">
        <v>654</v>
      </c>
      <c r="Z193" s="92" t="s">
        <v>137</v>
      </c>
      <c r="AA193" s="92" t="s">
        <v>138</v>
      </c>
      <c r="AB193" s="92">
        <v>4755</v>
      </c>
      <c r="AC193" s="91"/>
      <c r="AD193" s="91"/>
      <c r="AE193" s="320">
        <v>4347</v>
      </c>
      <c r="AF193" s="125" t="s">
        <v>103</v>
      </c>
      <c r="AG193" s="125" t="s">
        <v>185</v>
      </c>
      <c r="AH193" s="336">
        <v>74383347</v>
      </c>
      <c r="AI193" s="320">
        <v>48779900</v>
      </c>
      <c r="AJ193" s="320">
        <v>5077832</v>
      </c>
      <c r="AK193" s="320">
        <v>1</v>
      </c>
      <c r="AL193" s="320">
        <v>0</v>
      </c>
      <c r="AM193" s="342">
        <v>1062.095</v>
      </c>
      <c r="AN193" s="171" t="s">
        <v>129</v>
      </c>
      <c r="AO193" s="122" t="s">
        <v>985</v>
      </c>
      <c r="AP193" s="320">
        <v>89638493</v>
      </c>
      <c r="AQ193" s="167">
        <v>42474.166666666664</v>
      </c>
      <c r="AR193" s="167">
        <v>42474.486111111109</v>
      </c>
      <c r="AS193" s="167">
        <v>42472.583333333336</v>
      </c>
      <c r="AT193" s="167">
        <v>42472.583333333336</v>
      </c>
      <c r="AU193" s="167">
        <v>42473.576388888891</v>
      </c>
      <c r="AV193" s="235">
        <v>42473.604166666664</v>
      </c>
      <c r="AW193" s="112" t="s">
        <v>988</v>
      </c>
      <c r="AX193" s="92"/>
      <c r="AY193" s="91"/>
      <c r="AZ193" s="91"/>
      <c r="BA193" s="246" t="s">
        <v>3175</v>
      </c>
      <c r="BB193" s="246" t="s">
        <v>165</v>
      </c>
      <c r="BC193" s="246" t="s">
        <v>3176</v>
      </c>
      <c r="BD193" s="246">
        <v>22242623</v>
      </c>
      <c r="BE193" s="233">
        <v>42688.604861111111</v>
      </c>
      <c r="BF193" s="233">
        <v>42688.729166666664</v>
      </c>
      <c r="BG193" s="246" t="s">
        <v>3177</v>
      </c>
      <c r="BH193" s="174"/>
      <c r="BI193" s="91"/>
      <c r="BJ193" s="365"/>
      <c r="BK193" s="365"/>
      <c r="BL193" s="365"/>
      <c r="BM193" s="365"/>
      <c r="BN193" s="233"/>
      <c r="BO193" s="365"/>
      <c r="BP193" s="365"/>
      <c r="BQ193" s="365"/>
    </row>
    <row r="194" spans="1:69" s="115" customFormat="1" ht="19.5" customHeight="1">
      <c r="A194" s="249" t="s">
        <v>1182</v>
      </c>
      <c r="B194" s="90" t="s">
        <v>7</v>
      </c>
      <c r="C194" s="90"/>
      <c r="D194" s="49" t="s">
        <v>796</v>
      </c>
      <c r="E194" s="49" t="s">
        <v>665</v>
      </c>
      <c r="F194" s="49" t="s">
        <v>626</v>
      </c>
      <c r="G194" s="311" t="s">
        <v>615</v>
      </c>
      <c r="H194" s="329">
        <v>1</v>
      </c>
      <c r="I194" s="49" t="s">
        <v>593</v>
      </c>
      <c r="J194" s="319">
        <v>61953233</v>
      </c>
      <c r="K194" s="311">
        <v>454251</v>
      </c>
      <c r="L194" s="311">
        <v>4505705511</v>
      </c>
      <c r="M194" s="311">
        <v>201080843</v>
      </c>
      <c r="N194" s="249" t="s">
        <v>1138</v>
      </c>
      <c r="O194" s="91"/>
      <c r="P194" s="91"/>
      <c r="Q194" s="122" t="s">
        <v>637</v>
      </c>
      <c r="R194" s="163">
        <v>42429.475694444445</v>
      </c>
      <c r="S194" s="163">
        <v>42432.479166666664</v>
      </c>
      <c r="T194" s="163">
        <v>42445.736805555556</v>
      </c>
      <c r="U194" s="96">
        <v>42447</v>
      </c>
      <c r="V194" s="163">
        <v>42447.548611111109</v>
      </c>
      <c r="W194" s="163">
        <v>42447.652777777781</v>
      </c>
      <c r="X194" s="320">
        <v>1066107702</v>
      </c>
      <c r="Y194" s="92" t="s">
        <v>654</v>
      </c>
      <c r="Z194" s="92" t="s">
        <v>137</v>
      </c>
      <c r="AA194" s="92" t="s">
        <v>138</v>
      </c>
      <c r="AB194" s="92">
        <v>4755</v>
      </c>
      <c r="AC194" s="91"/>
      <c r="AD194" s="91"/>
      <c r="AE194" s="320">
        <v>4347</v>
      </c>
      <c r="AF194" s="125" t="s">
        <v>103</v>
      </c>
      <c r="AG194" s="125" t="s">
        <v>185</v>
      </c>
      <c r="AH194" s="336">
        <v>74383347</v>
      </c>
      <c r="AI194" s="320">
        <v>48779900</v>
      </c>
      <c r="AJ194" s="320">
        <v>5077832</v>
      </c>
      <c r="AK194" s="320">
        <v>1</v>
      </c>
      <c r="AL194" s="320">
        <v>0</v>
      </c>
      <c r="AM194" s="342">
        <v>1062.095</v>
      </c>
      <c r="AN194" s="171" t="s">
        <v>129</v>
      </c>
      <c r="AO194" s="122" t="s">
        <v>985</v>
      </c>
      <c r="AP194" s="320">
        <v>89638493</v>
      </c>
      <c r="AQ194" s="167">
        <v>42474.166666666664</v>
      </c>
      <c r="AR194" s="167">
        <v>42474.486111111109</v>
      </c>
      <c r="AS194" s="167">
        <v>42472.583333333336</v>
      </c>
      <c r="AT194" s="167">
        <v>42472.583333333336</v>
      </c>
      <c r="AU194" s="167">
        <v>42473.576388888891</v>
      </c>
      <c r="AV194" s="235">
        <v>42473.604166666664</v>
      </c>
      <c r="AW194" s="112" t="s">
        <v>988</v>
      </c>
      <c r="AX194" s="92"/>
      <c r="AY194" s="91"/>
      <c r="AZ194" s="91"/>
      <c r="BA194" s="246" t="s">
        <v>3175</v>
      </c>
      <c r="BB194" s="246" t="s">
        <v>165</v>
      </c>
      <c r="BC194" s="246" t="s">
        <v>3176</v>
      </c>
      <c r="BD194" s="246">
        <v>22242623</v>
      </c>
      <c r="BE194" s="233">
        <v>42688.604861111111</v>
      </c>
      <c r="BF194" s="233">
        <v>42688.729166666664</v>
      </c>
      <c r="BG194" s="246" t="s">
        <v>3177</v>
      </c>
      <c r="BH194" s="174"/>
      <c r="BI194" s="91"/>
      <c r="BJ194" s="365"/>
      <c r="BK194" s="365"/>
      <c r="BL194" s="365"/>
      <c r="BM194" s="365"/>
      <c r="BN194" s="233"/>
      <c r="BO194" s="365"/>
      <c r="BP194" s="365"/>
      <c r="BQ194" s="365"/>
    </row>
    <row r="195" spans="1:69" s="115" customFormat="1" ht="19.5" customHeight="1">
      <c r="A195" s="249" t="s">
        <v>1182</v>
      </c>
      <c r="B195" s="90" t="s">
        <v>7</v>
      </c>
      <c r="C195" s="90"/>
      <c r="D195" s="49" t="s">
        <v>796</v>
      </c>
      <c r="E195" s="49" t="s">
        <v>665</v>
      </c>
      <c r="F195" s="49" t="s">
        <v>626</v>
      </c>
      <c r="G195" s="311" t="s">
        <v>616</v>
      </c>
      <c r="H195" s="329">
        <v>1</v>
      </c>
      <c r="I195" s="49" t="s">
        <v>593</v>
      </c>
      <c r="J195" s="319">
        <v>61953233</v>
      </c>
      <c r="K195" s="311">
        <v>454252</v>
      </c>
      <c r="L195" s="311">
        <v>4505705512</v>
      </c>
      <c r="M195" s="311">
        <v>201080844</v>
      </c>
      <c r="N195" s="249" t="s">
        <v>1138</v>
      </c>
      <c r="O195" s="91"/>
      <c r="P195" s="91"/>
      <c r="Q195" s="122" t="s">
        <v>637</v>
      </c>
      <c r="R195" s="163">
        <v>42429.475694444445</v>
      </c>
      <c r="S195" s="163">
        <v>42432.479166666664</v>
      </c>
      <c r="T195" s="163">
        <v>42445.736805555556</v>
      </c>
      <c r="U195" s="96">
        <v>42447</v>
      </c>
      <c r="V195" s="163">
        <v>42447.548611111109</v>
      </c>
      <c r="W195" s="163">
        <v>42447.652777777781</v>
      </c>
      <c r="X195" s="320">
        <v>1066107702</v>
      </c>
      <c r="Y195" s="92" t="s">
        <v>654</v>
      </c>
      <c r="Z195" s="92" t="s">
        <v>137</v>
      </c>
      <c r="AA195" s="92" t="s">
        <v>138</v>
      </c>
      <c r="AB195" s="92">
        <v>4755</v>
      </c>
      <c r="AC195" s="91"/>
      <c r="AD195" s="91"/>
      <c r="AE195" s="320">
        <v>4347</v>
      </c>
      <c r="AF195" s="125" t="s">
        <v>103</v>
      </c>
      <c r="AG195" s="125" t="s">
        <v>185</v>
      </c>
      <c r="AH195" s="336">
        <v>74383347</v>
      </c>
      <c r="AI195" s="320">
        <v>48779900</v>
      </c>
      <c r="AJ195" s="320">
        <v>5077832</v>
      </c>
      <c r="AK195" s="320">
        <v>1</v>
      </c>
      <c r="AL195" s="320">
        <v>0</v>
      </c>
      <c r="AM195" s="342">
        <v>1062.095</v>
      </c>
      <c r="AN195" s="171" t="s">
        <v>129</v>
      </c>
      <c r="AO195" s="122" t="s">
        <v>985</v>
      </c>
      <c r="AP195" s="320">
        <v>89638493</v>
      </c>
      <c r="AQ195" s="167">
        <v>42474.166666666664</v>
      </c>
      <c r="AR195" s="167">
        <v>42474.486111111109</v>
      </c>
      <c r="AS195" s="167">
        <v>42472.583333333336</v>
      </c>
      <c r="AT195" s="167">
        <v>42472.583333333336</v>
      </c>
      <c r="AU195" s="167">
        <v>42473.576388888891</v>
      </c>
      <c r="AV195" s="235">
        <v>42473.604166666664</v>
      </c>
      <c r="AW195" s="112" t="s">
        <v>988</v>
      </c>
      <c r="AX195" s="92"/>
      <c r="AY195" s="91"/>
      <c r="AZ195" s="91"/>
      <c r="BA195" s="246" t="s">
        <v>3175</v>
      </c>
      <c r="BB195" s="246" t="s">
        <v>165</v>
      </c>
      <c r="BC195" s="246" t="s">
        <v>3176</v>
      </c>
      <c r="BD195" s="246">
        <v>22242623</v>
      </c>
      <c r="BE195" s="233">
        <v>42688.604861111111</v>
      </c>
      <c r="BF195" s="233">
        <v>42688.729166666664</v>
      </c>
      <c r="BG195" s="246" t="s">
        <v>3177</v>
      </c>
      <c r="BH195" s="174"/>
      <c r="BI195" s="91"/>
      <c r="BJ195" s="365"/>
      <c r="BK195" s="365"/>
      <c r="BL195" s="365"/>
      <c r="BM195" s="365"/>
      <c r="BN195" s="233"/>
      <c r="BO195" s="365"/>
      <c r="BP195" s="365"/>
      <c r="BQ195" s="365"/>
    </row>
    <row r="196" spans="1:69" s="115" customFormat="1" ht="19.5" customHeight="1">
      <c r="A196" s="203" t="s">
        <v>1182</v>
      </c>
      <c r="B196" s="90" t="s">
        <v>7</v>
      </c>
      <c r="C196" s="90"/>
      <c r="D196" s="49" t="s">
        <v>796</v>
      </c>
      <c r="E196" s="49" t="s">
        <v>665</v>
      </c>
      <c r="F196" s="49" t="s">
        <v>626</v>
      </c>
      <c r="G196" s="367">
        <v>64002622</v>
      </c>
      <c r="H196" s="329">
        <v>1</v>
      </c>
      <c r="I196" s="49" t="s">
        <v>590</v>
      </c>
      <c r="J196" s="319">
        <v>61963244</v>
      </c>
      <c r="K196" s="311">
        <v>454260</v>
      </c>
      <c r="L196" s="311">
        <v>4505692999</v>
      </c>
      <c r="M196" s="311">
        <v>201080845</v>
      </c>
      <c r="N196" s="125" t="s">
        <v>1138</v>
      </c>
      <c r="O196" s="91"/>
      <c r="P196" s="91"/>
      <c r="Q196" s="122" t="s">
        <v>637</v>
      </c>
      <c r="R196" s="163">
        <v>42429.475694444445</v>
      </c>
      <c r="S196" s="163">
        <v>42432.479166666664</v>
      </c>
      <c r="T196" s="163">
        <v>42445.736805555556</v>
      </c>
      <c r="U196" s="96">
        <v>42447</v>
      </c>
      <c r="V196" s="163">
        <v>42447.548611111109</v>
      </c>
      <c r="W196" s="163">
        <v>42447.652777777781</v>
      </c>
      <c r="X196" s="320">
        <v>1066107702</v>
      </c>
      <c r="Y196" s="92" t="s">
        <v>654</v>
      </c>
      <c r="Z196" s="92" t="s">
        <v>137</v>
      </c>
      <c r="AA196" s="92" t="s">
        <v>138</v>
      </c>
      <c r="AB196" s="92">
        <v>4755</v>
      </c>
      <c r="AC196" s="91"/>
      <c r="AD196" s="91"/>
      <c r="AE196" s="320">
        <v>4327</v>
      </c>
      <c r="AF196" s="125" t="s">
        <v>103</v>
      </c>
      <c r="AG196" s="125" t="s">
        <v>218</v>
      </c>
      <c r="AH196" s="336">
        <v>74379453</v>
      </c>
      <c r="AI196" s="320">
        <v>48754352</v>
      </c>
      <c r="AJ196" s="320">
        <v>5067296</v>
      </c>
      <c r="AK196" s="320">
        <v>1</v>
      </c>
      <c r="AL196" s="320">
        <v>0</v>
      </c>
      <c r="AM196" s="342">
        <v>3842.38</v>
      </c>
      <c r="AN196" s="123" t="s">
        <v>129</v>
      </c>
      <c r="AO196" s="122" t="s">
        <v>981</v>
      </c>
      <c r="AP196" s="320">
        <v>89638483</v>
      </c>
      <c r="AQ196" s="167">
        <v>42473.222222222219</v>
      </c>
      <c r="AR196" s="167">
        <v>42474.486111111109</v>
      </c>
      <c r="AS196" s="167">
        <v>42471.443055555559</v>
      </c>
      <c r="AT196" s="167">
        <v>42471.443055555559</v>
      </c>
      <c r="AU196" s="167">
        <v>42472.618055555555</v>
      </c>
      <c r="AV196" s="235">
        <v>42472.638888888891</v>
      </c>
      <c r="AW196" s="112" t="s">
        <v>982</v>
      </c>
      <c r="AX196" s="92"/>
      <c r="AY196" s="91"/>
      <c r="AZ196" s="91"/>
      <c r="BA196" s="174">
        <v>5918</v>
      </c>
      <c r="BB196" s="174">
        <v>74440092</v>
      </c>
      <c r="BC196" s="174" t="s">
        <v>1649</v>
      </c>
      <c r="BD196" s="174">
        <v>12517318</v>
      </c>
      <c r="BE196" s="233">
        <v>42556.513888888891</v>
      </c>
      <c r="BF196" s="163">
        <v>42556.708333333336</v>
      </c>
      <c r="BG196" s="174" t="s">
        <v>1652</v>
      </c>
      <c r="BH196" s="174" t="s">
        <v>1086</v>
      </c>
      <c r="BI196" s="91"/>
      <c r="BJ196" s="365"/>
      <c r="BK196" s="365"/>
      <c r="BL196" s="365"/>
      <c r="BM196" s="365"/>
      <c r="BN196" s="233"/>
      <c r="BO196" s="365"/>
      <c r="BP196" s="365"/>
      <c r="BQ196" s="365"/>
    </row>
    <row r="197" spans="1:69" s="115" customFormat="1" ht="19.5" customHeight="1">
      <c r="A197" s="203" t="s">
        <v>1182</v>
      </c>
      <c r="B197" s="90" t="s">
        <v>7</v>
      </c>
      <c r="C197" s="90"/>
      <c r="D197" s="49" t="s">
        <v>796</v>
      </c>
      <c r="E197" s="49" t="s">
        <v>665</v>
      </c>
      <c r="F197" s="49" t="s">
        <v>626</v>
      </c>
      <c r="G197" s="367">
        <v>64002612</v>
      </c>
      <c r="H197" s="329">
        <v>1</v>
      </c>
      <c r="I197" s="49" t="s">
        <v>590</v>
      </c>
      <c r="J197" s="319">
        <v>61963250</v>
      </c>
      <c r="K197" s="311">
        <v>454262</v>
      </c>
      <c r="L197" s="311">
        <v>4505693000</v>
      </c>
      <c r="M197" s="311">
        <v>201080846</v>
      </c>
      <c r="N197" s="125" t="s">
        <v>1138</v>
      </c>
      <c r="O197" s="91"/>
      <c r="P197" s="91"/>
      <c r="Q197" s="122" t="s">
        <v>637</v>
      </c>
      <c r="R197" s="163">
        <v>42429.475694444445</v>
      </c>
      <c r="S197" s="163">
        <v>42432.479166666664</v>
      </c>
      <c r="T197" s="163">
        <v>42445.736805555556</v>
      </c>
      <c r="U197" s="96">
        <v>42447</v>
      </c>
      <c r="V197" s="163">
        <v>42447.548611111109</v>
      </c>
      <c r="W197" s="163">
        <v>42447.652777777781</v>
      </c>
      <c r="X197" s="320">
        <v>1066107702</v>
      </c>
      <c r="Y197" s="92" t="s">
        <v>654</v>
      </c>
      <c r="Z197" s="92" t="s">
        <v>137</v>
      </c>
      <c r="AA197" s="92" t="s">
        <v>138</v>
      </c>
      <c r="AB197" s="92">
        <v>4755</v>
      </c>
      <c r="AC197" s="91"/>
      <c r="AD197" s="91"/>
      <c r="AE197" s="320">
        <v>4327</v>
      </c>
      <c r="AF197" s="125" t="s">
        <v>103</v>
      </c>
      <c r="AG197" s="125" t="s">
        <v>218</v>
      </c>
      <c r="AH197" s="336">
        <v>74379453</v>
      </c>
      <c r="AI197" s="320">
        <v>48754353</v>
      </c>
      <c r="AJ197" s="320">
        <v>5067296</v>
      </c>
      <c r="AK197" s="320">
        <v>1</v>
      </c>
      <c r="AL197" s="320">
        <v>0</v>
      </c>
      <c r="AM197" s="342">
        <v>3842.38</v>
      </c>
      <c r="AN197" s="123" t="s">
        <v>129</v>
      </c>
      <c r="AO197" s="122" t="s">
        <v>981</v>
      </c>
      <c r="AP197" s="320">
        <v>89638483</v>
      </c>
      <c r="AQ197" s="167">
        <v>42473.222222222219</v>
      </c>
      <c r="AR197" s="167">
        <v>42474.486111111109</v>
      </c>
      <c r="AS197" s="167">
        <v>42471.443055555559</v>
      </c>
      <c r="AT197" s="167">
        <v>42471.443055555559</v>
      </c>
      <c r="AU197" s="167">
        <v>42472.618055555555</v>
      </c>
      <c r="AV197" s="235">
        <v>42472.638888888891</v>
      </c>
      <c r="AW197" s="112" t="s">
        <v>982</v>
      </c>
      <c r="AX197" s="92"/>
      <c r="AY197" s="91"/>
      <c r="AZ197" s="91"/>
      <c r="BA197" s="174">
        <v>5934</v>
      </c>
      <c r="BB197" s="174">
        <v>74440132</v>
      </c>
      <c r="BC197" s="174" t="s">
        <v>1649</v>
      </c>
      <c r="BD197" s="174">
        <v>12517332</v>
      </c>
      <c r="BE197" s="233">
        <v>42556.513888888891</v>
      </c>
      <c r="BF197" s="163">
        <v>42556.708333333336</v>
      </c>
      <c r="BG197" s="174" t="s">
        <v>1662</v>
      </c>
      <c r="BH197" s="174" t="s">
        <v>1086</v>
      </c>
      <c r="BI197" s="91"/>
      <c r="BJ197" s="365"/>
      <c r="BK197" s="365"/>
      <c r="BL197" s="365"/>
      <c r="BM197" s="365"/>
      <c r="BN197" s="233"/>
      <c r="BO197" s="365"/>
      <c r="BP197" s="365"/>
      <c r="BQ197" s="365"/>
    </row>
    <row r="198" spans="1:69" s="115" customFormat="1" ht="19.5" customHeight="1">
      <c r="A198" s="203" t="s">
        <v>1182</v>
      </c>
      <c r="B198" s="90" t="s">
        <v>7</v>
      </c>
      <c r="C198" s="90"/>
      <c r="D198" s="49" t="s">
        <v>796</v>
      </c>
      <c r="E198" s="49" t="s">
        <v>169</v>
      </c>
      <c r="F198" s="49" t="s">
        <v>284</v>
      </c>
      <c r="G198" s="311">
        <v>970163</v>
      </c>
      <c r="H198" s="329">
        <v>1</v>
      </c>
      <c r="I198" s="49" t="s">
        <v>803</v>
      </c>
      <c r="J198" s="319">
        <v>61965849</v>
      </c>
      <c r="K198" s="311">
        <v>454263</v>
      </c>
      <c r="L198" s="311">
        <v>4505702088</v>
      </c>
      <c r="M198" s="311">
        <v>201090216</v>
      </c>
      <c r="N198" s="162" t="s">
        <v>165</v>
      </c>
      <c r="O198" s="91"/>
      <c r="P198" s="91"/>
      <c r="Q198" s="122" t="s">
        <v>637</v>
      </c>
      <c r="R198" s="163">
        <v>42429.475694444445</v>
      </c>
      <c r="S198" s="163">
        <v>42432.479166666664</v>
      </c>
      <c r="T198" s="163">
        <v>42445.736805555556</v>
      </c>
      <c r="U198" s="96">
        <v>42447</v>
      </c>
      <c r="V198" s="163">
        <v>42447.548611111109</v>
      </c>
      <c r="W198" s="163">
        <v>42447.652777777781</v>
      </c>
      <c r="X198" s="320">
        <v>1066107702</v>
      </c>
      <c r="Y198" s="92" t="s">
        <v>654</v>
      </c>
      <c r="Z198" s="92" t="s">
        <v>137</v>
      </c>
      <c r="AA198" s="91" t="s">
        <v>138</v>
      </c>
      <c r="AB198" s="91">
        <v>4755</v>
      </c>
      <c r="AC198" s="122"/>
      <c r="AD198" s="125"/>
      <c r="AE198" s="311" t="s">
        <v>165</v>
      </c>
      <c r="AF198" s="164" t="s">
        <v>148</v>
      </c>
      <c r="AG198" s="122" t="s">
        <v>800</v>
      </c>
      <c r="AH198" s="320" t="s">
        <v>165</v>
      </c>
      <c r="AI198" s="320">
        <v>48754365</v>
      </c>
      <c r="AJ198" s="320">
        <v>5073101</v>
      </c>
      <c r="AK198" s="320">
        <v>1</v>
      </c>
      <c r="AL198" s="327">
        <v>13</v>
      </c>
      <c r="AM198" s="342">
        <v>3842.38</v>
      </c>
      <c r="AN198" s="122" t="s">
        <v>145</v>
      </c>
      <c r="AO198" s="167" t="s">
        <v>980</v>
      </c>
      <c r="AP198" s="357" t="s">
        <v>980</v>
      </c>
      <c r="AQ198" s="167">
        <v>42473.4375</v>
      </c>
      <c r="AR198" s="167">
        <v>42476.6875</v>
      </c>
      <c r="AS198" s="167">
        <v>42468.443055555559</v>
      </c>
      <c r="AT198" s="167">
        <v>42468.443055555559</v>
      </c>
      <c r="AU198" s="167">
        <v>42473.4375</v>
      </c>
      <c r="AV198" s="235">
        <v>42473.4375</v>
      </c>
      <c r="AW198" s="92" t="s">
        <v>978</v>
      </c>
      <c r="AX198" s="91"/>
      <c r="AY198" s="92"/>
      <c r="AZ198" s="92"/>
      <c r="BA198" s="174" t="s">
        <v>229</v>
      </c>
      <c r="BB198" s="174" t="s">
        <v>229</v>
      </c>
      <c r="BC198" s="174" t="s">
        <v>229</v>
      </c>
      <c r="BD198" s="174" t="s">
        <v>1201</v>
      </c>
      <c r="BE198" s="233">
        <v>42496.6875</v>
      </c>
      <c r="BF198" s="163">
        <v>42496.701388888891</v>
      </c>
      <c r="BG198" s="174" t="s">
        <v>1202</v>
      </c>
      <c r="BH198" s="174"/>
      <c r="BJ198" s="365"/>
      <c r="BK198" s="365"/>
      <c r="BL198" s="365"/>
      <c r="BM198" s="365"/>
      <c r="BN198" s="233"/>
      <c r="BO198" s="365"/>
      <c r="BP198" s="365"/>
      <c r="BQ198" s="365"/>
    </row>
    <row r="199" spans="1:69" s="115" customFormat="1" ht="19.5" customHeight="1">
      <c r="A199" s="203" t="s">
        <v>1182</v>
      </c>
      <c r="B199" s="90" t="s">
        <v>7</v>
      </c>
      <c r="C199" s="90"/>
      <c r="D199" s="49" t="s">
        <v>796</v>
      </c>
      <c r="E199" s="49" t="s">
        <v>169</v>
      </c>
      <c r="F199" s="49" t="s">
        <v>284</v>
      </c>
      <c r="G199" s="311">
        <v>891505</v>
      </c>
      <c r="H199" s="329">
        <v>1</v>
      </c>
      <c r="I199" s="49" t="s">
        <v>803</v>
      </c>
      <c r="J199" s="319">
        <v>61965999</v>
      </c>
      <c r="K199" s="311">
        <v>454264</v>
      </c>
      <c r="L199" s="311">
        <v>4505702089</v>
      </c>
      <c r="M199" s="311">
        <v>201080848</v>
      </c>
      <c r="N199" s="162" t="s">
        <v>165</v>
      </c>
      <c r="O199" s="91"/>
      <c r="P199" s="91"/>
      <c r="Q199" s="122" t="s">
        <v>637</v>
      </c>
      <c r="R199" s="163">
        <v>42429.475694444445</v>
      </c>
      <c r="S199" s="163">
        <v>42432.479166666664</v>
      </c>
      <c r="T199" s="163">
        <v>42445.736805555556</v>
      </c>
      <c r="U199" s="96">
        <v>42447</v>
      </c>
      <c r="V199" s="163">
        <v>42447.548611111109</v>
      </c>
      <c r="W199" s="163">
        <v>42447.652777777781</v>
      </c>
      <c r="X199" s="320">
        <v>1066107702</v>
      </c>
      <c r="Y199" s="92" t="s">
        <v>654</v>
      </c>
      <c r="Z199" s="92" t="s">
        <v>137</v>
      </c>
      <c r="AA199" s="92" t="s">
        <v>138</v>
      </c>
      <c r="AB199" s="92">
        <v>4755</v>
      </c>
      <c r="AC199" s="91"/>
      <c r="AD199" s="91"/>
      <c r="AE199" s="320" t="s">
        <v>165</v>
      </c>
      <c r="AF199" s="125" t="s">
        <v>148</v>
      </c>
      <c r="AG199" s="125" t="s">
        <v>800</v>
      </c>
      <c r="AH199" s="336" t="s">
        <v>165</v>
      </c>
      <c r="AI199" s="320">
        <v>48754366</v>
      </c>
      <c r="AJ199" s="320">
        <v>5073101</v>
      </c>
      <c r="AK199" s="320">
        <v>1</v>
      </c>
      <c r="AL199" s="320">
        <v>0</v>
      </c>
      <c r="AM199" s="342">
        <v>3842.38</v>
      </c>
      <c r="AN199" s="123" t="s">
        <v>145</v>
      </c>
      <c r="AO199" s="122" t="s">
        <v>980</v>
      </c>
      <c r="AP199" s="320" t="s">
        <v>980</v>
      </c>
      <c r="AQ199" s="167">
        <v>42473.4375</v>
      </c>
      <c r="AR199" s="167">
        <v>42476.6875</v>
      </c>
      <c r="AS199" s="167">
        <v>42468.443055555559</v>
      </c>
      <c r="AT199" s="167">
        <v>42468.443055555559</v>
      </c>
      <c r="AU199" s="167">
        <v>42473.4375</v>
      </c>
      <c r="AV199" s="235">
        <v>42473.4375</v>
      </c>
      <c r="AW199" s="170" t="s">
        <v>978</v>
      </c>
      <c r="AX199" s="92"/>
      <c r="AY199" s="91"/>
      <c r="AZ199" s="91"/>
      <c r="BA199" s="174" t="s">
        <v>229</v>
      </c>
      <c r="BB199" s="174" t="s">
        <v>229</v>
      </c>
      <c r="BC199" s="174" t="s">
        <v>229</v>
      </c>
      <c r="BD199" s="174" t="s">
        <v>1147</v>
      </c>
      <c r="BE199" s="233">
        <v>42489.6875</v>
      </c>
      <c r="BF199" s="163">
        <v>42489.708333333336</v>
      </c>
      <c r="BG199" s="174" t="s">
        <v>1148</v>
      </c>
      <c r="BH199" s="174"/>
      <c r="BI199" s="91"/>
      <c r="BJ199" s="365"/>
      <c r="BK199" s="365"/>
      <c r="BL199" s="365"/>
      <c r="BM199" s="365"/>
      <c r="BN199" s="233"/>
      <c r="BO199" s="365"/>
      <c r="BP199" s="365"/>
      <c r="BQ199" s="365"/>
    </row>
    <row r="200" spans="1:69" s="115" customFormat="1" ht="19.5" customHeight="1">
      <c r="A200" s="231" t="s">
        <v>1182</v>
      </c>
      <c r="B200" s="90" t="s">
        <v>7</v>
      </c>
      <c r="C200" s="90"/>
      <c r="D200" s="49" t="s">
        <v>796</v>
      </c>
      <c r="E200" s="49" t="s">
        <v>323</v>
      </c>
      <c r="F200" s="49" t="s">
        <v>328</v>
      </c>
      <c r="G200" s="311" t="s">
        <v>617</v>
      </c>
      <c r="H200" s="329">
        <v>1</v>
      </c>
      <c r="I200" s="49" t="s">
        <v>507</v>
      </c>
      <c r="J200" s="319">
        <v>61969020</v>
      </c>
      <c r="K200" s="311">
        <v>454266</v>
      </c>
      <c r="L200" s="311">
        <v>4505688445</v>
      </c>
      <c r="M200" s="312">
        <v>201080849</v>
      </c>
      <c r="N200" s="162" t="s">
        <v>165</v>
      </c>
      <c r="O200" s="91"/>
      <c r="P200" s="91"/>
      <c r="Q200" s="122" t="s">
        <v>637</v>
      </c>
      <c r="R200" s="163">
        <v>42429.475694444445</v>
      </c>
      <c r="S200" s="163">
        <v>42432.479166666664</v>
      </c>
      <c r="T200" s="163">
        <v>42445.736805555556</v>
      </c>
      <c r="U200" s="96">
        <v>42447</v>
      </c>
      <c r="V200" s="163">
        <v>42447.548611111109</v>
      </c>
      <c r="W200" s="163">
        <v>42447.652777777781</v>
      </c>
      <c r="X200" s="320">
        <v>1066107702</v>
      </c>
      <c r="Y200" s="92" t="s">
        <v>654</v>
      </c>
      <c r="Z200" s="92" t="s">
        <v>137</v>
      </c>
      <c r="AA200" s="92" t="s">
        <v>138</v>
      </c>
      <c r="AB200" s="92">
        <v>4755</v>
      </c>
      <c r="AC200" s="91"/>
      <c r="AD200" s="91"/>
      <c r="AE200" s="320">
        <v>4367</v>
      </c>
      <c r="AF200" s="125" t="s">
        <v>103</v>
      </c>
      <c r="AG200" s="125" t="s">
        <v>809</v>
      </c>
      <c r="AH200" s="336">
        <v>74378014</v>
      </c>
      <c r="AI200" s="320">
        <v>48747727</v>
      </c>
      <c r="AJ200" s="320">
        <v>5062447</v>
      </c>
      <c r="AK200" s="320">
        <v>1</v>
      </c>
      <c r="AL200" s="320">
        <v>0</v>
      </c>
      <c r="AM200" s="342">
        <v>8769.6</v>
      </c>
      <c r="AN200" s="171" t="s">
        <v>129</v>
      </c>
      <c r="AO200" s="122" t="s">
        <v>993</v>
      </c>
      <c r="AP200" s="320">
        <v>89638503</v>
      </c>
      <c r="AQ200" s="167">
        <v>42475.527777777781</v>
      </c>
      <c r="AR200" s="167">
        <v>42476.069444444445</v>
      </c>
      <c r="AS200" s="167">
        <v>42472.583333333336</v>
      </c>
      <c r="AT200" s="167">
        <v>42472.583333333336</v>
      </c>
      <c r="AU200" s="167">
        <v>42474.597222222219</v>
      </c>
      <c r="AV200" s="235">
        <v>42474.618055555555</v>
      </c>
      <c r="AW200" s="112" t="s">
        <v>994</v>
      </c>
      <c r="AX200" s="92"/>
      <c r="AY200" s="91"/>
      <c r="AZ200" s="91"/>
      <c r="BA200" s="174" t="s">
        <v>2708</v>
      </c>
      <c r="BB200" s="174">
        <v>74500621</v>
      </c>
      <c r="BC200" s="174" t="s">
        <v>2709</v>
      </c>
      <c r="BD200" s="174">
        <v>12559251</v>
      </c>
      <c r="BE200" s="233">
        <v>42646.625</v>
      </c>
      <c r="BF200" s="163">
        <v>42651.635416666664</v>
      </c>
      <c r="BG200" s="174" t="s">
        <v>2710</v>
      </c>
      <c r="BH200" s="174"/>
      <c r="BI200" s="91"/>
      <c r="BJ200" s="365"/>
      <c r="BK200" s="365"/>
      <c r="BL200" s="365"/>
      <c r="BM200" s="365"/>
      <c r="BN200" s="233"/>
      <c r="BO200" s="365"/>
      <c r="BP200" s="365"/>
      <c r="BQ200" s="365"/>
    </row>
    <row r="201" spans="1:69" s="115" customFormat="1" ht="19.5" customHeight="1">
      <c r="A201" s="49" t="s">
        <v>1182</v>
      </c>
      <c r="B201" s="90" t="s">
        <v>7</v>
      </c>
      <c r="C201" s="90"/>
      <c r="D201" s="49" t="s">
        <v>631</v>
      </c>
      <c r="E201" s="49" t="s">
        <v>532</v>
      </c>
      <c r="F201" s="49" t="s">
        <v>491</v>
      </c>
      <c r="G201" s="311" t="s">
        <v>618</v>
      </c>
      <c r="H201" s="329">
        <v>1</v>
      </c>
      <c r="I201" s="49" t="s">
        <v>156</v>
      </c>
      <c r="J201" s="319">
        <v>61992852</v>
      </c>
      <c r="K201" s="311">
        <v>452282</v>
      </c>
      <c r="L201" s="311">
        <v>4505883373</v>
      </c>
      <c r="M201" s="311">
        <v>201073744</v>
      </c>
      <c r="N201" s="162"/>
      <c r="O201" s="91"/>
      <c r="P201" s="91"/>
      <c r="Q201" s="122" t="s">
        <v>638</v>
      </c>
      <c r="R201" s="196">
        <v>42430.388194444444</v>
      </c>
      <c r="S201" s="196">
        <v>42432.496527777781</v>
      </c>
      <c r="T201" s="196">
        <v>42438.538888888892</v>
      </c>
      <c r="U201" s="96">
        <v>42438</v>
      </c>
      <c r="V201" s="196">
        <v>42439.552083333336</v>
      </c>
      <c r="W201" s="196">
        <v>42439.638888888891</v>
      </c>
      <c r="X201" s="320">
        <v>1066106262</v>
      </c>
      <c r="Y201" s="195" t="s">
        <v>655</v>
      </c>
      <c r="Z201" s="195" t="s">
        <v>137</v>
      </c>
      <c r="AA201" s="195" t="s">
        <v>138</v>
      </c>
      <c r="AB201" s="195">
        <v>4617</v>
      </c>
      <c r="AC201" s="91"/>
      <c r="AD201" s="91"/>
      <c r="AE201" s="320" t="s">
        <v>165</v>
      </c>
      <c r="AF201" s="125" t="s">
        <v>148</v>
      </c>
      <c r="AG201" s="125" t="s">
        <v>99</v>
      </c>
      <c r="AH201" s="336" t="s">
        <v>165</v>
      </c>
      <c r="AI201" s="320">
        <v>5000332628</v>
      </c>
      <c r="AJ201" s="320">
        <v>5234313</v>
      </c>
      <c r="AK201" s="320">
        <v>1</v>
      </c>
      <c r="AL201" s="320">
        <v>74</v>
      </c>
      <c r="AM201" s="342">
        <v>32838.089999999997</v>
      </c>
      <c r="AN201" s="171" t="s">
        <v>145</v>
      </c>
      <c r="AO201" s="122" t="s">
        <v>1741</v>
      </c>
      <c r="AP201" s="320" t="s">
        <v>1741</v>
      </c>
      <c r="AQ201" s="167">
        <v>42562.708333333336</v>
      </c>
      <c r="AR201" s="167">
        <v>42562.708333333336</v>
      </c>
      <c r="AS201" s="167">
        <v>42549.712500000001</v>
      </c>
      <c r="AT201" s="167">
        <v>42549.712500000001</v>
      </c>
      <c r="AU201" s="167">
        <v>42562.708333333336</v>
      </c>
      <c r="AV201" s="235">
        <v>42562.708333333336</v>
      </c>
      <c r="AW201" s="112" t="s">
        <v>1740</v>
      </c>
      <c r="AX201" s="195"/>
      <c r="AY201" s="91"/>
      <c r="AZ201" s="91"/>
      <c r="BA201" s="195" t="s">
        <v>229</v>
      </c>
      <c r="BB201" s="195" t="s">
        <v>229</v>
      </c>
      <c r="BC201" s="195" t="s">
        <v>229</v>
      </c>
      <c r="BD201" s="100" t="s">
        <v>2037</v>
      </c>
      <c r="BE201" s="233">
        <v>42580.663888888892</v>
      </c>
      <c r="BF201" s="196">
        <v>42580.666666666664</v>
      </c>
      <c r="BG201" s="100" t="s">
        <v>2038</v>
      </c>
      <c r="BH201" s="195"/>
      <c r="BI201" s="91"/>
      <c r="BJ201" s="365"/>
      <c r="BK201" s="365"/>
      <c r="BL201" s="365"/>
      <c r="BM201" s="365"/>
      <c r="BN201" s="233"/>
      <c r="BO201" s="365"/>
      <c r="BP201" s="365"/>
      <c r="BQ201" s="365"/>
    </row>
    <row r="202" spans="1:69" s="115" customFormat="1" ht="19.5" customHeight="1">
      <c r="A202" s="49" t="s">
        <v>1182</v>
      </c>
      <c r="B202" s="90" t="s">
        <v>7</v>
      </c>
      <c r="C202" s="90"/>
      <c r="D202" s="49" t="s">
        <v>796</v>
      </c>
      <c r="E202" s="49" t="s">
        <v>155</v>
      </c>
      <c r="F202" s="49" t="s">
        <v>162</v>
      </c>
      <c r="G202" s="311">
        <v>902001</v>
      </c>
      <c r="H202" s="329">
        <v>1</v>
      </c>
      <c r="I202" s="49" t="s">
        <v>156</v>
      </c>
      <c r="J202" s="319">
        <v>62023087</v>
      </c>
      <c r="K202" s="311">
        <v>471436</v>
      </c>
      <c r="L202" s="311">
        <v>4505712563</v>
      </c>
      <c r="M202" s="311">
        <v>201081694</v>
      </c>
      <c r="N202" s="162" t="s">
        <v>165</v>
      </c>
      <c r="O202" s="91"/>
      <c r="P202" s="91"/>
      <c r="Q202" s="122" t="s">
        <v>639</v>
      </c>
      <c r="R202" s="163">
        <v>42431.740277777775</v>
      </c>
      <c r="S202" s="163">
        <v>42437.536805555559</v>
      </c>
      <c r="T202" s="163">
        <v>42445.736805555556</v>
      </c>
      <c r="U202" s="96">
        <v>42447</v>
      </c>
      <c r="V202" s="163">
        <v>42447.548611111109</v>
      </c>
      <c r="W202" s="163">
        <v>42447.652777777781</v>
      </c>
      <c r="X202" s="320">
        <v>1066107702</v>
      </c>
      <c r="Y202" s="92" t="s">
        <v>656</v>
      </c>
      <c r="Z202" s="92" t="s">
        <v>137</v>
      </c>
      <c r="AA202" s="92" t="s">
        <v>138</v>
      </c>
      <c r="AB202" s="92">
        <v>4755</v>
      </c>
      <c r="AC202" s="91"/>
      <c r="AD202" s="91"/>
      <c r="AE202" s="320" t="s">
        <v>165</v>
      </c>
      <c r="AF202" s="125" t="s">
        <v>148</v>
      </c>
      <c r="AG202" s="125" t="s">
        <v>800</v>
      </c>
      <c r="AH202" s="336" t="s">
        <v>165</v>
      </c>
      <c r="AI202" s="320">
        <v>5000105161</v>
      </c>
      <c r="AJ202" s="320">
        <v>5137288</v>
      </c>
      <c r="AK202" s="351">
        <v>1</v>
      </c>
      <c r="AL202" s="320">
        <v>15</v>
      </c>
      <c r="AM202" s="342">
        <v>14648.48</v>
      </c>
      <c r="AN202" s="171" t="s">
        <v>145</v>
      </c>
      <c r="AO202" s="122" t="s">
        <v>1268</v>
      </c>
      <c r="AP202" s="320" t="s">
        <v>1268</v>
      </c>
      <c r="AQ202" s="167">
        <v>42510.597222222219</v>
      </c>
      <c r="AR202" s="167">
        <v>42513.597222222219</v>
      </c>
      <c r="AS202" s="167">
        <v>42500.811805555553</v>
      </c>
      <c r="AT202" s="167">
        <v>42500.811805555553</v>
      </c>
      <c r="AU202" s="167">
        <v>42510.576388888891</v>
      </c>
      <c r="AV202" s="235">
        <v>42510.597222222219</v>
      </c>
      <c r="AW202" s="112" t="s">
        <v>1266</v>
      </c>
      <c r="AX202" s="92"/>
      <c r="AY202" s="91"/>
      <c r="AZ202" s="91"/>
      <c r="BA202" s="174" t="s">
        <v>229</v>
      </c>
      <c r="BB202" s="174" t="s">
        <v>229</v>
      </c>
      <c r="BC202" s="174" t="s">
        <v>229</v>
      </c>
      <c r="BD202" s="207" t="s">
        <v>1897</v>
      </c>
      <c r="BE202" s="233">
        <v>42569.479166666664</v>
      </c>
      <c r="BF202" s="196">
        <v>42569.486111111109</v>
      </c>
      <c r="BG202" s="100" t="s">
        <v>1898</v>
      </c>
      <c r="BH202" s="174" t="s">
        <v>1304</v>
      </c>
      <c r="BI202" s="91"/>
      <c r="BJ202" s="365"/>
      <c r="BK202" s="365"/>
      <c r="BL202" s="365"/>
      <c r="BM202" s="365"/>
      <c r="BN202" s="233"/>
      <c r="BO202" s="365"/>
      <c r="BP202" s="365"/>
      <c r="BQ202" s="365"/>
    </row>
    <row r="203" spans="1:69" s="115" customFormat="1" ht="19.5" customHeight="1">
      <c r="A203" s="249" t="s">
        <v>1182</v>
      </c>
      <c r="B203" s="90" t="s">
        <v>7</v>
      </c>
      <c r="C203" s="90"/>
      <c r="D203" s="49" t="s">
        <v>796</v>
      </c>
      <c r="E203" s="49" t="s">
        <v>665</v>
      </c>
      <c r="F203" s="49" t="s">
        <v>626</v>
      </c>
      <c r="G203" s="311" t="s">
        <v>619</v>
      </c>
      <c r="H203" s="329">
        <v>1</v>
      </c>
      <c r="I203" s="49" t="s">
        <v>593</v>
      </c>
      <c r="J203" s="319">
        <v>62009006</v>
      </c>
      <c r="K203" s="311">
        <v>469970</v>
      </c>
      <c r="L203" s="311">
        <v>4505705514</v>
      </c>
      <c r="M203" s="311">
        <v>201080850</v>
      </c>
      <c r="N203" s="249" t="s">
        <v>1138</v>
      </c>
      <c r="O203" s="91"/>
      <c r="P203" s="91"/>
      <c r="Q203" s="122" t="s">
        <v>640</v>
      </c>
      <c r="R203" s="163">
        <v>42432.479166666664</v>
      </c>
      <c r="S203" s="163">
        <v>42433.441666666666</v>
      </c>
      <c r="T203" s="163">
        <v>42445.736805555556</v>
      </c>
      <c r="U203" s="96">
        <v>42447</v>
      </c>
      <c r="V203" s="163">
        <v>42447.548611111109</v>
      </c>
      <c r="W203" s="163">
        <v>42447.652777777781</v>
      </c>
      <c r="X203" s="320">
        <v>1066107702</v>
      </c>
      <c r="Y203" s="92" t="s">
        <v>657</v>
      </c>
      <c r="Z203" s="92" t="s">
        <v>137</v>
      </c>
      <c r="AA203" s="92" t="s">
        <v>138</v>
      </c>
      <c r="AB203" s="92">
        <v>4755</v>
      </c>
      <c r="AC203" s="91"/>
      <c r="AD203" s="91"/>
      <c r="AE203" s="320">
        <v>4347</v>
      </c>
      <c r="AF203" s="125" t="s">
        <v>103</v>
      </c>
      <c r="AG203" s="125" t="s">
        <v>185</v>
      </c>
      <c r="AH203" s="336">
        <v>74383347</v>
      </c>
      <c r="AI203" s="320">
        <v>48779900</v>
      </c>
      <c r="AJ203" s="320">
        <v>5077832</v>
      </c>
      <c r="AK203" s="320">
        <v>1</v>
      </c>
      <c r="AL203" s="320">
        <v>0</v>
      </c>
      <c r="AM203" s="342">
        <v>1062.095</v>
      </c>
      <c r="AN203" s="171" t="s">
        <v>129</v>
      </c>
      <c r="AO203" s="122" t="s">
        <v>985</v>
      </c>
      <c r="AP203" s="320">
        <v>89638493</v>
      </c>
      <c r="AQ203" s="167">
        <v>42474.166666666664</v>
      </c>
      <c r="AR203" s="167">
        <v>42474.486111111109</v>
      </c>
      <c r="AS203" s="167">
        <v>42472.583333333336</v>
      </c>
      <c r="AT203" s="167">
        <v>42472.583333333336</v>
      </c>
      <c r="AU203" s="167">
        <v>42473.576388888891</v>
      </c>
      <c r="AV203" s="235">
        <v>42473.604166666664</v>
      </c>
      <c r="AW203" s="112" t="s">
        <v>988</v>
      </c>
      <c r="AX203" s="92"/>
      <c r="AY203" s="91"/>
      <c r="AZ203" s="91"/>
      <c r="BA203" s="246" t="s">
        <v>3175</v>
      </c>
      <c r="BB203" s="246" t="s">
        <v>165</v>
      </c>
      <c r="BC203" s="246" t="s">
        <v>3176</v>
      </c>
      <c r="BD203" s="246">
        <v>22242623</v>
      </c>
      <c r="BE203" s="233">
        <v>42688.604861111111</v>
      </c>
      <c r="BF203" s="233">
        <v>42688.729166666664</v>
      </c>
      <c r="BG203" s="246" t="s">
        <v>3177</v>
      </c>
      <c r="BH203" s="174"/>
      <c r="BI203" s="91"/>
      <c r="BJ203" s="365"/>
      <c r="BK203" s="365"/>
      <c r="BL203" s="365"/>
      <c r="BM203" s="365"/>
      <c r="BN203" s="233"/>
      <c r="BO203" s="365"/>
      <c r="BP203" s="365"/>
      <c r="BQ203" s="365"/>
    </row>
    <row r="204" spans="1:69" s="115" customFormat="1" ht="19.5" customHeight="1">
      <c r="A204" s="249" t="s">
        <v>1182</v>
      </c>
      <c r="B204" s="90" t="s">
        <v>7</v>
      </c>
      <c r="C204" s="90"/>
      <c r="D204" s="49" t="s">
        <v>796</v>
      </c>
      <c r="E204" s="49" t="s">
        <v>665</v>
      </c>
      <c r="F204" s="49" t="s">
        <v>626</v>
      </c>
      <c r="G204" s="311" t="s">
        <v>620</v>
      </c>
      <c r="H204" s="329">
        <v>1</v>
      </c>
      <c r="I204" s="49" t="s">
        <v>593</v>
      </c>
      <c r="J204" s="319">
        <v>62009006</v>
      </c>
      <c r="K204" s="311">
        <v>469969</v>
      </c>
      <c r="L204" s="311">
        <v>4505705516</v>
      </c>
      <c r="M204" s="311">
        <v>201080851</v>
      </c>
      <c r="N204" s="249" t="s">
        <v>1138</v>
      </c>
      <c r="O204" s="91"/>
      <c r="P204" s="91"/>
      <c r="Q204" s="122" t="s">
        <v>640</v>
      </c>
      <c r="R204" s="163">
        <v>42432.479166666664</v>
      </c>
      <c r="S204" s="163">
        <v>42433.441666666666</v>
      </c>
      <c r="T204" s="163">
        <v>42445.736805555556</v>
      </c>
      <c r="U204" s="96">
        <v>42447</v>
      </c>
      <c r="V204" s="163">
        <v>42447.548611111109</v>
      </c>
      <c r="W204" s="163">
        <v>42447.652777777781</v>
      </c>
      <c r="X204" s="320">
        <v>1066107702</v>
      </c>
      <c r="Y204" s="92" t="s">
        <v>657</v>
      </c>
      <c r="Z204" s="92" t="s">
        <v>137</v>
      </c>
      <c r="AA204" s="92" t="s">
        <v>138</v>
      </c>
      <c r="AB204" s="92">
        <v>4755</v>
      </c>
      <c r="AC204" s="91"/>
      <c r="AD204" s="91"/>
      <c r="AE204" s="320">
        <v>4347</v>
      </c>
      <c r="AF204" s="125" t="s">
        <v>103</v>
      </c>
      <c r="AG204" s="125" t="s">
        <v>185</v>
      </c>
      <c r="AH204" s="336">
        <v>74383347</v>
      </c>
      <c r="AI204" s="320">
        <v>48779900</v>
      </c>
      <c r="AJ204" s="320">
        <v>5077832</v>
      </c>
      <c r="AK204" s="320">
        <v>1</v>
      </c>
      <c r="AL204" s="320">
        <v>0</v>
      </c>
      <c r="AM204" s="342">
        <v>1062.095</v>
      </c>
      <c r="AN204" s="171" t="s">
        <v>129</v>
      </c>
      <c r="AO204" s="122" t="s">
        <v>985</v>
      </c>
      <c r="AP204" s="320">
        <v>89638493</v>
      </c>
      <c r="AQ204" s="167">
        <v>42474.166666666664</v>
      </c>
      <c r="AR204" s="167">
        <v>42474.486111111109</v>
      </c>
      <c r="AS204" s="167">
        <v>42472.583333333336</v>
      </c>
      <c r="AT204" s="167">
        <v>42472.583333333336</v>
      </c>
      <c r="AU204" s="167">
        <v>42473.576388888891</v>
      </c>
      <c r="AV204" s="235">
        <v>42473.604166666664</v>
      </c>
      <c r="AW204" s="112" t="s">
        <v>988</v>
      </c>
      <c r="AX204" s="92"/>
      <c r="AY204" s="91"/>
      <c r="AZ204" s="91"/>
      <c r="BA204" s="246" t="s">
        <v>3175</v>
      </c>
      <c r="BB204" s="246" t="s">
        <v>165</v>
      </c>
      <c r="BC204" s="246" t="s">
        <v>3176</v>
      </c>
      <c r="BD204" s="246">
        <v>22242623</v>
      </c>
      <c r="BE204" s="233">
        <v>42688.604861111111</v>
      </c>
      <c r="BF204" s="233">
        <v>42688.729166666664</v>
      </c>
      <c r="BG204" s="246" t="s">
        <v>3177</v>
      </c>
      <c r="BH204" s="174"/>
      <c r="BI204" s="91"/>
      <c r="BJ204" s="365"/>
      <c r="BK204" s="365"/>
      <c r="BL204" s="365"/>
      <c r="BM204" s="365"/>
      <c r="BN204" s="233"/>
      <c r="BO204" s="365"/>
      <c r="BP204" s="365"/>
      <c r="BQ204" s="365"/>
    </row>
    <row r="205" spans="1:69" s="115" customFormat="1" ht="19.5" customHeight="1">
      <c r="A205" s="203" t="s">
        <v>1182</v>
      </c>
      <c r="B205" s="90" t="s">
        <v>7</v>
      </c>
      <c r="C205" s="90"/>
      <c r="D205" s="49" t="s">
        <v>796</v>
      </c>
      <c r="E205" s="49" t="s">
        <v>664</v>
      </c>
      <c r="F205" s="49" t="s">
        <v>625</v>
      </c>
      <c r="G205" s="367">
        <v>4462</v>
      </c>
      <c r="H205" s="329">
        <v>1</v>
      </c>
      <c r="I205" s="49" t="s">
        <v>447</v>
      </c>
      <c r="J205" s="319">
        <v>61942602</v>
      </c>
      <c r="K205" s="322">
        <v>463546</v>
      </c>
      <c r="L205" s="311">
        <v>4505693001</v>
      </c>
      <c r="M205" s="311">
        <v>201080853</v>
      </c>
      <c r="N205" s="125" t="s">
        <v>1138</v>
      </c>
      <c r="O205" s="91"/>
      <c r="P205" s="91"/>
      <c r="Q205" s="122" t="s">
        <v>641</v>
      </c>
      <c r="R205" s="163">
        <v>42432.5</v>
      </c>
      <c r="S205" s="163">
        <v>42433.480555555558</v>
      </c>
      <c r="T205" s="163">
        <v>42445.736805555556</v>
      </c>
      <c r="U205" s="96">
        <v>42447</v>
      </c>
      <c r="V205" s="163">
        <v>42447.548611111109</v>
      </c>
      <c r="W205" s="163">
        <v>42447.652777777781</v>
      </c>
      <c r="X205" s="320">
        <v>1066107702</v>
      </c>
      <c r="Y205" s="92" t="s">
        <v>658</v>
      </c>
      <c r="Z205" s="92" t="s">
        <v>137</v>
      </c>
      <c r="AA205" s="92" t="s">
        <v>138</v>
      </c>
      <c r="AB205" s="92">
        <v>4755</v>
      </c>
      <c r="AC205" s="91"/>
      <c r="AD205" s="91"/>
      <c r="AE205" s="320">
        <v>4327</v>
      </c>
      <c r="AF205" s="125" t="s">
        <v>103</v>
      </c>
      <c r="AG205" s="125" t="s">
        <v>218</v>
      </c>
      <c r="AH205" s="336">
        <v>74379453</v>
      </c>
      <c r="AI205" s="320">
        <v>48754354</v>
      </c>
      <c r="AJ205" s="320">
        <v>5067296</v>
      </c>
      <c r="AK205" s="320">
        <v>1</v>
      </c>
      <c r="AL205" s="320">
        <v>0</v>
      </c>
      <c r="AM205" s="342">
        <v>3842.38</v>
      </c>
      <c r="AN205" s="123" t="s">
        <v>129</v>
      </c>
      <c r="AO205" s="122" t="s">
        <v>981</v>
      </c>
      <c r="AP205" s="320">
        <v>89638483</v>
      </c>
      <c r="AQ205" s="167">
        <v>42473.222222222219</v>
      </c>
      <c r="AR205" s="167">
        <v>42474.486111111109</v>
      </c>
      <c r="AS205" s="167">
        <v>42471.443055555559</v>
      </c>
      <c r="AT205" s="167">
        <v>42471.443055555559</v>
      </c>
      <c r="AU205" s="167">
        <v>42472.618055555555</v>
      </c>
      <c r="AV205" s="235">
        <v>42472.638888888891</v>
      </c>
      <c r="AW205" s="112" t="s">
        <v>982</v>
      </c>
      <c r="AX205" s="92"/>
      <c r="AY205" s="91"/>
      <c r="AZ205" s="91"/>
      <c r="BA205" s="174">
        <v>5935</v>
      </c>
      <c r="BB205" s="174">
        <v>74440126</v>
      </c>
      <c r="BC205" s="174" t="s">
        <v>1649</v>
      </c>
      <c r="BD205" s="174">
        <v>12517335</v>
      </c>
      <c r="BE205" s="233">
        <v>42556.513888888891</v>
      </c>
      <c r="BF205" s="163">
        <v>42556.708333333336</v>
      </c>
      <c r="BG205" s="174" t="s">
        <v>1663</v>
      </c>
      <c r="BH205" s="174" t="s">
        <v>1086</v>
      </c>
      <c r="BI205" s="91"/>
      <c r="BJ205" s="365"/>
      <c r="BK205" s="365"/>
      <c r="BL205" s="365"/>
      <c r="BM205" s="365"/>
      <c r="BN205" s="233"/>
      <c r="BO205" s="365"/>
      <c r="BP205" s="365"/>
      <c r="BQ205" s="365"/>
    </row>
    <row r="206" spans="1:69" s="115" customFormat="1" ht="19.5" customHeight="1">
      <c r="A206" s="203" t="s">
        <v>1182</v>
      </c>
      <c r="B206" s="90" t="s">
        <v>7</v>
      </c>
      <c r="C206" s="90"/>
      <c r="D206" s="49" t="s">
        <v>796</v>
      </c>
      <c r="E206" s="49" t="s">
        <v>664</v>
      </c>
      <c r="F206" s="49" t="s">
        <v>625</v>
      </c>
      <c r="G206" s="367">
        <v>4337</v>
      </c>
      <c r="H206" s="329">
        <v>1</v>
      </c>
      <c r="I206" s="49" t="s">
        <v>447</v>
      </c>
      <c r="J206" s="319">
        <v>61942602</v>
      </c>
      <c r="K206" s="311">
        <v>463547</v>
      </c>
      <c r="L206" s="311">
        <v>4505715296</v>
      </c>
      <c r="M206" s="311">
        <v>201080855</v>
      </c>
      <c r="N206" s="125" t="s">
        <v>1138</v>
      </c>
      <c r="O206" s="91"/>
      <c r="P206" s="91"/>
      <c r="Q206" s="122" t="s">
        <v>641</v>
      </c>
      <c r="R206" s="163">
        <v>42432.5</v>
      </c>
      <c r="S206" s="163">
        <v>42433.480555555558</v>
      </c>
      <c r="T206" s="163">
        <v>42445.736805555556</v>
      </c>
      <c r="U206" s="96">
        <v>42447</v>
      </c>
      <c r="V206" s="163">
        <v>42447.548611111109</v>
      </c>
      <c r="W206" s="163">
        <v>42447.652777777781</v>
      </c>
      <c r="X206" s="320">
        <v>1066107702</v>
      </c>
      <c r="Y206" s="92" t="s">
        <v>658</v>
      </c>
      <c r="Z206" s="92" t="s">
        <v>137</v>
      </c>
      <c r="AA206" s="92" t="s">
        <v>138</v>
      </c>
      <c r="AB206" s="92">
        <v>4755</v>
      </c>
      <c r="AC206" s="91"/>
      <c r="AD206" s="91"/>
      <c r="AE206" s="320">
        <v>4442</v>
      </c>
      <c r="AF206" s="125" t="s">
        <v>103</v>
      </c>
      <c r="AG206" s="125" t="s">
        <v>218</v>
      </c>
      <c r="AH206" s="336">
        <v>74390464</v>
      </c>
      <c r="AI206" s="320">
        <v>5000016544</v>
      </c>
      <c r="AJ206" s="320">
        <v>5098169</v>
      </c>
      <c r="AK206" s="320">
        <v>1</v>
      </c>
      <c r="AL206" s="320">
        <v>25</v>
      </c>
      <c r="AM206" s="342">
        <v>4024.27</v>
      </c>
      <c r="AN206" s="123" t="s">
        <v>129</v>
      </c>
      <c r="AO206" s="122" t="s">
        <v>1090</v>
      </c>
      <c r="AP206" s="320">
        <v>89638534</v>
      </c>
      <c r="AQ206" s="167">
        <v>42482.527777777781</v>
      </c>
      <c r="AR206" s="167">
        <v>42482.055555555555</v>
      </c>
      <c r="AS206" s="167">
        <v>42480.643055555556</v>
      </c>
      <c r="AT206" s="167">
        <v>42480.643055555556</v>
      </c>
      <c r="AU206" s="167">
        <v>42481.576388888891</v>
      </c>
      <c r="AV206" s="235">
        <v>42481.597222222219</v>
      </c>
      <c r="AW206" s="112" t="s">
        <v>1123</v>
      </c>
      <c r="AX206" s="92"/>
      <c r="AY206" s="91"/>
      <c r="AZ206" s="91"/>
      <c r="BA206" s="174">
        <v>5919</v>
      </c>
      <c r="BB206" s="174">
        <v>74440094</v>
      </c>
      <c r="BC206" s="174" t="s">
        <v>1649</v>
      </c>
      <c r="BD206" s="174">
        <v>12517316</v>
      </c>
      <c r="BE206" s="233">
        <v>42556.513888888891</v>
      </c>
      <c r="BF206" s="163">
        <v>42556.708333333336</v>
      </c>
      <c r="BG206" s="174" t="s">
        <v>1653</v>
      </c>
      <c r="BH206" s="174" t="s">
        <v>1304</v>
      </c>
      <c r="BI206" s="91"/>
      <c r="BJ206" s="365"/>
      <c r="BK206" s="365"/>
      <c r="BL206" s="365"/>
      <c r="BM206" s="365"/>
      <c r="BN206" s="233"/>
      <c r="BO206" s="365"/>
      <c r="BP206" s="365"/>
      <c r="BQ206" s="365"/>
    </row>
    <row r="207" spans="1:69" s="115" customFormat="1" ht="19.5" customHeight="1">
      <c r="A207" s="49" t="s">
        <v>1182</v>
      </c>
      <c r="B207" s="90" t="s">
        <v>7</v>
      </c>
      <c r="C207" s="90"/>
      <c r="D207" s="49" t="s">
        <v>796</v>
      </c>
      <c r="E207" s="49" t="s">
        <v>664</v>
      </c>
      <c r="F207" s="49" t="s">
        <v>625</v>
      </c>
      <c r="G207" s="367">
        <v>4522</v>
      </c>
      <c r="H207" s="329">
        <v>1</v>
      </c>
      <c r="I207" s="49" t="s">
        <v>447</v>
      </c>
      <c r="J207" s="319">
        <v>61942602</v>
      </c>
      <c r="K207" s="311">
        <v>463548</v>
      </c>
      <c r="L207" s="311">
        <v>4505693003</v>
      </c>
      <c r="M207" s="311">
        <v>201080856</v>
      </c>
      <c r="N207" s="162" t="s">
        <v>1138</v>
      </c>
      <c r="O207" s="91"/>
      <c r="P207" s="91"/>
      <c r="Q207" s="122" t="s">
        <v>641</v>
      </c>
      <c r="R207" s="163">
        <v>42432.5</v>
      </c>
      <c r="S207" s="163">
        <v>42433.480555555558</v>
      </c>
      <c r="T207" s="163">
        <v>42445.736805555556</v>
      </c>
      <c r="U207" s="96">
        <v>42447</v>
      </c>
      <c r="V207" s="163">
        <v>42447.548611111109</v>
      </c>
      <c r="W207" s="163">
        <v>42447.652777777781</v>
      </c>
      <c r="X207" s="320">
        <v>1066107702</v>
      </c>
      <c r="Y207" s="92" t="s">
        <v>658</v>
      </c>
      <c r="Z207" s="92" t="s">
        <v>137</v>
      </c>
      <c r="AA207" s="92" t="s">
        <v>138</v>
      </c>
      <c r="AB207" s="92">
        <v>4755</v>
      </c>
      <c r="AC207" s="91"/>
      <c r="AD207" s="91"/>
      <c r="AE207" s="320">
        <v>4327</v>
      </c>
      <c r="AF207" s="125" t="s">
        <v>103</v>
      </c>
      <c r="AG207" s="125" t="s">
        <v>218</v>
      </c>
      <c r="AH207" s="336">
        <v>74379453</v>
      </c>
      <c r="AI207" s="320">
        <v>48754355</v>
      </c>
      <c r="AJ207" s="320">
        <v>5067296</v>
      </c>
      <c r="AK207" s="320">
        <v>1</v>
      </c>
      <c r="AL207" s="320">
        <v>0</v>
      </c>
      <c r="AM207" s="342">
        <v>3842.38</v>
      </c>
      <c r="AN207" s="123" t="s">
        <v>129</v>
      </c>
      <c r="AO207" s="122" t="s">
        <v>981</v>
      </c>
      <c r="AP207" s="320">
        <v>89638483</v>
      </c>
      <c r="AQ207" s="167">
        <v>42473.222222222219</v>
      </c>
      <c r="AR207" s="167">
        <v>42474.486111111109</v>
      </c>
      <c r="AS207" s="167">
        <v>42471.443055555559</v>
      </c>
      <c r="AT207" s="167">
        <v>42471.443055555559</v>
      </c>
      <c r="AU207" s="167">
        <v>42472.618055555555</v>
      </c>
      <c r="AV207" s="235">
        <v>42472.638888888891</v>
      </c>
      <c r="AW207" s="112" t="s">
        <v>982</v>
      </c>
      <c r="AX207" s="92"/>
      <c r="AY207" s="91"/>
      <c r="AZ207" s="91"/>
      <c r="BA207" s="174" t="s">
        <v>1903</v>
      </c>
      <c r="BB207" s="174">
        <v>74446993</v>
      </c>
      <c r="BC207" s="174" t="s">
        <v>1859</v>
      </c>
      <c r="BD207" s="174">
        <v>12520405</v>
      </c>
      <c r="BE207" s="233">
        <v>42566.625</v>
      </c>
      <c r="BF207" s="163">
        <v>42569.645833333336</v>
      </c>
      <c r="BG207" s="174" t="s">
        <v>1904</v>
      </c>
      <c r="BH207" s="174" t="s">
        <v>1086</v>
      </c>
      <c r="BI207" s="91"/>
      <c r="BJ207" s="365"/>
      <c r="BK207" s="365"/>
      <c r="BL207" s="365"/>
      <c r="BM207" s="365"/>
      <c r="BN207" s="233"/>
      <c r="BO207" s="365"/>
      <c r="BP207" s="365"/>
      <c r="BQ207" s="365"/>
    </row>
    <row r="208" spans="1:69" s="115" customFormat="1" ht="19.5" customHeight="1">
      <c r="A208" s="203" t="s">
        <v>1182</v>
      </c>
      <c r="B208" s="90" t="s">
        <v>7</v>
      </c>
      <c r="C208" s="90"/>
      <c r="D208" s="49" t="s">
        <v>796</v>
      </c>
      <c r="E208" s="49" t="s">
        <v>664</v>
      </c>
      <c r="F208" s="49" t="s">
        <v>625</v>
      </c>
      <c r="G208" s="367">
        <v>4350</v>
      </c>
      <c r="H208" s="329">
        <v>1</v>
      </c>
      <c r="I208" s="49" t="s">
        <v>447</v>
      </c>
      <c r="J208" s="319">
        <v>61942602</v>
      </c>
      <c r="K208" s="322">
        <v>463549</v>
      </c>
      <c r="L208" s="311">
        <v>4505693004</v>
      </c>
      <c r="M208" s="311">
        <v>201080857</v>
      </c>
      <c r="N208" s="205" t="s">
        <v>1138</v>
      </c>
      <c r="O208" s="91"/>
      <c r="P208" s="91"/>
      <c r="Q208" s="122" t="s">
        <v>641</v>
      </c>
      <c r="R208" s="163">
        <v>42432.5</v>
      </c>
      <c r="S208" s="163">
        <v>42433.480555555558</v>
      </c>
      <c r="T208" s="163">
        <v>42445.736805555556</v>
      </c>
      <c r="U208" s="96">
        <v>42447</v>
      </c>
      <c r="V208" s="163">
        <v>42447.548611111109</v>
      </c>
      <c r="W208" s="163">
        <v>42447.652777777781</v>
      </c>
      <c r="X208" s="320">
        <v>1066107702</v>
      </c>
      <c r="Y208" s="92" t="s">
        <v>658</v>
      </c>
      <c r="Z208" s="92" t="s">
        <v>137</v>
      </c>
      <c r="AA208" s="92" t="s">
        <v>138</v>
      </c>
      <c r="AB208" s="92">
        <v>4755</v>
      </c>
      <c r="AC208" s="91"/>
      <c r="AD208" s="91"/>
      <c r="AE208" s="320">
        <v>4327</v>
      </c>
      <c r="AF208" s="125" t="s">
        <v>103</v>
      </c>
      <c r="AG208" s="125" t="s">
        <v>218</v>
      </c>
      <c r="AH208" s="336">
        <v>74379453</v>
      </c>
      <c r="AI208" s="320">
        <v>48754356</v>
      </c>
      <c r="AJ208" s="320">
        <v>5067296</v>
      </c>
      <c r="AK208" s="320">
        <v>1</v>
      </c>
      <c r="AL208" s="320">
        <v>0</v>
      </c>
      <c r="AM208" s="342">
        <v>3842.38</v>
      </c>
      <c r="AN208" s="123" t="s">
        <v>129</v>
      </c>
      <c r="AO208" s="122" t="s">
        <v>981</v>
      </c>
      <c r="AP208" s="320">
        <v>89638483</v>
      </c>
      <c r="AQ208" s="167">
        <v>42473.222222222219</v>
      </c>
      <c r="AR208" s="167">
        <v>42474.486111111109</v>
      </c>
      <c r="AS208" s="167">
        <v>42471.443055555559</v>
      </c>
      <c r="AT208" s="167">
        <v>42471.443055555559</v>
      </c>
      <c r="AU208" s="167">
        <v>42472.618055555555</v>
      </c>
      <c r="AV208" s="235">
        <v>42472.638888888891</v>
      </c>
      <c r="AW208" s="112" t="s">
        <v>982</v>
      </c>
      <c r="AX208" s="92"/>
      <c r="AY208" s="91"/>
      <c r="AZ208" s="91"/>
      <c r="BA208" s="174" t="s">
        <v>1905</v>
      </c>
      <c r="BB208" s="174">
        <v>74446879</v>
      </c>
      <c r="BC208" s="174" t="s">
        <v>1859</v>
      </c>
      <c r="BD208" s="174" t="s">
        <v>1906</v>
      </c>
      <c r="BE208" s="233">
        <v>42566.625</v>
      </c>
      <c r="BF208" s="163">
        <v>42569.645833333336</v>
      </c>
      <c r="BG208" s="174" t="s">
        <v>1907</v>
      </c>
      <c r="BH208" s="195" t="s">
        <v>1086</v>
      </c>
      <c r="BI208" s="91"/>
      <c r="BJ208" s="365"/>
      <c r="BK208" s="365"/>
      <c r="BL208" s="365"/>
      <c r="BM208" s="365"/>
      <c r="BN208" s="233"/>
      <c r="BO208" s="365"/>
      <c r="BP208" s="365"/>
      <c r="BQ208" s="365"/>
    </row>
    <row r="209" spans="1:69" s="115" customFormat="1" ht="19.5" customHeight="1">
      <c r="A209" s="203" t="s">
        <v>1182</v>
      </c>
      <c r="B209" s="90" t="s">
        <v>7</v>
      </c>
      <c r="C209" s="90"/>
      <c r="D209" s="49" t="s">
        <v>796</v>
      </c>
      <c r="E209" s="49" t="s">
        <v>664</v>
      </c>
      <c r="F209" s="49" t="s">
        <v>625</v>
      </c>
      <c r="G209" s="367">
        <v>4407</v>
      </c>
      <c r="H209" s="329">
        <v>1</v>
      </c>
      <c r="I209" s="49" t="s">
        <v>447</v>
      </c>
      <c r="J209" s="319">
        <v>61942602</v>
      </c>
      <c r="K209" s="322">
        <v>463550</v>
      </c>
      <c r="L209" s="311">
        <v>4505693005</v>
      </c>
      <c r="M209" s="311">
        <v>201080859</v>
      </c>
      <c r="N209" s="205" t="s">
        <v>1138</v>
      </c>
      <c r="O209" s="91"/>
      <c r="P209" s="91"/>
      <c r="Q209" s="122" t="s">
        <v>641</v>
      </c>
      <c r="R209" s="163">
        <v>42432.5</v>
      </c>
      <c r="S209" s="163">
        <v>42433.480555555558</v>
      </c>
      <c r="T209" s="163">
        <v>42445.736805555556</v>
      </c>
      <c r="U209" s="96">
        <v>42447</v>
      </c>
      <c r="V209" s="163">
        <v>42447.548611111109</v>
      </c>
      <c r="W209" s="163">
        <v>42447.652777777781</v>
      </c>
      <c r="X209" s="320">
        <v>1066107702</v>
      </c>
      <c r="Y209" s="92" t="s">
        <v>658</v>
      </c>
      <c r="Z209" s="92" t="s">
        <v>137</v>
      </c>
      <c r="AA209" s="92" t="s">
        <v>138</v>
      </c>
      <c r="AB209" s="92">
        <v>4755</v>
      </c>
      <c r="AC209" s="91"/>
      <c r="AD209" s="91"/>
      <c r="AE209" s="320">
        <v>4327</v>
      </c>
      <c r="AF209" s="125" t="s">
        <v>103</v>
      </c>
      <c r="AG209" s="125" t="s">
        <v>218</v>
      </c>
      <c r="AH209" s="336">
        <v>74379453</v>
      </c>
      <c r="AI209" s="320">
        <v>48754357</v>
      </c>
      <c r="AJ209" s="320">
        <v>5067296</v>
      </c>
      <c r="AK209" s="320">
        <v>1</v>
      </c>
      <c r="AL209" s="320">
        <v>0</v>
      </c>
      <c r="AM209" s="342">
        <v>3842.38</v>
      </c>
      <c r="AN209" s="123" t="s">
        <v>129</v>
      </c>
      <c r="AO209" s="122" t="s">
        <v>981</v>
      </c>
      <c r="AP209" s="320">
        <v>89638483</v>
      </c>
      <c r="AQ209" s="167">
        <v>42473.222222222219</v>
      </c>
      <c r="AR209" s="167">
        <v>42474.486111111109</v>
      </c>
      <c r="AS209" s="167">
        <v>42471.443055555559</v>
      </c>
      <c r="AT209" s="167">
        <v>42471.443055555559</v>
      </c>
      <c r="AU209" s="167">
        <v>42472.618055555555</v>
      </c>
      <c r="AV209" s="235">
        <v>42472.638888888891</v>
      </c>
      <c r="AW209" s="112" t="s">
        <v>982</v>
      </c>
      <c r="AX209" s="92"/>
      <c r="AY209" s="91"/>
      <c r="AZ209" s="91"/>
      <c r="BA209" s="197" t="s">
        <v>1861</v>
      </c>
      <c r="BB209" s="197">
        <v>74447584</v>
      </c>
      <c r="BC209" s="197" t="s">
        <v>1859</v>
      </c>
      <c r="BD209" s="197">
        <v>12520626</v>
      </c>
      <c r="BE209" s="198">
        <v>42566.558333333334</v>
      </c>
      <c r="BF209" s="198">
        <v>42566.746527777781</v>
      </c>
      <c r="BG209" s="197">
        <v>1066118463</v>
      </c>
      <c r="BH209" s="197" t="s">
        <v>1304</v>
      </c>
      <c r="BI209" s="91"/>
      <c r="BJ209" s="365"/>
      <c r="BK209" s="365"/>
      <c r="BL209" s="365"/>
      <c r="BM209" s="365"/>
      <c r="BN209" s="233"/>
      <c r="BO209" s="365"/>
      <c r="BP209" s="365"/>
      <c r="BQ209" s="365"/>
    </row>
    <row r="210" spans="1:69" s="115" customFormat="1" ht="19.5" customHeight="1">
      <c r="A210" s="203" t="s">
        <v>1182</v>
      </c>
      <c r="B210" s="90" t="s">
        <v>7</v>
      </c>
      <c r="C210" s="90"/>
      <c r="D210" s="49" t="s">
        <v>796</v>
      </c>
      <c r="E210" s="49" t="s">
        <v>664</v>
      </c>
      <c r="F210" s="49" t="s">
        <v>625</v>
      </c>
      <c r="G210" s="311">
        <v>4465</v>
      </c>
      <c r="H210" s="329">
        <v>1</v>
      </c>
      <c r="I210" s="49" t="s">
        <v>447</v>
      </c>
      <c r="J210" s="319">
        <v>61962512</v>
      </c>
      <c r="K210" s="311">
        <v>463567</v>
      </c>
      <c r="L210" s="311">
        <v>4505693006</v>
      </c>
      <c r="M210" s="311">
        <v>201080860</v>
      </c>
      <c r="N210" s="162" t="s">
        <v>1138</v>
      </c>
      <c r="O210" s="91"/>
      <c r="P210" s="91"/>
      <c r="Q210" s="122" t="s">
        <v>641</v>
      </c>
      <c r="R210" s="163">
        <v>42432.5</v>
      </c>
      <c r="S210" s="163">
        <v>42433.480555555558</v>
      </c>
      <c r="T210" s="163">
        <v>42445.736805555556</v>
      </c>
      <c r="U210" s="96">
        <v>42447</v>
      </c>
      <c r="V210" s="163">
        <v>42447.548611111109</v>
      </c>
      <c r="W210" s="163">
        <v>42447.652777777781</v>
      </c>
      <c r="X210" s="320">
        <v>1066107702</v>
      </c>
      <c r="Y210" s="92" t="s">
        <v>658</v>
      </c>
      <c r="Z210" s="92" t="s">
        <v>137</v>
      </c>
      <c r="AA210" s="92" t="s">
        <v>138</v>
      </c>
      <c r="AB210" s="92">
        <v>4755</v>
      </c>
      <c r="AC210" s="91"/>
      <c r="AD210" s="91"/>
      <c r="AE210" s="320">
        <v>4327</v>
      </c>
      <c r="AF210" s="125" t="s">
        <v>103</v>
      </c>
      <c r="AG210" s="125" t="s">
        <v>218</v>
      </c>
      <c r="AH210" s="336">
        <v>74379453</v>
      </c>
      <c r="AI210" s="320">
        <v>48754358</v>
      </c>
      <c r="AJ210" s="320">
        <v>5067296</v>
      </c>
      <c r="AK210" s="320">
        <v>1</v>
      </c>
      <c r="AL210" s="320">
        <v>0</v>
      </c>
      <c r="AM210" s="342">
        <v>3842.38</v>
      </c>
      <c r="AN210" s="123" t="s">
        <v>129</v>
      </c>
      <c r="AO210" s="122" t="s">
        <v>981</v>
      </c>
      <c r="AP210" s="320">
        <v>89638483</v>
      </c>
      <c r="AQ210" s="167">
        <v>42473.222222222219</v>
      </c>
      <c r="AR210" s="167">
        <v>42474.486111111109</v>
      </c>
      <c r="AS210" s="167">
        <v>42471.443055555559</v>
      </c>
      <c r="AT210" s="167">
        <v>42471.443055555559</v>
      </c>
      <c r="AU210" s="167">
        <v>42472.618055555555</v>
      </c>
      <c r="AV210" s="235">
        <v>42472.638888888891</v>
      </c>
      <c r="AW210" s="112" t="s">
        <v>982</v>
      </c>
      <c r="AX210" s="92"/>
      <c r="AY210" s="91"/>
      <c r="AZ210" s="91"/>
      <c r="BA210" s="195" t="s">
        <v>1856</v>
      </c>
      <c r="BB210" s="195">
        <v>74445968</v>
      </c>
      <c r="BC210" s="195" t="s">
        <v>1781</v>
      </c>
      <c r="BD210" s="195">
        <v>12519686</v>
      </c>
      <c r="BE210" s="233">
        <v>42565.493055555555</v>
      </c>
      <c r="BF210" s="196">
        <v>42566.465277777781</v>
      </c>
      <c r="BG210" s="189" t="s">
        <v>1857</v>
      </c>
      <c r="BH210" s="195" t="s">
        <v>1086</v>
      </c>
      <c r="BI210" s="91"/>
      <c r="BJ210" s="365"/>
      <c r="BK210" s="365"/>
      <c r="BL210" s="365"/>
      <c r="BM210" s="365"/>
      <c r="BN210" s="233"/>
      <c r="BO210" s="365"/>
      <c r="BP210" s="365"/>
      <c r="BQ210" s="365"/>
    </row>
    <row r="211" spans="1:69" s="115" customFormat="1" ht="19.5" customHeight="1">
      <c r="A211" s="203" t="s">
        <v>1182</v>
      </c>
      <c r="B211" s="90" t="s">
        <v>7</v>
      </c>
      <c r="C211" s="90"/>
      <c r="D211" s="49" t="s">
        <v>796</v>
      </c>
      <c r="E211" s="49" t="s">
        <v>664</v>
      </c>
      <c r="F211" s="49" t="s">
        <v>625</v>
      </c>
      <c r="G211" s="367">
        <v>4203</v>
      </c>
      <c r="H211" s="329">
        <v>1</v>
      </c>
      <c r="I211" s="49" t="s">
        <v>447</v>
      </c>
      <c r="J211" s="319">
        <v>61962512</v>
      </c>
      <c r="K211" s="311">
        <v>463568</v>
      </c>
      <c r="L211" s="311">
        <v>4505693007</v>
      </c>
      <c r="M211" s="311">
        <v>201080862</v>
      </c>
      <c r="N211" s="162" t="s">
        <v>1138</v>
      </c>
      <c r="O211" s="91"/>
      <c r="P211" s="91"/>
      <c r="Q211" s="122" t="s">
        <v>641</v>
      </c>
      <c r="R211" s="163">
        <v>42432.5</v>
      </c>
      <c r="S211" s="163">
        <v>42433.480555555558</v>
      </c>
      <c r="T211" s="163">
        <v>42445.736805555556</v>
      </c>
      <c r="U211" s="96">
        <v>42447</v>
      </c>
      <c r="V211" s="163">
        <v>42447.548611111109</v>
      </c>
      <c r="W211" s="163">
        <v>42447.652777777781</v>
      </c>
      <c r="X211" s="320">
        <v>1066107702</v>
      </c>
      <c r="Y211" s="92" t="s">
        <v>658</v>
      </c>
      <c r="Z211" s="92" t="s">
        <v>137</v>
      </c>
      <c r="AA211" s="92" t="s">
        <v>138</v>
      </c>
      <c r="AB211" s="92">
        <v>4755</v>
      </c>
      <c r="AC211" s="91"/>
      <c r="AD211" s="91"/>
      <c r="AE211" s="320">
        <v>4327</v>
      </c>
      <c r="AF211" s="125" t="s">
        <v>103</v>
      </c>
      <c r="AG211" s="125" t="s">
        <v>218</v>
      </c>
      <c r="AH211" s="336">
        <v>74379453</v>
      </c>
      <c r="AI211" s="320">
        <v>48754359</v>
      </c>
      <c r="AJ211" s="320">
        <v>5067296</v>
      </c>
      <c r="AK211" s="320">
        <v>1</v>
      </c>
      <c r="AL211" s="320">
        <v>0</v>
      </c>
      <c r="AM211" s="342">
        <v>3842.38</v>
      </c>
      <c r="AN211" s="123" t="s">
        <v>129</v>
      </c>
      <c r="AO211" s="122" t="s">
        <v>981</v>
      </c>
      <c r="AP211" s="320">
        <v>89638483</v>
      </c>
      <c r="AQ211" s="167">
        <v>42473.222222222219</v>
      </c>
      <c r="AR211" s="167">
        <v>42474.486111111109</v>
      </c>
      <c r="AS211" s="167">
        <v>42471.443055555559</v>
      </c>
      <c r="AT211" s="167">
        <v>42471.443055555559</v>
      </c>
      <c r="AU211" s="167">
        <v>42472.618055555555</v>
      </c>
      <c r="AV211" s="235">
        <v>42472.638888888891</v>
      </c>
      <c r="AW211" s="112" t="s">
        <v>982</v>
      </c>
      <c r="AX211" s="92"/>
      <c r="AY211" s="91"/>
      <c r="AZ211" s="91"/>
      <c r="BA211" s="197" t="s">
        <v>1799</v>
      </c>
      <c r="BB211" s="197">
        <v>74445970</v>
      </c>
      <c r="BC211" s="197" t="s">
        <v>1781</v>
      </c>
      <c r="BD211" s="197">
        <v>12519704</v>
      </c>
      <c r="BE211" s="198">
        <v>42565.493055555555</v>
      </c>
      <c r="BF211" s="198">
        <v>42566.465277777781</v>
      </c>
      <c r="BG211" s="197" t="s">
        <v>1800</v>
      </c>
      <c r="BH211" s="197" t="s">
        <v>1086</v>
      </c>
      <c r="BI211" s="91"/>
      <c r="BJ211" s="365"/>
      <c r="BK211" s="365"/>
      <c r="BL211" s="365"/>
      <c r="BM211" s="365"/>
      <c r="BN211" s="233"/>
      <c r="BO211" s="365"/>
      <c r="BP211" s="365"/>
      <c r="BQ211" s="365"/>
    </row>
    <row r="212" spans="1:69" s="115" customFormat="1" ht="19.5" customHeight="1">
      <c r="A212" s="203" t="s">
        <v>1182</v>
      </c>
      <c r="B212" s="90" t="s">
        <v>7</v>
      </c>
      <c r="C212" s="90"/>
      <c r="D212" s="49" t="s">
        <v>796</v>
      </c>
      <c r="E212" s="49" t="s">
        <v>664</v>
      </c>
      <c r="F212" s="49" t="s">
        <v>625</v>
      </c>
      <c r="G212" s="367">
        <v>4122</v>
      </c>
      <c r="H212" s="329">
        <v>1</v>
      </c>
      <c r="I212" s="49" t="s">
        <v>447</v>
      </c>
      <c r="J212" s="319">
        <v>61962512</v>
      </c>
      <c r="K212" s="322">
        <v>463569</v>
      </c>
      <c r="L212" s="311">
        <v>4505693008</v>
      </c>
      <c r="M212" s="311">
        <v>201080863</v>
      </c>
      <c r="N212" s="162" t="s">
        <v>1138</v>
      </c>
      <c r="O212" s="91"/>
      <c r="P212" s="91"/>
      <c r="Q212" s="122" t="s">
        <v>641</v>
      </c>
      <c r="R212" s="163">
        <v>42432.5</v>
      </c>
      <c r="S212" s="163">
        <v>42433.480555555558</v>
      </c>
      <c r="T212" s="163">
        <v>42445.736805555556</v>
      </c>
      <c r="U212" s="96">
        <v>42447</v>
      </c>
      <c r="V212" s="163">
        <v>42447.548611111109</v>
      </c>
      <c r="W212" s="163">
        <v>42447.652777777781</v>
      </c>
      <c r="X212" s="320">
        <v>1066107702</v>
      </c>
      <c r="Y212" s="92" t="s">
        <v>658</v>
      </c>
      <c r="Z212" s="92" t="s">
        <v>137</v>
      </c>
      <c r="AA212" s="92" t="s">
        <v>138</v>
      </c>
      <c r="AB212" s="92">
        <v>4755</v>
      </c>
      <c r="AC212" s="91"/>
      <c r="AD212" s="91"/>
      <c r="AE212" s="320">
        <v>4327</v>
      </c>
      <c r="AF212" s="125" t="s">
        <v>103</v>
      </c>
      <c r="AG212" s="125" t="s">
        <v>218</v>
      </c>
      <c r="AH212" s="336">
        <v>74379453</v>
      </c>
      <c r="AI212" s="320">
        <v>48754360</v>
      </c>
      <c r="AJ212" s="320">
        <v>5067296</v>
      </c>
      <c r="AK212" s="320">
        <v>1</v>
      </c>
      <c r="AL212" s="320">
        <v>0</v>
      </c>
      <c r="AM212" s="342">
        <v>3842.38</v>
      </c>
      <c r="AN212" s="123" t="s">
        <v>129</v>
      </c>
      <c r="AO212" s="122" t="s">
        <v>981</v>
      </c>
      <c r="AP212" s="320">
        <v>89638483</v>
      </c>
      <c r="AQ212" s="167">
        <v>42473.222222222219</v>
      </c>
      <c r="AR212" s="167">
        <v>42474.486111111109</v>
      </c>
      <c r="AS212" s="167">
        <v>42471.443055555559</v>
      </c>
      <c r="AT212" s="167">
        <v>42471.443055555559</v>
      </c>
      <c r="AU212" s="167">
        <v>42472.618055555555</v>
      </c>
      <c r="AV212" s="235">
        <v>42472.638888888891</v>
      </c>
      <c r="AW212" s="112" t="s">
        <v>982</v>
      </c>
      <c r="AX212" s="92"/>
      <c r="AY212" s="91"/>
      <c r="AZ212" s="91"/>
      <c r="BA212" s="197" t="s">
        <v>1795</v>
      </c>
      <c r="BB212" s="197">
        <v>74445979</v>
      </c>
      <c r="BC212" s="197" t="s">
        <v>1781</v>
      </c>
      <c r="BD212" s="197">
        <v>12520977</v>
      </c>
      <c r="BE212" s="198">
        <v>42565.493055555555</v>
      </c>
      <c r="BF212" s="198">
        <v>42566.465277777781</v>
      </c>
      <c r="BG212" s="197" t="s">
        <v>1796</v>
      </c>
      <c r="BH212" s="197" t="s">
        <v>1086</v>
      </c>
      <c r="BI212" s="91"/>
      <c r="BJ212" s="365"/>
      <c r="BK212" s="365"/>
      <c r="BL212" s="365"/>
      <c r="BM212" s="365"/>
      <c r="BN212" s="233"/>
      <c r="BO212" s="365"/>
      <c r="BP212" s="365"/>
      <c r="BQ212" s="365"/>
    </row>
    <row r="213" spans="1:69" s="115" customFormat="1" ht="19.5" customHeight="1">
      <c r="A213" s="203" t="s">
        <v>1182</v>
      </c>
      <c r="B213" s="90" t="s">
        <v>7</v>
      </c>
      <c r="C213" s="90"/>
      <c r="D213" s="49" t="s">
        <v>796</v>
      </c>
      <c r="E213" s="49" t="s">
        <v>664</v>
      </c>
      <c r="F213" s="49" t="s">
        <v>625</v>
      </c>
      <c r="G213" s="367">
        <v>4774</v>
      </c>
      <c r="H213" s="329">
        <v>1</v>
      </c>
      <c r="I213" s="49" t="s">
        <v>447</v>
      </c>
      <c r="J213" s="319">
        <v>61962512</v>
      </c>
      <c r="K213" s="311">
        <v>463570</v>
      </c>
      <c r="L213" s="311">
        <v>4505693009</v>
      </c>
      <c r="M213" s="311">
        <v>201080865</v>
      </c>
      <c r="N213" s="205" t="s">
        <v>1138</v>
      </c>
      <c r="O213" s="91"/>
      <c r="P213" s="91"/>
      <c r="Q213" s="122" t="s">
        <v>641</v>
      </c>
      <c r="R213" s="163">
        <v>42432.5</v>
      </c>
      <c r="S213" s="163">
        <v>42433.480555555558</v>
      </c>
      <c r="T213" s="163">
        <v>42445.736805555556</v>
      </c>
      <c r="U213" s="96">
        <v>42447</v>
      </c>
      <c r="V213" s="163">
        <v>42447.548611111109</v>
      </c>
      <c r="W213" s="163">
        <v>42447.652777777781</v>
      </c>
      <c r="X213" s="320">
        <v>1066107702</v>
      </c>
      <c r="Y213" s="92" t="s">
        <v>658</v>
      </c>
      <c r="Z213" s="92" t="s">
        <v>137</v>
      </c>
      <c r="AA213" s="92" t="s">
        <v>138</v>
      </c>
      <c r="AB213" s="92">
        <v>4755</v>
      </c>
      <c r="AC213" s="91"/>
      <c r="AD213" s="91"/>
      <c r="AE213" s="320">
        <v>4327</v>
      </c>
      <c r="AF213" s="125" t="s">
        <v>103</v>
      </c>
      <c r="AG213" s="125" t="s">
        <v>218</v>
      </c>
      <c r="AH213" s="336">
        <v>74379453</v>
      </c>
      <c r="AI213" s="320">
        <v>48754361</v>
      </c>
      <c r="AJ213" s="320">
        <v>5067296</v>
      </c>
      <c r="AK213" s="320">
        <v>1</v>
      </c>
      <c r="AL213" s="320">
        <v>0</v>
      </c>
      <c r="AM213" s="342">
        <v>3842.38</v>
      </c>
      <c r="AN213" s="123" t="s">
        <v>129</v>
      </c>
      <c r="AO213" s="122" t="s">
        <v>981</v>
      </c>
      <c r="AP213" s="320">
        <v>89638483</v>
      </c>
      <c r="AQ213" s="167">
        <v>42473.222222222219</v>
      </c>
      <c r="AR213" s="167">
        <v>42474.486111111109</v>
      </c>
      <c r="AS213" s="167">
        <v>42471.443055555559</v>
      </c>
      <c r="AT213" s="167">
        <v>42471.443055555559</v>
      </c>
      <c r="AU213" s="167">
        <v>42472.618055555555</v>
      </c>
      <c r="AV213" s="235">
        <v>42472.638888888891</v>
      </c>
      <c r="AW213" s="112" t="s">
        <v>982</v>
      </c>
      <c r="AX213" s="92"/>
      <c r="AY213" s="91"/>
      <c r="AZ213" s="91"/>
      <c r="BA213" s="174" t="s">
        <v>1908</v>
      </c>
      <c r="BB213" s="174">
        <v>74446888</v>
      </c>
      <c r="BC213" s="174" t="s">
        <v>1859</v>
      </c>
      <c r="BD213" s="174" t="s">
        <v>1909</v>
      </c>
      <c r="BE213" s="233">
        <v>42566.625</v>
      </c>
      <c r="BF213" s="163">
        <v>42569.645833333336</v>
      </c>
      <c r="BG213" s="174" t="s">
        <v>1910</v>
      </c>
      <c r="BH213" s="195" t="s">
        <v>1086</v>
      </c>
      <c r="BI213" s="91"/>
      <c r="BJ213" s="365"/>
      <c r="BK213" s="365"/>
      <c r="BL213" s="365"/>
      <c r="BM213" s="365"/>
      <c r="BN213" s="233"/>
      <c r="BO213" s="365"/>
      <c r="BP213" s="365"/>
      <c r="BQ213" s="365"/>
    </row>
    <row r="214" spans="1:69" s="115" customFormat="1" ht="19.5" customHeight="1">
      <c r="A214" s="203" t="s">
        <v>1182</v>
      </c>
      <c r="B214" s="90" t="s">
        <v>7</v>
      </c>
      <c r="C214" s="90"/>
      <c r="D214" s="49" t="s">
        <v>796</v>
      </c>
      <c r="E214" s="49" t="s">
        <v>664</v>
      </c>
      <c r="F214" s="49" t="s">
        <v>625</v>
      </c>
      <c r="G214" s="367">
        <v>4369</v>
      </c>
      <c r="H214" s="329">
        <v>1</v>
      </c>
      <c r="I214" s="49" t="s">
        <v>447</v>
      </c>
      <c r="J214" s="319">
        <v>61962512</v>
      </c>
      <c r="K214" s="311">
        <v>463581</v>
      </c>
      <c r="L214" s="311">
        <v>4505693011</v>
      </c>
      <c r="M214" s="311">
        <v>201080867</v>
      </c>
      <c r="N214" s="162" t="s">
        <v>1138</v>
      </c>
      <c r="O214" s="91"/>
      <c r="P214" s="91"/>
      <c r="Q214" s="122" t="s">
        <v>641</v>
      </c>
      <c r="R214" s="163">
        <v>42432.5</v>
      </c>
      <c r="S214" s="163">
        <v>42433.480555555558</v>
      </c>
      <c r="T214" s="163">
        <v>42445.736805555556</v>
      </c>
      <c r="U214" s="96">
        <v>42447</v>
      </c>
      <c r="V214" s="163">
        <v>42447.548611111109</v>
      </c>
      <c r="W214" s="163">
        <v>42447.652777777781</v>
      </c>
      <c r="X214" s="320">
        <v>1066107702</v>
      </c>
      <c r="Y214" s="92" t="s">
        <v>658</v>
      </c>
      <c r="Z214" s="92" t="s">
        <v>137</v>
      </c>
      <c r="AA214" s="92" t="s">
        <v>138</v>
      </c>
      <c r="AB214" s="92">
        <v>4755</v>
      </c>
      <c r="AC214" s="91"/>
      <c r="AD214" s="91"/>
      <c r="AE214" s="320">
        <v>4327</v>
      </c>
      <c r="AF214" s="125" t="s">
        <v>103</v>
      </c>
      <c r="AG214" s="125" t="s">
        <v>218</v>
      </c>
      <c r="AH214" s="336">
        <v>74379453</v>
      </c>
      <c r="AI214" s="320">
        <v>48754362</v>
      </c>
      <c r="AJ214" s="320">
        <v>5067296</v>
      </c>
      <c r="AK214" s="320">
        <v>1</v>
      </c>
      <c r="AL214" s="320">
        <v>0</v>
      </c>
      <c r="AM214" s="342">
        <v>3842.38</v>
      </c>
      <c r="AN214" s="123" t="s">
        <v>129</v>
      </c>
      <c r="AO214" s="122" t="s">
        <v>981</v>
      </c>
      <c r="AP214" s="320">
        <v>89638483</v>
      </c>
      <c r="AQ214" s="167">
        <v>42473.222222222219</v>
      </c>
      <c r="AR214" s="167">
        <v>42474.486111111109</v>
      </c>
      <c r="AS214" s="167">
        <v>42471.443055555559</v>
      </c>
      <c r="AT214" s="167">
        <v>42471.443055555559</v>
      </c>
      <c r="AU214" s="167">
        <v>42472.618055555555</v>
      </c>
      <c r="AV214" s="235">
        <v>42472.638888888891</v>
      </c>
      <c r="AW214" s="112" t="s">
        <v>982</v>
      </c>
      <c r="AX214" s="92"/>
      <c r="AY214" s="91"/>
      <c r="AZ214" s="91"/>
      <c r="BA214" s="197" t="s">
        <v>1780</v>
      </c>
      <c r="BB214" s="197">
        <v>74446024</v>
      </c>
      <c r="BC214" s="197" t="s">
        <v>1781</v>
      </c>
      <c r="BD214" s="197">
        <v>12519781</v>
      </c>
      <c r="BE214" s="198">
        <v>42565.493055555555</v>
      </c>
      <c r="BF214" s="198">
        <v>42566.465277777781</v>
      </c>
      <c r="BG214" s="197" t="s">
        <v>1782</v>
      </c>
      <c r="BH214" s="197" t="s">
        <v>1086</v>
      </c>
      <c r="BI214" s="91"/>
      <c r="BJ214" s="365"/>
      <c r="BK214" s="365"/>
      <c r="BL214" s="365"/>
      <c r="BM214" s="365"/>
      <c r="BN214" s="233"/>
      <c r="BO214" s="365"/>
      <c r="BP214" s="365"/>
      <c r="BQ214" s="365"/>
    </row>
    <row r="215" spans="1:69" s="115" customFormat="1" ht="19.5" customHeight="1">
      <c r="A215" s="203" t="s">
        <v>1182</v>
      </c>
      <c r="B215" s="90" t="s">
        <v>7</v>
      </c>
      <c r="C215" s="90"/>
      <c r="D215" s="49" t="s">
        <v>796</v>
      </c>
      <c r="E215" s="49" t="s">
        <v>664</v>
      </c>
      <c r="F215" s="49" t="s">
        <v>625</v>
      </c>
      <c r="G215" s="367">
        <v>4236</v>
      </c>
      <c r="H215" s="329">
        <v>1</v>
      </c>
      <c r="I215" s="49" t="s">
        <v>447</v>
      </c>
      <c r="J215" s="319">
        <v>61962512</v>
      </c>
      <c r="K215" s="311">
        <v>463589</v>
      </c>
      <c r="L215" s="311">
        <v>4505693012</v>
      </c>
      <c r="M215" s="311">
        <v>201080868</v>
      </c>
      <c r="N215" s="162" t="s">
        <v>1138</v>
      </c>
      <c r="O215" s="91"/>
      <c r="P215" s="91"/>
      <c r="Q215" s="122" t="s">
        <v>641</v>
      </c>
      <c r="R215" s="163">
        <v>42432.5</v>
      </c>
      <c r="S215" s="163">
        <v>42433.480555555558</v>
      </c>
      <c r="T215" s="163">
        <v>42445.736805555556</v>
      </c>
      <c r="U215" s="96">
        <v>42447</v>
      </c>
      <c r="V215" s="163">
        <v>42447.548611111109</v>
      </c>
      <c r="W215" s="163">
        <v>42447.652777777781</v>
      </c>
      <c r="X215" s="320">
        <v>1066107702</v>
      </c>
      <c r="Y215" s="92" t="s">
        <v>658</v>
      </c>
      <c r="Z215" s="92" t="s">
        <v>137</v>
      </c>
      <c r="AA215" s="92" t="s">
        <v>138</v>
      </c>
      <c r="AB215" s="92">
        <v>4755</v>
      </c>
      <c r="AC215" s="91"/>
      <c r="AD215" s="91"/>
      <c r="AE215" s="320">
        <v>4327</v>
      </c>
      <c r="AF215" s="125" t="s">
        <v>103</v>
      </c>
      <c r="AG215" s="125" t="s">
        <v>218</v>
      </c>
      <c r="AH215" s="336">
        <v>74379453</v>
      </c>
      <c r="AI215" s="320">
        <v>48754363</v>
      </c>
      <c r="AJ215" s="320">
        <v>5067296</v>
      </c>
      <c r="AK215" s="320">
        <v>1</v>
      </c>
      <c r="AL215" s="320">
        <v>0</v>
      </c>
      <c r="AM215" s="342">
        <v>3842.38</v>
      </c>
      <c r="AN215" s="123" t="s">
        <v>129</v>
      </c>
      <c r="AO215" s="122" t="s">
        <v>981</v>
      </c>
      <c r="AP215" s="320">
        <v>89638483</v>
      </c>
      <c r="AQ215" s="167">
        <v>42473.222222222219</v>
      </c>
      <c r="AR215" s="167">
        <v>42474.486111111109</v>
      </c>
      <c r="AS215" s="167">
        <v>42471.443055555559</v>
      </c>
      <c r="AT215" s="167">
        <v>42471.443055555559</v>
      </c>
      <c r="AU215" s="167">
        <v>42472.618055555555</v>
      </c>
      <c r="AV215" s="235">
        <v>42472.638888888891</v>
      </c>
      <c r="AW215" s="112" t="s">
        <v>982</v>
      </c>
      <c r="AX215" s="92"/>
      <c r="AY215" s="91"/>
      <c r="AZ215" s="91"/>
      <c r="BA215" s="197" t="s">
        <v>1787</v>
      </c>
      <c r="BB215" s="197">
        <v>74446015</v>
      </c>
      <c r="BC215" s="197" t="s">
        <v>1781</v>
      </c>
      <c r="BD215" s="197">
        <v>12519768</v>
      </c>
      <c r="BE215" s="198">
        <v>42565.493055555555</v>
      </c>
      <c r="BF215" s="198">
        <v>42566.465277777781</v>
      </c>
      <c r="BG215" s="197" t="s">
        <v>1788</v>
      </c>
      <c r="BH215" s="197" t="s">
        <v>1086</v>
      </c>
      <c r="BI215" s="91"/>
      <c r="BJ215" s="365"/>
      <c r="BK215" s="365"/>
      <c r="BL215" s="365"/>
      <c r="BM215" s="365"/>
      <c r="BN215" s="233"/>
      <c r="BO215" s="365"/>
      <c r="BP215" s="365"/>
      <c r="BQ215" s="365"/>
    </row>
    <row r="216" spans="1:69" s="115" customFormat="1" ht="19.5" customHeight="1">
      <c r="A216" s="49" t="s">
        <v>1182</v>
      </c>
      <c r="B216" s="90" t="s">
        <v>7</v>
      </c>
      <c r="C216" s="90"/>
      <c r="D216" s="49" t="s">
        <v>796</v>
      </c>
      <c r="E216" s="49" t="s">
        <v>663</v>
      </c>
      <c r="F216" s="49" t="s">
        <v>624</v>
      </c>
      <c r="G216" s="311">
        <v>64003023</v>
      </c>
      <c r="H216" s="329">
        <v>1</v>
      </c>
      <c r="I216" s="49" t="s">
        <v>590</v>
      </c>
      <c r="J216" s="319">
        <v>61983359</v>
      </c>
      <c r="K216" s="311">
        <v>463504</v>
      </c>
      <c r="L216" s="311">
        <v>4505693014</v>
      </c>
      <c r="M216" s="311">
        <v>201080870</v>
      </c>
      <c r="N216" s="162" t="s">
        <v>165</v>
      </c>
      <c r="O216" s="91"/>
      <c r="P216" s="91"/>
      <c r="Q216" s="122" t="s">
        <v>641</v>
      </c>
      <c r="R216" s="163">
        <v>42432.5</v>
      </c>
      <c r="S216" s="163">
        <v>42433.480555555558</v>
      </c>
      <c r="T216" s="163">
        <v>42445.736805555556</v>
      </c>
      <c r="U216" s="96">
        <v>42447</v>
      </c>
      <c r="V216" s="163">
        <v>42447.548611111109</v>
      </c>
      <c r="W216" s="163">
        <v>42447.652777777781</v>
      </c>
      <c r="X216" s="320">
        <v>1066107702</v>
      </c>
      <c r="Y216" s="92" t="s">
        <v>658</v>
      </c>
      <c r="Z216" s="92" t="s">
        <v>137</v>
      </c>
      <c r="AA216" s="92" t="s">
        <v>138</v>
      </c>
      <c r="AB216" s="92">
        <v>4755</v>
      </c>
      <c r="AC216" s="91"/>
      <c r="AD216" s="91"/>
      <c r="AE216" s="320">
        <v>4327</v>
      </c>
      <c r="AF216" s="125" t="s">
        <v>103</v>
      </c>
      <c r="AG216" s="125" t="s">
        <v>218</v>
      </c>
      <c r="AH216" s="336">
        <v>74379453</v>
      </c>
      <c r="AI216" s="320">
        <v>48754364</v>
      </c>
      <c r="AJ216" s="320">
        <v>5067296</v>
      </c>
      <c r="AK216" s="320">
        <v>1</v>
      </c>
      <c r="AL216" s="320">
        <v>0</v>
      </c>
      <c r="AM216" s="342">
        <v>3842.38</v>
      </c>
      <c r="AN216" s="123" t="s">
        <v>129</v>
      </c>
      <c r="AO216" s="122" t="s">
        <v>981</v>
      </c>
      <c r="AP216" s="320">
        <v>89638483</v>
      </c>
      <c r="AQ216" s="167">
        <v>42473.222222222219</v>
      </c>
      <c r="AR216" s="167">
        <v>42474.486111111109</v>
      </c>
      <c r="AS216" s="167">
        <v>42471.443055555559</v>
      </c>
      <c r="AT216" s="167">
        <v>42471.443055555559</v>
      </c>
      <c r="AU216" s="167">
        <v>42472.618055555555</v>
      </c>
      <c r="AV216" s="235">
        <v>42472.638888888891</v>
      </c>
      <c r="AW216" s="112" t="s">
        <v>982</v>
      </c>
      <c r="AX216" s="92"/>
      <c r="AY216" s="91"/>
      <c r="AZ216" s="91"/>
      <c r="BA216" s="174">
        <v>6144</v>
      </c>
      <c r="BB216" s="195">
        <v>74446880</v>
      </c>
      <c r="BC216" s="174" t="s">
        <v>1859</v>
      </c>
      <c r="BD216" s="174">
        <v>12520370</v>
      </c>
      <c r="BE216" s="233">
        <v>42572.539583333331</v>
      </c>
      <c r="BF216" s="163">
        <v>42573.416666666664</v>
      </c>
      <c r="BG216" s="202" t="s">
        <v>1979</v>
      </c>
      <c r="BH216" s="174"/>
      <c r="BI216" s="91"/>
      <c r="BJ216" s="365"/>
      <c r="BK216" s="365"/>
      <c r="BL216" s="365"/>
      <c r="BM216" s="365"/>
      <c r="BN216" s="233"/>
      <c r="BO216" s="365"/>
      <c r="BP216" s="365"/>
      <c r="BQ216" s="365"/>
    </row>
    <row r="217" spans="1:69" s="115" customFormat="1" ht="19.5" customHeight="1">
      <c r="A217" s="203" t="s">
        <v>1182</v>
      </c>
      <c r="B217" s="90" t="s">
        <v>7</v>
      </c>
      <c r="C217" s="90"/>
      <c r="D217" s="49" t="s">
        <v>796</v>
      </c>
      <c r="E217" s="49" t="s">
        <v>663</v>
      </c>
      <c r="F217" s="49" t="s">
        <v>624</v>
      </c>
      <c r="G217" s="367">
        <v>64003284</v>
      </c>
      <c r="H217" s="329">
        <v>1</v>
      </c>
      <c r="I217" s="49" t="s">
        <v>590</v>
      </c>
      <c r="J217" s="319">
        <v>61991652</v>
      </c>
      <c r="K217" s="311">
        <v>463513</v>
      </c>
      <c r="L217" s="311">
        <v>4505693016</v>
      </c>
      <c r="M217" s="311">
        <v>201080871</v>
      </c>
      <c r="N217" s="205" t="s">
        <v>1138</v>
      </c>
      <c r="O217" s="91"/>
      <c r="P217" s="91"/>
      <c r="Q217" s="122" t="s">
        <v>641</v>
      </c>
      <c r="R217" s="163">
        <v>42432.5</v>
      </c>
      <c r="S217" s="163">
        <v>42433.480555555558</v>
      </c>
      <c r="T217" s="163">
        <v>42445.736805555556</v>
      </c>
      <c r="U217" s="96">
        <v>42447</v>
      </c>
      <c r="V217" s="163">
        <v>42447.548611111109</v>
      </c>
      <c r="W217" s="163">
        <v>42447.652777777781</v>
      </c>
      <c r="X217" s="320">
        <v>1066107702</v>
      </c>
      <c r="Y217" s="92" t="s">
        <v>658</v>
      </c>
      <c r="Z217" s="92" t="s">
        <v>137</v>
      </c>
      <c r="AA217" s="92" t="s">
        <v>138</v>
      </c>
      <c r="AB217" s="92">
        <v>4755</v>
      </c>
      <c r="AC217" s="91"/>
      <c r="AD217" s="91"/>
      <c r="AE217" s="320">
        <v>4327</v>
      </c>
      <c r="AF217" s="125" t="s">
        <v>103</v>
      </c>
      <c r="AG217" s="125" t="s">
        <v>218</v>
      </c>
      <c r="AH217" s="336">
        <v>74379453</v>
      </c>
      <c r="AI217" s="320">
        <v>48754365</v>
      </c>
      <c r="AJ217" s="320">
        <v>5067296</v>
      </c>
      <c r="AK217" s="320">
        <v>1</v>
      </c>
      <c r="AL217" s="320">
        <v>0</v>
      </c>
      <c r="AM217" s="342">
        <v>3842.38</v>
      </c>
      <c r="AN217" s="123" t="s">
        <v>129</v>
      </c>
      <c r="AO217" s="122" t="s">
        <v>981</v>
      </c>
      <c r="AP217" s="320">
        <v>89638483</v>
      </c>
      <c r="AQ217" s="167">
        <v>42473.222222222219</v>
      </c>
      <c r="AR217" s="167">
        <v>42474.486111111109</v>
      </c>
      <c r="AS217" s="167">
        <v>42471.443055555559</v>
      </c>
      <c r="AT217" s="167">
        <v>42471.443055555559</v>
      </c>
      <c r="AU217" s="167">
        <v>42472.618055555555</v>
      </c>
      <c r="AV217" s="235">
        <v>42472.638888888891</v>
      </c>
      <c r="AW217" s="112" t="s">
        <v>982</v>
      </c>
      <c r="AX217" s="92"/>
      <c r="AY217" s="91"/>
      <c r="AZ217" s="91"/>
      <c r="BA217" s="197" t="s">
        <v>1873</v>
      </c>
      <c r="BB217" s="197">
        <v>74447010</v>
      </c>
      <c r="BC217" s="197" t="s">
        <v>1859</v>
      </c>
      <c r="BD217" s="197" t="s">
        <v>1874</v>
      </c>
      <c r="BE217" s="198">
        <v>42566.558333333334</v>
      </c>
      <c r="BF217" s="198">
        <v>42566.746527777781</v>
      </c>
      <c r="BG217" s="197">
        <v>1066118461</v>
      </c>
      <c r="BH217" s="197" t="s">
        <v>1304</v>
      </c>
      <c r="BI217" s="91"/>
      <c r="BJ217" s="365"/>
      <c r="BK217" s="365"/>
      <c r="BL217" s="365"/>
      <c r="BM217" s="365"/>
      <c r="BN217" s="233"/>
      <c r="BO217" s="365"/>
      <c r="BP217" s="365"/>
      <c r="BQ217" s="365"/>
    </row>
    <row r="218" spans="1:69" s="115" customFormat="1" ht="19.5" customHeight="1">
      <c r="A218" s="203" t="s">
        <v>1182</v>
      </c>
      <c r="B218" s="90" t="s">
        <v>7</v>
      </c>
      <c r="C218" s="90"/>
      <c r="D218" s="49" t="s">
        <v>796</v>
      </c>
      <c r="E218" s="49" t="s">
        <v>663</v>
      </c>
      <c r="F218" s="49" t="s">
        <v>624</v>
      </c>
      <c r="G218" s="367">
        <v>64003283</v>
      </c>
      <c r="H218" s="329">
        <v>1</v>
      </c>
      <c r="I218" s="49" t="s">
        <v>590</v>
      </c>
      <c r="J218" s="319">
        <v>61993052</v>
      </c>
      <c r="K218" s="311">
        <v>463518</v>
      </c>
      <c r="L218" s="311">
        <v>4505693018</v>
      </c>
      <c r="M218" s="311">
        <v>201080872</v>
      </c>
      <c r="N218" s="205" t="s">
        <v>1138</v>
      </c>
      <c r="O218" s="91"/>
      <c r="P218" s="91"/>
      <c r="Q218" s="122" t="s">
        <v>641</v>
      </c>
      <c r="R218" s="163">
        <v>42432.5</v>
      </c>
      <c r="S218" s="163">
        <v>42433.480555555558</v>
      </c>
      <c r="T218" s="163">
        <v>42445.736805555556</v>
      </c>
      <c r="U218" s="96">
        <v>42447</v>
      </c>
      <c r="V218" s="163">
        <v>42447.548611111109</v>
      </c>
      <c r="W218" s="163">
        <v>42447.652777777781</v>
      </c>
      <c r="X218" s="320">
        <v>1066107702</v>
      </c>
      <c r="Y218" s="92" t="s">
        <v>658</v>
      </c>
      <c r="Z218" s="92" t="s">
        <v>137</v>
      </c>
      <c r="AA218" s="92" t="s">
        <v>138</v>
      </c>
      <c r="AB218" s="92">
        <v>4755</v>
      </c>
      <c r="AC218" s="91"/>
      <c r="AD218" s="91"/>
      <c r="AE218" s="320">
        <v>4327</v>
      </c>
      <c r="AF218" s="125" t="s">
        <v>103</v>
      </c>
      <c r="AG218" s="125" t="s">
        <v>218</v>
      </c>
      <c r="AH218" s="336">
        <v>74379453</v>
      </c>
      <c r="AI218" s="320">
        <v>48754366</v>
      </c>
      <c r="AJ218" s="320">
        <v>5067296</v>
      </c>
      <c r="AK218" s="320">
        <v>1</v>
      </c>
      <c r="AL218" s="320">
        <v>0</v>
      </c>
      <c r="AM218" s="342">
        <v>3842.38</v>
      </c>
      <c r="AN218" s="123" t="s">
        <v>129</v>
      </c>
      <c r="AO218" s="122" t="s">
        <v>981</v>
      </c>
      <c r="AP218" s="320">
        <v>89638483</v>
      </c>
      <c r="AQ218" s="167">
        <v>42473.222222222219</v>
      </c>
      <c r="AR218" s="167">
        <v>42474.486111111109</v>
      </c>
      <c r="AS218" s="167">
        <v>42471.443055555559</v>
      </c>
      <c r="AT218" s="167">
        <v>42471.443055555559</v>
      </c>
      <c r="AU218" s="167">
        <v>42472.618055555555</v>
      </c>
      <c r="AV218" s="235">
        <v>42472.638888888891</v>
      </c>
      <c r="AW218" s="112" t="s">
        <v>982</v>
      </c>
      <c r="AX218" s="92"/>
      <c r="AY218" s="91"/>
      <c r="AZ218" s="91"/>
      <c r="BA218" s="197" t="s">
        <v>1872</v>
      </c>
      <c r="BB218" s="197">
        <v>74446883</v>
      </c>
      <c r="BC218" s="197" t="s">
        <v>1859</v>
      </c>
      <c r="BD218" s="197">
        <v>12520386</v>
      </c>
      <c r="BE218" s="198">
        <v>42566.558333333334</v>
      </c>
      <c r="BF218" s="198">
        <v>42566.746527777781</v>
      </c>
      <c r="BG218" s="197">
        <v>1066118453</v>
      </c>
      <c r="BH218" s="197" t="s">
        <v>1304</v>
      </c>
      <c r="BI218" s="91"/>
      <c r="BJ218" s="365"/>
      <c r="BK218" s="365"/>
      <c r="BL218" s="365"/>
      <c r="BM218" s="365"/>
      <c r="BN218" s="233"/>
      <c r="BO218" s="365"/>
      <c r="BP218" s="365"/>
      <c r="BQ218" s="365"/>
    </row>
    <row r="219" spans="1:69" s="115" customFormat="1" ht="19.5" customHeight="1">
      <c r="A219" s="203" t="s">
        <v>1182</v>
      </c>
      <c r="B219" s="90" t="s">
        <v>7</v>
      </c>
      <c r="C219" s="90"/>
      <c r="D219" s="49" t="s">
        <v>796</v>
      </c>
      <c r="E219" s="49" t="s">
        <v>664</v>
      </c>
      <c r="F219" s="49" t="s">
        <v>625</v>
      </c>
      <c r="G219" s="311">
        <v>64005765</v>
      </c>
      <c r="H219" s="329">
        <v>1</v>
      </c>
      <c r="I219" s="49" t="s">
        <v>447</v>
      </c>
      <c r="J219" s="319">
        <v>61993052</v>
      </c>
      <c r="K219" s="311">
        <v>463523</v>
      </c>
      <c r="L219" s="311">
        <v>4505693019</v>
      </c>
      <c r="M219" s="311">
        <v>201080873</v>
      </c>
      <c r="N219" s="162" t="s">
        <v>1138</v>
      </c>
      <c r="O219" s="91"/>
      <c r="P219" s="91"/>
      <c r="Q219" s="122" t="s">
        <v>641</v>
      </c>
      <c r="R219" s="163">
        <v>42432.5</v>
      </c>
      <c r="S219" s="163">
        <v>42433.480555555558</v>
      </c>
      <c r="T219" s="163">
        <v>42445.736805555556</v>
      </c>
      <c r="U219" s="96">
        <v>42447</v>
      </c>
      <c r="V219" s="163">
        <v>42447.548611111109</v>
      </c>
      <c r="W219" s="163">
        <v>42447.652777777781</v>
      </c>
      <c r="X219" s="320">
        <v>1066107702</v>
      </c>
      <c r="Y219" s="92" t="s">
        <v>658</v>
      </c>
      <c r="Z219" s="92" t="s">
        <v>137</v>
      </c>
      <c r="AA219" s="92" t="s">
        <v>138</v>
      </c>
      <c r="AB219" s="92">
        <v>4755</v>
      </c>
      <c r="AC219" s="91"/>
      <c r="AD219" s="91"/>
      <c r="AE219" s="320">
        <v>4327</v>
      </c>
      <c r="AF219" s="125" t="s">
        <v>103</v>
      </c>
      <c r="AG219" s="125" t="s">
        <v>218</v>
      </c>
      <c r="AH219" s="336">
        <v>74379453</v>
      </c>
      <c r="AI219" s="320">
        <v>48754367</v>
      </c>
      <c r="AJ219" s="320">
        <v>5067296</v>
      </c>
      <c r="AK219" s="320">
        <v>1</v>
      </c>
      <c r="AL219" s="320">
        <v>0</v>
      </c>
      <c r="AM219" s="342">
        <v>3842.38</v>
      </c>
      <c r="AN219" s="123" t="s">
        <v>129</v>
      </c>
      <c r="AO219" s="122" t="s">
        <v>981</v>
      </c>
      <c r="AP219" s="320">
        <v>89638483</v>
      </c>
      <c r="AQ219" s="167">
        <v>42473.222222222219</v>
      </c>
      <c r="AR219" s="167">
        <v>42474.486111111109</v>
      </c>
      <c r="AS219" s="167">
        <v>42471.443055555559</v>
      </c>
      <c r="AT219" s="167">
        <v>42471.443055555559</v>
      </c>
      <c r="AU219" s="167">
        <v>42472.618055555555</v>
      </c>
      <c r="AV219" s="235">
        <v>42472.638888888891</v>
      </c>
      <c r="AW219" s="112" t="s">
        <v>982</v>
      </c>
      <c r="AX219" s="92"/>
      <c r="AY219" s="91"/>
      <c r="AZ219" s="91"/>
      <c r="BA219" s="195" t="s">
        <v>1823</v>
      </c>
      <c r="BB219" s="195">
        <v>74444166</v>
      </c>
      <c r="BC219" s="195" t="s">
        <v>1781</v>
      </c>
      <c r="BD219" s="195">
        <v>12519705</v>
      </c>
      <c r="BE219" s="233">
        <v>42565.493055555555</v>
      </c>
      <c r="BF219" s="196">
        <v>42566.465277777781</v>
      </c>
      <c r="BG219" s="202" t="s">
        <v>1824</v>
      </c>
      <c r="BH219" s="195" t="s">
        <v>1086</v>
      </c>
      <c r="BI219" s="91"/>
      <c r="BJ219" s="365"/>
      <c r="BK219" s="365"/>
      <c r="BL219" s="365"/>
      <c r="BM219" s="365"/>
      <c r="BN219" s="233"/>
      <c r="BO219" s="365"/>
      <c r="BP219" s="365"/>
      <c r="BQ219" s="365"/>
    </row>
    <row r="220" spans="1:69" s="115" customFormat="1" ht="19.5" customHeight="1">
      <c r="A220" s="49" t="s">
        <v>1182</v>
      </c>
      <c r="B220" s="90" t="s">
        <v>7</v>
      </c>
      <c r="C220" s="90"/>
      <c r="D220" s="49" t="s">
        <v>631</v>
      </c>
      <c r="E220" s="49" t="s">
        <v>668</v>
      </c>
      <c r="F220" s="49" t="s">
        <v>628</v>
      </c>
      <c r="G220" s="311" t="s">
        <v>621</v>
      </c>
      <c r="H220" s="329">
        <v>1</v>
      </c>
      <c r="I220" s="49" t="s">
        <v>803</v>
      </c>
      <c r="J220" s="319">
        <v>61986681</v>
      </c>
      <c r="K220" s="311">
        <v>469673</v>
      </c>
      <c r="L220" s="311">
        <v>4505690167</v>
      </c>
      <c r="M220" s="311">
        <v>201078170</v>
      </c>
      <c r="N220" s="162" t="s">
        <v>165</v>
      </c>
      <c r="O220" s="91"/>
      <c r="P220" s="91"/>
      <c r="Q220" s="122" t="s">
        <v>642</v>
      </c>
      <c r="R220" s="163">
        <v>42433.416666666664</v>
      </c>
      <c r="S220" s="163">
        <v>42436.560416666667</v>
      </c>
      <c r="T220" s="163">
        <v>42440.561805555553</v>
      </c>
      <c r="U220" s="96">
        <v>42443</v>
      </c>
      <c r="V220" s="163">
        <v>42443.666666666664</v>
      </c>
      <c r="W220" s="163">
        <v>42443.75</v>
      </c>
      <c r="X220" s="320" t="s">
        <v>934</v>
      </c>
      <c r="Y220" s="92" t="s">
        <v>659</v>
      </c>
      <c r="Z220" s="92" t="s">
        <v>137</v>
      </c>
      <c r="AA220" s="92" t="s">
        <v>138</v>
      </c>
      <c r="AB220" s="92">
        <v>4664</v>
      </c>
      <c r="AC220" s="91"/>
      <c r="AD220" s="91"/>
      <c r="AE220" s="320">
        <v>4262</v>
      </c>
      <c r="AF220" s="125" t="s">
        <v>103</v>
      </c>
      <c r="AG220" s="125" t="s">
        <v>218</v>
      </c>
      <c r="AH220" s="336">
        <v>74377622</v>
      </c>
      <c r="AI220" s="320">
        <v>48747865</v>
      </c>
      <c r="AJ220" s="320">
        <v>5061855</v>
      </c>
      <c r="AK220" s="320">
        <v>1</v>
      </c>
      <c r="AL220" s="320">
        <v>6.5</v>
      </c>
      <c r="AM220" s="342">
        <v>7523.77</v>
      </c>
      <c r="AN220" s="123" t="s">
        <v>129</v>
      </c>
      <c r="AO220" s="122" t="s">
        <v>945</v>
      </c>
      <c r="AP220" s="320">
        <v>89638456</v>
      </c>
      <c r="AQ220" s="167">
        <v>42466.180555555555</v>
      </c>
      <c r="AR220" s="167">
        <v>42466.486111111109</v>
      </c>
      <c r="AS220" s="167">
        <v>42461.456250000003</v>
      </c>
      <c r="AT220" s="167">
        <v>42461.456250000003</v>
      </c>
      <c r="AU220" s="167">
        <v>42465.576388888891</v>
      </c>
      <c r="AV220" s="235">
        <v>42465.618055555555</v>
      </c>
      <c r="AW220" s="112" t="s">
        <v>946</v>
      </c>
      <c r="AX220" s="92"/>
      <c r="AY220" s="91"/>
      <c r="AZ220" s="91"/>
      <c r="BA220" s="246" t="s">
        <v>4894</v>
      </c>
      <c r="BB220" s="174" t="s">
        <v>4895</v>
      </c>
      <c r="BC220" s="174" t="s">
        <v>4896</v>
      </c>
      <c r="BD220" s="174" t="s">
        <v>4897</v>
      </c>
      <c r="BE220" s="233">
        <v>42934.538194444445</v>
      </c>
      <c r="BF220" s="163">
        <v>42934.736111111109</v>
      </c>
      <c r="BG220" s="174" t="s">
        <v>4898</v>
      </c>
      <c r="BH220" s="174"/>
      <c r="BI220" s="91"/>
      <c r="BJ220" s="365"/>
      <c r="BK220" s="365"/>
      <c r="BL220" s="365"/>
      <c r="BM220" s="365"/>
      <c r="BN220" s="233"/>
      <c r="BO220" s="365"/>
      <c r="BP220" s="365"/>
      <c r="BQ220" s="365"/>
    </row>
    <row r="221" spans="1:69" s="115" customFormat="1" ht="19.5" customHeight="1">
      <c r="A221" s="203" t="s">
        <v>1182</v>
      </c>
      <c r="B221" s="90" t="s">
        <v>7</v>
      </c>
      <c r="C221" s="90"/>
      <c r="D221" s="49" t="s">
        <v>631</v>
      </c>
      <c r="E221" s="49" t="s">
        <v>667</v>
      </c>
      <c r="F221" s="49" t="s">
        <v>629</v>
      </c>
      <c r="G221" s="367" t="s">
        <v>854</v>
      </c>
      <c r="H221" s="329">
        <v>1</v>
      </c>
      <c r="I221" s="49" t="s">
        <v>594</v>
      </c>
      <c r="J221" s="319">
        <v>62000748</v>
      </c>
      <c r="K221" s="311">
        <v>471856</v>
      </c>
      <c r="L221" s="311" t="s">
        <v>1053</v>
      </c>
      <c r="M221" s="311">
        <v>201080823</v>
      </c>
      <c r="N221" s="162" t="s">
        <v>165</v>
      </c>
      <c r="O221" s="91"/>
      <c r="P221" s="91"/>
      <c r="Q221" s="122" t="s">
        <v>643</v>
      </c>
      <c r="R221" s="163">
        <v>42438.48333333333</v>
      </c>
      <c r="S221" s="163">
        <v>42438.760416666664</v>
      </c>
      <c r="T221" s="163">
        <v>42444.385416666664</v>
      </c>
      <c r="U221" s="96">
        <v>42444</v>
      </c>
      <c r="V221" s="163">
        <v>42444.635416666664</v>
      </c>
      <c r="W221" s="163">
        <v>42444.708333333336</v>
      </c>
      <c r="X221" s="320">
        <v>1066106437</v>
      </c>
      <c r="Y221" s="92" t="s">
        <v>660</v>
      </c>
      <c r="Z221" s="92" t="s">
        <v>137</v>
      </c>
      <c r="AA221" s="92" t="s">
        <v>138</v>
      </c>
      <c r="AB221" s="92">
        <v>4669</v>
      </c>
      <c r="AC221" s="91"/>
      <c r="AD221" s="91"/>
      <c r="AE221" s="320">
        <v>4201</v>
      </c>
      <c r="AF221" s="125" t="s">
        <v>103</v>
      </c>
      <c r="AG221" s="125" t="s">
        <v>218</v>
      </c>
      <c r="AH221" s="336">
        <v>74373429</v>
      </c>
      <c r="AI221" s="320">
        <v>74373430</v>
      </c>
      <c r="AJ221" s="320">
        <v>5049606</v>
      </c>
      <c r="AK221" s="320">
        <v>1</v>
      </c>
      <c r="AL221" s="320">
        <v>1.4</v>
      </c>
      <c r="AM221" s="342">
        <v>4336.08</v>
      </c>
      <c r="AN221" s="123" t="s">
        <v>129</v>
      </c>
      <c r="AO221" s="122" t="s">
        <v>893</v>
      </c>
      <c r="AP221" s="320">
        <v>89638413</v>
      </c>
      <c r="AQ221" s="167">
        <v>42458.527777777781</v>
      </c>
      <c r="AR221" s="167">
        <v>42459.055555555555</v>
      </c>
      <c r="AS221" s="167">
        <v>42454.611805555556</v>
      </c>
      <c r="AT221" s="167">
        <v>42454.611805555556</v>
      </c>
      <c r="AU221" s="167">
        <v>42457.604166608799</v>
      </c>
      <c r="AV221" s="235">
        <v>42457.618055439816</v>
      </c>
      <c r="AW221" s="112" t="s">
        <v>894</v>
      </c>
      <c r="AX221" s="92"/>
      <c r="AY221" s="91"/>
      <c r="AZ221" s="91"/>
      <c r="BA221" s="174">
        <v>5878</v>
      </c>
      <c r="BB221" s="174">
        <v>74438709</v>
      </c>
      <c r="BC221" s="174" t="s">
        <v>1586</v>
      </c>
      <c r="BD221" s="174">
        <v>12516060</v>
      </c>
      <c r="BE221" s="233">
        <v>42556.513888888891</v>
      </c>
      <c r="BF221" s="163">
        <v>42556.708333333336</v>
      </c>
      <c r="BG221" s="189" t="s">
        <v>1646</v>
      </c>
      <c r="BH221" s="174"/>
      <c r="BI221" s="91"/>
      <c r="BJ221" s="365"/>
      <c r="BK221" s="365"/>
      <c r="BL221" s="365"/>
      <c r="BM221" s="365"/>
      <c r="BN221" s="233"/>
      <c r="BO221" s="365"/>
      <c r="BP221" s="365"/>
      <c r="BQ221" s="365"/>
    </row>
    <row r="222" spans="1:69" s="115" customFormat="1" ht="19.5" customHeight="1">
      <c r="A222" s="203" t="s">
        <v>1182</v>
      </c>
      <c r="B222" s="90" t="s">
        <v>7</v>
      </c>
      <c r="C222" s="90"/>
      <c r="D222" s="49" t="s">
        <v>631</v>
      </c>
      <c r="E222" s="49" t="s">
        <v>667</v>
      </c>
      <c r="F222" s="49" t="s">
        <v>629</v>
      </c>
      <c r="G222" s="311" t="s">
        <v>855</v>
      </c>
      <c r="H222" s="329">
        <v>1</v>
      </c>
      <c r="I222" s="49" t="s">
        <v>839</v>
      </c>
      <c r="J222" s="319">
        <v>62046666</v>
      </c>
      <c r="K222" s="311">
        <v>471857</v>
      </c>
      <c r="L222" s="311">
        <v>4505675780</v>
      </c>
      <c r="M222" s="311">
        <v>201080824</v>
      </c>
      <c r="N222" s="162" t="s">
        <v>165</v>
      </c>
      <c r="O222" s="91"/>
      <c r="P222" s="91"/>
      <c r="Q222" s="122" t="s">
        <v>643</v>
      </c>
      <c r="R222" s="163">
        <v>42438.48333333333</v>
      </c>
      <c r="S222" s="163">
        <v>42438.760416666664</v>
      </c>
      <c r="T222" s="163">
        <v>42444.385416666664</v>
      </c>
      <c r="U222" s="96">
        <v>42444</v>
      </c>
      <c r="V222" s="163">
        <v>42444.635416666664</v>
      </c>
      <c r="W222" s="163">
        <v>42444.708333333336</v>
      </c>
      <c r="X222" s="320">
        <v>1066106437</v>
      </c>
      <c r="Y222" s="92" t="s">
        <v>660</v>
      </c>
      <c r="Z222" s="92" t="s">
        <v>137</v>
      </c>
      <c r="AA222" s="92" t="s">
        <v>138</v>
      </c>
      <c r="AB222" s="92">
        <v>4669</v>
      </c>
      <c r="AC222" s="91"/>
      <c r="AD222" s="91"/>
      <c r="AE222" s="320">
        <v>4201</v>
      </c>
      <c r="AF222" s="125" t="s">
        <v>103</v>
      </c>
      <c r="AG222" s="125" t="s">
        <v>218</v>
      </c>
      <c r="AH222" s="336">
        <v>74373430</v>
      </c>
      <c r="AI222" s="320">
        <v>74373430</v>
      </c>
      <c r="AJ222" s="320">
        <v>5049605</v>
      </c>
      <c r="AK222" s="320">
        <v>1</v>
      </c>
      <c r="AL222" s="320">
        <v>1.4</v>
      </c>
      <c r="AM222" s="342">
        <v>6070.51</v>
      </c>
      <c r="AN222" s="123" t="s">
        <v>129</v>
      </c>
      <c r="AO222" s="122" t="s">
        <v>893</v>
      </c>
      <c r="AP222" s="320">
        <v>89638413</v>
      </c>
      <c r="AQ222" s="167">
        <v>42458.527777777781</v>
      </c>
      <c r="AR222" s="167">
        <v>42459.055555555555</v>
      </c>
      <c r="AS222" s="167">
        <v>42454.611805555556</v>
      </c>
      <c r="AT222" s="167">
        <v>42454.611805555556</v>
      </c>
      <c r="AU222" s="167">
        <v>42457.604166608799</v>
      </c>
      <c r="AV222" s="235">
        <v>42457.618055439816</v>
      </c>
      <c r="AW222" s="112" t="s">
        <v>894</v>
      </c>
      <c r="AX222" s="92"/>
      <c r="AY222" s="91"/>
      <c r="AZ222" s="91"/>
      <c r="BA222" s="174" t="s">
        <v>1860</v>
      </c>
      <c r="BB222" s="174">
        <v>74448149</v>
      </c>
      <c r="BC222" s="174" t="s">
        <v>1859</v>
      </c>
      <c r="BD222" s="174">
        <v>12521391</v>
      </c>
      <c r="BE222" s="233">
        <v>42566.558333333334</v>
      </c>
      <c r="BF222" s="163">
        <v>42566.746527777781</v>
      </c>
      <c r="BG222" s="174">
        <v>1066118457</v>
      </c>
      <c r="BH222" s="174"/>
      <c r="BI222" s="91"/>
      <c r="BJ222" s="365"/>
      <c r="BK222" s="365"/>
      <c r="BL222" s="365"/>
      <c r="BM222" s="365"/>
      <c r="BN222" s="233"/>
      <c r="BO222" s="365"/>
      <c r="BP222" s="365"/>
      <c r="BQ222" s="365"/>
    </row>
    <row r="223" spans="1:69" s="115" customFormat="1" ht="19.5" customHeight="1">
      <c r="A223" s="231" t="s">
        <v>1182</v>
      </c>
      <c r="B223" s="90" t="s">
        <v>7</v>
      </c>
      <c r="C223" s="90"/>
      <c r="D223" s="49" t="s">
        <v>631</v>
      </c>
      <c r="E223" s="49" t="s">
        <v>856</v>
      </c>
      <c r="F223" s="49" t="s">
        <v>630</v>
      </c>
      <c r="G223" s="311">
        <v>439228</v>
      </c>
      <c r="H223" s="329">
        <v>1</v>
      </c>
      <c r="I223" s="49" t="s">
        <v>827</v>
      </c>
      <c r="J223" s="319">
        <v>62048901</v>
      </c>
      <c r="K223" s="311">
        <v>471858</v>
      </c>
      <c r="L223" s="311">
        <v>4505677092</v>
      </c>
      <c r="M223" s="312">
        <v>201080825</v>
      </c>
      <c r="N223" s="162" t="s">
        <v>165</v>
      </c>
      <c r="O223" s="91"/>
      <c r="P223" s="91"/>
      <c r="Q223" s="122" t="s">
        <v>643</v>
      </c>
      <c r="R223" s="163">
        <v>42438.48333333333</v>
      </c>
      <c r="S223" s="163">
        <v>42438.760416666664</v>
      </c>
      <c r="T223" s="163">
        <v>42444.385416666664</v>
      </c>
      <c r="U223" s="96">
        <v>42444</v>
      </c>
      <c r="V223" s="163">
        <v>42444.635416666664</v>
      </c>
      <c r="W223" s="163">
        <v>42444.708333333336</v>
      </c>
      <c r="X223" s="320">
        <v>1066106437</v>
      </c>
      <c r="Y223" s="92" t="s">
        <v>660</v>
      </c>
      <c r="Z223" s="92" t="s">
        <v>137</v>
      </c>
      <c r="AA223" s="92" t="s">
        <v>138</v>
      </c>
      <c r="AB223" s="92">
        <v>4669</v>
      </c>
      <c r="AC223" s="91"/>
      <c r="AD223" s="91"/>
      <c r="AE223" s="320">
        <v>4363</v>
      </c>
      <c r="AF223" s="125" t="s">
        <v>103</v>
      </c>
      <c r="AG223" s="125" t="s">
        <v>218</v>
      </c>
      <c r="AH223" s="336" t="s">
        <v>165</v>
      </c>
      <c r="AI223" s="320">
        <v>48721022</v>
      </c>
      <c r="AJ223" s="320">
        <v>5052204</v>
      </c>
      <c r="AK223" s="320">
        <v>1</v>
      </c>
      <c r="AL223" s="320">
        <v>0</v>
      </c>
      <c r="AM223" s="342">
        <v>17864</v>
      </c>
      <c r="AN223" s="123" t="s">
        <v>129</v>
      </c>
      <c r="AO223" s="122" t="s">
        <v>993</v>
      </c>
      <c r="AP223" s="320">
        <v>89638502</v>
      </c>
      <c r="AQ223" s="167">
        <v>42475.527777777781</v>
      </c>
      <c r="AR223" s="167">
        <v>42476.069444444445</v>
      </c>
      <c r="AS223" s="167">
        <v>42472.645833333336</v>
      </c>
      <c r="AT223" s="167">
        <v>42472.645833333336</v>
      </c>
      <c r="AU223" s="167">
        <v>42474.597222222219</v>
      </c>
      <c r="AV223" s="235">
        <v>42474.618055555555</v>
      </c>
      <c r="AW223" s="112" t="s">
        <v>1269</v>
      </c>
      <c r="AX223" s="92"/>
      <c r="AY223" s="91"/>
      <c r="AZ223" s="91"/>
      <c r="BA223" s="174" t="s">
        <v>2720</v>
      </c>
      <c r="BB223" s="174">
        <v>74501703</v>
      </c>
      <c r="BC223" s="174" t="s">
        <v>2721</v>
      </c>
      <c r="BD223" s="174">
        <v>12559582</v>
      </c>
      <c r="BE223" s="233">
        <v>42652.572916666664</v>
      </c>
      <c r="BF223" s="163">
        <v>42652.708333333336</v>
      </c>
      <c r="BG223" s="174" t="s">
        <v>2722</v>
      </c>
      <c r="BH223" s="174"/>
      <c r="BI223" s="91"/>
      <c r="BJ223" s="365"/>
      <c r="BK223" s="365"/>
      <c r="BL223" s="365"/>
      <c r="BM223" s="365"/>
      <c r="BN223" s="233"/>
      <c r="BO223" s="365"/>
      <c r="BP223" s="365"/>
      <c r="BQ223" s="365"/>
    </row>
    <row r="224" spans="1:69" s="115" customFormat="1" ht="19.5" customHeight="1">
      <c r="A224" s="231" t="s">
        <v>1182</v>
      </c>
      <c r="B224" s="90" t="s">
        <v>7</v>
      </c>
      <c r="C224" s="90"/>
      <c r="D224" s="49" t="s">
        <v>796</v>
      </c>
      <c r="E224" s="49" t="s">
        <v>231</v>
      </c>
      <c r="F224" s="49" t="s">
        <v>237</v>
      </c>
      <c r="G224" s="311" t="s">
        <v>684</v>
      </c>
      <c r="H224" s="329">
        <v>1</v>
      </c>
      <c r="I224" s="49" t="s">
        <v>675</v>
      </c>
      <c r="J224" s="319">
        <v>61866114</v>
      </c>
      <c r="K224" s="311">
        <v>466443</v>
      </c>
      <c r="L224" s="311">
        <v>4001541375</v>
      </c>
      <c r="M224" s="312">
        <v>201083322</v>
      </c>
      <c r="N224" s="162" t="s">
        <v>165</v>
      </c>
      <c r="O224" s="91"/>
      <c r="P224" s="91"/>
      <c r="Q224" s="122" t="s">
        <v>730</v>
      </c>
      <c r="R224" s="163">
        <v>42423.570833333331</v>
      </c>
      <c r="S224" s="163">
        <v>42424.467361111114</v>
      </c>
      <c r="T224" s="163">
        <v>42449.708333333336</v>
      </c>
      <c r="U224" s="96">
        <v>42450</v>
      </c>
      <c r="V224" s="163">
        <v>42451.770833333336</v>
      </c>
      <c r="W224" s="163">
        <v>42452.447916666664</v>
      </c>
      <c r="X224" s="320">
        <v>1066108698</v>
      </c>
      <c r="Y224" s="92" t="s">
        <v>744</v>
      </c>
      <c r="Z224" s="92" t="s">
        <v>137</v>
      </c>
      <c r="AA224" s="92" t="s">
        <v>138</v>
      </c>
      <c r="AB224" s="92">
        <v>4840</v>
      </c>
      <c r="AC224" s="91"/>
      <c r="AD224" s="91"/>
      <c r="AE224" s="320">
        <v>4346</v>
      </c>
      <c r="AF224" s="125" t="s">
        <v>103</v>
      </c>
      <c r="AG224" s="125" t="s">
        <v>134</v>
      </c>
      <c r="AH224" s="336">
        <v>74381291</v>
      </c>
      <c r="AI224" s="320">
        <v>48766336</v>
      </c>
      <c r="AJ224" s="320">
        <v>5073120</v>
      </c>
      <c r="AK224" s="320">
        <v>1</v>
      </c>
      <c r="AL224" s="320">
        <v>35</v>
      </c>
      <c r="AM224" s="342">
        <v>45634.400000000001</v>
      </c>
      <c r="AN224" s="123" t="s">
        <v>129</v>
      </c>
      <c r="AO224" s="122" t="s">
        <v>985</v>
      </c>
      <c r="AP224" s="320">
        <v>89638493</v>
      </c>
      <c r="AQ224" s="167">
        <v>42474.166666666664</v>
      </c>
      <c r="AR224" s="167">
        <v>42474.486111111109</v>
      </c>
      <c r="AS224" s="167">
        <v>42472.583333333336</v>
      </c>
      <c r="AT224" s="167">
        <v>42472.583333333336</v>
      </c>
      <c r="AU224" s="167">
        <v>42473.576388888891</v>
      </c>
      <c r="AV224" s="235">
        <v>42473.604166666664</v>
      </c>
      <c r="AW224" s="112" t="s">
        <v>987</v>
      </c>
      <c r="AX224" s="92"/>
      <c r="AY224" s="91"/>
      <c r="AZ224" s="91"/>
      <c r="BA224" s="174" t="s">
        <v>2717</v>
      </c>
      <c r="BB224" s="174">
        <v>74503243</v>
      </c>
      <c r="BC224" s="174" t="s">
        <v>2718</v>
      </c>
      <c r="BD224" s="174">
        <v>50368952</v>
      </c>
      <c r="BE224" s="233">
        <v>42652.572916666664</v>
      </c>
      <c r="BF224" s="163">
        <v>42652.708333333336</v>
      </c>
      <c r="BG224" s="174" t="s">
        <v>2719</v>
      </c>
      <c r="BH224" s="174"/>
      <c r="BI224" s="91"/>
      <c r="BJ224" s="365"/>
      <c r="BK224" s="365"/>
      <c r="BL224" s="365"/>
      <c r="BM224" s="365"/>
      <c r="BN224" s="233"/>
      <c r="BO224" s="365"/>
      <c r="BP224" s="365"/>
      <c r="BQ224" s="365"/>
    </row>
    <row r="225" spans="1:69" s="115" customFormat="1" ht="19.5" customHeight="1">
      <c r="A225" s="203" t="s">
        <v>1182</v>
      </c>
      <c r="B225" s="90" t="s">
        <v>7</v>
      </c>
      <c r="C225" s="90"/>
      <c r="D225" s="49" t="s">
        <v>796</v>
      </c>
      <c r="E225" s="49" t="s">
        <v>155</v>
      </c>
      <c r="F225" s="49" t="s">
        <v>162</v>
      </c>
      <c r="G225" s="367">
        <v>897280</v>
      </c>
      <c r="H225" s="329">
        <v>1</v>
      </c>
      <c r="I225" s="49" t="s">
        <v>156</v>
      </c>
      <c r="J225" s="319">
        <v>62023590</v>
      </c>
      <c r="K225" s="311">
        <v>466494</v>
      </c>
      <c r="L225" s="311">
        <v>4505705633</v>
      </c>
      <c r="M225" s="311">
        <v>201083320</v>
      </c>
      <c r="N225" s="162" t="s">
        <v>165</v>
      </c>
      <c r="O225" s="91"/>
      <c r="P225" s="91"/>
      <c r="Q225" s="122">
        <v>42423</v>
      </c>
      <c r="R225" s="163">
        <v>42423.718055555553</v>
      </c>
      <c r="S225" s="163">
        <v>42424.600694444445</v>
      </c>
      <c r="T225" s="163">
        <v>42449.708333333336</v>
      </c>
      <c r="U225" s="96">
        <v>42450</v>
      </c>
      <c r="V225" s="163">
        <v>42451.770833333336</v>
      </c>
      <c r="W225" s="163">
        <v>42452.447916666664</v>
      </c>
      <c r="X225" s="320">
        <v>1066108698</v>
      </c>
      <c r="Y225" s="92" t="s">
        <v>745</v>
      </c>
      <c r="Z225" s="92" t="s">
        <v>137</v>
      </c>
      <c r="AA225" s="92" t="s">
        <v>138</v>
      </c>
      <c r="AB225" s="92">
        <v>4840</v>
      </c>
      <c r="AC225" s="91"/>
      <c r="AD225" s="91"/>
      <c r="AE225" s="320" t="s">
        <v>165</v>
      </c>
      <c r="AF225" s="125" t="s">
        <v>148</v>
      </c>
      <c r="AG225" s="125" t="s">
        <v>800</v>
      </c>
      <c r="AH225" s="336" t="s">
        <v>165</v>
      </c>
      <c r="AI225" s="320">
        <v>48780478</v>
      </c>
      <c r="AJ225" s="320">
        <v>5075154</v>
      </c>
      <c r="AK225" s="320">
        <v>1</v>
      </c>
      <c r="AL225" s="320">
        <v>49</v>
      </c>
      <c r="AM225" s="342">
        <v>43198.400000000001</v>
      </c>
      <c r="AN225" s="123" t="s">
        <v>145</v>
      </c>
      <c r="AO225" s="122" t="s">
        <v>980</v>
      </c>
      <c r="AP225" s="320" t="s">
        <v>980</v>
      </c>
      <c r="AQ225" s="167">
        <v>42473.4375</v>
      </c>
      <c r="AR225" s="167">
        <v>42476.6875</v>
      </c>
      <c r="AS225" s="167">
        <v>42468.679861111108</v>
      </c>
      <c r="AT225" s="167">
        <v>42468.679861111108</v>
      </c>
      <c r="AU225" s="167">
        <v>42473.4375</v>
      </c>
      <c r="AV225" s="235">
        <v>42473.4375</v>
      </c>
      <c r="AW225" s="112" t="s">
        <v>977</v>
      </c>
      <c r="AX225" s="92"/>
      <c r="AY225" s="91"/>
      <c r="AZ225" s="91"/>
      <c r="BA225" s="174" t="s">
        <v>229</v>
      </c>
      <c r="BB225" s="174" t="s">
        <v>229</v>
      </c>
      <c r="BC225" s="174" t="s">
        <v>229</v>
      </c>
      <c r="BD225" s="174" t="s">
        <v>1320</v>
      </c>
      <c r="BE225" s="233">
        <v>42521.666666666664</v>
      </c>
      <c r="BF225" s="163">
        <v>42521.6875</v>
      </c>
      <c r="BG225" s="174" t="s">
        <v>1318</v>
      </c>
      <c r="BH225" s="174"/>
      <c r="BI225" s="91"/>
      <c r="BJ225" s="365"/>
      <c r="BK225" s="365"/>
      <c r="BL225" s="365"/>
      <c r="BM225" s="365"/>
      <c r="BN225" s="233"/>
      <c r="BO225" s="365"/>
      <c r="BP225" s="365"/>
      <c r="BQ225" s="365"/>
    </row>
    <row r="226" spans="1:69" s="115" customFormat="1" ht="19.5" customHeight="1">
      <c r="A226" s="203" t="s">
        <v>1182</v>
      </c>
      <c r="B226" s="90" t="s">
        <v>7</v>
      </c>
      <c r="C226" s="90" t="s">
        <v>1185</v>
      </c>
      <c r="D226" s="49" t="s">
        <v>13</v>
      </c>
      <c r="E226" s="49" t="s">
        <v>153</v>
      </c>
      <c r="F226" s="49" t="s">
        <v>144</v>
      </c>
      <c r="G226" s="367">
        <v>738230</v>
      </c>
      <c r="H226" s="329">
        <v>1</v>
      </c>
      <c r="I226" s="49" t="s">
        <v>173</v>
      </c>
      <c r="J226" s="319">
        <v>62015804</v>
      </c>
      <c r="K226" s="311">
        <v>466547</v>
      </c>
      <c r="L226" s="311">
        <v>4505702094</v>
      </c>
      <c r="M226" s="311">
        <v>201083315</v>
      </c>
      <c r="N226" s="162" t="s">
        <v>1398</v>
      </c>
      <c r="O226" s="91"/>
      <c r="P226" s="91"/>
      <c r="Q226" s="122" t="s">
        <v>731</v>
      </c>
      <c r="R226" s="163">
        <v>42424.761111111111</v>
      </c>
      <c r="S226" s="163">
        <v>42426.377083333333</v>
      </c>
      <c r="T226" s="163">
        <v>42449.708333333336</v>
      </c>
      <c r="U226" s="96">
        <v>42450</v>
      </c>
      <c r="V226" s="163">
        <v>42451.770833333336</v>
      </c>
      <c r="W226" s="163">
        <v>42452.447916666664</v>
      </c>
      <c r="X226" s="320">
        <v>1066108698</v>
      </c>
      <c r="Y226" s="92" t="s">
        <v>746</v>
      </c>
      <c r="Z226" s="92" t="s">
        <v>137</v>
      </c>
      <c r="AA226" s="92" t="s">
        <v>138</v>
      </c>
      <c r="AB226" s="92">
        <v>4840</v>
      </c>
      <c r="AC226" s="91"/>
      <c r="AD226" s="91"/>
      <c r="AE226" s="320" t="s">
        <v>165</v>
      </c>
      <c r="AF226" s="125" t="s">
        <v>148</v>
      </c>
      <c r="AG226" s="125" t="s">
        <v>800</v>
      </c>
      <c r="AH226" s="336" t="s">
        <v>165</v>
      </c>
      <c r="AI226" s="320">
        <v>48772279</v>
      </c>
      <c r="AJ226" s="320">
        <v>5069832</v>
      </c>
      <c r="AK226" s="320">
        <v>1</v>
      </c>
      <c r="AL226" s="320">
        <v>0</v>
      </c>
      <c r="AM226" s="342">
        <v>65934.399999999994</v>
      </c>
      <c r="AN226" s="123" t="s">
        <v>145</v>
      </c>
      <c r="AO226" s="122" t="s">
        <v>1121</v>
      </c>
      <c r="AP226" s="320" t="s">
        <v>1121</v>
      </c>
      <c r="AQ226" s="167">
        <v>42482.576388888891</v>
      </c>
      <c r="AR226" s="167">
        <v>42486.576388888891</v>
      </c>
      <c r="AS226" s="167">
        <v>42468.443055555559</v>
      </c>
      <c r="AT226" s="167">
        <v>42468.443055555559</v>
      </c>
      <c r="AU226" s="167">
        <v>42482.576388888891</v>
      </c>
      <c r="AV226" s="235">
        <v>42482.576388888891</v>
      </c>
      <c r="AW226" s="112" t="s">
        <v>1088</v>
      </c>
      <c r="AX226" s="92"/>
      <c r="AY226" s="91"/>
      <c r="AZ226" s="91"/>
      <c r="BA226" s="183" t="s">
        <v>229</v>
      </c>
      <c r="BB226" s="183" t="s">
        <v>229</v>
      </c>
      <c r="BC226" s="183" t="s">
        <v>229</v>
      </c>
      <c r="BD226" s="183" t="s">
        <v>1383</v>
      </c>
      <c r="BE226" s="233">
        <v>42536.5625</v>
      </c>
      <c r="BF226" s="188">
        <v>42536.625</v>
      </c>
      <c r="BG226" s="157" t="s">
        <v>1382</v>
      </c>
      <c r="BH226" s="183" t="s">
        <v>1304</v>
      </c>
      <c r="BI226" s="91"/>
      <c r="BJ226" s="365"/>
      <c r="BK226" s="365"/>
      <c r="BL226" s="365"/>
      <c r="BM226" s="365"/>
      <c r="BN226" s="233"/>
      <c r="BO226" s="365"/>
      <c r="BP226" s="365"/>
      <c r="BQ226" s="365"/>
    </row>
    <row r="227" spans="1:69" s="115" customFormat="1" ht="19.5" customHeight="1">
      <c r="A227" s="203" t="s">
        <v>1182</v>
      </c>
      <c r="B227" s="206" t="s">
        <v>7</v>
      </c>
      <c r="C227" s="206"/>
      <c r="D227" s="203" t="s">
        <v>13</v>
      </c>
      <c r="E227" s="203" t="s">
        <v>169</v>
      </c>
      <c r="F227" s="203" t="s">
        <v>284</v>
      </c>
      <c r="G227" s="367">
        <v>976442</v>
      </c>
      <c r="H227" s="329">
        <v>1</v>
      </c>
      <c r="I227" s="203" t="s">
        <v>172</v>
      </c>
      <c r="J227" s="319">
        <v>62008072</v>
      </c>
      <c r="K227" s="311">
        <v>465760</v>
      </c>
      <c r="L227" s="311">
        <v>4505883043</v>
      </c>
      <c r="M227" s="311">
        <v>201083321</v>
      </c>
      <c r="N227" s="205" t="s">
        <v>165</v>
      </c>
      <c r="O227" s="91"/>
      <c r="P227" s="91"/>
      <c r="Q227" s="196" t="s">
        <v>732</v>
      </c>
      <c r="R227" s="196">
        <v>42431.488888888889</v>
      </c>
      <c r="S227" s="196">
        <v>42436.563194444447</v>
      </c>
      <c r="T227" s="96">
        <v>42449.708333333336</v>
      </c>
      <c r="U227" s="196">
        <v>42450</v>
      </c>
      <c r="V227" s="196">
        <v>42451.770833333336</v>
      </c>
      <c r="W227" s="196">
        <v>42452.447916666664</v>
      </c>
      <c r="X227" s="320">
        <v>1066108716</v>
      </c>
      <c r="Y227" s="195" t="s">
        <v>747</v>
      </c>
      <c r="Z227" s="195" t="s">
        <v>137</v>
      </c>
      <c r="AA227" s="195" t="s">
        <v>138</v>
      </c>
      <c r="AB227" s="91">
        <v>4855</v>
      </c>
      <c r="AC227" s="91"/>
      <c r="AD227" s="122"/>
      <c r="AE227" s="311" t="s">
        <v>165</v>
      </c>
      <c r="AF227" s="204" t="s">
        <v>148</v>
      </c>
      <c r="AG227" s="164" t="s">
        <v>87</v>
      </c>
      <c r="AH227" s="320" t="s">
        <v>165</v>
      </c>
      <c r="AI227" s="320">
        <v>5000351090</v>
      </c>
      <c r="AJ227" s="320" t="s">
        <v>165</v>
      </c>
      <c r="AK227" s="320">
        <v>1</v>
      </c>
      <c r="AL227" s="320">
        <v>7.1</v>
      </c>
      <c r="AM227" s="343" t="s">
        <v>165</v>
      </c>
      <c r="AN227" s="122" t="s">
        <v>145</v>
      </c>
      <c r="AO227" s="122" t="s">
        <v>2088</v>
      </c>
      <c r="AP227" s="357" t="s">
        <v>2088</v>
      </c>
      <c r="AQ227" s="199">
        <v>42585.6875</v>
      </c>
      <c r="AR227" s="199">
        <v>42589.6875</v>
      </c>
      <c r="AS227" s="199">
        <v>42583.688888888886</v>
      </c>
      <c r="AT227" s="199">
        <v>42583.688888888886</v>
      </c>
      <c r="AU227" s="199">
        <v>42585.6875</v>
      </c>
      <c r="AV227" s="235">
        <v>42585.6875</v>
      </c>
      <c r="AW227" s="195" t="s">
        <v>2089</v>
      </c>
      <c r="AX227" s="91"/>
      <c r="AY227" s="91"/>
      <c r="AZ227" s="195"/>
      <c r="BA227" s="195" t="s">
        <v>229</v>
      </c>
      <c r="BB227" s="195" t="s">
        <v>229</v>
      </c>
      <c r="BC227" s="195" t="s">
        <v>229</v>
      </c>
      <c r="BD227" s="207" t="s">
        <v>2232</v>
      </c>
      <c r="BE227" s="233">
        <v>42604.416666666664</v>
      </c>
      <c r="BF227" s="233">
        <v>42604.4375</v>
      </c>
      <c r="BG227" s="228" t="s">
        <v>2233</v>
      </c>
      <c r="BJ227" s="365"/>
      <c r="BK227" s="365"/>
      <c r="BL227" s="365"/>
      <c r="BM227" s="365"/>
      <c r="BN227" s="233"/>
      <c r="BO227" s="365"/>
      <c r="BP227" s="365"/>
      <c r="BQ227" s="365"/>
    </row>
    <row r="228" spans="1:69" s="115" customFormat="1" ht="19.5" customHeight="1">
      <c r="A228" s="203" t="s">
        <v>1182</v>
      </c>
      <c r="B228" s="90" t="s">
        <v>7</v>
      </c>
      <c r="C228" s="90"/>
      <c r="D228" s="49" t="s">
        <v>13</v>
      </c>
      <c r="E228" s="49" t="s">
        <v>168</v>
      </c>
      <c r="F228" s="49" t="s">
        <v>226</v>
      </c>
      <c r="G228" s="311">
        <v>942049</v>
      </c>
      <c r="H228" s="329">
        <v>1</v>
      </c>
      <c r="I228" s="49" t="s">
        <v>171</v>
      </c>
      <c r="J228" s="319">
        <v>61855663</v>
      </c>
      <c r="K228" s="311">
        <v>452263</v>
      </c>
      <c r="L228" s="311">
        <v>4505702091</v>
      </c>
      <c r="M228" s="311">
        <v>201083314</v>
      </c>
      <c r="N228" s="162" t="s">
        <v>165</v>
      </c>
      <c r="O228" s="91"/>
      <c r="P228" s="91"/>
      <c r="Q228" s="122" t="s">
        <v>732</v>
      </c>
      <c r="R228" s="163">
        <v>42431.488888888889</v>
      </c>
      <c r="S228" s="163">
        <v>42436.563194444447</v>
      </c>
      <c r="T228" s="163">
        <v>42449.708333333336</v>
      </c>
      <c r="U228" s="96">
        <v>42450</v>
      </c>
      <c r="V228" s="163">
        <v>42451.770833333336</v>
      </c>
      <c r="W228" s="163">
        <v>42452.447916666664</v>
      </c>
      <c r="X228" s="320">
        <v>1066108716</v>
      </c>
      <c r="Y228" s="92" t="s">
        <v>747</v>
      </c>
      <c r="Z228" s="92" t="s">
        <v>137</v>
      </c>
      <c r="AA228" s="92" t="s">
        <v>138</v>
      </c>
      <c r="AB228" s="92">
        <v>4855</v>
      </c>
      <c r="AC228" s="91"/>
      <c r="AD228" s="91"/>
      <c r="AE228" s="320" t="s">
        <v>165</v>
      </c>
      <c r="AF228" s="125" t="s">
        <v>148</v>
      </c>
      <c r="AG228" s="125" t="s">
        <v>800</v>
      </c>
      <c r="AH228" s="336" t="s">
        <v>165</v>
      </c>
      <c r="AI228" s="320">
        <v>48772204</v>
      </c>
      <c r="AJ228" s="320">
        <v>5073101</v>
      </c>
      <c r="AK228" s="320">
        <v>1</v>
      </c>
      <c r="AL228" s="320">
        <v>43</v>
      </c>
      <c r="AM228" s="342">
        <v>15760.6</v>
      </c>
      <c r="AN228" s="123" t="s">
        <v>145</v>
      </c>
      <c r="AO228" s="122" t="s">
        <v>1043</v>
      </c>
      <c r="AP228" s="320" t="s">
        <v>1043</v>
      </c>
      <c r="AQ228" s="167">
        <v>42479.701388888891</v>
      </c>
      <c r="AR228" s="167">
        <v>42482.701388888891</v>
      </c>
      <c r="AS228" s="167">
        <v>42468.443055555559</v>
      </c>
      <c r="AT228" s="167">
        <v>42468.443055555559</v>
      </c>
      <c r="AU228" s="167">
        <v>42479.701388888891</v>
      </c>
      <c r="AV228" s="235">
        <v>42479.701388888891</v>
      </c>
      <c r="AW228" s="112" t="s">
        <v>1045</v>
      </c>
      <c r="AX228" s="92"/>
      <c r="AY228" s="91"/>
      <c r="AZ228" s="91"/>
      <c r="BA228" s="174" t="s">
        <v>229</v>
      </c>
      <c r="BB228" s="174" t="s">
        <v>229</v>
      </c>
      <c r="BC228" s="174" t="s">
        <v>229</v>
      </c>
      <c r="BD228" s="174" t="s">
        <v>1293</v>
      </c>
      <c r="BE228" s="233">
        <v>42516.458333333336</v>
      </c>
      <c r="BF228" s="163">
        <v>42516.472222222219</v>
      </c>
      <c r="BG228" s="174" t="s">
        <v>1291</v>
      </c>
      <c r="BH228" s="174"/>
      <c r="BI228" s="91"/>
      <c r="BJ228" s="365"/>
      <c r="BK228" s="365"/>
      <c r="BL228" s="365"/>
      <c r="BM228" s="365"/>
      <c r="BN228" s="233"/>
      <c r="BO228" s="365"/>
      <c r="BP228" s="365"/>
      <c r="BQ228" s="365"/>
    </row>
    <row r="229" spans="1:69" s="115" customFormat="1" ht="19.5" customHeight="1">
      <c r="A229" s="249" t="s">
        <v>1182</v>
      </c>
      <c r="B229" s="90" t="s">
        <v>7</v>
      </c>
      <c r="C229" s="90"/>
      <c r="D229" s="49" t="s">
        <v>13</v>
      </c>
      <c r="E229" s="49" t="s">
        <v>857</v>
      </c>
      <c r="F229" s="49" t="s">
        <v>718</v>
      </c>
      <c r="G229" s="311">
        <v>13300009</v>
      </c>
      <c r="H229" s="329">
        <v>1</v>
      </c>
      <c r="I229" s="49" t="s">
        <v>676</v>
      </c>
      <c r="J229" s="319">
        <v>61923826</v>
      </c>
      <c r="K229" s="311">
        <v>469002</v>
      </c>
      <c r="L229" s="311">
        <v>4505733018</v>
      </c>
      <c r="M229" s="312">
        <v>201083330</v>
      </c>
      <c r="N229" s="162" t="s">
        <v>165</v>
      </c>
      <c r="O229" s="91"/>
      <c r="P229" s="91"/>
      <c r="Q229" s="122" t="s">
        <v>732</v>
      </c>
      <c r="R229" s="163">
        <v>42431.488888888889</v>
      </c>
      <c r="S229" s="163">
        <v>42436.563194444447</v>
      </c>
      <c r="T229" s="163">
        <v>42449.708333333336</v>
      </c>
      <c r="U229" s="96">
        <v>42450</v>
      </c>
      <c r="V229" s="163">
        <v>42451.770833333336</v>
      </c>
      <c r="W229" s="163">
        <v>42452.447916666664</v>
      </c>
      <c r="X229" s="320">
        <v>1066108716</v>
      </c>
      <c r="Y229" s="92" t="s">
        <v>747</v>
      </c>
      <c r="Z229" s="92" t="s">
        <v>137</v>
      </c>
      <c r="AA229" s="92" t="s">
        <v>138</v>
      </c>
      <c r="AB229" s="92">
        <v>4855</v>
      </c>
      <c r="AC229" s="91"/>
      <c r="AD229" s="91"/>
      <c r="AE229" s="320">
        <v>4442</v>
      </c>
      <c r="AF229" s="125" t="s">
        <v>103</v>
      </c>
      <c r="AG229" s="125" t="s">
        <v>218</v>
      </c>
      <c r="AH229" s="336">
        <v>74390464</v>
      </c>
      <c r="AI229" s="320">
        <v>5000016254</v>
      </c>
      <c r="AJ229" s="320">
        <v>5098169</v>
      </c>
      <c r="AK229" s="320">
        <v>1</v>
      </c>
      <c r="AL229" s="320">
        <v>0</v>
      </c>
      <c r="AM229" s="342">
        <v>5586.56</v>
      </c>
      <c r="AN229" s="123" t="s">
        <v>129</v>
      </c>
      <c r="AO229" s="122" t="s">
        <v>1090</v>
      </c>
      <c r="AP229" s="320">
        <v>89638534</v>
      </c>
      <c r="AQ229" s="167">
        <v>42482.527777777781</v>
      </c>
      <c r="AR229" s="167">
        <v>42482.055555555555</v>
      </c>
      <c r="AS229" s="167">
        <v>42480.643055555556</v>
      </c>
      <c r="AT229" s="167">
        <v>42480.643055555556</v>
      </c>
      <c r="AU229" s="167">
        <v>42481.576388888891</v>
      </c>
      <c r="AV229" s="235">
        <v>42481.597222222219</v>
      </c>
      <c r="AW229" s="112" t="s">
        <v>1123</v>
      </c>
      <c r="AX229" s="92"/>
      <c r="AY229" s="91"/>
      <c r="AZ229" s="91"/>
      <c r="BA229" s="174" t="s">
        <v>2872</v>
      </c>
      <c r="BB229" s="174">
        <v>74508043</v>
      </c>
      <c r="BC229" s="174" t="s">
        <v>2868</v>
      </c>
      <c r="BD229" s="174">
        <v>12564163</v>
      </c>
      <c r="BE229" s="233">
        <v>42660.490972222222</v>
      </c>
      <c r="BF229" s="163">
        <v>42660.715277777781</v>
      </c>
      <c r="BG229" s="174" t="s">
        <v>2873</v>
      </c>
      <c r="BH229" s="174"/>
      <c r="BI229" s="91"/>
      <c r="BJ229" s="365"/>
      <c r="BK229" s="365"/>
      <c r="BL229" s="365"/>
      <c r="BM229" s="365"/>
      <c r="BN229" s="233"/>
      <c r="BO229" s="365"/>
      <c r="BP229" s="365"/>
      <c r="BQ229" s="365"/>
    </row>
    <row r="230" spans="1:69" s="115" customFormat="1" ht="19.5" customHeight="1">
      <c r="A230" s="203" t="s">
        <v>1182</v>
      </c>
      <c r="B230" s="90" t="s">
        <v>7</v>
      </c>
      <c r="C230" s="90"/>
      <c r="D230" s="49" t="s">
        <v>13</v>
      </c>
      <c r="E230" s="49" t="s">
        <v>858</v>
      </c>
      <c r="F230" s="49" t="s">
        <v>719</v>
      </c>
      <c r="G230" s="367">
        <v>3497586598</v>
      </c>
      <c r="H230" s="329">
        <v>1</v>
      </c>
      <c r="I230" s="49" t="s">
        <v>677</v>
      </c>
      <c r="J230" s="319">
        <v>61924165</v>
      </c>
      <c r="K230" s="311">
        <v>469016</v>
      </c>
      <c r="L230" s="311" t="s">
        <v>1054</v>
      </c>
      <c r="M230" s="311">
        <v>201083333</v>
      </c>
      <c r="N230" s="162" t="s">
        <v>165</v>
      </c>
      <c r="O230" s="91"/>
      <c r="P230" s="91"/>
      <c r="Q230" s="122" t="s">
        <v>732</v>
      </c>
      <c r="R230" s="163">
        <v>42431.488888888889</v>
      </c>
      <c r="S230" s="163">
        <v>42436.563194444447</v>
      </c>
      <c r="T230" s="163">
        <v>42449.708333333336</v>
      </c>
      <c r="U230" s="96">
        <v>42450</v>
      </c>
      <c r="V230" s="163">
        <v>42451.770833333336</v>
      </c>
      <c r="W230" s="163">
        <v>42452.447916666664</v>
      </c>
      <c r="X230" s="320">
        <v>1066108716</v>
      </c>
      <c r="Y230" s="92" t="s">
        <v>747</v>
      </c>
      <c r="Z230" s="92" t="s">
        <v>137</v>
      </c>
      <c r="AA230" s="92" t="s">
        <v>138</v>
      </c>
      <c r="AB230" s="92">
        <v>4855</v>
      </c>
      <c r="AC230" s="91"/>
      <c r="AD230" s="91"/>
      <c r="AE230" s="320">
        <v>4345</v>
      </c>
      <c r="AF230" s="125" t="s">
        <v>103</v>
      </c>
      <c r="AG230" s="125" t="s">
        <v>809</v>
      </c>
      <c r="AH230" s="336">
        <v>74375294</v>
      </c>
      <c r="AI230" s="320">
        <v>48727687</v>
      </c>
      <c r="AJ230" s="320">
        <v>5055504</v>
      </c>
      <c r="AK230" s="320">
        <v>1</v>
      </c>
      <c r="AL230" s="320">
        <v>0</v>
      </c>
      <c r="AM230" s="342">
        <v>37704.879999999997</v>
      </c>
      <c r="AN230" s="123" t="s">
        <v>129</v>
      </c>
      <c r="AO230" s="122" t="s">
        <v>1043</v>
      </c>
      <c r="AP230" s="320" t="s">
        <v>1043</v>
      </c>
      <c r="AQ230" s="167">
        <v>42479.701388888891</v>
      </c>
      <c r="AR230" s="167">
        <v>42482.701388888891</v>
      </c>
      <c r="AS230" s="167">
        <v>42472.583333333336</v>
      </c>
      <c r="AT230" s="167">
        <v>42472.583333333336</v>
      </c>
      <c r="AU230" s="167">
        <v>42473.576388888891</v>
      </c>
      <c r="AV230" s="235">
        <v>42473.604166666664</v>
      </c>
      <c r="AW230" s="112" t="s">
        <v>986</v>
      </c>
      <c r="AX230" s="92"/>
      <c r="AY230" s="91"/>
      <c r="AZ230" s="91"/>
      <c r="BA230" s="174">
        <v>5925</v>
      </c>
      <c r="BB230" s="174">
        <v>74438818</v>
      </c>
      <c r="BC230" s="174" t="s">
        <v>1649</v>
      </c>
      <c r="BD230" s="174">
        <v>12517350</v>
      </c>
      <c r="BE230" s="233">
        <v>42556.513888888891</v>
      </c>
      <c r="BF230" s="163">
        <v>42556.708333333336</v>
      </c>
      <c r="BG230" s="174" t="s">
        <v>1657</v>
      </c>
      <c r="BH230" s="174"/>
      <c r="BI230" s="91"/>
      <c r="BJ230" s="365"/>
      <c r="BK230" s="92"/>
      <c r="BL230" s="92"/>
      <c r="BM230" s="365"/>
      <c r="BN230" s="163"/>
      <c r="BO230" s="92"/>
      <c r="BP230" s="365"/>
      <c r="BQ230" s="365"/>
    </row>
    <row r="231" spans="1:69" s="115" customFormat="1" ht="19.5" customHeight="1">
      <c r="A231" s="203" t="s">
        <v>1182</v>
      </c>
      <c r="B231" s="90" t="s">
        <v>7</v>
      </c>
      <c r="C231" s="90"/>
      <c r="D231" s="49" t="s">
        <v>13</v>
      </c>
      <c r="E231" s="49" t="s">
        <v>166</v>
      </c>
      <c r="F231" s="49" t="s">
        <v>225</v>
      </c>
      <c r="G231" s="311">
        <v>892533</v>
      </c>
      <c r="H231" s="329">
        <v>1</v>
      </c>
      <c r="I231" s="49" t="s">
        <v>172</v>
      </c>
      <c r="J231" s="319">
        <v>61925451</v>
      </c>
      <c r="K231" s="311">
        <v>450286</v>
      </c>
      <c r="L231" s="311">
        <v>4505712574</v>
      </c>
      <c r="M231" s="311">
        <v>201083316</v>
      </c>
      <c r="N231" s="162" t="s">
        <v>165</v>
      </c>
      <c r="O231" s="91"/>
      <c r="P231" s="91"/>
      <c r="Q231" s="122" t="s">
        <v>732</v>
      </c>
      <c r="R231" s="163">
        <v>42431.488888888889</v>
      </c>
      <c r="S231" s="163">
        <v>42436.563194444447</v>
      </c>
      <c r="T231" s="163">
        <v>42449.708333333336</v>
      </c>
      <c r="U231" s="96">
        <v>42450</v>
      </c>
      <c r="V231" s="163">
        <v>42451.770833333336</v>
      </c>
      <c r="W231" s="163">
        <v>42452.447916666664</v>
      </c>
      <c r="X231" s="320">
        <v>1066108716</v>
      </c>
      <c r="Y231" s="92" t="s">
        <v>747</v>
      </c>
      <c r="Z231" s="92" t="s">
        <v>137</v>
      </c>
      <c r="AA231" s="92" t="s">
        <v>138</v>
      </c>
      <c r="AB231" s="92">
        <v>4855</v>
      </c>
      <c r="AC231" s="91"/>
      <c r="AD231" s="91"/>
      <c r="AE231" s="320" t="s">
        <v>165</v>
      </c>
      <c r="AF231" s="125" t="s">
        <v>148</v>
      </c>
      <c r="AG231" s="125" t="s">
        <v>800</v>
      </c>
      <c r="AH231" s="336" t="s">
        <v>165</v>
      </c>
      <c r="AI231" s="320">
        <v>48815518</v>
      </c>
      <c r="AJ231" s="320">
        <v>5089632</v>
      </c>
      <c r="AK231" s="351">
        <v>1</v>
      </c>
      <c r="AL231" s="320">
        <v>0</v>
      </c>
      <c r="AM231" s="342">
        <v>16579.95</v>
      </c>
      <c r="AN231" s="171" t="s">
        <v>145</v>
      </c>
      <c r="AO231" s="122" t="s">
        <v>1121</v>
      </c>
      <c r="AP231" s="320" t="s">
        <v>1121</v>
      </c>
      <c r="AQ231" s="167">
        <v>42482.576388888891</v>
      </c>
      <c r="AR231" s="167">
        <v>42486.576388888891</v>
      </c>
      <c r="AS231" s="167">
        <v>42468.443055555559</v>
      </c>
      <c r="AT231" s="167">
        <v>42468.443055555559</v>
      </c>
      <c r="AU231" s="167">
        <v>42482.576388888891</v>
      </c>
      <c r="AV231" s="235">
        <v>42482.576388888891</v>
      </c>
      <c r="AW231" s="112" t="s">
        <v>1087</v>
      </c>
      <c r="AX231" s="92"/>
      <c r="AY231" s="91"/>
      <c r="AZ231" s="91"/>
      <c r="BA231" s="174" t="s">
        <v>229</v>
      </c>
      <c r="BB231" s="174" t="s">
        <v>229</v>
      </c>
      <c r="BC231" s="174" t="s">
        <v>229</v>
      </c>
      <c r="BD231" s="174" t="s">
        <v>1301</v>
      </c>
      <c r="BE231" s="233">
        <v>42517.697916666664</v>
      </c>
      <c r="BF231" s="163">
        <v>42517.708333333336</v>
      </c>
      <c r="BG231" s="174" t="s">
        <v>1300</v>
      </c>
      <c r="BH231" s="174"/>
      <c r="BI231" s="91"/>
      <c r="BJ231" s="365"/>
      <c r="BK231" s="92"/>
      <c r="BL231" s="92"/>
      <c r="BM231" s="365"/>
      <c r="BN231" s="163"/>
      <c r="BO231" s="92"/>
      <c r="BP231" s="365"/>
      <c r="BQ231" s="365"/>
    </row>
    <row r="232" spans="1:69" s="115" customFormat="1" ht="19.5" customHeight="1">
      <c r="A232" s="203" t="s">
        <v>1182</v>
      </c>
      <c r="B232" s="90" t="s">
        <v>7</v>
      </c>
      <c r="C232" s="90"/>
      <c r="D232" s="49" t="s">
        <v>13</v>
      </c>
      <c r="E232" s="49" t="s">
        <v>166</v>
      </c>
      <c r="F232" s="49" t="s">
        <v>225</v>
      </c>
      <c r="G232" s="367">
        <v>905077</v>
      </c>
      <c r="H232" s="329">
        <v>1</v>
      </c>
      <c r="I232" s="49" t="s">
        <v>172</v>
      </c>
      <c r="J232" s="319">
        <v>61927364</v>
      </c>
      <c r="K232" s="311">
        <v>448509</v>
      </c>
      <c r="L232" s="311">
        <v>4505712581</v>
      </c>
      <c r="M232" s="311">
        <v>201083318</v>
      </c>
      <c r="N232" s="162" t="s">
        <v>165</v>
      </c>
      <c r="O232" s="91"/>
      <c r="P232" s="91"/>
      <c r="Q232" s="122" t="s">
        <v>732</v>
      </c>
      <c r="R232" s="163">
        <v>42431.488888888889</v>
      </c>
      <c r="S232" s="163">
        <v>42436.563194444447</v>
      </c>
      <c r="T232" s="163">
        <v>42449.708333333336</v>
      </c>
      <c r="U232" s="96">
        <v>42450</v>
      </c>
      <c r="V232" s="163">
        <v>42451.770833333336</v>
      </c>
      <c r="W232" s="163">
        <v>42452.447916666664</v>
      </c>
      <c r="X232" s="320">
        <v>1066108716</v>
      </c>
      <c r="Y232" s="92" t="s">
        <v>747</v>
      </c>
      <c r="Z232" s="92" t="s">
        <v>137</v>
      </c>
      <c r="AA232" s="92" t="s">
        <v>138</v>
      </c>
      <c r="AB232" s="92">
        <v>4855</v>
      </c>
      <c r="AC232" s="91"/>
      <c r="AD232" s="91"/>
      <c r="AE232" s="320" t="s">
        <v>165</v>
      </c>
      <c r="AF232" s="125" t="s">
        <v>148</v>
      </c>
      <c r="AG232" s="125" t="s">
        <v>800</v>
      </c>
      <c r="AH232" s="336" t="s">
        <v>165</v>
      </c>
      <c r="AI232" s="320">
        <v>48815519</v>
      </c>
      <c r="AJ232" s="320">
        <v>5089632</v>
      </c>
      <c r="AK232" s="351">
        <v>1</v>
      </c>
      <c r="AL232" s="320">
        <v>0</v>
      </c>
      <c r="AM232" s="342">
        <v>16579.95</v>
      </c>
      <c r="AN232" s="123" t="s">
        <v>145</v>
      </c>
      <c r="AO232" s="122" t="s">
        <v>1121</v>
      </c>
      <c r="AP232" s="320" t="s">
        <v>1121</v>
      </c>
      <c r="AQ232" s="167">
        <v>42482.576388888891</v>
      </c>
      <c r="AR232" s="167">
        <v>42486.576388888891</v>
      </c>
      <c r="AS232" s="167">
        <v>42468.443055555559</v>
      </c>
      <c r="AT232" s="167">
        <v>42468.443055555559</v>
      </c>
      <c r="AU232" s="167">
        <v>42482.576388888891</v>
      </c>
      <c r="AV232" s="235">
        <v>42482.576388888891</v>
      </c>
      <c r="AW232" s="112" t="s">
        <v>1087</v>
      </c>
      <c r="AX232" s="92"/>
      <c r="AY232" s="91"/>
      <c r="AZ232" s="91"/>
      <c r="BA232" s="183" t="s">
        <v>229</v>
      </c>
      <c r="BB232" s="183" t="s">
        <v>229</v>
      </c>
      <c r="BC232" s="183" t="s">
        <v>229</v>
      </c>
      <c r="BD232" s="183" t="s">
        <v>1383</v>
      </c>
      <c r="BE232" s="233">
        <v>42536.5625</v>
      </c>
      <c r="BF232" s="188">
        <v>42536.625</v>
      </c>
      <c r="BG232" s="157" t="s">
        <v>1381</v>
      </c>
      <c r="BH232" s="174"/>
      <c r="BI232" s="91"/>
      <c r="BJ232" s="365"/>
      <c r="BK232" s="92"/>
      <c r="BL232" s="92"/>
      <c r="BM232" s="365"/>
      <c r="BN232" s="163"/>
      <c r="BO232" s="92"/>
      <c r="BP232" s="365"/>
      <c r="BQ232" s="365"/>
    </row>
    <row r="233" spans="1:69" s="115" customFormat="1" ht="19.5" customHeight="1">
      <c r="A233" s="49" t="s">
        <v>2227</v>
      </c>
      <c r="B233" s="90" t="s">
        <v>7</v>
      </c>
      <c r="C233" s="90"/>
      <c r="D233" s="49" t="s">
        <v>13</v>
      </c>
      <c r="E233" s="49" t="s">
        <v>859</v>
      </c>
      <c r="F233" s="49" t="s">
        <v>720</v>
      </c>
      <c r="G233" s="311" t="s">
        <v>685</v>
      </c>
      <c r="H233" s="329">
        <v>1</v>
      </c>
      <c r="I233" s="49" t="s">
        <v>678</v>
      </c>
      <c r="J233" s="319">
        <v>61927526</v>
      </c>
      <c r="K233" s="311">
        <v>469070</v>
      </c>
      <c r="L233" s="311" t="s">
        <v>1055</v>
      </c>
      <c r="M233" s="311">
        <v>201083328</v>
      </c>
      <c r="N233" s="162" t="s">
        <v>165</v>
      </c>
      <c r="O233" s="91"/>
      <c r="P233" s="91"/>
      <c r="Q233" s="122" t="s">
        <v>732</v>
      </c>
      <c r="R233" s="163">
        <v>42431.488888888889</v>
      </c>
      <c r="S233" s="163">
        <v>42436.563194444447</v>
      </c>
      <c r="T233" s="163">
        <v>42449.708333333336</v>
      </c>
      <c r="U233" s="96">
        <v>42450</v>
      </c>
      <c r="V233" s="163">
        <v>42451.770833333336</v>
      </c>
      <c r="W233" s="163">
        <v>42452.447916666664</v>
      </c>
      <c r="X233" s="320">
        <v>1066108716</v>
      </c>
      <c r="Y233" s="92" t="s">
        <v>747</v>
      </c>
      <c r="Z233" s="92" t="s">
        <v>137</v>
      </c>
      <c r="AA233" s="92" t="s">
        <v>138</v>
      </c>
      <c r="AB233" s="92">
        <v>4855</v>
      </c>
      <c r="AC233" s="91"/>
      <c r="AD233" s="91"/>
      <c r="AE233" s="320">
        <v>4416</v>
      </c>
      <c r="AF233" s="125" t="s">
        <v>103</v>
      </c>
      <c r="AG233" s="125" t="s">
        <v>218</v>
      </c>
      <c r="AH233" s="336">
        <v>74388234</v>
      </c>
      <c r="AI233" s="320">
        <v>48800051</v>
      </c>
      <c r="AJ233" s="320">
        <v>5092126</v>
      </c>
      <c r="AK233" s="320">
        <v>1</v>
      </c>
      <c r="AL233" s="320">
        <v>32</v>
      </c>
      <c r="AM233" s="342">
        <v>17229.02</v>
      </c>
      <c r="AN233" s="169" t="s">
        <v>129</v>
      </c>
      <c r="AO233" s="122" t="s">
        <v>1070</v>
      </c>
      <c r="AP233" s="320">
        <v>89638523</v>
      </c>
      <c r="AQ233" s="167">
        <v>42480.222222222219</v>
      </c>
      <c r="AR233" s="167">
        <v>42480.486111111109</v>
      </c>
      <c r="AS233" s="167">
        <v>42478.454861111109</v>
      </c>
      <c r="AT233" s="167">
        <v>42478.454861111109</v>
      </c>
      <c r="AU233" s="167">
        <v>42479.555555555555</v>
      </c>
      <c r="AV233" s="235">
        <v>42479.576388888891</v>
      </c>
      <c r="AW233" s="112" t="s">
        <v>1071</v>
      </c>
      <c r="AX233" s="92"/>
      <c r="AY233" s="91"/>
      <c r="AZ233" s="91"/>
      <c r="BA233" s="246"/>
      <c r="BB233" s="174"/>
      <c r="BC233" s="174"/>
      <c r="BD233" s="174"/>
      <c r="BE233" s="233"/>
      <c r="BF233" s="163"/>
      <c r="BG233" s="174"/>
      <c r="BH233" s="174"/>
      <c r="BI233" s="91"/>
      <c r="BJ233" s="365"/>
      <c r="BK233" s="92"/>
      <c r="BL233" s="92"/>
      <c r="BM233" s="365"/>
      <c r="BN233" s="163"/>
      <c r="BO233" s="92"/>
      <c r="BP233" s="365"/>
      <c r="BQ233" s="365"/>
    </row>
    <row r="234" spans="1:69" s="115" customFormat="1" ht="19.5" customHeight="1">
      <c r="A234" s="249" t="s">
        <v>1182</v>
      </c>
      <c r="B234" s="90" t="s">
        <v>7</v>
      </c>
      <c r="C234" s="90"/>
      <c r="D234" s="49" t="s">
        <v>13</v>
      </c>
      <c r="E234" s="49" t="s">
        <v>665</v>
      </c>
      <c r="F234" s="49" t="s">
        <v>626</v>
      </c>
      <c r="G234" s="311" t="s">
        <v>686</v>
      </c>
      <c r="H234" s="329">
        <v>1</v>
      </c>
      <c r="I234" s="49" t="s">
        <v>679</v>
      </c>
      <c r="J234" s="319">
        <v>61927849</v>
      </c>
      <c r="K234" s="311">
        <v>469096</v>
      </c>
      <c r="L234" s="311">
        <v>4505705527</v>
      </c>
      <c r="M234" s="311">
        <v>201083348</v>
      </c>
      <c r="N234" s="249" t="s">
        <v>1138</v>
      </c>
      <c r="O234" s="91"/>
      <c r="P234" s="91"/>
      <c r="Q234" s="122" t="s">
        <v>732</v>
      </c>
      <c r="R234" s="163">
        <v>42431.488888888889</v>
      </c>
      <c r="S234" s="163">
        <v>42436.563194444447</v>
      </c>
      <c r="T234" s="163">
        <v>42449.708333333336</v>
      </c>
      <c r="U234" s="96">
        <v>42450</v>
      </c>
      <c r="V234" s="163">
        <v>42451.770833333336</v>
      </c>
      <c r="W234" s="163">
        <v>42452.447916666664</v>
      </c>
      <c r="X234" s="320">
        <v>1066108716</v>
      </c>
      <c r="Y234" s="92" t="s">
        <v>747</v>
      </c>
      <c r="Z234" s="92" t="s">
        <v>137</v>
      </c>
      <c r="AA234" s="92" t="s">
        <v>138</v>
      </c>
      <c r="AB234" s="92">
        <v>4855</v>
      </c>
      <c r="AC234" s="91"/>
      <c r="AD234" s="91"/>
      <c r="AE234" s="320">
        <v>4347</v>
      </c>
      <c r="AF234" s="125" t="s">
        <v>103</v>
      </c>
      <c r="AG234" s="125" t="s">
        <v>185</v>
      </c>
      <c r="AH234" s="336">
        <v>74383347</v>
      </c>
      <c r="AI234" s="320">
        <v>48779900</v>
      </c>
      <c r="AJ234" s="320">
        <v>5077832</v>
      </c>
      <c r="AK234" s="320">
        <v>1</v>
      </c>
      <c r="AL234" s="320">
        <v>0</v>
      </c>
      <c r="AM234" s="342">
        <v>1062.095</v>
      </c>
      <c r="AN234" s="171" t="s">
        <v>129</v>
      </c>
      <c r="AO234" s="122" t="s">
        <v>985</v>
      </c>
      <c r="AP234" s="320">
        <v>89638493</v>
      </c>
      <c r="AQ234" s="167">
        <v>42474.166666666664</v>
      </c>
      <c r="AR234" s="167">
        <v>42474.486111111109</v>
      </c>
      <c r="AS234" s="167">
        <v>42472.583333333336</v>
      </c>
      <c r="AT234" s="167">
        <v>42472.583333333336</v>
      </c>
      <c r="AU234" s="167">
        <v>42473.576388888891</v>
      </c>
      <c r="AV234" s="235">
        <v>42473.604166666664</v>
      </c>
      <c r="AW234" s="112" t="s">
        <v>988</v>
      </c>
      <c r="AX234" s="92"/>
      <c r="AY234" s="91"/>
      <c r="AZ234" s="91"/>
      <c r="BA234" s="246" t="s">
        <v>3175</v>
      </c>
      <c r="BB234" s="246" t="s">
        <v>165</v>
      </c>
      <c r="BC234" s="246" t="s">
        <v>3176</v>
      </c>
      <c r="BD234" s="246">
        <v>22242623</v>
      </c>
      <c r="BE234" s="233">
        <v>42688.604861111111</v>
      </c>
      <c r="BF234" s="233">
        <v>42688.729166666664</v>
      </c>
      <c r="BG234" s="246" t="s">
        <v>3177</v>
      </c>
      <c r="BH234" s="174"/>
      <c r="BI234" s="91"/>
      <c r="BJ234" s="365"/>
      <c r="BK234" s="92"/>
      <c r="BL234" s="92"/>
      <c r="BM234" s="365"/>
      <c r="BN234" s="163"/>
      <c r="BO234" s="92"/>
      <c r="BP234" s="365"/>
      <c r="BQ234" s="365"/>
    </row>
    <row r="235" spans="1:69" s="115" customFormat="1" ht="19.5" customHeight="1">
      <c r="A235" s="231" t="s">
        <v>1182</v>
      </c>
      <c r="B235" s="90" t="s">
        <v>7</v>
      </c>
      <c r="C235" s="90"/>
      <c r="D235" s="49" t="s">
        <v>13</v>
      </c>
      <c r="E235" s="49" t="s">
        <v>367</v>
      </c>
      <c r="F235" s="49" t="s">
        <v>372</v>
      </c>
      <c r="G235" s="311" t="s">
        <v>687</v>
      </c>
      <c r="H235" s="329">
        <v>1</v>
      </c>
      <c r="I235" s="49" t="s">
        <v>507</v>
      </c>
      <c r="J235" s="319">
        <v>61930165</v>
      </c>
      <c r="K235" s="311">
        <v>469128</v>
      </c>
      <c r="L235" s="311">
        <v>4505688445</v>
      </c>
      <c r="M235" s="312">
        <v>201083327</v>
      </c>
      <c r="N235" s="162" t="s">
        <v>165</v>
      </c>
      <c r="O235" s="91"/>
      <c r="P235" s="91"/>
      <c r="Q235" s="122" t="s">
        <v>732</v>
      </c>
      <c r="R235" s="163">
        <v>42431.488888888889</v>
      </c>
      <c r="S235" s="163">
        <v>42436.563194444447</v>
      </c>
      <c r="T235" s="163">
        <v>42449.708333333336</v>
      </c>
      <c r="U235" s="96">
        <v>42450</v>
      </c>
      <c r="V235" s="163">
        <v>42451.770833333336</v>
      </c>
      <c r="W235" s="163">
        <v>42452.447916666664</v>
      </c>
      <c r="X235" s="320">
        <v>1066108716</v>
      </c>
      <c r="Y235" s="92" t="s">
        <v>747</v>
      </c>
      <c r="Z235" s="92" t="s">
        <v>137</v>
      </c>
      <c r="AA235" s="92" t="s">
        <v>138</v>
      </c>
      <c r="AB235" s="92">
        <v>4855</v>
      </c>
      <c r="AC235" s="91"/>
      <c r="AD235" s="91"/>
      <c r="AE235" s="320">
        <v>4367</v>
      </c>
      <c r="AF235" s="125" t="s">
        <v>103</v>
      </c>
      <c r="AG235" s="125" t="s">
        <v>218</v>
      </c>
      <c r="AH235" s="336">
        <v>74378014</v>
      </c>
      <c r="AI235" s="320">
        <v>48747727</v>
      </c>
      <c r="AJ235" s="320">
        <v>5062447</v>
      </c>
      <c r="AK235" s="320">
        <v>1</v>
      </c>
      <c r="AL235" s="320">
        <v>0</v>
      </c>
      <c r="AM235" s="342">
        <v>2743.05</v>
      </c>
      <c r="AN235" s="171" t="s">
        <v>129</v>
      </c>
      <c r="AO235" s="122" t="s">
        <v>993</v>
      </c>
      <c r="AP235" s="320">
        <v>89638503</v>
      </c>
      <c r="AQ235" s="167">
        <v>42475.527777777781</v>
      </c>
      <c r="AR235" s="167">
        <v>42476.069444444445</v>
      </c>
      <c r="AS235" s="167">
        <v>42472.583333333336</v>
      </c>
      <c r="AT235" s="167">
        <v>42472.583333333336</v>
      </c>
      <c r="AU235" s="167">
        <v>42474.597222222219</v>
      </c>
      <c r="AV235" s="235">
        <v>42474.618055555555</v>
      </c>
      <c r="AW235" s="112" t="s">
        <v>994</v>
      </c>
      <c r="AX235" s="92"/>
      <c r="AY235" s="91"/>
      <c r="AZ235" s="91"/>
      <c r="BA235" s="174" t="s">
        <v>2735</v>
      </c>
      <c r="BB235" s="174">
        <v>74506879</v>
      </c>
      <c r="BC235" s="174" t="s">
        <v>2729</v>
      </c>
      <c r="BD235" s="174">
        <v>12563383</v>
      </c>
      <c r="BE235" s="233">
        <v>42654.5</v>
      </c>
      <c r="BF235" s="163">
        <v>42654.729166666664</v>
      </c>
      <c r="BG235" s="174" t="s">
        <v>2736</v>
      </c>
      <c r="BH235" s="174"/>
      <c r="BI235" s="91"/>
      <c r="BJ235" s="365"/>
      <c r="BK235" s="92"/>
      <c r="BL235" s="92"/>
      <c r="BM235" s="365"/>
      <c r="BN235" s="163"/>
      <c r="BO235" s="92"/>
      <c r="BP235" s="365"/>
      <c r="BQ235" s="365"/>
    </row>
    <row r="236" spans="1:69" s="115" customFormat="1" ht="19.5" customHeight="1">
      <c r="A236" s="203" t="s">
        <v>1182</v>
      </c>
      <c r="B236" s="90" t="s">
        <v>7</v>
      </c>
      <c r="C236" s="90"/>
      <c r="D236" s="49" t="s">
        <v>13</v>
      </c>
      <c r="E236" s="49" t="s">
        <v>166</v>
      </c>
      <c r="F236" s="49" t="s">
        <v>225</v>
      </c>
      <c r="G236" s="311">
        <v>884474</v>
      </c>
      <c r="H236" s="329">
        <v>1</v>
      </c>
      <c r="I236" s="49" t="s">
        <v>172</v>
      </c>
      <c r="J236" s="319">
        <v>61933360</v>
      </c>
      <c r="K236" s="311">
        <v>450335</v>
      </c>
      <c r="L236" s="311">
        <v>4505712586</v>
      </c>
      <c r="M236" s="311">
        <v>201083319</v>
      </c>
      <c r="N236" s="162" t="s">
        <v>165</v>
      </c>
      <c r="O236" s="91"/>
      <c r="P236" s="91"/>
      <c r="Q236" s="122" t="s">
        <v>732</v>
      </c>
      <c r="R236" s="163">
        <v>42431.488888888889</v>
      </c>
      <c r="S236" s="163">
        <v>42436.563194444447</v>
      </c>
      <c r="T236" s="163">
        <v>42449.708333333336</v>
      </c>
      <c r="U236" s="96">
        <v>42450</v>
      </c>
      <c r="V236" s="163">
        <v>42451.770833333336</v>
      </c>
      <c r="W236" s="163">
        <v>42452.447916666664</v>
      </c>
      <c r="X236" s="320">
        <v>1066108716</v>
      </c>
      <c r="Y236" s="92" t="s">
        <v>747</v>
      </c>
      <c r="Z236" s="92" t="s">
        <v>137</v>
      </c>
      <c r="AA236" s="92" t="s">
        <v>138</v>
      </c>
      <c r="AB236" s="92">
        <v>4855</v>
      </c>
      <c r="AC236" s="91"/>
      <c r="AD236" s="91"/>
      <c r="AE236" s="320" t="s">
        <v>165</v>
      </c>
      <c r="AF236" s="125" t="s">
        <v>148</v>
      </c>
      <c r="AG236" s="125" t="s">
        <v>800</v>
      </c>
      <c r="AH236" s="336" t="s">
        <v>165</v>
      </c>
      <c r="AI236" s="320">
        <v>48815522</v>
      </c>
      <c r="AJ236" s="320">
        <v>5089632</v>
      </c>
      <c r="AK236" s="351">
        <v>1</v>
      </c>
      <c r="AL236" s="320">
        <v>0</v>
      </c>
      <c r="AM236" s="342">
        <v>16579.95</v>
      </c>
      <c r="AN236" s="123" t="s">
        <v>145</v>
      </c>
      <c r="AO236" s="122" t="s">
        <v>1121</v>
      </c>
      <c r="AP236" s="320" t="s">
        <v>1121</v>
      </c>
      <c r="AQ236" s="167">
        <v>42482.576388888891</v>
      </c>
      <c r="AR236" s="167">
        <v>42486.576388888891</v>
      </c>
      <c r="AS236" s="167">
        <v>42468.443055555559</v>
      </c>
      <c r="AT236" s="167">
        <v>42468.443055555559</v>
      </c>
      <c r="AU236" s="167">
        <v>42482.576388888891</v>
      </c>
      <c r="AV236" s="235">
        <v>42482.576388888891</v>
      </c>
      <c r="AW236" s="112" t="s">
        <v>1087</v>
      </c>
      <c r="AX236" s="92"/>
      <c r="AY236" s="91"/>
      <c r="AZ236" s="91"/>
      <c r="BA236" s="174" t="s">
        <v>229</v>
      </c>
      <c r="BB236" s="174" t="s">
        <v>229</v>
      </c>
      <c r="BC236" s="174" t="s">
        <v>229</v>
      </c>
      <c r="BD236" s="174" t="s">
        <v>1301</v>
      </c>
      <c r="BE236" s="233">
        <v>42517.697916666664</v>
      </c>
      <c r="BF236" s="163">
        <v>42517.708333333336</v>
      </c>
      <c r="BG236" s="174" t="s">
        <v>1300</v>
      </c>
      <c r="BH236" s="174"/>
      <c r="BI236" s="91"/>
      <c r="BJ236" s="365"/>
      <c r="BK236" s="92"/>
      <c r="BL236" s="92"/>
      <c r="BM236" s="365"/>
      <c r="BN236" s="163"/>
      <c r="BO236" s="92"/>
      <c r="BP236" s="365"/>
      <c r="BQ236" s="365"/>
    </row>
    <row r="237" spans="1:69" s="115" customFormat="1" ht="19.5" customHeight="1">
      <c r="A237" s="49" t="s">
        <v>1182</v>
      </c>
      <c r="B237" s="90" t="s">
        <v>7</v>
      </c>
      <c r="C237" s="90"/>
      <c r="D237" s="49" t="s">
        <v>13</v>
      </c>
      <c r="E237" s="49" t="s">
        <v>324</v>
      </c>
      <c r="F237" s="49" t="s">
        <v>329</v>
      </c>
      <c r="G237" s="367" t="s">
        <v>688</v>
      </c>
      <c r="H237" s="329">
        <v>1</v>
      </c>
      <c r="I237" s="49" t="s">
        <v>508</v>
      </c>
      <c r="J237" s="319">
        <v>61929390</v>
      </c>
      <c r="K237" s="311">
        <v>448562</v>
      </c>
      <c r="L237" s="311">
        <v>4505699816</v>
      </c>
      <c r="M237" s="311">
        <v>201083311</v>
      </c>
      <c r="N237" s="162" t="s">
        <v>165</v>
      </c>
      <c r="O237" s="91"/>
      <c r="P237" s="91"/>
      <c r="Q237" s="122" t="s">
        <v>732</v>
      </c>
      <c r="R237" s="163">
        <v>42431.488888888889</v>
      </c>
      <c r="S237" s="163">
        <v>42436.563194444447</v>
      </c>
      <c r="T237" s="163">
        <v>42449.708333333336</v>
      </c>
      <c r="U237" s="96">
        <v>42450</v>
      </c>
      <c r="V237" s="163">
        <v>42451.770833333336</v>
      </c>
      <c r="W237" s="163">
        <v>42452.447916666664</v>
      </c>
      <c r="X237" s="320">
        <v>1066108716</v>
      </c>
      <c r="Y237" s="92" t="s">
        <v>747</v>
      </c>
      <c r="Z237" s="92" t="s">
        <v>137</v>
      </c>
      <c r="AA237" s="92" t="s">
        <v>138</v>
      </c>
      <c r="AB237" s="92">
        <v>4855</v>
      </c>
      <c r="AC237" s="91"/>
      <c r="AD237" s="91"/>
      <c r="AE237" s="320">
        <v>4345</v>
      </c>
      <c r="AF237" s="125" t="s">
        <v>103</v>
      </c>
      <c r="AG237" s="125" t="s">
        <v>809</v>
      </c>
      <c r="AH237" s="336">
        <v>74381068</v>
      </c>
      <c r="AI237" s="320">
        <v>48766399</v>
      </c>
      <c r="AJ237" s="320">
        <v>5072131</v>
      </c>
      <c r="AK237" s="320">
        <v>1</v>
      </c>
      <c r="AL237" s="320">
        <v>0</v>
      </c>
      <c r="AM237" s="342">
        <v>39760.160000000003</v>
      </c>
      <c r="AN237" s="123" t="s">
        <v>129</v>
      </c>
      <c r="AO237" s="122" t="s">
        <v>985</v>
      </c>
      <c r="AP237" s="320">
        <v>89638493</v>
      </c>
      <c r="AQ237" s="167">
        <v>42474.166666666664</v>
      </c>
      <c r="AR237" s="167">
        <v>42474.486111111109</v>
      </c>
      <c r="AS237" s="167">
        <v>42472.583333333336</v>
      </c>
      <c r="AT237" s="167">
        <v>42472.583333333336</v>
      </c>
      <c r="AU237" s="167">
        <v>42473.576388888891</v>
      </c>
      <c r="AV237" s="235">
        <v>42473.604166666664</v>
      </c>
      <c r="AW237" s="112" t="s">
        <v>986</v>
      </c>
      <c r="AX237" s="92"/>
      <c r="AY237" s="91"/>
      <c r="AZ237" s="91"/>
      <c r="BA237" s="174">
        <v>6510</v>
      </c>
      <c r="BB237" s="174">
        <v>20160817</v>
      </c>
      <c r="BC237" s="222" t="s">
        <v>2226</v>
      </c>
      <c r="BD237" s="222">
        <v>74739551</v>
      </c>
      <c r="BE237" s="233">
        <v>42600.574999999997</v>
      </c>
      <c r="BF237" s="163">
        <v>42600.677083333336</v>
      </c>
      <c r="BG237" s="202" t="s">
        <v>2256</v>
      </c>
      <c r="BH237" s="174"/>
      <c r="BI237" s="91"/>
      <c r="BJ237" s="365"/>
      <c r="BK237" s="92"/>
      <c r="BL237" s="92"/>
      <c r="BM237" s="365"/>
      <c r="BN237" s="163"/>
      <c r="BO237" s="92"/>
      <c r="BP237" s="365"/>
      <c r="BQ237" s="365"/>
    </row>
    <row r="238" spans="1:69" s="115" customFormat="1" ht="19.5" customHeight="1">
      <c r="A238" s="249" t="s">
        <v>1182</v>
      </c>
      <c r="B238" s="90" t="s">
        <v>7</v>
      </c>
      <c r="C238" s="90"/>
      <c r="D238" s="49" t="s">
        <v>13</v>
      </c>
      <c r="E238" s="49" t="s">
        <v>665</v>
      </c>
      <c r="F238" s="49" t="s">
        <v>626</v>
      </c>
      <c r="G238" s="311" t="s">
        <v>689</v>
      </c>
      <c r="H238" s="329">
        <v>1</v>
      </c>
      <c r="I238" s="49" t="s">
        <v>593</v>
      </c>
      <c r="J238" s="319">
        <v>61935773</v>
      </c>
      <c r="K238" s="311">
        <v>469141</v>
      </c>
      <c r="L238" s="311">
        <v>4505705518</v>
      </c>
      <c r="M238" s="311">
        <v>201082620</v>
      </c>
      <c r="N238" s="249" t="s">
        <v>1138</v>
      </c>
      <c r="O238" s="91"/>
      <c r="P238" s="91"/>
      <c r="Q238" s="122" t="s">
        <v>733</v>
      </c>
      <c r="R238" s="163">
        <v>42431.488888888889</v>
      </c>
      <c r="S238" s="163">
        <v>42436.563194444447</v>
      </c>
      <c r="T238" s="163">
        <v>42446.820138888892</v>
      </c>
      <c r="U238" s="96">
        <v>42447</v>
      </c>
      <c r="V238" s="163">
        <v>42450.75</v>
      </c>
      <c r="W238" s="163">
        <v>42451.479166666664</v>
      </c>
      <c r="X238" s="320">
        <v>1066107715</v>
      </c>
      <c r="Y238" s="92" t="s">
        <v>748</v>
      </c>
      <c r="Z238" s="92" t="s">
        <v>137</v>
      </c>
      <c r="AA238" s="92" t="s">
        <v>138</v>
      </c>
      <c r="AB238" s="92">
        <v>4771</v>
      </c>
      <c r="AC238" s="91"/>
      <c r="AD238" s="91"/>
      <c r="AE238" s="320">
        <v>4347</v>
      </c>
      <c r="AF238" s="125" t="s">
        <v>103</v>
      </c>
      <c r="AG238" s="125" t="s">
        <v>185</v>
      </c>
      <c r="AH238" s="336">
        <v>74383347</v>
      </c>
      <c r="AI238" s="320">
        <v>48779900</v>
      </c>
      <c r="AJ238" s="320">
        <v>5077832</v>
      </c>
      <c r="AK238" s="320">
        <v>1</v>
      </c>
      <c r="AL238" s="320">
        <v>0</v>
      </c>
      <c r="AM238" s="342">
        <v>1062.095</v>
      </c>
      <c r="AN238" s="171" t="s">
        <v>129</v>
      </c>
      <c r="AO238" s="122" t="s">
        <v>985</v>
      </c>
      <c r="AP238" s="320">
        <v>89638493</v>
      </c>
      <c r="AQ238" s="167">
        <v>42474.166666666664</v>
      </c>
      <c r="AR238" s="167">
        <v>42474.486111111109</v>
      </c>
      <c r="AS238" s="167">
        <v>42472.583333333336</v>
      </c>
      <c r="AT238" s="167">
        <v>42472.583333333336</v>
      </c>
      <c r="AU238" s="167">
        <v>42473.576388888891</v>
      </c>
      <c r="AV238" s="235">
        <v>42473.604166666664</v>
      </c>
      <c r="AW238" s="112" t="s">
        <v>988</v>
      </c>
      <c r="AX238" s="92"/>
      <c r="AY238" s="91"/>
      <c r="AZ238" s="91"/>
      <c r="BA238" s="246" t="s">
        <v>3175</v>
      </c>
      <c r="BB238" s="246" t="s">
        <v>165</v>
      </c>
      <c r="BC238" s="246" t="s">
        <v>3176</v>
      </c>
      <c r="BD238" s="246">
        <v>22242623</v>
      </c>
      <c r="BE238" s="233">
        <v>42688.604861111111</v>
      </c>
      <c r="BF238" s="233">
        <v>42688.729166666664</v>
      </c>
      <c r="BG238" s="246" t="s">
        <v>3177</v>
      </c>
      <c r="BH238" s="174"/>
      <c r="BI238" s="91"/>
      <c r="BJ238" s="365"/>
      <c r="BK238" s="92"/>
      <c r="BL238" s="92"/>
      <c r="BM238" s="365"/>
      <c r="BN238" s="163"/>
      <c r="BO238" s="92"/>
      <c r="BP238" s="365"/>
      <c r="BQ238" s="365"/>
    </row>
    <row r="239" spans="1:69" s="115" customFormat="1" ht="19.5" customHeight="1">
      <c r="A239" s="203" t="s">
        <v>1182</v>
      </c>
      <c r="B239" s="90" t="s">
        <v>7</v>
      </c>
      <c r="C239" s="90"/>
      <c r="D239" s="49" t="s">
        <v>13</v>
      </c>
      <c r="E239" s="49" t="s">
        <v>663</v>
      </c>
      <c r="F239" s="49" t="s">
        <v>624</v>
      </c>
      <c r="G239" s="367">
        <v>64003494</v>
      </c>
      <c r="H239" s="329">
        <v>1</v>
      </c>
      <c r="I239" s="49" t="s">
        <v>446</v>
      </c>
      <c r="J239" s="319">
        <v>61939060</v>
      </c>
      <c r="K239" s="311">
        <v>469209</v>
      </c>
      <c r="L239" s="311">
        <v>4505693021</v>
      </c>
      <c r="M239" s="311">
        <v>201082621</v>
      </c>
      <c r="N239" s="205" t="s">
        <v>1138</v>
      </c>
      <c r="O239" s="91"/>
      <c r="P239" s="91"/>
      <c r="Q239" s="122" t="s">
        <v>733</v>
      </c>
      <c r="R239" s="163">
        <v>42431.488888888889</v>
      </c>
      <c r="S239" s="163">
        <v>42436.563194444447</v>
      </c>
      <c r="T239" s="163">
        <v>42446.820138888892</v>
      </c>
      <c r="U239" s="96">
        <v>42447</v>
      </c>
      <c r="V239" s="163">
        <v>42450.75</v>
      </c>
      <c r="W239" s="163">
        <v>42451.479166666664</v>
      </c>
      <c r="X239" s="320">
        <v>1066107715</v>
      </c>
      <c r="Y239" s="92" t="s">
        <v>748</v>
      </c>
      <c r="Z239" s="92" t="s">
        <v>137</v>
      </c>
      <c r="AA239" s="92" t="s">
        <v>138</v>
      </c>
      <c r="AB239" s="92">
        <v>4771</v>
      </c>
      <c r="AC239" s="91"/>
      <c r="AD239" s="91"/>
      <c r="AE239" s="320">
        <v>4327</v>
      </c>
      <c r="AF239" s="125" t="s">
        <v>103</v>
      </c>
      <c r="AG239" s="125" t="s">
        <v>218</v>
      </c>
      <c r="AH239" s="336">
        <v>74379453</v>
      </c>
      <c r="AI239" s="320">
        <v>48754368</v>
      </c>
      <c r="AJ239" s="320">
        <v>5067296</v>
      </c>
      <c r="AK239" s="320">
        <v>1</v>
      </c>
      <c r="AL239" s="320">
        <v>0</v>
      </c>
      <c r="AM239" s="342">
        <v>3842.38</v>
      </c>
      <c r="AN239" s="123" t="s">
        <v>129</v>
      </c>
      <c r="AO239" s="122" t="s">
        <v>981</v>
      </c>
      <c r="AP239" s="320">
        <v>89638483</v>
      </c>
      <c r="AQ239" s="167">
        <v>42473.222222222219</v>
      </c>
      <c r="AR239" s="167">
        <v>42474.486111111109</v>
      </c>
      <c r="AS239" s="167">
        <v>42471.443055555559</v>
      </c>
      <c r="AT239" s="167">
        <v>42471.443055555559</v>
      </c>
      <c r="AU239" s="167">
        <v>42472.618055555555</v>
      </c>
      <c r="AV239" s="235">
        <v>42472.638888888891</v>
      </c>
      <c r="AW239" s="112" t="s">
        <v>982</v>
      </c>
      <c r="AX239" s="92"/>
      <c r="AY239" s="91"/>
      <c r="AZ239" s="91"/>
      <c r="BA239" s="197" t="s">
        <v>1862</v>
      </c>
      <c r="BB239" s="197">
        <v>74447014</v>
      </c>
      <c r="BC239" s="197" t="s">
        <v>1859</v>
      </c>
      <c r="BD239" s="197">
        <v>12520427</v>
      </c>
      <c r="BE239" s="198">
        <v>42566.558333333334</v>
      </c>
      <c r="BF239" s="198">
        <v>42566.746527777781</v>
      </c>
      <c r="BG239" s="197">
        <v>1066118456</v>
      </c>
      <c r="BH239" s="197" t="s">
        <v>1304</v>
      </c>
      <c r="BI239" s="91"/>
      <c r="BJ239" s="365"/>
      <c r="BK239" s="92"/>
      <c r="BL239" s="92"/>
      <c r="BM239" s="365"/>
      <c r="BN239" s="163"/>
      <c r="BO239" s="92"/>
      <c r="BP239" s="365"/>
      <c r="BQ239" s="365"/>
    </row>
    <row r="240" spans="1:69" s="115" customFormat="1" ht="19.5" customHeight="1">
      <c r="A240" s="231" t="s">
        <v>1182</v>
      </c>
      <c r="B240" s="90" t="s">
        <v>7</v>
      </c>
      <c r="C240" s="90"/>
      <c r="D240" s="49" t="s">
        <v>13</v>
      </c>
      <c r="E240" s="49" t="s">
        <v>860</v>
      </c>
      <c r="F240" s="49" t="s">
        <v>369</v>
      </c>
      <c r="G240" s="311" t="s">
        <v>690</v>
      </c>
      <c r="H240" s="329">
        <v>1</v>
      </c>
      <c r="I240" s="49" t="s">
        <v>680</v>
      </c>
      <c r="J240" s="319">
        <v>61939678</v>
      </c>
      <c r="K240" s="311">
        <v>469271</v>
      </c>
      <c r="L240" s="311">
        <v>4505715304</v>
      </c>
      <c r="M240" s="311">
        <v>201082622</v>
      </c>
      <c r="N240" s="162" t="s">
        <v>165</v>
      </c>
      <c r="O240" s="91"/>
      <c r="P240" s="91"/>
      <c r="Q240" s="122" t="s">
        <v>733</v>
      </c>
      <c r="R240" s="163">
        <v>42431.488888888889</v>
      </c>
      <c r="S240" s="163">
        <v>42436.563194444447</v>
      </c>
      <c r="T240" s="163">
        <v>42446.820138888892</v>
      </c>
      <c r="U240" s="96">
        <v>42447</v>
      </c>
      <c r="V240" s="163">
        <v>42450.75</v>
      </c>
      <c r="W240" s="163">
        <v>42451.479166666664</v>
      </c>
      <c r="X240" s="320">
        <v>1066107715</v>
      </c>
      <c r="Y240" s="92" t="s">
        <v>748</v>
      </c>
      <c r="Z240" s="92" t="s">
        <v>137</v>
      </c>
      <c r="AA240" s="92" t="s">
        <v>138</v>
      </c>
      <c r="AB240" s="92">
        <v>4771</v>
      </c>
      <c r="AC240" s="91"/>
      <c r="AD240" s="91"/>
      <c r="AE240" s="320">
        <v>4416</v>
      </c>
      <c r="AF240" s="125" t="s">
        <v>103</v>
      </c>
      <c r="AG240" s="125" t="s">
        <v>218</v>
      </c>
      <c r="AH240" s="336">
        <v>74388234</v>
      </c>
      <c r="AI240" s="320">
        <v>48800060</v>
      </c>
      <c r="AJ240" s="320">
        <v>5092126</v>
      </c>
      <c r="AK240" s="320">
        <v>1</v>
      </c>
      <c r="AL240" s="320">
        <v>0</v>
      </c>
      <c r="AM240" s="342">
        <v>3189.86</v>
      </c>
      <c r="AN240" s="169" t="s">
        <v>129</v>
      </c>
      <c r="AO240" s="122" t="s">
        <v>1070</v>
      </c>
      <c r="AP240" s="320">
        <v>89638523</v>
      </c>
      <c r="AQ240" s="167">
        <v>42480.222222222219</v>
      </c>
      <c r="AR240" s="167">
        <v>42480.486111111109</v>
      </c>
      <c r="AS240" s="167">
        <v>42478.454861111109</v>
      </c>
      <c r="AT240" s="167">
        <v>42478.454861111109</v>
      </c>
      <c r="AU240" s="167">
        <v>42479.555555555555</v>
      </c>
      <c r="AV240" s="235">
        <v>42479.576388888891</v>
      </c>
      <c r="AW240" s="112" t="s">
        <v>1071</v>
      </c>
      <c r="AX240" s="92"/>
      <c r="AY240" s="91"/>
      <c r="AZ240" s="91"/>
      <c r="BA240" s="174" t="s">
        <v>2619</v>
      </c>
      <c r="BB240" s="174">
        <v>74495100</v>
      </c>
      <c r="BC240" s="174" t="s">
        <v>2615</v>
      </c>
      <c r="BD240" s="174">
        <v>12554857</v>
      </c>
      <c r="BE240" s="233">
        <v>42635.619444444441</v>
      </c>
      <c r="BF240" s="163">
        <v>42635.701388888891</v>
      </c>
      <c r="BG240" s="174" t="s">
        <v>2620</v>
      </c>
      <c r="BH240" s="174"/>
      <c r="BI240" s="91"/>
      <c r="BJ240" s="365"/>
      <c r="BK240" s="92"/>
      <c r="BL240" s="92"/>
      <c r="BM240" s="365"/>
      <c r="BN240" s="163"/>
      <c r="BO240" s="92"/>
      <c r="BP240" s="365"/>
      <c r="BQ240" s="365"/>
    </row>
    <row r="241" spans="1:69" s="115" customFormat="1" ht="19.5" customHeight="1">
      <c r="A241" s="49" t="s">
        <v>1182</v>
      </c>
      <c r="B241" s="90" t="s">
        <v>7</v>
      </c>
      <c r="C241" s="90"/>
      <c r="D241" s="49" t="s">
        <v>13</v>
      </c>
      <c r="E241" s="49" t="s">
        <v>661</v>
      </c>
      <c r="F241" s="49" t="s">
        <v>622</v>
      </c>
      <c r="G241" s="311" t="s">
        <v>691</v>
      </c>
      <c r="H241" s="329">
        <v>1</v>
      </c>
      <c r="I241" s="49" t="s">
        <v>591</v>
      </c>
      <c r="J241" s="319">
        <v>61940735</v>
      </c>
      <c r="K241" s="311">
        <v>448616</v>
      </c>
      <c r="L241" s="311">
        <v>4505699785</v>
      </c>
      <c r="M241" s="311">
        <v>201082623</v>
      </c>
      <c r="N241" s="125" t="s">
        <v>1138</v>
      </c>
      <c r="O241" s="91"/>
      <c r="P241" s="91"/>
      <c r="Q241" s="122" t="s">
        <v>733</v>
      </c>
      <c r="R241" s="163">
        <v>42431.488888888889</v>
      </c>
      <c r="S241" s="163">
        <v>42436.563194444447</v>
      </c>
      <c r="T241" s="163">
        <v>42446.820138888892</v>
      </c>
      <c r="U241" s="96">
        <v>42447</v>
      </c>
      <c r="V241" s="163">
        <v>42450.75</v>
      </c>
      <c r="W241" s="163">
        <v>42451.479166666664</v>
      </c>
      <c r="X241" s="320">
        <v>1066107715</v>
      </c>
      <c r="Y241" s="92" t="s">
        <v>748</v>
      </c>
      <c r="Z241" s="92" t="s">
        <v>137</v>
      </c>
      <c r="AA241" s="92" t="s">
        <v>138</v>
      </c>
      <c r="AB241" s="92">
        <v>4771</v>
      </c>
      <c r="AC241" s="91"/>
      <c r="AD241" s="91"/>
      <c r="AE241" s="320">
        <v>4870</v>
      </c>
      <c r="AF241" s="125" t="s">
        <v>103</v>
      </c>
      <c r="AG241" s="125" t="s">
        <v>218</v>
      </c>
      <c r="AH241" s="336">
        <v>74416070</v>
      </c>
      <c r="AI241" s="320">
        <v>48766658</v>
      </c>
      <c r="AJ241" s="320">
        <v>5165801</v>
      </c>
      <c r="AK241" s="320">
        <v>1</v>
      </c>
      <c r="AL241" s="320">
        <v>0</v>
      </c>
      <c r="AM241" s="342">
        <v>6186.64</v>
      </c>
      <c r="AN241" s="123" t="s">
        <v>129</v>
      </c>
      <c r="AO241" s="169" t="s">
        <v>1296</v>
      </c>
      <c r="AP241" s="352">
        <v>89638790</v>
      </c>
      <c r="AQ241" s="166">
        <v>42517.527777777781</v>
      </c>
      <c r="AR241" s="166">
        <v>42518.034722222219</v>
      </c>
      <c r="AS241" s="167">
        <v>42515.374305555553</v>
      </c>
      <c r="AT241" s="167">
        <v>42515.374305555553</v>
      </c>
      <c r="AU241" s="167">
        <v>42516.576388888891</v>
      </c>
      <c r="AV241" s="235">
        <v>42516.597222222219</v>
      </c>
      <c r="AW241" s="112" t="s">
        <v>1297</v>
      </c>
      <c r="AX241" s="92"/>
      <c r="AY241" s="91"/>
      <c r="AZ241" s="91"/>
      <c r="BA241" s="174">
        <v>6315</v>
      </c>
      <c r="BB241" s="195">
        <v>74459554</v>
      </c>
      <c r="BC241" s="195" t="s">
        <v>2090</v>
      </c>
      <c r="BD241" s="174">
        <v>12529523</v>
      </c>
      <c r="BE241" s="233">
        <v>42585.650694444441</v>
      </c>
      <c r="BF241" s="163">
        <v>42585.6875</v>
      </c>
      <c r="BG241" s="202" t="s">
        <v>2092</v>
      </c>
      <c r="BH241" s="174"/>
      <c r="BI241" s="91"/>
      <c r="BJ241" s="365"/>
      <c r="BK241" s="92"/>
      <c r="BL241" s="92"/>
      <c r="BM241" s="365"/>
      <c r="BN241" s="163"/>
      <c r="BO241" s="92"/>
      <c r="BP241" s="365"/>
      <c r="BQ241" s="365"/>
    </row>
    <row r="242" spans="1:69" s="115" customFormat="1" ht="19.5" customHeight="1">
      <c r="A242" s="203" t="s">
        <v>1182</v>
      </c>
      <c r="B242" s="90" t="s">
        <v>7</v>
      </c>
      <c r="C242" s="90"/>
      <c r="D242" s="49" t="s">
        <v>13</v>
      </c>
      <c r="E242" s="49" t="s">
        <v>166</v>
      </c>
      <c r="F242" s="49" t="s">
        <v>225</v>
      </c>
      <c r="G242" s="311">
        <v>891969</v>
      </c>
      <c r="H242" s="329">
        <v>1</v>
      </c>
      <c r="I242" s="49" t="s">
        <v>172</v>
      </c>
      <c r="J242" s="319">
        <v>61949222</v>
      </c>
      <c r="K242" s="311">
        <v>469287</v>
      </c>
      <c r="L242" s="311">
        <v>4505712567</v>
      </c>
      <c r="M242" s="311">
        <v>201082624</v>
      </c>
      <c r="N242" s="162" t="s">
        <v>165</v>
      </c>
      <c r="O242" s="91"/>
      <c r="P242" s="91"/>
      <c r="Q242" s="122" t="s">
        <v>733</v>
      </c>
      <c r="R242" s="163">
        <v>42431.488888888889</v>
      </c>
      <c r="S242" s="163">
        <v>42436.563194444447</v>
      </c>
      <c r="T242" s="163">
        <v>42446.820138888892</v>
      </c>
      <c r="U242" s="96">
        <v>42447</v>
      </c>
      <c r="V242" s="163">
        <v>42450.75</v>
      </c>
      <c r="W242" s="163">
        <v>42451.479166666664</v>
      </c>
      <c r="X242" s="320">
        <v>1066107715</v>
      </c>
      <c r="Y242" s="92" t="s">
        <v>748</v>
      </c>
      <c r="Z242" s="92" t="s">
        <v>137</v>
      </c>
      <c r="AA242" s="92" t="s">
        <v>138</v>
      </c>
      <c r="AB242" s="92">
        <v>4771</v>
      </c>
      <c r="AC242" s="91"/>
      <c r="AD242" s="91"/>
      <c r="AE242" s="320" t="s">
        <v>165</v>
      </c>
      <c r="AF242" s="125" t="s">
        <v>148</v>
      </c>
      <c r="AG242" s="125" t="s">
        <v>800</v>
      </c>
      <c r="AH242" s="336" t="s">
        <v>165</v>
      </c>
      <c r="AI242" s="320">
        <v>48815525</v>
      </c>
      <c r="AJ242" s="320">
        <v>5089632</v>
      </c>
      <c r="AK242" s="351">
        <v>1</v>
      </c>
      <c r="AL242" s="320">
        <v>0</v>
      </c>
      <c r="AM242" s="342">
        <v>16579.95</v>
      </c>
      <c r="AN242" s="123" t="s">
        <v>145</v>
      </c>
      <c r="AO242" s="169" t="s">
        <v>1121</v>
      </c>
      <c r="AP242" s="352" t="s">
        <v>1121</v>
      </c>
      <c r="AQ242" s="166">
        <v>42482.576388888891</v>
      </c>
      <c r="AR242" s="166">
        <v>42486.576388888891</v>
      </c>
      <c r="AS242" s="167">
        <v>42468.443055555559</v>
      </c>
      <c r="AT242" s="167">
        <v>42468.443055555559</v>
      </c>
      <c r="AU242" s="167">
        <v>42482.576388888891</v>
      </c>
      <c r="AV242" s="235">
        <v>42482.576388888891</v>
      </c>
      <c r="AW242" s="112" t="s">
        <v>1087</v>
      </c>
      <c r="AX242" s="92"/>
      <c r="AY242" s="91"/>
      <c r="AZ242" s="91"/>
      <c r="BA242" s="174" t="s">
        <v>229</v>
      </c>
      <c r="BB242" s="174" t="s">
        <v>229</v>
      </c>
      <c r="BC242" s="174" t="s">
        <v>229</v>
      </c>
      <c r="BD242" s="174" t="s">
        <v>1293</v>
      </c>
      <c r="BE242" s="233">
        <v>42516.458333333336</v>
      </c>
      <c r="BF242" s="163">
        <v>42516.472222222219</v>
      </c>
      <c r="BG242" s="174" t="s">
        <v>1292</v>
      </c>
      <c r="BH242" s="174"/>
      <c r="BI242" s="91"/>
      <c r="BJ242" s="365"/>
      <c r="BK242" s="92"/>
      <c r="BL242" s="92"/>
      <c r="BM242" s="365"/>
      <c r="BN242" s="163"/>
      <c r="BO242" s="92"/>
      <c r="BP242" s="365"/>
      <c r="BQ242" s="365"/>
    </row>
    <row r="243" spans="1:69" s="115" customFormat="1" ht="19.5" customHeight="1">
      <c r="A243" s="203" t="s">
        <v>1182</v>
      </c>
      <c r="B243" s="90" t="s">
        <v>7</v>
      </c>
      <c r="C243" s="90"/>
      <c r="D243" s="49" t="s">
        <v>13</v>
      </c>
      <c r="E243" s="49" t="s">
        <v>861</v>
      </c>
      <c r="F243" s="49" t="s">
        <v>721</v>
      </c>
      <c r="G243" s="367" t="s">
        <v>692</v>
      </c>
      <c r="H243" s="329">
        <v>1</v>
      </c>
      <c r="I243" s="49" t="s">
        <v>590</v>
      </c>
      <c r="J243" s="319">
        <v>61969676</v>
      </c>
      <c r="K243" s="311">
        <v>469302</v>
      </c>
      <c r="L243" s="311">
        <v>4505688445</v>
      </c>
      <c r="M243" s="311">
        <v>201082625</v>
      </c>
      <c r="N243" s="125" t="s">
        <v>1138</v>
      </c>
      <c r="O243" s="91"/>
      <c r="P243" s="91"/>
      <c r="Q243" s="122" t="s">
        <v>733</v>
      </c>
      <c r="R243" s="163">
        <v>42431.488888888889</v>
      </c>
      <c r="S243" s="163">
        <v>42436.563194444447</v>
      </c>
      <c r="T243" s="163">
        <v>42446.820138888892</v>
      </c>
      <c r="U243" s="96">
        <v>42447</v>
      </c>
      <c r="V243" s="163">
        <v>42450.75</v>
      </c>
      <c r="W243" s="163">
        <v>42451.479166666664</v>
      </c>
      <c r="X243" s="320">
        <v>1066107715</v>
      </c>
      <c r="Y243" s="92" t="s">
        <v>748</v>
      </c>
      <c r="Z243" s="92" t="s">
        <v>137</v>
      </c>
      <c r="AA243" s="92" t="s">
        <v>138</v>
      </c>
      <c r="AB243" s="92">
        <v>4771</v>
      </c>
      <c r="AC243" s="91"/>
      <c r="AD243" s="91"/>
      <c r="AE243" s="320">
        <v>4367</v>
      </c>
      <c r="AF243" s="125" t="s">
        <v>103</v>
      </c>
      <c r="AG243" s="125" t="s">
        <v>218</v>
      </c>
      <c r="AH243" s="336">
        <v>74378014</v>
      </c>
      <c r="AI243" s="320">
        <v>48747727</v>
      </c>
      <c r="AJ243" s="320">
        <v>5062447</v>
      </c>
      <c r="AK243" s="320">
        <v>1</v>
      </c>
      <c r="AL243" s="320">
        <v>0</v>
      </c>
      <c r="AM243" s="342">
        <v>10101.280000000001</v>
      </c>
      <c r="AN243" s="123" t="s">
        <v>129</v>
      </c>
      <c r="AO243" s="169" t="s">
        <v>993</v>
      </c>
      <c r="AP243" s="352">
        <v>89638503</v>
      </c>
      <c r="AQ243" s="166">
        <v>42475.527777777781</v>
      </c>
      <c r="AR243" s="166">
        <v>42476.069444444445</v>
      </c>
      <c r="AS243" s="167">
        <v>42472.583333333336</v>
      </c>
      <c r="AT243" s="167">
        <v>42472.583333333336</v>
      </c>
      <c r="AU243" s="167">
        <v>42474.597222222219</v>
      </c>
      <c r="AV243" s="235">
        <v>42474.618055555555</v>
      </c>
      <c r="AW243" s="112" t="s">
        <v>994</v>
      </c>
      <c r="AX243" s="92"/>
      <c r="AY243" s="91"/>
      <c r="AZ243" s="91"/>
      <c r="BA243" s="174">
        <v>5794</v>
      </c>
      <c r="BB243" s="174">
        <v>74433669</v>
      </c>
      <c r="BC243" s="174" t="s">
        <v>1508</v>
      </c>
      <c r="BD243" s="174">
        <v>12513231</v>
      </c>
      <c r="BE243" s="233">
        <v>42549.508333333331</v>
      </c>
      <c r="BF243" s="163">
        <v>42549.708333333336</v>
      </c>
      <c r="BG243" s="189" t="s">
        <v>1509</v>
      </c>
      <c r="BH243" s="174" t="s">
        <v>1304</v>
      </c>
      <c r="BI243" s="91"/>
      <c r="BJ243" s="365"/>
      <c r="BK243" s="92"/>
      <c r="BL243" s="92"/>
      <c r="BM243" s="365"/>
      <c r="BN243" s="163"/>
      <c r="BO243" s="92"/>
      <c r="BP243" s="365"/>
      <c r="BQ243" s="365"/>
    </row>
    <row r="244" spans="1:69" s="115" customFormat="1" ht="19.5" customHeight="1">
      <c r="A244" s="249" t="s">
        <v>1182</v>
      </c>
      <c r="B244" s="90" t="s">
        <v>7</v>
      </c>
      <c r="C244" s="90"/>
      <c r="D244" s="49" t="s">
        <v>13</v>
      </c>
      <c r="E244" s="49" t="s">
        <v>665</v>
      </c>
      <c r="F244" s="49" t="s">
        <v>626</v>
      </c>
      <c r="G244" s="311" t="s">
        <v>693</v>
      </c>
      <c r="H244" s="329">
        <v>1</v>
      </c>
      <c r="I244" s="49" t="s">
        <v>592</v>
      </c>
      <c r="J244" s="319">
        <v>61974787</v>
      </c>
      <c r="K244" s="311">
        <v>469304</v>
      </c>
      <c r="L244" s="311">
        <v>4505705520</v>
      </c>
      <c r="M244" s="311">
        <v>201082626</v>
      </c>
      <c r="N244" s="249" t="s">
        <v>1138</v>
      </c>
      <c r="O244" s="91"/>
      <c r="P244" s="91"/>
      <c r="Q244" s="122" t="s">
        <v>733</v>
      </c>
      <c r="R244" s="163">
        <v>42431.488888888889</v>
      </c>
      <c r="S244" s="163">
        <v>42436.563194444447</v>
      </c>
      <c r="T244" s="163">
        <v>42446.820138888892</v>
      </c>
      <c r="U244" s="96">
        <v>42447</v>
      </c>
      <c r="V244" s="163">
        <v>42450.75</v>
      </c>
      <c r="W244" s="163">
        <v>42451.479166666664</v>
      </c>
      <c r="X244" s="320">
        <v>1066107715</v>
      </c>
      <c r="Y244" s="92" t="s">
        <v>748</v>
      </c>
      <c r="Z244" s="92" t="s">
        <v>137</v>
      </c>
      <c r="AA244" s="92" t="s">
        <v>138</v>
      </c>
      <c r="AB244" s="92">
        <v>4771</v>
      </c>
      <c r="AC244" s="91"/>
      <c r="AD244" s="91"/>
      <c r="AE244" s="320">
        <v>4347</v>
      </c>
      <c r="AF244" s="125" t="s">
        <v>103</v>
      </c>
      <c r="AG244" s="125" t="s">
        <v>185</v>
      </c>
      <c r="AH244" s="336">
        <v>74383347</v>
      </c>
      <c r="AI244" s="320">
        <v>48779900</v>
      </c>
      <c r="AJ244" s="320">
        <v>5077832</v>
      </c>
      <c r="AK244" s="320">
        <v>1</v>
      </c>
      <c r="AL244" s="320">
        <v>0</v>
      </c>
      <c r="AM244" s="342">
        <v>1062.095</v>
      </c>
      <c r="AN244" s="123" t="s">
        <v>129</v>
      </c>
      <c r="AO244" s="169" t="s">
        <v>985</v>
      </c>
      <c r="AP244" s="352">
        <v>89638493</v>
      </c>
      <c r="AQ244" s="166">
        <v>42474.166666666664</v>
      </c>
      <c r="AR244" s="166">
        <v>42474.486111111109</v>
      </c>
      <c r="AS244" s="167">
        <v>42472.583333333336</v>
      </c>
      <c r="AT244" s="167">
        <v>42472.583333333336</v>
      </c>
      <c r="AU244" s="167">
        <v>42473.576388888891</v>
      </c>
      <c r="AV244" s="235">
        <v>42473.604166666664</v>
      </c>
      <c r="AW244" s="112" t="s">
        <v>988</v>
      </c>
      <c r="AX244" s="92"/>
      <c r="AY244" s="91"/>
      <c r="AZ244" s="91"/>
      <c r="BA244" s="246" t="s">
        <v>3175</v>
      </c>
      <c r="BB244" s="246" t="s">
        <v>165</v>
      </c>
      <c r="BC244" s="246" t="s">
        <v>3176</v>
      </c>
      <c r="BD244" s="246">
        <v>22242623</v>
      </c>
      <c r="BE244" s="233">
        <v>42688.604861111111</v>
      </c>
      <c r="BF244" s="233">
        <v>42688.729166666664</v>
      </c>
      <c r="BG244" s="246" t="s">
        <v>3177</v>
      </c>
      <c r="BH244" s="174"/>
      <c r="BI244" s="91"/>
      <c r="BJ244" s="365"/>
      <c r="BK244" s="92"/>
      <c r="BL244" s="92"/>
      <c r="BM244" s="365"/>
      <c r="BN244" s="163"/>
      <c r="BO244" s="92"/>
      <c r="BP244" s="365"/>
      <c r="BQ244" s="365"/>
    </row>
    <row r="245" spans="1:69" s="115" customFormat="1" ht="19.5" customHeight="1">
      <c r="A245" s="49" t="s">
        <v>1182</v>
      </c>
      <c r="B245" s="90" t="s">
        <v>7</v>
      </c>
      <c r="C245" s="90"/>
      <c r="D245" s="49" t="s">
        <v>13</v>
      </c>
      <c r="E245" s="49" t="s">
        <v>252</v>
      </c>
      <c r="F245" s="49" t="s">
        <v>326</v>
      </c>
      <c r="G245" s="311" t="s">
        <v>694</v>
      </c>
      <c r="H245" s="329">
        <v>1</v>
      </c>
      <c r="I245" s="49" t="s">
        <v>260</v>
      </c>
      <c r="J245" s="319">
        <v>61976831</v>
      </c>
      <c r="K245" s="311">
        <v>448647</v>
      </c>
      <c r="L245" s="311">
        <v>4505688445</v>
      </c>
      <c r="M245" s="311">
        <v>201082627</v>
      </c>
      <c r="N245" s="162" t="s">
        <v>165</v>
      </c>
      <c r="O245" s="91"/>
      <c r="P245" s="91"/>
      <c r="Q245" s="122" t="s">
        <v>733</v>
      </c>
      <c r="R245" s="163">
        <v>42431.488888888889</v>
      </c>
      <c r="S245" s="163">
        <v>42436.563194444447</v>
      </c>
      <c r="T245" s="163">
        <v>42446.820138888892</v>
      </c>
      <c r="U245" s="96">
        <v>42447</v>
      </c>
      <c r="V245" s="163">
        <v>42450.75</v>
      </c>
      <c r="W245" s="163">
        <v>42451.479166666664</v>
      </c>
      <c r="X245" s="320">
        <v>1066107715</v>
      </c>
      <c r="Y245" s="92" t="s">
        <v>748</v>
      </c>
      <c r="Z245" s="92" t="s">
        <v>137</v>
      </c>
      <c r="AA245" s="92" t="s">
        <v>138</v>
      </c>
      <c r="AB245" s="92">
        <v>4771</v>
      </c>
      <c r="AC245" s="91"/>
      <c r="AD245" s="91"/>
      <c r="AE245" s="320">
        <v>4367</v>
      </c>
      <c r="AF245" s="125" t="s">
        <v>103</v>
      </c>
      <c r="AG245" s="125" t="s">
        <v>809</v>
      </c>
      <c r="AH245" s="336">
        <v>74378014</v>
      </c>
      <c r="AI245" s="320">
        <v>48747727</v>
      </c>
      <c r="AJ245" s="320">
        <v>5062447</v>
      </c>
      <c r="AK245" s="320">
        <v>1</v>
      </c>
      <c r="AL245" s="320">
        <v>0</v>
      </c>
      <c r="AM245" s="342">
        <v>7439.2</v>
      </c>
      <c r="AN245" s="123" t="s">
        <v>129</v>
      </c>
      <c r="AO245" s="169" t="s">
        <v>993</v>
      </c>
      <c r="AP245" s="352">
        <v>89638503</v>
      </c>
      <c r="AQ245" s="166">
        <v>42475.527777777781</v>
      </c>
      <c r="AR245" s="166">
        <v>42476.069444444445</v>
      </c>
      <c r="AS245" s="167">
        <v>42472.583333333336</v>
      </c>
      <c r="AT245" s="167">
        <v>42472.583333333336</v>
      </c>
      <c r="AU245" s="167">
        <v>42474.597222222219</v>
      </c>
      <c r="AV245" s="235">
        <v>42474.618055555555</v>
      </c>
      <c r="AW245" s="112" t="s">
        <v>994</v>
      </c>
      <c r="AX245" s="92"/>
      <c r="AY245" s="91"/>
      <c r="AZ245" s="91"/>
      <c r="BA245" s="174">
        <v>6457</v>
      </c>
      <c r="BB245" s="195">
        <v>74468154</v>
      </c>
      <c r="BC245" s="174" t="s">
        <v>2171</v>
      </c>
      <c r="BD245" s="174">
        <v>12535206</v>
      </c>
      <c r="BE245" s="233">
        <v>42597.481944444444</v>
      </c>
      <c r="BF245" s="163">
        <v>42597.729166666664</v>
      </c>
      <c r="BG245" s="202" t="s">
        <v>2172</v>
      </c>
      <c r="BH245" s="174"/>
      <c r="BI245" s="91"/>
      <c r="BJ245" s="365"/>
      <c r="BK245" s="92"/>
      <c r="BL245" s="92"/>
      <c r="BM245" s="365"/>
      <c r="BN245" s="163"/>
      <c r="BO245" s="92"/>
      <c r="BP245" s="365"/>
      <c r="BQ245" s="365"/>
    </row>
    <row r="246" spans="1:69" s="115" customFormat="1" ht="19.5" customHeight="1">
      <c r="A246" s="49" t="s">
        <v>2227</v>
      </c>
      <c r="B246" s="90" t="s">
        <v>7</v>
      </c>
      <c r="C246" s="90"/>
      <c r="D246" s="49" t="s">
        <v>13</v>
      </c>
      <c r="E246" s="49" t="s">
        <v>467</v>
      </c>
      <c r="F246" s="49" t="s">
        <v>437</v>
      </c>
      <c r="G246" s="311">
        <v>10133677</v>
      </c>
      <c r="H246" s="329">
        <v>1</v>
      </c>
      <c r="I246" s="49" t="s">
        <v>509</v>
      </c>
      <c r="J246" s="319">
        <v>61976834</v>
      </c>
      <c r="K246" s="311">
        <v>469310</v>
      </c>
      <c r="L246" s="311">
        <v>4505690185</v>
      </c>
      <c r="M246" s="311">
        <v>201082628</v>
      </c>
      <c r="N246" s="162" t="s">
        <v>165</v>
      </c>
      <c r="O246" s="91"/>
      <c r="P246" s="91"/>
      <c r="Q246" s="122" t="s">
        <v>733</v>
      </c>
      <c r="R246" s="163">
        <v>42431.488888888889</v>
      </c>
      <c r="S246" s="163">
        <v>42436.563194444447</v>
      </c>
      <c r="T246" s="163">
        <v>42446.820138888892</v>
      </c>
      <c r="U246" s="96">
        <v>42447</v>
      </c>
      <c r="V246" s="163">
        <v>42450.75</v>
      </c>
      <c r="W246" s="163">
        <v>42451.479166666664</v>
      </c>
      <c r="X246" s="320">
        <v>1066107715</v>
      </c>
      <c r="Y246" s="92" t="s">
        <v>748</v>
      </c>
      <c r="Z246" s="92" t="s">
        <v>137</v>
      </c>
      <c r="AA246" s="92" t="s">
        <v>138</v>
      </c>
      <c r="AB246" s="92">
        <v>4771</v>
      </c>
      <c r="AC246" s="91"/>
      <c r="AD246" s="91"/>
      <c r="AE246" s="320">
        <v>4367</v>
      </c>
      <c r="AF246" s="125" t="s">
        <v>103</v>
      </c>
      <c r="AG246" s="125" t="s">
        <v>218</v>
      </c>
      <c r="AH246" s="336">
        <v>74378013</v>
      </c>
      <c r="AI246" s="320">
        <v>48748039</v>
      </c>
      <c r="AJ246" s="320">
        <v>5062448</v>
      </c>
      <c r="AK246" s="320">
        <v>1</v>
      </c>
      <c r="AL246" s="320">
        <v>0</v>
      </c>
      <c r="AM246" s="342">
        <v>2485.04</v>
      </c>
      <c r="AN246" s="123" t="s">
        <v>129</v>
      </c>
      <c r="AO246" s="169" t="s">
        <v>993</v>
      </c>
      <c r="AP246" s="352">
        <v>89638503</v>
      </c>
      <c r="AQ246" s="166">
        <v>42475.527777777781</v>
      </c>
      <c r="AR246" s="166">
        <v>42476.069444444445</v>
      </c>
      <c r="AS246" s="167">
        <v>42472.583333333336</v>
      </c>
      <c r="AT246" s="167">
        <v>42472.583333333336</v>
      </c>
      <c r="AU246" s="167">
        <v>42474.597222222219</v>
      </c>
      <c r="AV246" s="235">
        <v>42474.618055555555</v>
      </c>
      <c r="AW246" s="112" t="s">
        <v>994</v>
      </c>
      <c r="AX246" s="92"/>
      <c r="AY246" s="91"/>
      <c r="AZ246" s="91"/>
      <c r="BA246" s="246"/>
      <c r="BB246" s="174"/>
      <c r="BC246" s="174"/>
      <c r="BD246" s="174"/>
      <c r="BE246" s="233"/>
      <c r="BF246" s="163"/>
      <c r="BG246" s="174"/>
      <c r="BH246" s="174"/>
      <c r="BI246" s="91"/>
      <c r="BJ246" s="365"/>
      <c r="BK246" s="92"/>
      <c r="BL246" s="92"/>
      <c r="BM246" s="365"/>
      <c r="BN246" s="163"/>
      <c r="BO246" s="92"/>
      <c r="BP246" s="365"/>
      <c r="BQ246" s="365"/>
    </row>
    <row r="247" spans="1:69" s="115" customFormat="1" ht="19.5" customHeight="1">
      <c r="A247" s="49" t="s">
        <v>1182</v>
      </c>
      <c r="B247" s="90" t="s">
        <v>7</v>
      </c>
      <c r="C247" s="90"/>
      <c r="D247" s="49" t="s">
        <v>13</v>
      </c>
      <c r="E247" s="49" t="s">
        <v>251</v>
      </c>
      <c r="F247" s="49" t="s">
        <v>257</v>
      </c>
      <c r="G247" s="367" t="s">
        <v>695</v>
      </c>
      <c r="H247" s="329">
        <v>1</v>
      </c>
      <c r="I247" s="49" t="s">
        <v>259</v>
      </c>
      <c r="J247" s="319">
        <v>61976836</v>
      </c>
      <c r="K247" s="311">
        <v>450396</v>
      </c>
      <c r="L247" s="311">
        <v>4505688445</v>
      </c>
      <c r="M247" s="311">
        <v>201082629</v>
      </c>
      <c r="N247" s="162" t="s">
        <v>165</v>
      </c>
      <c r="O247" s="91"/>
      <c r="P247" s="91"/>
      <c r="Q247" s="122" t="s">
        <v>733</v>
      </c>
      <c r="R247" s="163">
        <v>42431.488888888889</v>
      </c>
      <c r="S247" s="163">
        <v>42436.563194444447</v>
      </c>
      <c r="T247" s="163">
        <v>42446.820138888892</v>
      </c>
      <c r="U247" s="96">
        <v>42447</v>
      </c>
      <c r="V247" s="163">
        <v>42450.75</v>
      </c>
      <c r="W247" s="163">
        <v>42451.479166666664</v>
      </c>
      <c r="X247" s="320">
        <v>1066107715</v>
      </c>
      <c r="Y247" s="92" t="s">
        <v>748</v>
      </c>
      <c r="Z247" s="92" t="s">
        <v>137</v>
      </c>
      <c r="AA247" s="92" t="s">
        <v>138</v>
      </c>
      <c r="AB247" s="92">
        <v>4771</v>
      </c>
      <c r="AC247" s="91"/>
      <c r="AD247" s="91"/>
      <c r="AE247" s="320">
        <v>4367</v>
      </c>
      <c r="AF247" s="125" t="s">
        <v>103</v>
      </c>
      <c r="AG247" s="125" t="s">
        <v>218</v>
      </c>
      <c r="AH247" s="336">
        <v>74378014</v>
      </c>
      <c r="AI247" s="320">
        <v>48747727</v>
      </c>
      <c r="AJ247" s="320">
        <v>5062447</v>
      </c>
      <c r="AK247" s="320">
        <v>1</v>
      </c>
      <c r="AL247" s="320">
        <v>0</v>
      </c>
      <c r="AM247" s="342">
        <v>2669.21</v>
      </c>
      <c r="AN247" s="123" t="s">
        <v>129</v>
      </c>
      <c r="AO247" s="169" t="s">
        <v>993</v>
      </c>
      <c r="AP247" s="352">
        <v>89638503</v>
      </c>
      <c r="AQ247" s="166">
        <v>42475.527777777781</v>
      </c>
      <c r="AR247" s="166">
        <v>42476.069444444445</v>
      </c>
      <c r="AS247" s="167">
        <v>42472.583333333336</v>
      </c>
      <c r="AT247" s="167">
        <v>42472.583333333336</v>
      </c>
      <c r="AU247" s="167">
        <v>42474.597222222219</v>
      </c>
      <c r="AV247" s="235">
        <v>42474.618055555555</v>
      </c>
      <c r="AW247" s="112" t="s">
        <v>994</v>
      </c>
      <c r="AX247" s="92"/>
      <c r="AY247" s="91"/>
      <c r="AZ247" s="91"/>
      <c r="BA247" s="174">
        <v>6593</v>
      </c>
      <c r="BB247" s="222">
        <v>74474887</v>
      </c>
      <c r="BC247" s="174" t="s">
        <v>2391</v>
      </c>
      <c r="BD247" s="174">
        <v>12540593</v>
      </c>
      <c r="BE247" s="233">
        <v>42611.507638888892</v>
      </c>
      <c r="BF247" s="163">
        <v>42611.715277777781</v>
      </c>
      <c r="BG247" s="174"/>
      <c r="BH247" s="174"/>
      <c r="BI247" s="91"/>
      <c r="BJ247" s="365"/>
      <c r="BK247" s="92"/>
      <c r="BL247" s="92"/>
      <c r="BM247" s="365"/>
      <c r="BN247" s="163"/>
      <c r="BO247" s="92"/>
      <c r="BP247" s="365"/>
      <c r="BQ247" s="365"/>
    </row>
    <row r="248" spans="1:69" s="115" customFormat="1" ht="19.5" customHeight="1">
      <c r="A248" s="203" t="s">
        <v>1182</v>
      </c>
      <c r="B248" s="90" t="s">
        <v>7</v>
      </c>
      <c r="C248" s="90"/>
      <c r="D248" s="49" t="s">
        <v>13</v>
      </c>
      <c r="E248" s="49" t="s">
        <v>663</v>
      </c>
      <c r="F248" s="49" t="s">
        <v>624</v>
      </c>
      <c r="G248" s="367">
        <v>64003151</v>
      </c>
      <c r="H248" s="329">
        <v>1</v>
      </c>
      <c r="I248" s="49" t="s">
        <v>446</v>
      </c>
      <c r="J248" s="319">
        <v>61978013</v>
      </c>
      <c r="K248" s="311">
        <v>469324</v>
      </c>
      <c r="L248" s="311">
        <v>4505693023</v>
      </c>
      <c r="M248" s="311">
        <v>201082630</v>
      </c>
      <c r="N248" s="162" t="s">
        <v>1138</v>
      </c>
      <c r="O248" s="91"/>
      <c r="P248" s="91"/>
      <c r="Q248" s="122" t="s">
        <v>733</v>
      </c>
      <c r="R248" s="163">
        <v>42431.488888888889</v>
      </c>
      <c r="S248" s="163">
        <v>42436.563194444447</v>
      </c>
      <c r="T248" s="163">
        <v>42446.820138888892</v>
      </c>
      <c r="U248" s="96">
        <v>42447</v>
      </c>
      <c r="V248" s="163">
        <v>42450.75</v>
      </c>
      <c r="W248" s="163">
        <v>42451.479166666664</v>
      </c>
      <c r="X248" s="320">
        <v>1066107715</v>
      </c>
      <c r="Y248" s="92" t="s">
        <v>748</v>
      </c>
      <c r="Z248" s="92" t="s">
        <v>137</v>
      </c>
      <c r="AA248" s="92" t="s">
        <v>138</v>
      </c>
      <c r="AB248" s="92">
        <v>4771</v>
      </c>
      <c r="AC248" s="91"/>
      <c r="AD248" s="91"/>
      <c r="AE248" s="320">
        <v>4327</v>
      </c>
      <c r="AF248" s="125" t="s">
        <v>103</v>
      </c>
      <c r="AG248" s="125" t="s">
        <v>218</v>
      </c>
      <c r="AH248" s="336">
        <v>74379453</v>
      </c>
      <c r="AI248" s="320">
        <v>48754369</v>
      </c>
      <c r="AJ248" s="320">
        <v>5067296</v>
      </c>
      <c r="AK248" s="320">
        <v>1</v>
      </c>
      <c r="AL248" s="320">
        <v>0</v>
      </c>
      <c r="AM248" s="342">
        <v>2744.56</v>
      </c>
      <c r="AN248" s="123" t="s">
        <v>129</v>
      </c>
      <c r="AO248" s="169" t="s">
        <v>981</v>
      </c>
      <c r="AP248" s="352">
        <v>89638483</v>
      </c>
      <c r="AQ248" s="166">
        <v>42473.222222222219</v>
      </c>
      <c r="AR248" s="166">
        <v>42474.486111111109</v>
      </c>
      <c r="AS248" s="167">
        <v>42471.443055555559</v>
      </c>
      <c r="AT248" s="167">
        <v>42471.443055555559</v>
      </c>
      <c r="AU248" s="167">
        <v>42472.618055555555</v>
      </c>
      <c r="AV248" s="235">
        <v>42472.638888888891</v>
      </c>
      <c r="AW248" s="112" t="s">
        <v>982</v>
      </c>
      <c r="AX248" s="92"/>
      <c r="AY248" s="91"/>
      <c r="AZ248" s="91"/>
      <c r="BA248" s="197" t="s">
        <v>1793</v>
      </c>
      <c r="BB248" s="197">
        <v>74445983</v>
      </c>
      <c r="BC248" s="197" t="s">
        <v>1781</v>
      </c>
      <c r="BD248" s="197">
        <v>12519731</v>
      </c>
      <c r="BE248" s="198">
        <v>42565.493055555555</v>
      </c>
      <c r="BF248" s="198">
        <v>42566.465277777781</v>
      </c>
      <c r="BG248" s="197" t="s">
        <v>1794</v>
      </c>
      <c r="BH248" s="197" t="s">
        <v>1086</v>
      </c>
      <c r="BI248" s="91"/>
      <c r="BJ248" s="365"/>
      <c r="BK248" s="92"/>
      <c r="BL248" s="92"/>
      <c r="BM248" s="365"/>
      <c r="BN248" s="163"/>
      <c r="BO248" s="92"/>
      <c r="BP248" s="365"/>
      <c r="BQ248" s="365"/>
    </row>
    <row r="249" spans="1:69" s="115" customFormat="1" ht="19.5" customHeight="1">
      <c r="A249" s="49" t="s">
        <v>1182</v>
      </c>
      <c r="B249" s="90" t="s">
        <v>7</v>
      </c>
      <c r="C249" s="90"/>
      <c r="D249" s="49" t="s">
        <v>13</v>
      </c>
      <c r="E249" s="49" t="s">
        <v>155</v>
      </c>
      <c r="F249" s="49" t="s">
        <v>162</v>
      </c>
      <c r="G249" s="367">
        <v>887782</v>
      </c>
      <c r="H249" s="329">
        <v>1</v>
      </c>
      <c r="I249" s="49" t="s">
        <v>156</v>
      </c>
      <c r="J249" s="319">
        <v>62001012</v>
      </c>
      <c r="K249" s="311">
        <v>465706</v>
      </c>
      <c r="L249" s="311">
        <v>4505712571</v>
      </c>
      <c r="M249" s="311">
        <v>201082631</v>
      </c>
      <c r="N249" s="162" t="s">
        <v>165</v>
      </c>
      <c r="O249" s="91"/>
      <c r="P249" s="91"/>
      <c r="Q249" s="122" t="s">
        <v>734</v>
      </c>
      <c r="R249" s="163">
        <v>42431.740277777775</v>
      </c>
      <c r="S249" s="163">
        <v>42433.431250000001</v>
      </c>
      <c r="T249" s="163">
        <v>42445.736805555556</v>
      </c>
      <c r="U249" s="96">
        <v>42447</v>
      </c>
      <c r="V249" s="163">
        <v>42450.75</v>
      </c>
      <c r="W249" s="163">
        <v>42451.479166666664</v>
      </c>
      <c r="X249" s="320">
        <v>1066108710</v>
      </c>
      <c r="Y249" s="92" t="s">
        <v>749</v>
      </c>
      <c r="Z249" s="92" t="s">
        <v>137</v>
      </c>
      <c r="AA249" s="92" t="s">
        <v>138</v>
      </c>
      <c r="AB249" s="92">
        <v>4775</v>
      </c>
      <c r="AC249" s="91"/>
      <c r="AD249" s="91"/>
      <c r="AE249" s="320" t="s">
        <v>165</v>
      </c>
      <c r="AF249" s="125" t="s">
        <v>148</v>
      </c>
      <c r="AG249" s="125" t="s">
        <v>87</v>
      </c>
      <c r="AH249" s="336" t="s">
        <v>165</v>
      </c>
      <c r="AI249" s="320">
        <v>48815528</v>
      </c>
      <c r="AJ249" s="320">
        <v>5132800</v>
      </c>
      <c r="AK249" s="320">
        <v>1</v>
      </c>
      <c r="AL249" s="320">
        <v>50</v>
      </c>
      <c r="AM249" s="342">
        <v>43198.400000000001</v>
      </c>
      <c r="AN249" s="123" t="s">
        <v>145</v>
      </c>
      <c r="AO249" s="165" t="s">
        <v>1359</v>
      </c>
      <c r="AP249" s="339" t="s">
        <v>1359</v>
      </c>
      <c r="AQ249" s="166">
        <v>42529.604166666664</v>
      </c>
      <c r="AR249" s="166">
        <v>42533.604166666664</v>
      </c>
      <c r="AS249" s="167">
        <v>42494.553472222222</v>
      </c>
      <c r="AT249" s="167">
        <v>42494.553472222222</v>
      </c>
      <c r="AU249" s="167">
        <v>42529.583333333336</v>
      </c>
      <c r="AV249" s="235">
        <v>42529.604166666664</v>
      </c>
      <c r="AW249" s="112" t="s">
        <v>1358</v>
      </c>
      <c r="AX249" s="92"/>
      <c r="AY249" s="91"/>
      <c r="AZ249" s="91"/>
      <c r="BA249" s="174" t="s">
        <v>229</v>
      </c>
      <c r="BB249" s="174" t="s">
        <v>229</v>
      </c>
      <c r="BC249" s="174" t="s">
        <v>229</v>
      </c>
      <c r="BD249" s="100" t="s">
        <v>2034</v>
      </c>
      <c r="BE249" s="233">
        <v>42580.395833333336</v>
      </c>
      <c r="BF249" s="196">
        <v>42580.416666666664</v>
      </c>
      <c r="BG249" s="100" t="s">
        <v>2033</v>
      </c>
      <c r="BH249" s="174"/>
      <c r="BI249" s="91"/>
      <c r="BJ249" s="365"/>
      <c r="BK249" s="92"/>
      <c r="BL249" s="92"/>
      <c r="BM249" s="365"/>
      <c r="BN249" s="163"/>
      <c r="BO249" s="92"/>
      <c r="BP249" s="365"/>
      <c r="BQ249" s="365"/>
    </row>
    <row r="250" spans="1:69" s="115" customFormat="1" ht="19.5" customHeight="1">
      <c r="A250" s="249" t="s">
        <v>1182</v>
      </c>
      <c r="B250" s="90" t="s">
        <v>7</v>
      </c>
      <c r="C250" s="90"/>
      <c r="D250" s="49" t="s">
        <v>13</v>
      </c>
      <c r="E250" s="49" t="s">
        <v>530</v>
      </c>
      <c r="F250" s="49" t="s">
        <v>368</v>
      </c>
      <c r="G250" s="311" t="s">
        <v>378</v>
      </c>
      <c r="H250" s="329">
        <v>1</v>
      </c>
      <c r="I250" s="49" t="s">
        <v>373</v>
      </c>
      <c r="J250" s="319">
        <v>61875681</v>
      </c>
      <c r="K250" s="311">
        <v>444157</v>
      </c>
      <c r="L250" s="311">
        <v>4505688445</v>
      </c>
      <c r="M250" s="312">
        <v>201082632</v>
      </c>
      <c r="N250" s="162" t="s">
        <v>165</v>
      </c>
      <c r="O250" s="91"/>
      <c r="P250" s="91"/>
      <c r="Q250" s="122" t="s">
        <v>734</v>
      </c>
      <c r="R250" s="163">
        <v>42431.740277777775</v>
      </c>
      <c r="S250" s="163">
        <v>42433.431250000001</v>
      </c>
      <c r="T250" s="163">
        <v>42445.736805555556</v>
      </c>
      <c r="U250" s="96">
        <v>42447</v>
      </c>
      <c r="V250" s="163">
        <v>42450.75</v>
      </c>
      <c r="W250" s="163">
        <v>42451.479166666664</v>
      </c>
      <c r="X250" s="320">
        <v>1066108710</v>
      </c>
      <c r="Y250" s="92" t="s">
        <v>749</v>
      </c>
      <c r="Z250" s="92" t="s">
        <v>137</v>
      </c>
      <c r="AA250" s="92" t="s">
        <v>138</v>
      </c>
      <c r="AB250" s="92">
        <v>4775</v>
      </c>
      <c r="AC250" s="91"/>
      <c r="AD250" s="91"/>
      <c r="AE250" s="320">
        <v>4367</v>
      </c>
      <c r="AF250" s="125" t="s">
        <v>103</v>
      </c>
      <c r="AG250" s="125" t="s">
        <v>218</v>
      </c>
      <c r="AH250" s="336">
        <v>74378014</v>
      </c>
      <c r="AI250" s="320">
        <v>48747727</v>
      </c>
      <c r="AJ250" s="320">
        <v>5062447</v>
      </c>
      <c r="AK250" s="320">
        <v>1</v>
      </c>
      <c r="AL250" s="320">
        <v>0</v>
      </c>
      <c r="AM250" s="342">
        <v>4465.34</v>
      </c>
      <c r="AN250" s="123" t="s">
        <v>129</v>
      </c>
      <c r="AO250" s="169" t="s">
        <v>993</v>
      </c>
      <c r="AP250" s="352">
        <v>89638503</v>
      </c>
      <c r="AQ250" s="166">
        <v>42475.527777777781</v>
      </c>
      <c r="AR250" s="166">
        <v>42476.069444444445</v>
      </c>
      <c r="AS250" s="167">
        <v>42472.583333333336</v>
      </c>
      <c r="AT250" s="167">
        <v>42472.583333333336</v>
      </c>
      <c r="AU250" s="167">
        <v>42474.597222222219</v>
      </c>
      <c r="AV250" s="235">
        <v>42474.618055555555</v>
      </c>
      <c r="AW250" s="112" t="s">
        <v>994</v>
      </c>
      <c r="AX250" s="92"/>
      <c r="AY250" s="91"/>
      <c r="AZ250" s="91"/>
      <c r="BA250" s="174" t="s">
        <v>2883</v>
      </c>
      <c r="BB250" s="174">
        <v>74517553</v>
      </c>
      <c r="BC250" s="174" t="s">
        <v>2884</v>
      </c>
      <c r="BD250" s="174">
        <v>12570271</v>
      </c>
      <c r="BE250" s="233">
        <v>42674.604861111111</v>
      </c>
      <c r="BF250" s="163">
        <v>42674.690972222219</v>
      </c>
      <c r="BG250" s="174" t="s">
        <v>2885</v>
      </c>
      <c r="BH250" s="174"/>
      <c r="BI250" s="91"/>
      <c r="BJ250" s="365"/>
      <c r="BK250" s="92"/>
      <c r="BL250" s="92"/>
      <c r="BM250" s="365"/>
      <c r="BN250" s="163"/>
      <c r="BO250" s="92"/>
      <c r="BP250" s="365"/>
      <c r="BQ250" s="365"/>
    </row>
    <row r="251" spans="1:69" s="115" customFormat="1" ht="19.5" customHeight="1">
      <c r="A251" s="203" t="s">
        <v>1182</v>
      </c>
      <c r="B251" s="90" t="s">
        <v>7</v>
      </c>
      <c r="C251" s="90"/>
      <c r="D251" s="49" t="s">
        <v>13</v>
      </c>
      <c r="E251" s="49" t="s">
        <v>663</v>
      </c>
      <c r="F251" s="49" t="s">
        <v>722</v>
      </c>
      <c r="G251" s="367" t="s">
        <v>696</v>
      </c>
      <c r="H251" s="329">
        <v>1</v>
      </c>
      <c r="I251" s="49" t="s">
        <v>590</v>
      </c>
      <c r="J251" s="319">
        <v>62041989</v>
      </c>
      <c r="K251" s="311">
        <v>471150</v>
      </c>
      <c r="L251" s="311">
        <v>4505693024</v>
      </c>
      <c r="M251" s="311">
        <v>201082633</v>
      </c>
      <c r="N251" s="162" t="s">
        <v>1138</v>
      </c>
      <c r="O251" s="91"/>
      <c r="P251" s="91"/>
      <c r="Q251" s="122" t="s">
        <v>735</v>
      </c>
      <c r="R251" s="163">
        <v>42436.62777777778</v>
      </c>
      <c r="S251" s="163">
        <v>42439.481944444444</v>
      </c>
      <c r="T251" s="163">
        <v>42446.820138888892</v>
      </c>
      <c r="U251" s="96">
        <v>42447</v>
      </c>
      <c r="V251" s="163">
        <v>42450.75</v>
      </c>
      <c r="W251" s="163">
        <v>42451.479166666664</v>
      </c>
      <c r="X251" s="320">
        <v>1066107715</v>
      </c>
      <c r="Y251" s="92" t="s">
        <v>750</v>
      </c>
      <c r="Z251" s="92" t="s">
        <v>137</v>
      </c>
      <c r="AA251" s="92" t="s">
        <v>138</v>
      </c>
      <c r="AB251" s="92">
        <v>4771</v>
      </c>
      <c r="AC251" s="91"/>
      <c r="AD251" s="91"/>
      <c r="AE251" s="320">
        <v>4327</v>
      </c>
      <c r="AF251" s="125" t="s">
        <v>103</v>
      </c>
      <c r="AG251" s="125" t="s">
        <v>218</v>
      </c>
      <c r="AH251" s="336">
        <v>74379453</v>
      </c>
      <c r="AI251" s="320">
        <v>48754370</v>
      </c>
      <c r="AJ251" s="320">
        <v>5067296</v>
      </c>
      <c r="AK251" s="320">
        <v>1</v>
      </c>
      <c r="AL251" s="320">
        <v>0</v>
      </c>
      <c r="AM251" s="342">
        <v>2744.56</v>
      </c>
      <c r="AN251" s="123" t="s">
        <v>129</v>
      </c>
      <c r="AO251" s="169" t="s">
        <v>981</v>
      </c>
      <c r="AP251" s="352">
        <v>89638483</v>
      </c>
      <c r="AQ251" s="166">
        <v>42473.222222222219</v>
      </c>
      <c r="AR251" s="166">
        <v>42474.486111111109</v>
      </c>
      <c r="AS251" s="167">
        <v>42471.443055555559</v>
      </c>
      <c r="AT251" s="167">
        <v>42471.443055555559</v>
      </c>
      <c r="AU251" s="167">
        <v>42472.618055555555</v>
      </c>
      <c r="AV251" s="235">
        <v>42472.638888888891</v>
      </c>
      <c r="AW251" s="112" t="s">
        <v>982</v>
      </c>
      <c r="AX251" s="92"/>
      <c r="AY251" s="91"/>
      <c r="AZ251" s="91"/>
      <c r="BA251" s="197" t="s">
        <v>1791</v>
      </c>
      <c r="BB251" s="197">
        <v>74445982</v>
      </c>
      <c r="BC251" s="197" t="s">
        <v>1781</v>
      </c>
      <c r="BD251" s="197">
        <v>12519718</v>
      </c>
      <c r="BE251" s="198">
        <v>42565.493055555555</v>
      </c>
      <c r="BF251" s="198">
        <v>42566.465277777781</v>
      </c>
      <c r="BG251" s="197" t="s">
        <v>1792</v>
      </c>
      <c r="BH251" s="197" t="s">
        <v>1086</v>
      </c>
      <c r="BI251" s="91"/>
      <c r="BJ251" s="365"/>
      <c r="BK251" s="92"/>
      <c r="BL251" s="92"/>
      <c r="BM251" s="365"/>
      <c r="BN251" s="163"/>
      <c r="BO251" s="92"/>
      <c r="BP251" s="365"/>
      <c r="BQ251" s="365"/>
    </row>
    <row r="252" spans="1:69" s="115" customFormat="1" ht="19.5" customHeight="1">
      <c r="A252" s="203" t="s">
        <v>1182</v>
      </c>
      <c r="B252" s="90" t="s">
        <v>7</v>
      </c>
      <c r="C252" s="90"/>
      <c r="D252" s="49" t="s">
        <v>13</v>
      </c>
      <c r="E252" s="49" t="s">
        <v>663</v>
      </c>
      <c r="F252" s="49" t="s">
        <v>722</v>
      </c>
      <c r="G252" s="367" t="s">
        <v>697</v>
      </c>
      <c r="H252" s="329">
        <v>1</v>
      </c>
      <c r="I252" s="49" t="s">
        <v>590</v>
      </c>
      <c r="J252" s="319">
        <v>62041989</v>
      </c>
      <c r="K252" s="322">
        <v>471149</v>
      </c>
      <c r="L252" s="311">
        <v>4505693025</v>
      </c>
      <c r="M252" s="311">
        <v>201082634</v>
      </c>
      <c r="N252" s="162" t="s">
        <v>1138</v>
      </c>
      <c r="O252" s="91"/>
      <c r="P252" s="91"/>
      <c r="Q252" s="122" t="s">
        <v>735</v>
      </c>
      <c r="R252" s="163">
        <v>42436.62777777778</v>
      </c>
      <c r="S252" s="163">
        <v>42439.481944444444</v>
      </c>
      <c r="T252" s="163">
        <v>42446.820138888892</v>
      </c>
      <c r="U252" s="96">
        <v>42447</v>
      </c>
      <c r="V252" s="163">
        <v>42450.75</v>
      </c>
      <c r="W252" s="163">
        <v>42451.479166666664</v>
      </c>
      <c r="X252" s="320">
        <v>1066107715</v>
      </c>
      <c r="Y252" s="92" t="s">
        <v>750</v>
      </c>
      <c r="Z252" s="92" t="s">
        <v>137</v>
      </c>
      <c r="AA252" s="92" t="s">
        <v>138</v>
      </c>
      <c r="AB252" s="92">
        <v>4771</v>
      </c>
      <c r="AC252" s="91"/>
      <c r="AD252" s="91"/>
      <c r="AE252" s="320">
        <v>4327</v>
      </c>
      <c r="AF252" s="125" t="s">
        <v>103</v>
      </c>
      <c r="AG252" s="125" t="s">
        <v>218</v>
      </c>
      <c r="AH252" s="336">
        <v>74379453</v>
      </c>
      <c r="AI252" s="320">
        <v>48754371</v>
      </c>
      <c r="AJ252" s="320">
        <v>5067296</v>
      </c>
      <c r="AK252" s="320">
        <v>1</v>
      </c>
      <c r="AL252" s="320">
        <v>0</v>
      </c>
      <c r="AM252" s="342">
        <v>2874.48</v>
      </c>
      <c r="AN252" s="123" t="s">
        <v>129</v>
      </c>
      <c r="AO252" s="169" t="s">
        <v>981</v>
      </c>
      <c r="AP252" s="352">
        <v>89638483</v>
      </c>
      <c r="AQ252" s="166">
        <v>42473.222222222219</v>
      </c>
      <c r="AR252" s="166">
        <v>42474.486111111109</v>
      </c>
      <c r="AS252" s="167">
        <v>42471.443055555559</v>
      </c>
      <c r="AT252" s="167">
        <v>42471.443055555559</v>
      </c>
      <c r="AU252" s="167">
        <v>42472.618055555555</v>
      </c>
      <c r="AV252" s="235">
        <v>42472.638888888891</v>
      </c>
      <c r="AW252" s="112" t="s">
        <v>982</v>
      </c>
      <c r="AX252" s="92"/>
      <c r="AY252" s="91"/>
      <c r="AZ252" s="91"/>
      <c r="BA252" s="174" t="s">
        <v>1923</v>
      </c>
      <c r="BB252" s="174">
        <v>74448281</v>
      </c>
      <c r="BC252" s="174" t="s">
        <v>1921</v>
      </c>
      <c r="BD252" s="174">
        <v>12521681</v>
      </c>
      <c r="BE252" s="233">
        <v>42570.552083333336</v>
      </c>
      <c r="BF252" s="163">
        <v>42570.729166666664</v>
      </c>
      <c r="BG252" s="174" t="s">
        <v>1924</v>
      </c>
      <c r="BH252" s="195" t="s">
        <v>1086</v>
      </c>
      <c r="BI252" s="91"/>
      <c r="BJ252" s="365"/>
      <c r="BK252" s="92"/>
      <c r="BL252" s="92"/>
      <c r="BM252" s="365"/>
      <c r="BN252" s="163"/>
      <c r="BO252" s="92"/>
      <c r="BP252" s="365"/>
      <c r="BQ252" s="365"/>
    </row>
    <row r="253" spans="1:69" s="115" customFormat="1" ht="19.5" customHeight="1">
      <c r="A253" s="231" t="s">
        <v>1182</v>
      </c>
      <c r="B253" s="90" t="s">
        <v>7</v>
      </c>
      <c r="C253" s="90"/>
      <c r="D253" s="49" t="s">
        <v>13</v>
      </c>
      <c r="E253" s="49" t="s">
        <v>862</v>
      </c>
      <c r="F253" s="49" t="s">
        <v>723</v>
      </c>
      <c r="G253" s="311" t="s">
        <v>698</v>
      </c>
      <c r="H253" s="329">
        <v>1</v>
      </c>
      <c r="I253" s="49" t="s">
        <v>681</v>
      </c>
      <c r="J253" s="319">
        <v>61955731</v>
      </c>
      <c r="K253" s="311">
        <v>472833</v>
      </c>
      <c r="L253" s="311">
        <v>4505715299</v>
      </c>
      <c r="M253" s="311">
        <v>201083323</v>
      </c>
      <c r="N253" s="162" t="s">
        <v>165</v>
      </c>
      <c r="O253" s="91"/>
      <c r="P253" s="91"/>
      <c r="Q253" s="122" t="s">
        <v>736</v>
      </c>
      <c r="R253" s="163">
        <v>42440.722916666666</v>
      </c>
      <c r="S253" s="163">
        <v>42444.533333333333</v>
      </c>
      <c r="T253" s="163">
        <v>42449.708333333336</v>
      </c>
      <c r="U253" s="96">
        <v>42450</v>
      </c>
      <c r="V253" s="163">
        <v>42451.770833333336</v>
      </c>
      <c r="W253" s="163">
        <v>42452.447916666664</v>
      </c>
      <c r="X253" s="320">
        <v>1066108703</v>
      </c>
      <c r="Y253" s="92" t="s">
        <v>751</v>
      </c>
      <c r="Z253" s="92" t="s">
        <v>137</v>
      </c>
      <c r="AA253" s="92" t="s">
        <v>138</v>
      </c>
      <c r="AB253" s="92">
        <v>4841</v>
      </c>
      <c r="AC253" s="91"/>
      <c r="AD253" s="91"/>
      <c r="AE253" s="320">
        <v>4416</v>
      </c>
      <c r="AF253" s="125" t="s">
        <v>103</v>
      </c>
      <c r="AG253" s="125" t="s">
        <v>218</v>
      </c>
      <c r="AH253" s="336">
        <v>74388234</v>
      </c>
      <c r="AI253" s="320">
        <v>48800058</v>
      </c>
      <c r="AJ253" s="320">
        <v>5092126</v>
      </c>
      <c r="AK253" s="320">
        <v>1</v>
      </c>
      <c r="AL253" s="320">
        <v>0</v>
      </c>
      <c r="AM253" s="342">
        <v>3189.86</v>
      </c>
      <c r="AN253" s="123" t="s">
        <v>129</v>
      </c>
      <c r="AO253" s="169" t="s">
        <v>1070</v>
      </c>
      <c r="AP253" s="352">
        <v>89638523</v>
      </c>
      <c r="AQ253" s="166">
        <v>42480.222222222219</v>
      </c>
      <c r="AR253" s="166">
        <v>42480.486111111109</v>
      </c>
      <c r="AS253" s="167">
        <v>42478.454861111109</v>
      </c>
      <c r="AT253" s="167">
        <v>42478.454861111109</v>
      </c>
      <c r="AU253" s="167">
        <v>42479.555555555555</v>
      </c>
      <c r="AV253" s="235">
        <v>42479.576388888891</v>
      </c>
      <c r="AW253" s="112" t="s">
        <v>1071</v>
      </c>
      <c r="AX253" s="92"/>
      <c r="AY253" s="91"/>
      <c r="AZ253" s="91"/>
      <c r="BA253" s="174" t="s">
        <v>2627</v>
      </c>
      <c r="BB253" s="174">
        <v>74491755</v>
      </c>
      <c r="BC253" s="174" t="s">
        <v>2612</v>
      </c>
      <c r="BD253" s="174">
        <v>12552511</v>
      </c>
      <c r="BE253" s="233">
        <v>42635.619444444441</v>
      </c>
      <c r="BF253" s="163">
        <v>42635.701388888891</v>
      </c>
      <c r="BG253" s="174" t="s">
        <v>2628</v>
      </c>
      <c r="BH253" s="174"/>
      <c r="BI253" s="91"/>
      <c r="BJ253" s="365"/>
      <c r="BK253" s="92"/>
      <c r="BL253" s="92"/>
      <c r="BM253" s="365"/>
      <c r="BN253" s="163"/>
      <c r="BO253" s="92"/>
      <c r="BP253" s="365"/>
      <c r="BQ253" s="365"/>
    </row>
    <row r="254" spans="1:69" s="115" customFormat="1" ht="19.5" customHeight="1">
      <c r="A254" s="203" t="s">
        <v>1182</v>
      </c>
      <c r="B254" s="90" t="s">
        <v>7</v>
      </c>
      <c r="C254" s="90"/>
      <c r="D254" s="49" t="s">
        <v>13</v>
      </c>
      <c r="E254" s="49" t="s">
        <v>663</v>
      </c>
      <c r="F254" s="49" t="s">
        <v>722</v>
      </c>
      <c r="G254" s="367" t="s">
        <v>699</v>
      </c>
      <c r="H254" s="329">
        <v>1</v>
      </c>
      <c r="I254" s="49" t="s">
        <v>446</v>
      </c>
      <c r="J254" s="319">
        <v>61977999</v>
      </c>
      <c r="K254" s="311">
        <v>472848</v>
      </c>
      <c r="L254" s="311">
        <v>4505693033</v>
      </c>
      <c r="M254" s="311">
        <v>201083340</v>
      </c>
      <c r="N254" s="162" t="s">
        <v>1138</v>
      </c>
      <c r="O254" s="91"/>
      <c r="P254" s="91"/>
      <c r="Q254" s="122" t="s">
        <v>736</v>
      </c>
      <c r="R254" s="163">
        <v>42440.722916666666</v>
      </c>
      <c r="S254" s="163">
        <v>42444.533333333333</v>
      </c>
      <c r="T254" s="163">
        <v>42449.708333333336</v>
      </c>
      <c r="U254" s="96">
        <v>42450</v>
      </c>
      <c r="V254" s="163">
        <v>42451.770833333336</v>
      </c>
      <c r="W254" s="163">
        <v>42452.447916666664</v>
      </c>
      <c r="X254" s="320">
        <v>1066108703</v>
      </c>
      <c r="Y254" s="92" t="s">
        <v>751</v>
      </c>
      <c r="Z254" s="92" t="s">
        <v>137</v>
      </c>
      <c r="AA254" s="92" t="s">
        <v>138</v>
      </c>
      <c r="AB254" s="92">
        <v>4841</v>
      </c>
      <c r="AC254" s="91"/>
      <c r="AD254" s="91"/>
      <c r="AE254" s="320">
        <v>4327</v>
      </c>
      <c r="AF254" s="125" t="s">
        <v>103</v>
      </c>
      <c r="AG254" s="125" t="s">
        <v>218</v>
      </c>
      <c r="AH254" s="336">
        <v>74379453</v>
      </c>
      <c r="AI254" s="320">
        <v>48754372</v>
      </c>
      <c r="AJ254" s="320">
        <v>5067296</v>
      </c>
      <c r="AK254" s="320">
        <v>1</v>
      </c>
      <c r="AL254" s="320">
        <v>0</v>
      </c>
      <c r="AM254" s="342">
        <v>2874.48</v>
      </c>
      <c r="AN254" s="123" t="s">
        <v>129</v>
      </c>
      <c r="AO254" s="169" t="s">
        <v>981</v>
      </c>
      <c r="AP254" s="352">
        <v>89638483</v>
      </c>
      <c r="AQ254" s="166">
        <v>42473.222222222219</v>
      </c>
      <c r="AR254" s="166">
        <v>42474.486111111109</v>
      </c>
      <c r="AS254" s="167">
        <v>42471.443055555559</v>
      </c>
      <c r="AT254" s="167">
        <v>42471.443055555559</v>
      </c>
      <c r="AU254" s="167">
        <v>42472.618055555555</v>
      </c>
      <c r="AV254" s="235">
        <v>42472.638888888891</v>
      </c>
      <c r="AW254" s="112" t="s">
        <v>982</v>
      </c>
      <c r="AX254" s="92"/>
      <c r="AY254" s="91"/>
      <c r="AZ254" s="91"/>
      <c r="BA254" s="197" t="s">
        <v>1789</v>
      </c>
      <c r="BB254" s="197">
        <v>74445995</v>
      </c>
      <c r="BC254" s="197" t="s">
        <v>1781</v>
      </c>
      <c r="BD254" s="197">
        <v>12519763</v>
      </c>
      <c r="BE254" s="198">
        <v>42565.493055555555</v>
      </c>
      <c r="BF254" s="198">
        <v>42566.465277777781</v>
      </c>
      <c r="BG254" s="197" t="s">
        <v>1790</v>
      </c>
      <c r="BH254" s="197" t="s">
        <v>1086</v>
      </c>
      <c r="BI254" s="91"/>
      <c r="BJ254" s="365"/>
      <c r="BK254" s="92"/>
      <c r="BL254" s="92"/>
      <c r="BM254" s="365"/>
      <c r="BN254" s="163"/>
      <c r="BO254" s="92"/>
      <c r="BP254" s="365"/>
      <c r="BQ254" s="365"/>
    </row>
    <row r="255" spans="1:69" s="115" customFormat="1" ht="19.5" customHeight="1">
      <c r="A255" s="203" t="s">
        <v>1182</v>
      </c>
      <c r="B255" s="90" t="s">
        <v>7</v>
      </c>
      <c r="C255" s="90"/>
      <c r="D255" s="49" t="s">
        <v>13</v>
      </c>
      <c r="E255" s="49" t="s">
        <v>663</v>
      </c>
      <c r="F255" s="49" t="s">
        <v>722</v>
      </c>
      <c r="G255" s="367" t="s">
        <v>700</v>
      </c>
      <c r="H255" s="329">
        <v>1</v>
      </c>
      <c r="I255" s="49" t="s">
        <v>446</v>
      </c>
      <c r="J255" s="319">
        <v>61978007</v>
      </c>
      <c r="K255" s="311">
        <v>472852</v>
      </c>
      <c r="L255" s="311">
        <v>4505693034</v>
      </c>
      <c r="M255" s="311">
        <v>201083341</v>
      </c>
      <c r="N255" s="162" t="s">
        <v>1138</v>
      </c>
      <c r="O255" s="91"/>
      <c r="P255" s="91"/>
      <c r="Q255" s="122" t="s">
        <v>736</v>
      </c>
      <c r="R255" s="163">
        <v>42440.722916666666</v>
      </c>
      <c r="S255" s="163">
        <v>42444.533333333333</v>
      </c>
      <c r="T255" s="163">
        <v>42449.708333333336</v>
      </c>
      <c r="U255" s="96">
        <v>42450</v>
      </c>
      <c r="V255" s="163">
        <v>42451.770833333336</v>
      </c>
      <c r="W255" s="163">
        <v>42452.447916666664</v>
      </c>
      <c r="X255" s="320">
        <v>1066108703</v>
      </c>
      <c r="Y255" s="92" t="s">
        <v>751</v>
      </c>
      <c r="Z255" s="92" t="s">
        <v>137</v>
      </c>
      <c r="AA255" s="92" t="s">
        <v>138</v>
      </c>
      <c r="AB255" s="92">
        <v>4841</v>
      </c>
      <c r="AC255" s="91"/>
      <c r="AD255" s="91"/>
      <c r="AE255" s="320">
        <v>4327</v>
      </c>
      <c r="AF255" s="125" t="s">
        <v>103</v>
      </c>
      <c r="AG255" s="125" t="s">
        <v>218</v>
      </c>
      <c r="AH255" s="336">
        <v>74379453</v>
      </c>
      <c r="AI255" s="320">
        <v>48754373</v>
      </c>
      <c r="AJ255" s="320">
        <v>5067296</v>
      </c>
      <c r="AK255" s="320">
        <v>1</v>
      </c>
      <c r="AL255" s="320">
        <v>0</v>
      </c>
      <c r="AM255" s="342">
        <v>4024.27</v>
      </c>
      <c r="AN255" s="123" t="s">
        <v>129</v>
      </c>
      <c r="AO255" s="169" t="s">
        <v>981</v>
      </c>
      <c r="AP255" s="352">
        <v>89638483</v>
      </c>
      <c r="AQ255" s="166">
        <v>42473.222222222219</v>
      </c>
      <c r="AR255" s="166">
        <v>42474.486111111109</v>
      </c>
      <c r="AS255" s="167">
        <v>42471.443055555559</v>
      </c>
      <c r="AT255" s="167">
        <v>42471.443055555559</v>
      </c>
      <c r="AU255" s="167">
        <v>42472.618055555555</v>
      </c>
      <c r="AV255" s="235">
        <v>42472.638888888891</v>
      </c>
      <c r="AW255" s="112" t="s">
        <v>982</v>
      </c>
      <c r="AX255" s="92"/>
      <c r="AY255" s="91"/>
      <c r="AZ255" s="91"/>
      <c r="BA255" s="197" t="s">
        <v>1825</v>
      </c>
      <c r="BB255" s="197">
        <v>74443301</v>
      </c>
      <c r="BC255" s="197" t="s">
        <v>1781</v>
      </c>
      <c r="BD255" s="197">
        <v>12519707</v>
      </c>
      <c r="BE255" s="198">
        <v>42565.493055555555</v>
      </c>
      <c r="BF255" s="198">
        <v>42566.465277777781</v>
      </c>
      <c r="BG255" s="197" t="s">
        <v>1826</v>
      </c>
      <c r="BH255" s="197" t="s">
        <v>1086</v>
      </c>
      <c r="BI255" s="91"/>
      <c r="BJ255" s="365"/>
      <c r="BK255" s="92"/>
      <c r="BL255" s="92"/>
      <c r="BM255" s="365"/>
      <c r="BN255" s="163"/>
      <c r="BO255" s="92"/>
      <c r="BP255" s="365"/>
      <c r="BQ255" s="365"/>
    </row>
    <row r="256" spans="1:69" s="115" customFormat="1" ht="19.5" customHeight="1">
      <c r="A256" s="203" t="s">
        <v>1182</v>
      </c>
      <c r="B256" s="90" t="s">
        <v>7</v>
      </c>
      <c r="C256" s="90"/>
      <c r="D256" s="49" t="s">
        <v>13</v>
      </c>
      <c r="E256" s="49" t="s">
        <v>663</v>
      </c>
      <c r="F256" s="49" t="s">
        <v>722</v>
      </c>
      <c r="G256" s="367" t="s">
        <v>701</v>
      </c>
      <c r="H256" s="329">
        <v>1</v>
      </c>
      <c r="I256" s="49" t="s">
        <v>590</v>
      </c>
      <c r="J256" s="319">
        <v>62017561</v>
      </c>
      <c r="K256" s="311">
        <v>472897</v>
      </c>
      <c r="L256" s="311">
        <v>4505693035</v>
      </c>
      <c r="M256" s="311">
        <v>201083343</v>
      </c>
      <c r="N256" s="162" t="s">
        <v>1138</v>
      </c>
      <c r="O256" s="91"/>
      <c r="P256" s="91"/>
      <c r="Q256" s="122" t="s">
        <v>736</v>
      </c>
      <c r="R256" s="163">
        <v>42440.722916666666</v>
      </c>
      <c r="S256" s="163">
        <v>42444.533333333333</v>
      </c>
      <c r="T256" s="163">
        <v>42449.708333333336</v>
      </c>
      <c r="U256" s="96">
        <v>42450</v>
      </c>
      <c r="V256" s="163">
        <v>42451.770833333336</v>
      </c>
      <c r="W256" s="163">
        <v>42452.447916666664</v>
      </c>
      <c r="X256" s="320">
        <v>1066108703</v>
      </c>
      <c r="Y256" s="92" t="s">
        <v>751</v>
      </c>
      <c r="Z256" s="92" t="s">
        <v>137</v>
      </c>
      <c r="AA256" s="92" t="s">
        <v>138</v>
      </c>
      <c r="AB256" s="92">
        <v>4841</v>
      </c>
      <c r="AC256" s="91"/>
      <c r="AD256" s="91"/>
      <c r="AE256" s="320">
        <v>4327</v>
      </c>
      <c r="AF256" s="125" t="s">
        <v>103</v>
      </c>
      <c r="AG256" s="125" t="s">
        <v>218</v>
      </c>
      <c r="AH256" s="336">
        <v>74379453</v>
      </c>
      <c r="AI256" s="320">
        <v>48754374</v>
      </c>
      <c r="AJ256" s="320">
        <v>5067296</v>
      </c>
      <c r="AK256" s="320">
        <v>1</v>
      </c>
      <c r="AL256" s="320">
        <v>0</v>
      </c>
      <c r="AM256" s="342">
        <v>4024.27</v>
      </c>
      <c r="AN256" s="123" t="s">
        <v>129</v>
      </c>
      <c r="AO256" s="169" t="s">
        <v>981</v>
      </c>
      <c r="AP256" s="352">
        <v>89638483</v>
      </c>
      <c r="AQ256" s="166">
        <v>42473.222222222219</v>
      </c>
      <c r="AR256" s="166">
        <v>42474.486111111109</v>
      </c>
      <c r="AS256" s="167">
        <v>42471.443055555559</v>
      </c>
      <c r="AT256" s="167">
        <v>42471.443055555559</v>
      </c>
      <c r="AU256" s="167">
        <v>42472.618055555555</v>
      </c>
      <c r="AV256" s="235">
        <v>42472.638888888891</v>
      </c>
      <c r="AW256" s="112" t="s">
        <v>982</v>
      </c>
      <c r="AX256" s="92"/>
      <c r="AY256" s="91"/>
      <c r="AZ256" s="91"/>
      <c r="BA256" s="197" t="s">
        <v>1783</v>
      </c>
      <c r="BB256" s="197">
        <v>74446018</v>
      </c>
      <c r="BC256" s="197" t="s">
        <v>1781</v>
      </c>
      <c r="BD256" s="197">
        <v>12519774</v>
      </c>
      <c r="BE256" s="198">
        <v>42565.493055555555</v>
      </c>
      <c r="BF256" s="198">
        <v>42566.465277777781</v>
      </c>
      <c r="BG256" s="197" t="s">
        <v>1784</v>
      </c>
      <c r="BH256" s="197" t="s">
        <v>1086</v>
      </c>
      <c r="BI256" s="91"/>
      <c r="BJ256" s="365"/>
      <c r="BK256" s="92"/>
      <c r="BL256" s="92"/>
      <c r="BM256" s="365"/>
      <c r="BN256" s="163"/>
      <c r="BO256" s="92"/>
      <c r="BP256" s="365"/>
      <c r="BQ256" s="365"/>
    </row>
    <row r="257" spans="1:69" s="115" customFormat="1" ht="19.5" customHeight="1">
      <c r="A257" s="203" t="s">
        <v>1182</v>
      </c>
      <c r="B257" s="90" t="s">
        <v>7</v>
      </c>
      <c r="C257" s="90"/>
      <c r="D257" s="49" t="s">
        <v>13</v>
      </c>
      <c r="E257" s="49" t="s">
        <v>663</v>
      </c>
      <c r="F257" s="49" t="s">
        <v>722</v>
      </c>
      <c r="G257" s="367" t="s">
        <v>702</v>
      </c>
      <c r="H257" s="329">
        <v>1</v>
      </c>
      <c r="I257" s="49" t="s">
        <v>590</v>
      </c>
      <c r="J257" s="319">
        <v>62017565</v>
      </c>
      <c r="K257" s="311">
        <v>472912</v>
      </c>
      <c r="L257" s="311">
        <v>4505693036</v>
      </c>
      <c r="M257" s="311">
        <v>201083344</v>
      </c>
      <c r="N257" s="162" t="s">
        <v>1138</v>
      </c>
      <c r="O257" s="91"/>
      <c r="P257" s="91"/>
      <c r="Q257" s="122" t="s">
        <v>736</v>
      </c>
      <c r="R257" s="163">
        <v>42440.722916666666</v>
      </c>
      <c r="S257" s="163">
        <v>42444.533333333333</v>
      </c>
      <c r="T257" s="163">
        <v>42449.708333333336</v>
      </c>
      <c r="U257" s="96">
        <v>42450</v>
      </c>
      <c r="V257" s="163">
        <v>42451.770833333336</v>
      </c>
      <c r="W257" s="163">
        <v>42452.447916666664</v>
      </c>
      <c r="X257" s="320">
        <v>1066108703</v>
      </c>
      <c r="Y257" s="92" t="s">
        <v>751</v>
      </c>
      <c r="Z257" s="92" t="s">
        <v>137</v>
      </c>
      <c r="AA257" s="92" t="s">
        <v>138</v>
      </c>
      <c r="AB257" s="92">
        <v>4841</v>
      </c>
      <c r="AC257" s="91"/>
      <c r="AD257" s="91"/>
      <c r="AE257" s="320">
        <v>4327</v>
      </c>
      <c r="AF257" s="125" t="s">
        <v>103</v>
      </c>
      <c r="AG257" s="125" t="s">
        <v>218</v>
      </c>
      <c r="AH257" s="336">
        <v>74379453</v>
      </c>
      <c r="AI257" s="320">
        <v>48754375</v>
      </c>
      <c r="AJ257" s="320">
        <v>5067296</v>
      </c>
      <c r="AK257" s="320">
        <v>1</v>
      </c>
      <c r="AL257" s="320">
        <v>0</v>
      </c>
      <c r="AM257" s="342">
        <v>4024.27</v>
      </c>
      <c r="AN257" s="123" t="s">
        <v>129</v>
      </c>
      <c r="AO257" s="169" t="s">
        <v>981</v>
      </c>
      <c r="AP257" s="352">
        <v>89638483</v>
      </c>
      <c r="AQ257" s="166">
        <v>42473.222222222219</v>
      </c>
      <c r="AR257" s="166">
        <v>42474.486111111109</v>
      </c>
      <c r="AS257" s="167">
        <v>42471.443055555559</v>
      </c>
      <c r="AT257" s="167">
        <v>42471.443055555559</v>
      </c>
      <c r="AU257" s="167">
        <v>42472.618055555555</v>
      </c>
      <c r="AV257" s="235">
        <v>42472.638888888891</v>
      </c>
      <c r="AW257" s="112" t="s">
        <v>982</v>
      </c>
      <c r="AX257" s="92"/>
      <c r="AY257" s="91"/>
      <c r="AZ257" s="91"/>
      <c r="BA257" s="197" t="s">
        <v>1827</v>
      </c>
      <c r="BB257" s="197">
        <v>74444105</v>
      </c>
      <c r="BC257" s="197" t="s">
        <v>1781</v>
      </c>
      <c r="BD257" s="197">
        <v>12519710</v>
      </c>
      <c r="BE257" s="198">
        <v>42565.493055555555</v>
      </c>
      <c r="BF257" s="198">
        <v>42566.465277777781</v>
      </c>
      <c r="BG257" s="197" t="s">
        <v>1828</v>
      </c>
      <c r="BH257" s="197" t="s">
        <v>1086</v>
      </c>
      <c r="BI257" s="91"/>
      <c r="BJ257" s="365"/>
      <c r="BK257" s="92"/>
      <c r="BL257" s="92"/>
      <c r="BM257" s="365"/>
      <c r="BN257" s="163"/>
      <c r="BO257" s="92"/>
      <c r="BP257" s="365"/>
      <c r="BQ257" s="365"/>
    </row>
    <row r="258" spans="1:69" s="115" customFormat="1" ht="19.5" customHeight="1">
      <c r="A258" s="203" t="s">
        <v>1182</v>
      </c>
      <c r="B258" s="90" t="s">
        <v>7</v>
      </c>
      <c r="C258" s="90"/>
      <c r="D258" s="49" t="s">
        <v>13</v>
      </c>
      <c r="E258" s="49" t="s">
        <v>663</v>
      </c>
      <c r="F258" s="49" t="s">
        <v>722</v>
      </c>
      <c r="G258" s="367" t="s">
        <v>703</v>
      </c>
      <c r="H258" s="329">
        <v>1</v>
      </c>
      <c r="I258" s="49" t="s">
        <v>590</v>
      </c>
      <c r="J258" s="319">
        <v>62017569</v>
      </c>
      <c r="K258" s="311">
        <v>472917</v>
      </c>
      <c r="L258" s="311">
        <v>4505693037</v>
      </c>
      <c r="M258" s="311">
        <v>201083345</v>
      </c>
      <c r="N258" s="162" t="s">
        <v>1138</v>
      </c>
      <c r="O258" s="91"/>
      <c r="P258" s="91"/>
      <c r="Q258" s="122" t="s">
        <v>736</v>
      </c>
      <c r="R258" s="163">
        <v>42440.722916666666</v>
      </c>
      <c r="S258" s="163">
        <v>42444.533333333333</v>
      </c>
      <c r="T258" s="163">
        <v>42449.708333333336</v>
      </c>
      <c r="U258" s="96">
        <v>42450</v>
      </c>
      <c r="V258" s="163">
        <v>42451.770833333336</v>
      </c>
      <c r="W258" s="163">
        <v>42452.447916666664</v>
      </c>
      <c r="X258" s="320">
        <v>1066108703</v>
      </c>
      <c r="Y258" s="92" t="s">
        <v>751</v>
      </c>
      <c r="Z258" s="92" t="s">
        <v>137</v>
      </c>
      <c r="AA258" s="92" t="s">
        <v>138</v>
      </c>
      <c r="AB258" s="92">
        <v>4841</v>
      </c>
      <c r="AC258" s="91"/>
      <c r="AD258" s="91"/>
      <c r="AE258" s="320">
        <v>4327</v>
      </c>
      <c r="AF258" s="125" t="s">
        <v>103</v>
      </c>
      <c r="AG258" s="125" t="s">
        <v>218</v>
      </c>
      <c r="AH258" s="336">
        <v>74379453</v>
      </c>
      <c r="AI258" s="320">
        <v>48754376</v>
      </c>
      <c r="AJ258" s="320">
        <v>5067296</v>
      </c>
      <c r="AK258" s="320">
        <v>1</v>
      </c>
      <c r="AL258" s="320">
        <v>0</v>
      </c>
      <c r="AM258" s="342">
        <v>4024.27</v>
      </c>
      <c r="AN258" s="123" t="s">
        <v>129</v>
      </c>
      <c r="AO258" s="169" t="s">
        <v>981</v>
      </c>
      <c r="AP258" s="352">
        <v>89638483</v>
      </c>
      <c r="AQ258" s="166">
        <v>42473.222222222219</v>
      </c>
      <c r="AR258" s="166">
        <v>42474.486111111109</v>
      </c>
      <c r="AS258" s="167">
        <v>42471.443055555559</v>
      </c>
      <c r="AT258" s="167">
        <v>42471.443055555559</v>
      </c>
      <c r="AU258" s="167">
        <v>42472.618055555555</v>
      </c>
      <c r="AV258" s="235">
        <v>42472.638888888891</v>
      </c>
      <c r="AW258" s="112" t="s">
        <v>982</v>
      </c>
      <c r="AX258" s="92"/>
      <c r="AY258" s="91"/>
      <c r="AZ258" s="91"/>
      <c r="BA258" s="197" t="s">
        <v>1815</v>
      </c>
      <c r="BB258" s="197">
        <v>74444215</v>
      </c>
      <c r="BC258" s="197" t="s">
        <v>1781</v>
      </c>
      <c r="BD258" s="197">
        <v>12520972</v>
      </c>
      <c r="BE258" s="198">
        <v>42565.493055555555</v>
      </c>
      <c r="BF258" s="198">
        <v>42566.465277777781</v>
      </c>
      <c r="BG258" s="197" t="s">
        <v>1816</v>
      </c>
      <c r="BH258" s="197" t="s">
        <v>1086</v>
      </c>
      <c r="BI258" s="91"/>
      <c r="BJ258" s="365"/>
      <c r="BK258" s="92"/>
      <c r="BL258" s="92"/>
      <c r="BM258" s="365"/>
      <c r="BN258" s="163"/>
      <c r="BO258" s="92"/>
      <c r="BP258" s="365"/>
      <c r="BQ258" s="365"/>
    </row>
    <row r="259" spans="1:69" s="115" customFormat="1" ht="19.5" customHeight="1">
      <c r="A259" s="203" t="s">
        <v>1182</v>
      </c>
      <c r="B259" s="90" t="s">
        <v>7</v>
      </c>
      <c r="C259" s="90"/>
      <c r="D259" s="49" t="s">
        <v>13</v>
      </c>
      <c r="E259" s="49" t="s">
        <v>663</v>
      </c>
      <c r="F259" s="49" t="s">
        <v>722</v>
      </c>
      <c r="G259" s="367" t="s">
        <v>704</v>
      </c>
      <c r="H259" s="329">
        <v>1</v>
      </c>
      <c r="I259" s="49" t="s">
        <v>590</v>
      </c>
      <c r="J259" s="319">
        <v>62017581</v>
      </c>
      <c r="K259" s="311">
        <v>472921</v>
      </c>
      <c r="L259" s="311">
        <v>4505693038</v>
      </c>
      <c r="M259" s="311">
        <v>201083346</v>
      </c>
      <c r="N259" s="162" t="s">
        <v>1138</v>
      </c>
      <c r="O259" s="91"/>
      <c r="P259" s="91"/>
      <c r="Q259" s="122" t="s">
        <v>736</v>
      </c>
      <c r="R259" s="163">
        <v>42440.722916666666</v>
      </c>
      <c r="S259" s="163">
        <v>42444.533333333333</v>
      </c>
      <c r="T259" s="163">
        <v>42449.708333333336</v>
      </c>
      <c r="U259" s="96">
        <v>42450</v>
      </c>
      <c r="V259" s="163">
        <v>42451.770833333336</v>
      </c>
      <c r="W259" s="163">
        <v>42452.447916666664</v>
      </c>
      <c r="X259" s="320">
        <v>1066108703</v>
      </c>
      <c r="Y259" s="92" t="s">
        <v>751</v>
      </c>
      <c r="Z259" s="92" t="s">
        <v>137</v>
      </c>
      <c r="AA259" s="92" t="s">
        <v>138</v>
      </c>
      <c r="AB259" s="92">
        <v>4841</v>
      </c>
      <c r="AC259" s="91"/>
      <c r="AD259" s="91"/>
      <c r="AE259" s="320">
        <v>4327</v>
      </c>
      <c r="AF259" s="125" t="s">
        <v>103</v>
      </c>
      <c r="AG259" s="125" t="s">
        <v>218</v>
      </c>
      <c r="AH259" s="336">
        <v>74379453</v>
      </c>
      <c r="AI259" s="320">
        <v>48754377</v>
      </c>
      <c r="AJ259" s="320">
        <v>5067296</v>
      </c>
      <c r="AK259" s="320">
        <v>1</v>
      </c>
      <c r="AL259" s="320">
        <v>0</v>
      </c>
      <c r="AM259" s="342">
        <v>4024.27</v>
      </c>
      <c r="AN259" s="123" t="s">
        <v>129</v>
      </c>
      <c r="AO259" s="169" t="s">
        <v>981</v>
      </c>
      <c r="AP259" s="352">
        <v>89638483</v>
      </c>
      <c r="AQ259" s="166">
        <v>42473.222222222219</v>
      </c>
      <c r="AR259" s="166">
        <v>42474.486111111109</v>
      </c>
      <c r="AS259" s="167">
        <v>42471.443055555559</v>
      </c>
      <c r="AT259" s="167">
        <v>42471.443055555559</v>
      </c>
      <c r="AU259" s="167">
        <v>42472.618055555555</v>
      </c>
      <c r="AV259" s="235">
        <v>42472.638888888891</v>
      </c>
      <c r="AW259" s="112" t="s">
        <v>982</v>
      </c>
      <c r="AX259" s="92"/>
      <c r="AY259" s="91"/>
      <c r="AZ259" s="91"/>
      <c r="BA259" s="197" t="s">
        <v>1844</v>
      </c>
      <c r="BB259" s="197">
        <v>74443257</v>
      </c>
      <c r="BC259" s="197" t="s">
        <v>1781</v>
      </c>
      <c r="BD259" s="197">
        <v>12519689</v>
      </c>
      <c r="BE259" s="198">
        <v>42565.493055555555</v>
      </c>
      <c r="BF259" s="198">
        <v>42566.465277777781</v>
      </c>
      <c r="BG259" s="197" t="s">
        <v>1845</v>
      </c>
      <c r="BH259" s="197" t="s">
        <v>1086</v>
      </c>
      <c r="BI259" s="91"/>
      <c r="BJ259" s="365"/>
      <c r="BK259" s="92"/>
      <c r="BL259" s="92"/>
      <c r="BM259" s="365"/>
      <c r="BN259" s="163"/>
      <c r="BO259" s="92"/>
      <c r="BP259" s="365"/>
      <c r="BQ259" s="365"/>
    </row>
    <row r="260" spans="1:69" s="115" customFormat="1" ht="19.5" customHeight="1">
      <c r="A260" s="203" t="s">
        <v>1182</v>
      </c>
      <c r="B260" s="90" t="s">
        <v>7</v>
      </c>
      <c r="C260" s="90"/>
      <c r="D260" s="49" t="s">
        <v>13</v>
      </c>
      <c r="E260" s="49" t="s">
        <v>663</v>
      </c>
      <c r="F260" s="49" t="s">
        <v>722</v>
      </c>
      <c r="G260" s="367" t="s">
        <v>705</v>
      </c>
      <c r="H260" s="329">
        <v>1</v>
      </c>
      <c r="I260" s="49" t="s">
        <v>590</v>
      </c>
      <c r="J260" s="319">
        <v>62017587</v>
      </c>
      <c r="K260" s="311">
        <v>472925</v>
      </c>
      <c r="L260" s="311">
        <v>4505693039</v>
      </c>
      <c r="M260" s="311">
        <v>201083347</v>
      </c>
      <c r="N260" s="162" t="s">
        <v>1138</v>
      </c>
      <c r="O260" s="91"/>
      <c r="P260" s="91"/>
      <c r="Q260" s="122" t="s">
        <v>736</v>
      </c>
      <c r="R260" s="163">
        <v>42440.722916666666</v>
      </c>
      <c r="S260" s="163">
        <v>42444.533333333333</v>
      </c>
      <c r="T260" s="163">
        <v>42449.708333333336</v>
      </c>
      <c r="U260" s="96">
        <v>42450</v>
      </c>
      <c r="V260" s="163">
        <v>42451.770833333336</v>
      </c>
      <c r="W260" s="163">
        <v>42452.447916666664</v>
      </c>
      <c r="X260" s="320">
        <v>1066108703</v>
      </c>
      <c r="Y260" s="92" t="s">
        <v>751</v>
      </c>
      <c r="Z260" s="92" t="s">
        <v>137</v>
      </c>
      <c r="AA260" s="92" t="s">
        <v>138</v>
      </c>
      <c r="AB260" s="92">
        <v>4841</v>
      </c>
      <c r="AC260" s="91"/>
      <c r="AD260" s="91"/>
      <c r="AE260" s="320">
        <v>4327</v>
      </c>
      <c r="AF260" s="125" t="s">
        <v>103</v>
      </c>
      <c r="AG260" s="125" t="s">
        <v>218</v>
      </c>
      <c r="AH260" s="336">
        <v>74379453</v>
      </c>
      <c r="AI260" s="320">
        <v>48754378</v>
      </c>
      <c r="AJ260" s="320">
        <v>5067296</v>
      </c>
      <c r="AK260" s="320">
        <v>1</v>
      </c>
      <c r="AL260" s="320">
        <v>0</v>
      </c>
      <c r="AM260" s="342">
        <v>4024.27</v>
      </c>
      <c r="AN260" s="123" t="s">
        <v>129</v>
      </c>
      <c r="AO260" s="169" t="s">
        <v>981</v>
      </c>
      <c r="AP260" s="352">
        <v>89638483</v>
      </c>
      <c r="AQ260" s="166">
        <v>42473.222222222219</v>
      </c>
      <c r="AR260" s="166">
        <v>42474.486111111109</v>
      </c>
      <c r="AS260" s="167">
        <v>42471.443055555559</v>
      </c>
      <c r="AT260" s="167">
        <v>42471.443055555559</v>
      </c>
      <c r="AU260" s="167">
        <v>42472.618055555555</v>
      </c>
      <c r="AV260" s="235">
        <v>42472.638888888891</v>
      </c>
      <c r="AW260" s="112" t="s">
        <v>982</v>
      </c>
      <c r="AX260" s="92"/>
      <c r="AY260" s="91"/>
      <c r="AZ260" s="91"/>
      <c r="BA260" s="197" t="s">
        <v>1785</v>
      </c>
      <c r="BB260" s="197">
        <v>74446023</v>
      </c>
      <c r="BC260" s="197" t="s">
        <v>1781</v>
      </c>
      <c r="BD260" s="197">
        <v>12519778</v>
      </c>
      <c r="BE260" s="198">
        <v>42565.493055555555</v>
      </c>
      <c r="BF260" s="198">
        <v>42566.465277777781</v>
      </c>
      <c r="BG260" s="197" t="s">
        <v>1786</v>
      </c>
      <c r="BH260" s="197" t="s">
        <v>1086</v>
      </c>
      <c r="BI260" s="91"/>
      <c r="BJ260" s="365"/>
      <c r="BK260" s="92"/>
      <c r="BL260" s="92"/>
      <c r="BM260" s="365"/>
      <c r="BN260" s="163"/>
      <c r="BO260" s="92"/>
      <c r="BP260" s="365"/>
      <c r="BQ260" s="365"/>
    </row>
    <row r="261" spans="1:69" s="115" customFormat="1" ht="19.5" customHeight="1">
      <c r="A261" s="203" t="s">
        <v>1182</v>
      </c>
      <c r="B261" s="90" t="s">
        <v>7</v>
      </c>
      <c r="C261" s="90"/>
      <c r="D261" s="49" t="s">
        <v>13</v>
      </c>
      <c r="E261" s="49" t="s">
        <v>154</v>
      </c>
      <c r="F261" s="49" t="s">
        <v>11</v>
      </c>
      <c r="G261" s="367" t="s">
        <v>706</v>
      </c>
      <c r="H261" s="329">
        <v>1</v>
      </c>
      <c r="I261" s="49" t="s">
        <v>157</v>
      </c>
      <c r="J261" s="319">
        <v>62032049</v>
      </c>
      <c r="K261" s="311">
        <v>472939</v>
      </c>
      <c r="L261" s="311">
        <v>4505705351</v>
      </c>
      <c r="M261" s="311">
        <v>201083299</v>
      </c>
      <c r="N261" s="162" t="s">
        <v>165</v>
      </c>
      <c r="O261" s="91"/>
      <c r="P261" s="91"/>
      <c r="Q261" s="122" t="s">
        <v>737</v>
      </c>
      <c r="R261" s="163">
        <v>42440.722916666666</v>
      </c>
      <c r="S261" s="163">
        <v>42444.533333333333</v>
      </c>
      <c r="T261" s="163">
        <v>42449.708333333336</v>
      </c>
      <c r="U261" s="96">
        <v>42450</v>
      </c>
      <c r="V261" s="163">
        <v>42451.770833333336</v>
      </c>
      <c r="W261" s="163">
        <v>42452.447916666664</v>
      </c>
      <c r="X261" s="320">
        <v>1066108703</v>
      </c>
      <c r="Y261" s="92" t="s">
        <v>752</v>
      </c>
      <c r="Z261" s="92" t="s">
        <v>137</v>
      </c>
      <c r="AA261" s="92" t="s">
        <v>138</v>
      </c>
      <c r="AB261" s="92">
        <v>4841</v>
      </c>
      <c r="AC261" s="91"/>
      <c r="AD261" s="91"/>
      <c r="AE261" s="320">
        <v>4330</v>
      </c>
      <c r="AF261" s="125" t="s">
        <v>103</v>
      </c>
      <c r="AG261" s="125" t="s">
        <v>185</v>
      </c>
      <c r="AH261" s="336">
        <v>74383052</v>
      </c>
      <c r="AI261" s="320">
        <v>48779502</v>
      </c>
      <c r="AJ261" s="320">
        <v>5077212</v>
      </c>
      <c r="AK261" s="320">
        <v>1</v>
      </c>
      <c r="AL261" s="320">
        <v>21</v>
      </c>
      <c r="AM261" s="342">
        <v>22458.3</v>
      </c>
      <c r="AN261" s="123" t="s">
        <v>129</v>
      </c>
      <c r="AO261" s="169" t="s">
        <v>983</v>
      </c>
      <c r="AP261" s="352">
        <v>89638486</v>
      </c>
      <c r="AQ261" s="166">
        <v>42473.222222222219</v>
      </c>
      <c r="AR261" s="166">
        <v>42473.375</v>
      </c>
      <c r="AS261" s="167">
        <v>42471.443055555559</v>
      </c>
      <c r="AT261" s="167">
        <v>42471.443055555559</v>
      </c>
      <c r="AU261" s="167">
        <v>42472.618055555555</v>
      </c>
      <c r="AV261" s="235">
        <v>42472.638888888891</v>
      </c>
      <c r="AW261" s="112" t="s">
        <v>984</v>
      </c>
      <c r="AX261" s="92"/>
      <c r="AY261" s="91"/>
      <c r="AZ261" s="91"/>
      <c r="BA261" s="174">
        <v>5463</v>
      </c>
      <c r="BB261" s="183" t="s">
        <v>1336</v>
      </c>
      <c r="BC261" s="188" t="s">
        <v>1334</v>
      </c>
      <c r="BD261" s="179" t="s">
        <v>1335</v>
      </c>
      <c r="BE261" s="233">
        <v>42521.586111111108</v>
      </c>
      <c r="BF261" s="163">
        <v>42523.5</v>
      </c>
      <c r="BG261" s="189" t="s">
        <v>1337</v>
      </c>
      <c r="BH261" s="174"/>
      <c r="BI261" s="91"/>
      <c r="BJ261" s="365"/>
      <c r="BK261" s="92"/>
      <c r="BL261" s="92"/>
      <c r="BM261" s="365"/>
      <c r="BN261" s="163"/>
      <c r="BO261" s="92"/>
      <c r="BP261" s="365"/>
      <c r="BQ261" s="365"/>
    </row>
    <row r="262" spans="1:69" s="115" customFormat="1" ht="19.5" customHeight="1">
      <c r="A262" s="49" t="s">
        <v>1182</v>
      </c>
      <c r="B262" s="90" t="s">
        <v>7</v>
      </c>
      <c r="C262" s="90"/>
      <c r="D262" s="49" t="s">
        <v>13</v>
      </c>
      <c r="E262" s="49" t="s">
        <v>324</v>
      </c>
      <c r="F262" s="49" t="s">
        <v>329</v>
      </c>
      <c r="G262" s="367" t="s">
        <v>707</v>
      </c>
      <c r="H262" s="329">
        <v>1</v>
      </c>
      <c r="I262" s="49" t="s">
        <v>506</v>
      </c>
      <c r="J262" s="319">
        <v>62031701</v>
      </c>
      <c r="K262" s="311">
        <v>472985</v>
      </c>
      <c r="L262" s="311">
        <v>4505699818</v>
      </c>
      <c r="M262" s="311">
        <v>201083312</v>
      </c>
      <c r="N262" s="162" t="s">
        <v>165</v>
      </c>
      <c r="O262" s="91"/>
      <c r="P262" s="91"/>
      <c r="Q262" s="122" t="s">
        <v>737</v>
      </c>
      <c r="R262" s="163">
        <v>42440.722916666666</v>
      </c>
      <c r="S262" s="163">
        <v>42444.533333333333</v>
      </c>
      <c r="T262" s="163">
        <v>42449.708333333336</v>
      </c>
      <c r="U262" s="96">
        <v>42450</v>
      </c>
      <c r="V262" s="163">
        <v>42451.770833333336</v>
      </c>
      <c r="W262" s="163">
        <v>42452.447916666664</v>
      </c>
      <c r="X262" s="320">
        <v>1066108703</v>
      </c>
      <c r="Y262" s="92" t="s">
        <v>752</v>
      </c>
      <c r="Z262" s="92" t="s">
        <v>137</v>
      </c>
      <c r="AA262" s="92" t="s">
        <v>138</v>
      </c>
      <c r="AB262" s="92">
        <v>4841</v>
      </c>
      <c r="AC262" s="91"/>
      <c r="AD262" s="91"/>
      <c r="AE262" s="320">
        <v>4345</v>
      </c>
      <c r="AF262" s="125" t="s">
        <v>103</v>
      </c>
      <c r="AG262" s="125" t="s">
        <v>809</v>
      </c>
      <c r="AH262" s="336">
        <v>74381068</v>
      </c>
      <c r="AI262" s="320">
        <v>48766399</v>
      </c>
      <c r="AJ262" s="320">
        <v>5072131</v>
      </c>
      <c r="AK262" s="320">
        <v>1</v>
      </c>
      <c r="AL262" s="320">
        <v>0</v>
      </c>
      <c r="AM262" s="342">
        <v>39760.160000000003</v>
      </c>
      <c r="AN262" s="123" t="s">
        <v>129</v>
      </c>
      <c r="AO262" s="169" t="s">
        <v>985</v>
      </c>
      <c r="AP262" s="352">
        <v>89638493</v>
      </c>
      <c r="AQ262" s="166">
        <v>42474.166666666664</v>
      </c>
      <c r="AR262" s="166">
        <v>42474.486111111109</v>
      </c>
      <c r="AS262" s="167">
        <v>42472.583333333336</v>
      </c>
      <c r="AT262" s="167">
        <v>42472.583333333336</v>
      </c>
      <c r="AU262" s="167">
        <v>42473.576388888891</v>
      </c>
      <c r="AV262" s="235">
        <v>42473.604166666664</v>
      </c>
      <c r="AW262" s="112" t="s">
        <v>986</v>
      </c>
      <c r="AX262" s="92"/>
      <c r="AY262" s="91"/>
      <c r="AZ262" s="91"/>
      <c r="BA262" s="174">
        <v>6394</v>
      </c>
      <c r="BB262" s="174" t="s">
        <v>2115</v>
      </c>
      <c r="BC262" s="195" t="s">
        <v>2116</v>
      </c>
      <c r="BD262" s="195">
        <v>12534870</v>
      </c>
      <c r="BE262" s="233">
        <v>42590.432638888888</v>
      </c>
      <c r="BF262" s="163">
        <v>42590.583333333336</v>
      </c>
      <c r="BG262" s="202" t="s">
        <v>2117</v>
      </c>
      <c r="BH262" s="174"/>
      <c r="BI262" s="91"/>
      <c r="BJ262" s="365"/>
      <c r="BK262" s="92"/>
      <c r="BL262" s="92"/>
      <c r="BM262" s="365"/>
      <c r="BN262" s="163"/>
      <c r="BO262" s="92"/>
      <c r="BP262" s="365"/>
      <c r="BQ262" s="365"/>
    </row>
    <row r="263" spans="1:69" s="115" customFormat="1" ht="19.5" customHeight="1">
      <c r="A263" s="49" t="s">
        <v>1182</v>
      </c>
      <c r="B263" s="90" t="s">
        <v>7</v>
      </c>
      <c r="C263" s="90"/>
      <c r="D263" s="49" t="s">
        <v>13</v>
      </c>
      <c r="E263" s="49" t="s">
        <v>324</v>
      </c>
      <c r="F263" s="49" t="s">
        <v>329</v>
      </c>
      <c r="G263" s="367" t="s">
        <v>708</v>
      </c>
      <c r="H263" s="329">
        <v>1</v>
      </c>
      <c r="I263" s="49" t="s">
        <v>506</v>
      </c>
      <c r="J263" s="319">
        <v>62034520</v>
      </c>
      <c r="K263" s="311">
        <v>472993</v>
      </c>
      <c r="L263" s="311">
        <v>4505699823</v>
      </c>
      <c r="M263" s="311">
        <v>201083313</v>
      </c>
      <c r="N263" s="162" t="s">
        <v>165</v>
      </c>
      <c r="O263" s="91"/>
      <c r="P263" s="91"/>
      <c r="Q263" s="122" t="s">
        <v>737</v>
      </c>
      <c r="R263" s="163">
        <v>42440.722916666666</v>
      </c>
      <c r="S263" s="163">
        <v>42444.533333333333</v>
      </c>
      <c r="T263" s="163">
        <v>42449.708333333336</v>
      </c>
      <c r="U263" s="96">
        <v>42450</v>
      </c>
      <c r="V263" s="163">
        <v>42451.770833333336</v>
      </c>
      <c r="W263" s="163">
        <v>42452.447916666664</v>
      </c>
      <c r="X263" s="320">
        <v>1066108703</v>
      </c>
      <c r="Y263" s="92" t="s">
        <v>752</v>
      </c>
      <c r="Z263" s="92" t="s">
        <v>137</v>
      </c>
      <c r="AA263" s="92" t="s">
        <v>138</v>
      </c>
      <c r="AB263" s="92">
        <v>4841</v>
      </c>
      <c r="AC263" s="91"/>
      <c r="AD263" s="91"/>
      <c r="AE263" s="320">
        <v>4345</v>
      </c>
      <c r="AF263" s="125" t="s">
        <v>103</v>
      </c>
      <c r="AG263" s="125" t="s">
        <v>809</v>
      </c>
      <c r="AH263" s="336">
        <v>74381068</v>
      </c>
      <c r="AI263" s="320">
        <v>48766399</v>
      </c>
      <c r="AJ263" s="320">
        <v>5072131</v>
      </c>
      <c r="AK263" s="320">
        <v>1</v>
      </c>
      <c r="AL263" s="320">
        <v>0</v>
      </c>
      <c r="AM263" s="342">
        <v>39760.160000000003</v>
      </c>
      <c r="AN263" s="123" t="s">
        <v>129</v>
      </c>
      <c r="AO263" s="169" t="s">
        <v>985</v>
      </c>
      <c r="AP263" s="352">
        <v>89638493</v>
      </c>
      <c r="AQ263" s="166">
        <v>42474.166666666664</v>
      </c>
      <c r="AR263" s="166">
        <v>42474.486111111109</v>
      </c>
      <c r="AS263" s="167">
        <v>42472.583333333336</v>
      </c>
      <c r="AT263" s="167">
        <v>42472.583333333336</v>
      </c>
      <c r="AU263" s="167">
        <v>42473.576388888891</v>
      </c>
      <c r="AV263" s="235">
        <v>42473.604166666664</v>
      </c>
      <c r="AW263" s="112" t="s">
        <v>986</v>
      </c>
      <c r="AX263" s="92"/>
      <c r="AY263" s="91"/>
      <c r="AZ263" s="91"/>
      <c r="BA263" s="222">
        <v>6533</v>
      </c>
      <c r="BB263" s="222" t="s">
        <v>2257</v>
      </c>
      <c r="BC263" s="222" t="s">
        <v>2258</v>
      </c>
      <c r="BD263" s="222" t="s">
        <v>2258</v>
      </c>
      <c r="BE263" s="233">
        <v>42604.42291666667</v>
      </c>
      <c r="BF263" s="233">
        <v>42604.493055555555</v>
      </c>
      <c r="BG263" s="202" t="s">
        <v>2259</v>
      </c>
      <c r="BH263" s="174"/>
      <c r="BI263" s="91"/>
      <c r="BJ263" s="365"/>
      <c r="BK263" s="92"/>
      <c r="BL263" s="92"/>
      <c r="BM263" s="365"/>
      <c r="BN263" s="163"/>
      <c r="BO263" s="92"/>
      <c r="BP263" s="365"/>
      <c r="BQ263" s="365"/>
    </row>
    <row r="264" spans="1:69" s="115" customFormat="1" ht="19.5" customHeight="1">
      <c r="A264" s="249" t="s">
        <v>1182</v>
      </c>
      <c r="B264" s="90" t="s">
        <v>7</v>
      </c>
      <c r="C264" s="90"/>
      <c r="D264" s="49" t="s">
        <v>13</v>
      </c>
      <c r="E264" s="49" t="s">
        <v>323</v>
      </c>
      <c r="F264" s="49" t="s">
        <v>328</v>
      </c>
      <c r="G264" s="311" t="s">
        <v>709</v>
      </c>
      <c r="H264" s="329">
        <v>1</v>
      </c>
      <c r="I264" s="49" t="s">
        <v>325</v>
      </c>
      <c r="J264" s="319">
        <v>62037462</v>
      </c>
      <c r="K264" s="311">
        <v>472999</v>
      </c>
      <c r="L264" s="311">
        <v>4505688445</v>
      </c>
      <c r="M264" s="312">
        <v>201083326</v>
      </c>
      <c r="N264" s="162" t="s">
        <v>165</v>
      </c>
      <c r="O264" s="91"/>
      <c r="P264" s="91"/>
      <c r="Q264" s="122" t="s">
        <v>737</v>
      </c>
      <c r="R264" s="163">
        <v>42440.722916666666</v>
      </c>
      <c r="S264" s="163">
        <v>42444.533333333333</v>
      </c>
      <c r="T264" s="163">
        <v>42449.708333333336</v>
      </c>
      <c r="U264" s="96">
        <v>42450</v>
      </c>
      <c r="V264" s="163">
        <v>42451.770833333336</v>
      </c>
      <c r="W264" s="163">
        <v>42452.447916666664</v>
      </c>
      <c r="X264" s="320">
        <v>1066108703</v>
      </c>
      <c r="Y264" s="92" t="s">
        <v>752</v>
      </c>
      <c r="Z264" s="92" t="s">
        <v>137</v>
      </c>
      <c r="AA264" s="92" t="s">
        <v>138</v>
      </c>
      <c r="AB264" s="92">
        <v>4841</v>
      </c>
      <c r="AC264" s="91"/>
      <c r="AD264" s="91"/>
      <c r="AE264" s="320">
        <v>4367</v>
      </c>
      <c r="AF264" s="125" t="s">
        <v>103</v>
      </c>
      <c r="AG264" s="125" t="s">
        <v>809</v>
      </c>
      <c r="AH264" s="336">
        <v>74378014</v>
      </c>
      <c r="AI264" s="320">
        <v>48747727</v>
      </c>
      <c r="AJ264" s="320">
        <v>5062447</v>
      </c>
      <c r="AK264" s="320">
        <v>1</v>
      </c>
      <c r="AL264" s="320">
        <v>0</v>
      </c>
      <c r="AM264" s="342">
        <v>8769.6</v>
      </c>
      <c r="AN264" s="123" t="s">
        <v>129</v>
      </c>
      <c r="AO264" s="169" t="s">
        <v>993</v>
      </c>
      <c r="AP264" s="352">
        <v>89638503</v>
      </c>
      <c r="AQ264" s="166">
        <v>42475.527777777781</v>
      </c>
      <c r="AR264" s="166">
        <v>42476.069444444445</v>
      </c>
      <c r="AS264" s="167">
        <v>42472.583333333336</v>
      </c>
      <c r="AT264" s="167">
        <v>42472.583333333336</v>
      </c>
      <c r="AU264" s="167">
        <v>42474.597222222219</v>
      </c>
      <c r="AV264" s="235">
        <v>42474.618055555555</v>
      </c>
      <c r="AW264" s="112" t="s">
        <v>994</v>
      </c>
      <c r="AX264" s="92"/>
      <c r="AY264" s="91"/>
      <c r="AZ264" s="91"/>
      <c r="BA264" s="252" t="s">
        <v>3217</v>
      </c>
      <c r="BB264" s="252">
        <v>74543329</v>
      </c>
      <c r="BC264" s="252" t="s">
        <v>3218</v>
      </c>
      <c r="BD264" s="252">
        <v>12709649</v>
      </c>
      <c r="BE264" s="253">
        <v>42710.478472222225</v>
      </c>
      <c r="BF264" s="253">
        <v>42711.416666666664</v>
      </c>
      <c r="BG264" s="252" t="s">
        <v>3219</v>
      </c>
      <c r="BH264" s="174"/>
      <c r="BI264" s="91"/>
      <c r="BJ264" s="365"/>
      <c r="BK264" s="92"/>
      <c r="BL264" s="92"/>
      <c r="BM264" s="365"/>
      <c r="BN264" s="163"/>
      <c r="BO264" s="92"/>
      <c r="BP264" s="365"/>
      <c r="BQ264" s="365"/>
    </row>
    <row r="265" spans="1:69" s="115" customFormat="1" ht="19.5" customHeight="1">
      <c r="A265" s="203" t="s">
        <v>1182</v>
      </c>
      <c r="B265" s="90" t="s">
        <v>7</v>
      </c>
      <c r="C265" s="90"/>
      <c r="D265" s="49" t="s">
        <v>13</v>
      </c>
      <c r="E265" s="49" t="s">
        <v>154</v>
      </c>
      <c r="F265" s="49" t="s">
        <v>11</v>
      </c>
      <c r="G265" s="367" t="s">
        <v>710</v>
      </c>
      <c r="H265" s="329">
        <v>1</v>
      </c>
      <c r="I265" s="49" t="s">
        <v>157</v>
      </c>
      <c r="J265" s="319">
        <v>62053492</v>
      </c>
      <c r="K265" s="311">
        <v>473028</v>
      </c>
      <c r="L265" s="311">
        <v>4505719100</v>
      </c>
      <c r="M265" s="311">
        <v>201083310</v>
      </c>
      <c r="N265" s="162" t="s">
        <v>165</v>
      </c>
      <c r="O265" s="91"/>
      <c r="P265" s="91"/>
      <c r="Q265" s="122" t="s">
        <v>737</v>
      </c>
      <c r="R265" s="163">
        <v>42440.722916666666</v>
      </c>
      <c r="S265" s="163">
        <v>42444.533333333333</v>
      </c>
      <c r="T265" s="163">
        <v>42449.708333333336</v>
      </c>
      <c r="U265" s="96">
        <v>42450</v>
      </c>
      <c r="V265" s="163">
        <v>42451.770833333336</v>
      </c>
      <c r="W265" s="163">
        <v>42452.447916666664</v>
      </c>
      <c r="X265" s="320">
        <v>1066108703</v>
      </c>
      <c r="Y265" s="92" t="s">
        <v>752</v>
      </c>
      <c r="Z265" s="92" t="s">
        <v>137</v>
      </c>
      <c r="AA265" s="92" t="s">
        <v>138</v>
      </c>
      <c r="AB265" s="92">
        <v>4841</v>
      </c>
      <c r="AC265" s="91"/>
      <c r="AD265" s="91"/>
      <c r="AE265" s="320">
        <v>4417</v>
      </c>
      <c r="AF265" s="125" t="s">
        <v>103</v>
      </c>
      <c r="AG265" s="125" t="s">
        <v>185</v>
      </c>
      <c r="AH265" s="336">
        <v>74388394</v>
      </c>
      <c r="AI265" s="336">
        <v>48808918</v>
      </c>
      <c r="AJ265" s="320">
        <v>5092284</v>
      </c>
      <c r="AK265" s="320">
        <v>1</v>
      </c>
      <c r="AL265" s="320">
        <v>10</v>
      </c>
      <c r="AM265" s="342">
        <v>31641.69</v>
      </c>
      <c r="AN265" s="123" t="s">
        <v>129</v>
      </c>
      <c r="AO265" s="169" t="s">
        <v>1072</v>
      </c>
      <c r="AP265" s="352">
        <v>89638524</v>
      </c>
      <c r="AQ265" s="166">
        <v>42480.222222222219</v>
      </c>
      <c r="AR265" s="166">
        <v>42480.375</v>
      </c>
      <c r="AS265" s="167">
        <v>42478.454861111109</v>
      </c>
      <c r="AT265" s="167">
        <v>42478.454861111109</v>
      </c>
      <c r="AU265" s="167">
        <v>42479.555555555555</v>
      </c>
      <c r="AV265" s="235">
        <v>42479.576388888891</v>
      </c>
      <c r="AW265" s="112" t="s">
        <v>1073</v>
      </c>
      <c r="AX265" s="92"/>
      <c r="AY265" s="91"/>
      <c r="AZ265" s="91"/>
      <c r="BA265" s="183">
        <v>5463</v>
      </c>
      <c r="BB265" s="183" t="s">
        <v>1336</v>
      </c>
      <c r="BC265" s="188" t="s">
        <v>1334</v>
      </c>
      <c r="BD265" s="179" t="s">
        <v>1335</v>
      </c>
      <c r="BE265" s="233">
        <v>42521.586111111108</v>
      </c>
      <c r="BF265" s="163">
        <v>42523.5</v>
      </c>
      <c r="BG265" s="189" t="s">
        <v>1337</v>
      </c>
      <c r="BH265" s="174"/>
      <c r="BI265" s="91"/>
      <c r="BJ265" s="365"/>
      <c r="BK265" s="92"/>
      <c r="BL265" s="92"/>
      <c r="BM265" s="365"/>
      <c r="BN265" s="163"/>
      <c r="BO265" s="92"/>
      <c r="BP265" s="365"/>
      <c r="BQ265" s="365"/>
    </row>
    <row r="266" spans="1:69" s="115" customFormat="1" ht="19.5" customHeight="1">
      <c r="A266" s="203" t="s">
        <v>1182</v>
      </c>
      <c r="B266" s="90" t="s">
        <v>7</v>
      </c>
      <c r="C266" s="90"/>
      <c r="D266" s="49" t="s">
        <v>13</v>
      </c>
      <c r="E266" s="49" t="s">
        <v>863</v>
      </c>
      <c r="F266" s="49" t="s">
        <v>724</v>
      </c>
      <c r="G266" s="367" t="s">
        <v>711</v>
      </c>
      <c r="H266" s="329">
        <v>1</v>
      </c>
      <c r="I266" s="49" t="s">
        <v>325</v>
      </c>
      <c r="J266" s="319">
        <v>61990427</v>
      </c>
      <c r="K266" s="311">
        <v>472856</v>
      </c>
      <c r="L266" s="311">
        <v>4505699856</v>
      </c>
      <c r="M266" s="311">
        <v>201083350</v>
      </c>
      <c r="N266" s="162" t="s">
        <v>165</v>
      </c>
      <c r="O266" s="91"/>
      <c r="P266" s="91"/>
      <c r="Q266" s="122" t="s">
        <v>737</v>
      </c>
      <c r="R266" s="163">
        <v>42440.722916666666</v>
      </c>
      <c r="S266" s="163">
        <v>42444.533333333333</v>
      </c>
      <c r="T266" s="163">
        <v>42449.708333333336</v>
      </c>
      <c r="U266" s="96">
        <v>42450</v>
      </c>
      <c r="V266" s="163">
        <v>42451.770833333336</v>
      </c>
      <c r="W266" s="163">
        <v>42452.447916666664</v>
      </c>
      <c r="X266" s="320">
        <v>1066108703</v>
      </c>
      <c r="Y266" s="92" t="s">
        <v>752</v>
      </c>
      <c r="Z266" s="92" t="s">
        <v>137</v>
      </c>
      <c r="AA266" s="92" t="s">
        <v>138</v>
      </c>
      <c r="AB266" s="92">
        <v>4841</v>
      </c>
      <c r="AC266" s="91"/>
      <c r="AD266" s="91"/>
      <c r="AE266" s="320">
        <v>4345</v>
      </c>
      <c r="AF266" s="125" t="s">
        <v>103</v>
      </c>
      <c r="AG266" s="125" t="s">
        <v>218</v>
      </c>
      <c r="AH266" s="336">
        <v>74375294</v>
      </c>
      <c r="AI266" s="336">
        <v>48727683</v>
      </c>
      <c r="AJ266" s="320">
        <v>5055504</v>
      </c>
      <c r="AK266" s="320">
        <v>1</v>
      </c>
      <c r="AL266" s="320">
        <v>0</v>
      </c>
      <c r="AM266" s="342">
        <v>27624.240000000002</v>
      </c>
      <c r="AN266" s="123" t="s">
        <v>129</v>
      </c>
      <c r="AO266" s="169" t="s">
        <v>985</v>
      </c>
      <c r="AP266" s="352">
        <v>89638493</v>
      </c>
      <c r="AQ266" s="166">
        <v>42474.166666666664</v>
      </c>
      <c r="AR266" s="166">
        <v>42474.486111111109</v>
      </c>
      <c r="AS266" s="167">
        <v>42472.583333333336</v>
      </c>
      <c r="AT266" s="167">
        <v>42472.583333333336</v>
      </c>
      <c r="AU266" s="167">
        <v>42473.576388888891</v>
      </c>
      <c r="AV266" s="235">
        <v>42473.604166666664</v>
      </c>
      <c r="AW266" s="112" t="s">
        <v>986</v>
      </c>
      <c r="AX266" s="92"/>
      <c r="AY266" s="91"/>
      <c r="AZ266" s="91"/>
      <c r="BA266" s="174">
        <v>5751</v>
      </c>
      <c r="BB266" s="174">
        <v>74430711</v>
      </c>
      <c r="BC266" s="183" t="s">
        <v>1422</v>
      </c>
      <c r="BD266" s="183">
        <v>64248775</v>
      </c>
      <c r="BE266" s="233">
        <v>42544.529166666667</v>
      </c>
      <c r="BF266" s="188">
        <v>42544.729166666664</v>
      </c>
      <c r="BG266" s="189" t="s">
        <v>1425</v>
      </c>
      <c r="BH266" s="174"/>
      <c r="BI266" s="91"/>
      <c r="BJ266" s="365"/>
      <c r="BK266" s="92"/>
      <c r="BL266" s="92"/>
      <c r="BM266" s="365"/>
      <c r="BN266" s="163"/>
      <c r="BO266" s="92"/>
      <c r="BP266" s="365"/>
      <c r="BQ266" s="365"/>
    </row>
    <row r="267" spans="1:69" s="115" customFormat="1" ht="19.5" customHeight="1">
      <c r="A267" s="203" t="s">
        <v>1182</v>
      </c>
      <c r="B267" s="90" t="s">
        <v>7</v>
      </c>
      <c r="C267" s="90"/>
      <c r="D267" s="49" t="s">
        <v>13</v>
      </c>
      <c r="E267" s="49" t="s">
        <v>864</v>
      </c>
      <c r="F267" s="49" t="s">
        <v>725</v>
      </c>
      <c r="G267" s="367" t="s">
        <v>712</v>
      </c>
      <c r="H267" s="329">
        <v>1</v>
      </c>
      <c r="I267" s="49" t="s">
        <v>682</v>
      </c>
      <c r="J267" s="319">
        <v>62025094</v>
      </c>
      <c r="K267" s="311">
        <v>471437</v>
      </c>
      <c r="L267" s="311">
        <v>4505743086</v>
      </c>
      <c r="M267" s="311">
        <v>201082636</v>
      </c>
      <c r="N267" s="162" t="s">
        <v>165</v>
      </c>
      <c r="O267" s="91"/>
      <c r="P267" s="91"/>
      <c r="Q267" s="122" t="s">
        <v>738</v>
      </c>
      <c r="R267" s="163">
        <v>42443.498611111114</v>
      </c>
      <c r="S267" s="163">
        <v>42444.529861111114</v>
      </c>
      <c r="T267" s="163">
        <v>42446.820138888892</v>
      </c>
      <c r="U267" s="96">
        <v>42447</v>
      </c>
      <c r="V267" s="163">
        <v>42450.75</v>
      </c>
      <c r="W267" s="163">
        <v>42451.479166666664</v>
      </c>
      <c r="X267" s="320">
        <v>1066108710</v>
      </c>
      <c r="Y267" s="92" t="s">
        <v>753</v>
      </c>
      <c r="Z267" s="92" t="s">
        <v>137</v>
      </c>
      <c r="AA267" s="92" t="s">
        <v>138</v>
      </c>
      <c r="AB267" s="92">
        <v>4775</v>
      </c>
      <c r="AC267" s="91"/>
      <c r="AD267" s="91"/>
      <c r="AE267" s="320" t="s">
        <v>165</v>
      </c>
      <c r="AF267" s="125" t="s">
        <v>148</v>
      </c>
      <c r="AG267" s="125" t="s">
        <v>87</v>
      </c>
      <c r="AH267" s="336" t="s">
        <v>165</v>
      </c>
      <c r="AI267" s="336">
        <v>5000038722</v>
      </c>
      <c r="AJ267" s="320">
        <v>5109975</v>
      </c>
      <c r="AK267" s="320">
        <v>1</v>
      </c>
      <c r="AL267" s="320">
        <v>17</v>
      </c>
      <c r="AM267" s="342">
        <v>35093.019999999997</v>
      </c>
      <c r="AN267" s="123" t="s">
        <v>145</v>
      </c>
      <c r="AO267" s="169" t="s">
        <v>1187</v>
      </c>
      <c r="AP267" s="352" t="s">
        <v>1187</v>
      </c>
      <c r="AQ267" s="166">
        <v>42494.625</v>
      </c>
      <c r="AR267" s="166">
        <v>42497.625</v>
      </c>
      <c r="AS267" s="167">
        <v>42486.659722222219</v>
      </c>
      <c r="AT267" s="167">
        <v>42486.659722222219</v>
      </c>
      <c r="AU267" s="167">
        <v>42494.625</v>
      </c>
      <c r="AV267" s="235">
        <v>42494.625</v>
      </c>
      <c r="AW267" s="112" t="s">
        <v>1188</v>
      </c>
      <c r="AX267" s="92"/>
      <c r="AY267" s="91"/>
      <c r="AZ267" s="91"/>
      <c r="BA267" s="174" t="s">
        <v>229</v>
      </c>
      <c r="BB267" s="174" t="s">
        <v>229</v>
      </c>
      <c r="BC267" s="174" t="s">
        <v>229</v>
      </c>
      <c r="BD267" s="193" t="s">
        <v>1519</v>
      </c>
      <c r="BE267" s="233">
        <v>42551.729166666664</v>
      </c>
      <c r="BF267" s="163">
        <v>42551.75</v>
      </c>
      <c r="BG267" s="193" t="s">
        <v>1520</v>
      </c>
      <c r="BH267" s="174"/>
      <c r="BI267" s="91"/>
      <c r="BJ267" s="365"/>
      <c r="BK267" s="92"/>
      <c r="BL267" s="92"/>
      <c r="BM267" s="365"/>
      <c r="BN267" s="163"/>
      <c r="BO267" s="92"/>
      <c r="BP267" s="365"/>
      <c r="BQ267" s="365"/>
    </row>
    <row r="268" spans="1:69" s="115" customFormat="1" ht="19.5" customHeight="1">
      <c r="A268" s="249" t="s">
        <v>1182</v>
      </c>
      <c r="B268" s="90" t="s">
        <v>7</v>
      </c>
      <c r="C268" s="90"/>
      <c r="D268" s="49" t="s">
        <v>13</v>
      </c>
      <c r="E268" s="49" t="s">
        <v>530</v>
      </c>
      <c r="F268" s="49" t="s">
        <v>726</v>
      </c>
      <c r="G268" s="311" t="s">
        <v>713</v>
      </c>
      <c r="H268" s="329">
        <v>1</v>
      </c>
      <c r="I268" s="49" t="s">
        <v>373</v>
      </c>
      <c r="J268" s="319">
        <v>62027206</v>
      </c>
      <c r="K268" s="311">
        <v>471439</v>
      </c>
      <c r="L268" s="311">
        <v>4505688445</v>
      </c>
      <c r="M268" s="312">
        <v>201082635</v>
      </c>
      <c r="N268" s="162" t="s">
        <v>165</v>
      </c>
      <c r="O268" s="91"/>
      <c r="P268" s="91"/>
      <c r="Q268" s="122" t="s">
        <v>738</v>
      </c>
      <c r="R268" s="163">
        <v>42443.498611111114</v>
      </c>
      <c r="S268" s="163">
        <v>42444.529861111114</v>
      </c>
      <c r="T268" s="163">
        <v>42446.820138888892</v>
      </c>
      <c r="U268" s="96">
        <v>42447</v>
      </c>
      <c r="V268" s="163">
        <v>42450.75</v>
      </c>
      <c r="W268" s="163">
        <v>42451.479166666664</v>
      </c>
      <c r="X268" s="320">
        <v>1066108710</v>
      </c>
      <c r="Y268" s="92" t="s">
        <v>753</v>
      </c>
      <c r="Z268" s="92" t="s">
        <v>137</v>
      </c>
      <c r="AA268" s="92" t="s">
        <v>138</v>
      </c>
      <c r="AB268" s="92">
        <v>4775</v>
      </c>
      <c r="AC268" s="91"/>
      <c r="AD268" s="91"/>
      <c r="AE268" s="320">
        <v>4367</v>
      </c>
      <c r="AF268" s="125" t="s">
        <v>103</v>
      </c>
      <c r="AG268" s="125" t="s">
        <v>218</v>
      </c>
      <c r="AH268" s="336">
        <v>74378014</v>
      </c>
      <c r="AI268" s="320">
        <v>48747727</v>
      </c>
      <c r="AJ268" s="320">
        <v>5062447</v>
      </c>
      <c r="AK268" s="320">
        <v>1</v>
      </c>
      <c r="AL268" s="320">
        <v>0</v>
      </c>
      <c r="AM268" s="342">
        <v>4465.34</v>
      </c>
      <c r="AN268" s="123" t="s">
        <v>129</v>
      </c>
      <c r="AO268" s="169" t="s">
        <v>993</v>
      </c>
      <c r="AP268" s="352">
        <v>89638503</v>
      </c>
      <c r="AQ268" s="166">
        <v>42475.527777777781</v>
      </c>
      <c r="AR268" s="166">
        <v>42476.069444444445</v>
      </c>
      <c r="AS268" s="167">
        <v>42472.583333333336</v>
      </c>
      <c r="AT268" s="167">
        <v>42472.583333333336</v>
      </c>
      <c r="AU268" s="167">
        <v>42474.597222222219</v>
      </c>
      <c r="AV268" s="235">
        <v>42474.618055555555</v>
      </c>
      <c r="AW268" s="112" t="s">
        <v>994</v>
      </c>
      <c r="AX268" s="92"/>
      <c r="AY268" s="91"/>
      <c r="AZ268" s="91"/>
      <c r="BA268" s="174" t="s">
        <v>2886</v>
      </c>
      <c r="BB268" s="174">
        <v>74517555</v>
      </c>
      <c r="BC268" s="174" t="s">
        <v>2884</v>
      </c>
      <c r="BD268" s="174">
        <v>12570273</v>
      </c>
      <c r="BE268" s="233">
        <v>42674.604861111111</v>
      </c>
      <c r="BF268" s="163">
        <v>42674.690972222219</v>
      </c>
      <c r="BG268" s="174" t="s">
        <v>2887</v>
      </c>
      <c r="BH268" s="174"/>
      <c r="BI268" s="91"/>
      <c r="BJ268" s="365"/>
      <c r="BK268" s="92"/>
      <c r="BL268" s="92"/>
      <c r="BM268" s="365"/>
      <c r="BN268" s="163"/>
      <c r="BO268" s="92"/>
      <c r="BP268" s="365"/>
      <c r="BQ268" s="365"/>
    </row>
    <row r="269" spans="1:69" s="115" customFormat="1" ht="19.5" customHeight="1">
      <c r="A269" s="221" t="s">
        <v>1182</v>
      </c>
      <c r="B269" s="90" t="s">
        <v>7</v>
      </c>
      <c r="C269" s="90"/>
      <c r="D269" s="49" t="s">
        <v>631</v>
      </c>
      <c r="E269" s="49" t="s">
        <v>867</v>
      </c>
      <c r="F269" s="49" t="s">
        <v>727</v>
      </c>
      <c r="G269" s="367">
        <v>53252337</v>
      </c>
      <c r="H269" s="329">
        <v>1</v>
      </c>
      <c r="I269" s="49" t="s">
        <v>173</v>
      </c>
      <c r="J269" s="319">
        <v>62059288</v>
      </c>
      <c r="K269" s="311">
        <v>475312</v>
      </c>
      <c r="L269" s="311" t="s">
        <v>1059</v>
      </c>
      <c r="M269" s="311">
        <v>201082637</v>
      </c>
      <c r="N269" s="162" t="s">
        <v>165</v>
      </c>
      <c r="O269" s="91"/>
      <c r="P269" s="91"/>
      <c r="Q269" s="122" t="s">
        <v>739</v>
      </c>
      <c r="R269" s="163">
        <v>42443.544444444444</v>
      </c>
      <c r="S269" s="163">
        <v>42444.680555555555</v>
      </c>
      <c r="T269" s="163">
        <v>42445.736805555556</v>
      </c>
      <c r="U269" s="96">
        <v>42447</v>
      </c>
      <c r="V269" s="163">
        <v>42450.75</v>
      </c>
      <c r="W269" s="163">
        <v>42451.479166666664</v>
      </c>
      <c r="X269" s="320">
        <v>1066108710</v>
      </c>
      <c r="Y269" s="92" t="s">
        <v>754</v>
      </c>
      <c r="Z269" s="92" t="s">
        <v>137</v>
      </c>
      <c r="AA269" s="92" t="s">
        <v>138</v>
      </c>
      <c r="AB269" s="92">
        <v>4775</v>
      </c>
      <c r="AC269" s="91"/>
      <c r="AD269" s="91"/>
      <c r="AE269" s="320">
        <v>4345</v>
      </c>
      <c r="AF269" s="125" t="s">
        <v>103</v>
      </c>
      <c r="AG269" s="125" t="s">
        <v>218</v>
      </c>
      <c r="AH269" s="336">
        <v>74379494</v>
      </c>
      <c r="AI269" s="320">
        <v>48767921</v>
      </c>
      <c r="AJ269" s="320">
        <v>5067878</v>
      </c>
      <c r="AK269" s="320">
        <v>1</v>
      </c>
      <c r="AL269" s="320">
        <v>0</v>
      </c>
      <c r="AM269" s="342">
        <v>2216.7600000000002</v>
      </c>
      <c r="AN269" s="123" t="s">
        <v>129</v>
      </c>
      <c r="AO269" s="169" t="s">
        <v>985</v>
      </c>
      <c r="AP269" s="352">
        <v>89638493</v>
      </c>
      <c r="AQ269" s="166">
        <v>42474.166666666664</v>
      </c>
      <c r="AR269" s="166">
        <v>42474.486111111109</v>
      </c>
      <c r="AS269" s="167">
        <v>42472.583333333336</v>
      </c>
      <c r="AT269" s="167">
        <v>42472.583333333336</v>
      </c>
      <c r="AU269" s="167">
        <v>42473.576388888891</v>
      </c>
      <c r="AV269" s="235">
        <v>42473.604166666664</v>
      </c>
      <c r="AW269" s="112" t="s">
        <v>986</v>
      </c>
      <c r="AX269" s="92"/>
      <c r="AY269" s="91"/>
      <c r="AZ269" s="91"/>
      <c r="BA269" s="174" t="s">
        <v>2291</v>
      </c>
      <c r="BB269" s="174">
        <v>74473007</v>
      </c>
      <c r="BC269" s="174" t="s">
        <v>2277</v>
      </c>
      <c r="BD269" s="174">
        <v>12539201</v>
      </c>
      <c r="BE269" s="233">
        <v>42605.5</v>
      </c>
      <c r="BF269" s="163">
        <v>42605.704861111109</v>
      </c>
      <c r="BG269" s="174" t="s">
        <v>2292</v>
      </c>
      <c r="BH269" s="174"/>
      <c r="BI269" s="91"/>
      <c r="BJ269" s="365"/>
      <c r="BK269" s="92"/>
      <c r="BL269" s="92"/>
      <c r="BM269" s="365"/>
      <c r="BN269" s="163"/>
      <c r="BO269" s="92"/>
      <c r="BP269" s="365"/>
      <c r="BQ269" s="365"/>
    </row>
    <row r="270" spans="1:69" s="115" customFormat="1" ht="19.5" customHeight="1">
      <c r="A270" s="249" t="s">
        <v>1182</v>
      </c>
      <c r="B270" s="90" t="s">
        <v>7</v>
      </c>
      <c r="C270" s="90"/>
      <c r="D270" s="49" t="s">
        <v>13</v>
      </c>
      <c r="E270" s="49" t="s">
        <v>865</v>
      </c>
      <c r="F270" s="49" t="s">
        <v>728</v>
      </c>
      <c r="G270" s="311" t="s">
        <v>714</v>
      </c>
      <c r="H270" s="329">
        <v>1</v>
      </c>
      <c r="I270" s="49" t="s">
        <v>679</v>
      </c>
      <c r="J270" s="319">
        <v>62045239</v>
      </c>
      <c r="K270" s="311">
        <v>473010</v>
      </c>
      <c r="L270" s="311">
        <v>4505690192</v>
      </c>
      <c r="M270" s="312">
        <v>201083349</v>
      </c>
      <c r="N270" s="162" t="s">
        <v>165</v>
      </c>
      <c r="O270" s="91"/>
      <c r="P270" s="91"/>
      <c r="Q270" s="122" t="s">
        <v>740</v>
      </c>
      <c r="R270" s="163">
        <v>42443.567361111112</v>
      </c>
      <c r="S270" s="163">
        <v>42445.42291666667</v>
      </c>
      <c r="T270" s="163">
        <v>42449.708333333336</v>
      </c>
      <c r="U270" s="96">
        <v>42450</v>
      </c>
      <c r="V270" s="163">
        <v>42451.770833333336</v>
      </c>
      <c r="W270" s="163">
        <v>42452.447916666664</v>
      </c>
      <c r="X270" s="320">
        <v>1066108713</v>
      </c>
      <c r="Y270" s="92" t="s">
        <v>755</v>
      </c>
      <c r="Z270" s="92" t="s">
        <v>137</v>
      </c>
      <c r="AA270" s="92" t="s">
        <v>138</v>
      </c>
      <c r="AB270" s="92">
        <v>4854</v>
      </c>
      <c r="AC270" s="91"/>
      <c r="AD270" s="91"/>
      <c r="AE270" s="320">
        <v>4345</v>
      </c>
      <c r="AF270" s="125" t="s">
        <v>103</v>
      </c>
      <c r="AG270" s="125" t="s">
        <v>218</v>
      </c>
      <c r="AH270" s="336">
        <v>74379494</v>
      </c>
      <c r="AI270" s="320">
        <v>48766585</v>
      </c>
      <c r="AJ270" s="320">
        <v>5067878</v>
      </c>
      <c r="AK270" s="320">
        <v>1</v>
      </c>
      <c r="AL270" s="320">
        <v>0</v>
      </c>
      <c r="AM270" s="342">
        <v>5524.85</v>
      </c>
      <c r="AN270" s="123" t="s">
        <v>129</v>
      </c>
      <c r="AO270" s="169" t="s">
        <v>985</v>
      </c>
      <c r="AP270" s="352">
        <v>89638493</v>
      </c>
      <c r="AQ270" s="166">
        <v>42474.166666666664</v>
      </c>
      <c r="AR270" s="166">
        <v>42474.486111111109</v>
      </c>
      <c r="AS270" s="167">
        <v>42472.583333333336</v>
      </c>
      <c r="AT270" s="167">
        <v>42472.583333333336</v>
      </c>
      <c r="AU270" s="167">
        <v>42473.576388888891</v>
      </c>
      <c r="AV270" s="235">
        <v>42473.604166666664</v>
      </c>
      <c r="AW270" s="112" t="s">
        <v>986</v>
      </c>
      <c r="AX270" s="92"/>
      <c r="AY270" s="91"/>
      <c r="AZ270" s="91"/>
      <c r="BA270" s="246">
        <v>7448</v>
      </c>
      <c r="BB270" s="174">
        <v>74528215</v>
      </c>
      <c r="BC270" s="174" t="s">
        <v>3179</v>
      </c>
      <c r="BD270" s="174">
        <v>12699379</v>
      </c>
      <c r="BE270" s="233">
        <v>42690.456250000003</v>
      </c>
      <c r="BF270" s="233">
        <v>42690.701388888891</v>
      </c>
      <c r="BG270" s="174">
        <v>1066130391</v>
      </c>
      <c r="BH270" s="174"/>
      <c r="BI270" s="91"/>
      <c r="BJ270" s="365"/>
      <c r="BK270" s="92"/>
      <c r="BL270" s="92"/>
      <c r="BM270" s="365"/>
      <c r="BN270" s="163"/>
      <c r="BO270" s="92"/>
      <c r="BP270" s="365"/>
      <c r="BQ270" s="365"/>
    </row>
    <row r="271" spans="1:69" s="115" customFormat="1" ht="19.5" customHeight="1">
      <c r="A271" s="49" t="s">
        <v>1182</v>
      </c>
      <c r="B271" s="90" t="s">
        <v>7</v>
      </c>
      <c r="C271" s="90"/>
      <c r="D271" s="49" t="s">
        <v>13</v>
      </c>
      <c r="E271" s="49" t="s">
        <v>467</v>
      </c>
      <c r="F271" s="49" t="s">
        <v>437</v>
      </c>
      <c r="G271" s="311">
        <v>10167126</v>
      </c>
      <c r="H271" s="329">
        <v>1</v>
      </c>
      <c r="I271" s="49" t="s">
        <v>683</v>
      </c>
      <c r="J271" s="319">
        <v>62051543</v>
      </c>
      <c r="K271" s="311">
        <v>475441</v>
      </c>
      <c r="L271" s="311">
        <v>4505690189</v>
      </c>
      <c r="M271" s="311">
        <v>201083332</v>
      </c>
      <c r="N271" s="162" t="s">
        <v>165</v>
      </c>
      <c r="O271" s="91"/>
      <c r="P271" s="91"/>
      <c r="Q271" s="122" t="s">
        <v>740</v>
      </c>
      <c r="R271" s="163">
        <v>42443.567361111112</v>
      </c>
      <c r="S271" s="163">
        <v>42445.42291666667</v>
      </c>
      <c r="T271" s="163">
        <v>42449.708333333336</v>
      </c>
      <c r="U271" s="96">
        <v>42450</v>
      </c>
      <c r="V271" s="163">
        <v>42451.770833333336</v>
      </c>
      <c r="W271" s="163">
        <v>42452.447916666664</v>
      </c>
      <c r="X271" s="320">
        <v>1066108713</v>
      </c>
      <c r="Y271" s="92" t="s">
        <v>755</v>
      </c>
      <c r="Z271" s="92" t="s">
        <v>137</v>
      </c>
      <c r="AA271" s="92" t="s">
        <v>138</v>
      </c>
      <c r="AB271" s="92">
        <v>4854</v>
      </c>
      <c r="AC271" s="91"/>
      <c r="AD271" s="91"/>
      <c r="AE271" s="320">
        <v>4367</v>
      </c>
      <c r="AF271" s="125" t="s">
        <v>103</v>
      </c>
      <c r="AG271" s="125" t="s">
        <v>218</v>
      </c>
      <c r="AH271" s="336">
        <v>74378013</v>
      </c>
      <c r="AI271" s="320">
        <v>48748039</v>
      </c>
      <c r="AJ271" s="320">
        <v>5062448</v>
      </c>
      <c r="AK271" s="320">
        <v>1</v>
      </c>
      <c r="AL271" s="320">
        <v>0</v>
      </c>
      <c r="AM271" s="342">
        <v>2485.04</v>
      </c>
      <c r="AN271" s="123" t="s">
        <v>129</v>
      </c>
      <c r="AO271" s="169" t="s">
        <v>993</v>
      </c>
      <c r="AP271" s="352">
        <v>89638503</v>
      </c>
      <c r="AQ271" s="166">
        <v>42475.527777777781</v>
      </c>
      <c r="AR271" s="166">
        <v>42476.069444444445</v>
      </c>
      <c r="AS271" s="167">
        <v>42472.583333333336</v>
      </c>
      <c r="AT271" s="167">
        <v>42472.583333333336</v>
      </c>
      <c r="AU271" s="167">
        <v>42474.597222222219</v>
      </c>
      <c r="AV271" s="235">
        <v>42474.618055555555</v>
      </c>
      <c r="AW271" s="112" t="s">
        <v>994</v>
      </c>
      <c r="AX271" s="92"/>
      <c r="AY271" s="91"/>
      <c r="AZ271" s="91"/>
      <c r="BA271" s="174">
        <v>6280</v>
      </c>
      <c r="BB271" s="195">
        <v>74456622</v>
      </c>
      <c r="BC271" s="174" t="s">
        <v>2060</v>
      </c>
      <c r="BD271" s="174">
        <v>12527429</v>
      </c>
      <c r="BE271" s="233">
        <v>42583.56527777778</v>
      </c>
      <c r="BF271" s="163">
        <v>42583.729166666664</v>
      </c>
      <c r="BG271" s="202" t="s">
        <v>2061</v>
      </c>
      <c r="BH271" s="174"/>
      <c r="BI271" s="91"/>
      <c r="BJ271" s="365"/>
      <c r="BK271" s="92"/>
      <c r="BL271" s="92"/>
      <c r="BM271" s="365"/>
      <c r="BN271" s="163"/>
      <c r="BO271" s="92"/>
      <c r="BP271" s="365"/>
      <c r="BQ271" s="365"/>
    </row>
    <row r="272" spans="1:69" s="115" customFormat="1" ht="19.5" customHeight="1">
      <c r="A272" s="249" t="s">
        <v>1182</v>
      </c>
      <c r="B272" s="90" t="s">
        <v>7</v>
      </c>
      <c r="C272" s="90"/>
      <c r="D272" s="49" t="s">
        <v>631</v>
      </c>
      <c r="E272" s="49" t="s">
        <v>866</v>
      </c>
      <c r="F272" s="49" t="s">
        <v>729</v>
      </c>
      <c r="G272" s="311" t="s">
        <v>715</v>
      </c>
      <c r="H272" s="329">
        <v>1</v>
      </c>
      <c r="I272" s="49" t="s">
        <v>157</v>
      </c>
      <c r="J272" s="319">
        <v>61992774</v>
      </c>
      <c r="K272" s="311">
        <v>479135</v>
      </c>
      <c r="L272" s="311" t="s">
        <v>1056</v>
      </c>
      <c r="M272" s="312">
        <v>201081820</v>
      </c>
      <c r="N272" s="162" t="s">
        <v>165</v>
      </c>
      <c r="O272" s="91"/>
      <c r="P272" s="91"/>
      <c r="Q272" s="122" t="s">
        <v>741</v>
      </c>
      <c r="R272" s="163">
        <v>42444.417361111111</v>
      </c>
      <c r="S272" s="163">
        <v>42445.369444444441</v>
      </c>
      <c r="T272" s="163">
        <v>42445.736805555556</v>
      </c>
      <c r="U272" s="96">
        <v>42447</v>
      </c>
      <c r="V272" s="163">
        <v>42450.75</v>
      </c>
      <c r="W272" s="163">
        <v>42451.479166666664</v>
      </c>
      <c r="X272" s="320">
        <v>1066108710</v>
      </c>
      <c r="Y272" s="92" t="s">
        <v>756</v>
      </c>
      <c r="Z272" s="92" t="s">
        <v>137</v>
      </c>
      <c r="AA272" s="92" t="s">
        <v>138</v>
      </c>
      <c r="AB272" s="92">
        <v>4775</v>
      </c>
      <c r="AC272" s="91"/>
      <c r="AD272" s="91"/>
      <c r="AE272" s="320">
        <v>4345</v>
      </c>
      <c r="AF272" s="125" t="s">
        <v>103</v>
      </c>
      <c r="AG272" s="125" t="s">
        <v>218</v>
      </c>
      <c r="AH272" s="336">
        <v>74381290</v>
      </c>
      <c r="AI272" s="320">
        <v>48761111</v>
      </c>
      <c r="AJ272" s="320">
        <v>5073123</v>
      </c>
      <c r="AK272" s="320">
        <v>1</v>
      </c>
      <c r="AL272" s="320">
        <v>0</v>
      </c>
      <c r="AM272" s="342">
        <v>1822.42</v>
      </c>
      <c r="AN272" s="123" t="s">
        <v>129</v>
      </c>
      <c r="AO272" s="169" t="s">
        <v>985</v>
      </c>
      <c r="AP272" s="352">
        <v>89638493</v>
      </c>
      <c r="AQ272" s="166">
        <v>42474.166666666664</v>
      </c>
      <c r="AR272" s="166">
        <v>42474.486111111109</v>
      </c>
      <c r="AS272" s="167">
        <v>42472.583333333336</v>
      </c>
      <c r="AT272" s="167">
        <v>42472.583333333336</v>
      </c>
      <c r="AU272" s="167">
        <v>42473.576388888891</v>
      </c>
      <c r="AV272" s="235">
        <v>42473.604166666664</v>
      </c>
      <c r="AW272" s="200" t="s">
        <v>986</v>
      </c>
      <c r="AX272" s="92"/>
      <c r="AY272" s="91"/>
      <c r="AZ272" s="91"/>
      <c r="BA272" s="246">
        <v>7842</v>
      </c>
      <c r="BB272" s="174">
        <v>74553491</v>
      </c>
      <c r="BC272" s="174" t="s">
        <v>3316</v>
      </c>
      <c r="BD272" s="174">
        <v>12717129</v>
      </c>
      <c r="BE272" s="233">
        <v>42724.611111111109</v>
      </c>
      <c r="BF272" s="163">
        <v>42724.697916666664</v>
      </c>
      <c r="BG272" s="174" t="s">
        <v>3318</v>
      </c>
      <c r="BH272" s="174"/>
      <c r="BI272" s="91"/>
      <c r="BJ272" s="365"/>
      <c r="BK272" s="92"/>
      <c r="BL272" s="92"/>
      <c r="BM272" s="365"/>
      <c r="BN272" s="163"/>
      <c r="BO272" s="92"/>
      <c r="BP272" s="365"/>
      <c r="BQ272" s="365"/>
    </row>
    <row r="273" spans="1:69" s="115" customFormat="1" ht="19.5" customHeight="1">
      <c r="A273" s="203" t="s">
        <v>1182</v>
      </c>
      <c r="B273" s="90" t="s">
        <v>7</v>
      </c>
      <c r="C273" s="90"/>
      <c r="D273" s="49" t="s">
        <v>13</v>
      </c>
      <c r="E273" s="49" t="s">
        <v>663</v>
      </c>
      <c r="F273" s="49" t="s">
        <v>624</v>
      </c>
      <c r="G273" s="367">
        <v>64002995</v>
      </c>
      <c r="H273" s="329">
        <v>1</v>
      </c>
      <c r="I273" s="49" t="s">
        <v>590</v>
      </c>
      <c r="J273" s="319">
        <v>62042048</v>
      </c>
      <c r="K273" s="311">
        <v>475505</v>
      </c>
      <c r="L273" s="311">
        <v>4505693026</v>
      </c>
      <c r="M273" s="311">
        <v>201083334</v>
      </c>
      <c r="N273" s="205" t="s">
        <v>1138</v>
      </c>
      <c r="O273" s="91"/>
      <c r="P273" s="91"/>
      <c r="Q273" s="122" t="s">
        <v>742</v>
      </c>
      <c r="R273" s="163">
        <v>42444.4375</v>
      </c>
      <c r="S273" s="163">
        <v>42445.761111111111</v>
      </c>
      <c r="T273" s="163">
        <v>42449.708333333336</v>
      </c>
      <c r="U273" s="96">
        <v>42450</v>
      </c>
      <c r="V273" s="163">
        <v>42451.770833333336</v>
      </c>
      <c r="W273" s="163">
        <v>42452.447916666664</v>
      </c>
      <c r="X273" s="320">
        <v>1066108716</v>
      </c>
      <c r="Y273" s="92" t="s">
        <v>757</v>
      </c>
      <c r="Z273" s="92" t="s">
        <v>137</v>
      </c>
      <c r="AA273" s="92" t="s">
        <v>138</v>
      </c>
      <c r="AB273" s="92">
        <v>4855</v>
      </c>
      <c r="AC273" s="91"/>
      <c r="AD273" s="91"/>
      <c r="AE273" s="320">
        <v>4327</v>
      </c>
      <c r="AF273" s="125" t="s">
        <v>103</v>
      </c>
      <c r="AG273" s="125" t="s">
        <v>218</v>
      </c>
      <c r="AH273" s="336">
        <v>74379453</v>
      </c>
      <c r="AI273" s="320">
        <v>48754379</v>
      </c>
      <c r="AJ273" s="320">
        <v>5067296</v>
      </c>
      <c r="AK273" s="320">
        <v>1</v>
      </c>
      <c r="AL273" s="320">
        <v>0</v>
      </c>
      <c r="AM273" s="342">
        <v>4024.27</v>
      </c>
      <c r="AN273" s="123" t="s">
        <v>129</v>
      </c>
      <c r="AO273" s="169" t="s">
        <v>981</v>
      </c>
      <c r="AP273" s="352">
        <v>89638483</v>
      </c>
      <c r="AQ273" s="166">
        <v>42473.222222222219</v>
      </c>
      <c r="AR273" s="166">
        <v>42474.486111111109</v>
      </c>
      <c r="AS273" s="167">
        <v>42471.443055555559</v>
      </c>
      <c r="AT273" s="167">
        <v>42471.443055555559</v>
      </c>
      <c r="AU273" s="167">
        <v>42472.618055555555</v>
      </c>
      <c r="AV273" s="235">
        <v>42472.638888888891</v>
      </c>
      <c r="AW273" s="112" t="s">
        <v>982</v>
      </c>
      <c r="AX273" s="92"/>
      <c r="AY273" s="91"/>
      <c r="AZ273" s="91"/>
      <c r="BA273" s="197" t="s">
        <v>1863</v>
      </c>
      <c r="BB273" s="197">
        <v>74447007</v>
      </c>
      <c r="BC273" s="197" t="s">
        <v>1859</v>
      </c>
      <c r="BD273" s="197">
        <v>12520420</v>
      </c>
      <c r="BE273" s="198">
        <v>42566.558333333334</v>
      </c>
      <c r="BF273" s="198">
        <v>42566.746527777781</v>
      </c>
      <c r="BG273" s="197">
        <v>1066118462</v>
      </c>
      <c r="BH273" s="197" t="s">
        <v>1304</v>
      </c>
      <c r="BI273" s="91"/>
      <c r="BJ273" s="365"/>
      <c r="BK273" s="92"/>
      <c r="BL273" s="92"/>
      <c r="BM273" s="365"/>
      <c r="BN273" s="163"/>
      <c r="BO273" s="92"/>
      <c r="BP273" s="365"/>
      <c r="BQ273" s="365"/>
    </row>
    <row r="274" spans="1:69" s="115" customFormat="1" ht="19.5" customHeight="1">
      <c r="A274" s="203" t="s">
        <v>1182</v>
      </c>
      <c r="B274" s="90" t="s">
        <v>7</v>
      </c>
      <c r="C274" s="90"/>
      <c r="D274" s="49" t="s">
        <v>13</v>
      </c>
      <c r="E274" s="49" t="s">
        <v>663</v>
      </c>
      <c r="F274" s="49" t="s">
        <v>624</v>
      </c>
      <c r="G274" s="367" t="s">
        <v>716</v>
      </c>
      <c r="H274" s="329">
        <v>1</v>
      </c>
      <c r="I274" s="49" t="s">
        <v>590</v>
      </c>
      <c r="J274" s="319">
        <v>62042048</v>
      </c>
      <c r="K274" s="311">
        <v>476437</v>
      </c>
      <c r="L274" s="311">
        <v>4505693027</v>
      </c>
      <c r="M274" s="311">
        <v>201083335</v>
      </c>
      <c r="N274" s="162" t="s">
        <v>1138</v>
      </c>
      <c r="O274" s="91"/>
      <c r="P274" s="91"/>
      <c r="Q274" s="122" t="s">
        <v>742</v>
      </c>
      <c r="R274" s="163">
        <v>42444.4375</v>
      </c>
      <c r="S274" s="163">
        <v>42445.761111111111</v>
      </c>
      <c r="T274" s="163">
        <v>42449.708333333336</v>
      </c>
      <c r="U274" s="96">
        <v>42450</v>
      </c>
      <c r="V274" s="163">
        <v>42451.770833333336</v>
      </c>
      <c r="W274" s="163">
        <v>42452.447916666664</v>
      </c>
      <c r="X274" s="320">
        <v>1066108716</v>
      </c>
      <c r="Y274" s="92" t="s">
        <v>757</v>
      </c>
      <c r="Z274" s="92" t="s">
        <v>137</v>
      </c>
      <c r="AA274" s="92" t="s">
        <v>138</v>
      </c>
      <c r="AB274" s="92">
        <v>4855</v>
      </c>
      <c r="AC274" s="91"/>
      <c r="AD274" s="91"/>
      <c r="AE274" s="320">
        <v>4327</v>
      </c>
      <c r="AF274" s="125" t="s">
        <v>103</v>
      </c>
      <c r="AG274" s="125" t="s">
        <v>218</v>
      </c>
      <c r="AH274" s="336">
        <v>74379453</v>
      </c>
      <c r="AI274" s="320">
        <v>48754380</v>
      </c>
      <c r="AJ274" s="320">
        <v>5067296</v>
      </c>
      <c r="AK274" s="320">
        <v>1</v>
      </c>
      <c r="AL274" s="320">
        <v>0</v>
      </c>
      <c r="AM274" s="342">
        <v>4024.27</v>
      </c>
      <c r="AN274" s="123" t="s">
        <v>129</v>
      </c>
      <c r="AO274" s="169" t="s">
        <v>981</v>
      </c>
      <c r="AP274" s="352">
        <v>89638483</v>
      </c>
      <c r="AQ274" s="166">
        <v>42473.222222222219</v>
      </c>
      <c r="AR274" s="166">
        <v>42474.486111111109</v>
      </c>
      <c r="AS274" s="167">
        <v>42471.443055555559</v>
      </c>
      <c r="AT274" s="167">
        <v>42471.443055555559</v>
      </c>
      <c r="AU274" s="167">
        <v>42472.618055555555</v>
      </c>
      <c r="AV274" s="235">
        <v>42472.638888888891</v>
      </c>
      <c r="AW274" s="112" t="s">
        <v>982</v>
      </c>
      <c r="AX274" s="92"/>
      <c r="AY274" s="91"/>
      <c r="AZ274" s="91"/>
      <c r="BA274" s="197" t="s">
        <v>1797</v>
      </c>
      <c r="BB274" s="197">
        <v>74445974</v>
      </c>
      <c r="BC274" s="197" t="s">
        <v>1781</v>
      </c>
      <c r="BD274" s="197">
        <v>12519703</v>
      </c>
      <c r="BE274" s="198">
        <v>42565.493055555555</v>
      </c>
      <c r="BF274" s="198">
        <v>42566.465277777781</v>
      </c>
      <c r="BG274" s="197" t="s">
        <v>1798</v>
      </c>
      <c r="BH274" s="197" t="s">
        <v>1086</v>
      </c>
      <c r="BI274" s="91"/>
      <c r="BJ274" s="365"/>
      <c r="BK274" s="92"/>
      <c r="BL274" s="92"/>
      <c r="BM274" s="365"/>
      <c r="BN274" s="163"/>
      <c r="BO274" s="92"/>
      <c r="BP274" s="365"/>
      <c r="BQ274" s="365"/>
    </row>
    <row r="275" spans="1:69" s="115" customFormat="1" ht="19.5" customHeight="1">
      <c r="A275" s="203" t="s">
        <v>1182</v>
      </c>
      <c r="B275" s="90" t="s">
        <v>7</v>
      </c>
      <c r="C275" s="90"/>
      <c r="D275" s="49" t="s">
        <v>13</v>
      </c>
      <c r="E275" s="49" t="s">
        <v>663</v>
      </c>
      <c r="F275" s="49" t="s">
        <v>624</v>
      </c>
      <c r="G275" s="367">
        <v>64003152</v>
      </c>
      <c r="H275" s="329">
        <v>1</v>
      </c>
      <c r="I275" s="49" t="s">
        <v>446</v>
      </c>
      <c r="J275" s="319">
        <v>62033726</v>
      </c>
      <c r="K275" s="311">
        <v>474809</v>
      </c>
      <c r="L275" s="311">
        <v>4505693029</v>
      </c>
      <c r="M275" s="311">
        <v>201083336</v>
      </c>
      <c r="N275" s="162" t="s">
        <v>1138</v>
      </c>
      <c r="O275" s="91"/>
      <c r="P275" s="91"/>
      <c r="Q275" s="122" t="s">
        <v>742</v>
      </c>
      <c r="R275" s="163">
        <v>42444.4375</v>
      </c>
      <c r="S275" s="163">
        <v>42445.761111111111</v>
      </c>
      <c r="T275" s="163">
        <v>42449.708333333336</v>
      </c>
      <c r="U275" s="96">
        <v>42450</v>
      </c>
      <c r="V275" s="163">
        <v>42451.770833333336</v>
      </c>
      <c r="W275" s="163">
        <v>42452.447916666664</v>
      </c>
      <c r="X275" s="320">
        <v>1066108716</v>
      </c>
      <c r="Y275" s="92" t="s">
        <v>757</v>
      </c>
      <c r="Z275" s="92" t="s">
        <v>137</v>
      </c>
      <c r="AA275" s="92" t="s">
        <v>138</v>
      </c>
      <c r="AB275" s="92">
        <v>4855</v>
      </c>
      <c r="AC275" s="91"/>
      <c r="AD275" s="91"/>
      <c r="AE275" s="320">
        <v>4327</v>
      </c>
      <c r="AF275" s="125" t="s">
        <v>103</v>
      </c>
      <c r="AG275" s="125" t="s">
        <v>218</v>
      </c>
      <c r="AH275" s="336">
        <v>74379453</v>
      </c>
      <c r="AI275" s="320">
        <v>48754381</v>
      </c>
      <c r="AJ275" s="320">
        <v>5067296</v>
      </c>
      <c r="AK275" s="320">
        <v>1</v>
      </c>
      <c r="AL275" s="320">
        <v>0</v>
      </c>
      <c r="AM275" s="342">
        <v>4024.27</v>
      </c>
      <c r="AN275" s="123" t="s">
        <v>129</v>
      </c>
      <c r="AO275" s="169" t="s">
        <v>981</v>
      </c>
      <c r="AP275" s="352">
        <v>89638483</v>
      </c>
      <c r="AQ275" s="166">
        <v>42473.222222222219</v>
      </c>
      <c r="AR275" s="166">
        <v>42474.486111111109</v>
      </c>
      <c r="AS275" s="167">
        <v>42471.443055555559</v>
      </c>
      <c r="AT275" s="167">
        <v>42471.443055555559</v>
      </c>
      <c r="AU275" s="167">
        <v>42472.618055555555</v>
      </c>
      <c r="AV275" s="235">
        <v>42472.638888888891</v>
      </c>
      <c r="AW275" s="112" t="s">
        <v>982</v>
      </c>
      <c r="AX275" s="92"/>
      <c r="AY275" s="91"/>
      <c r="AZ275" s="91"/>
      <c r="BA275" s="197" t="s">
        <v>1801</v>
      </c>
      <c r="BB275" s="197">
        <v>74445961</v>
      </c>
      <c r="BC275" s="197" t="s">
        <v>1781</v>
      </c>
      <c r="BD275" s="197">
        <v>12519679</v>
      </c>
      <c r="BE275" s="198">
        <v>42565.493055555555</v>
      </c>
      <c r="BF275" s="198">
        <v>42566.465277777781</v>
      </c>
      <c r="BG275" s="197" t="s">
        <v>1802</v>
      </c>
      <c r="BH275" s="197" t="s">
        <v>1086</v>
      </c>
      <c r="BI275" s="91"/>
      <c r="BJ275" s="365"/>
      <c r="BK275" s="92"/>
      <c r="BL275" s="92"/>
      <c r="BM275" s="365"/>
      <c r="BN275" s="163"/>
      <c r="BO275" s="92"/>
      <c r="BP275" s="365"/>
      <c r="BQ275" s="365"/>
    </row>
    <row r="276" spans="1:69" s="115" customFormat="1" ht="19.5" customHeight="1">
      <c r="A276" s="203" t="s">
        <v>1182</v>
      </c>
      <c r="B276" s="90" t="s">
        <v>7</v>
      </c>
      <c r="C276" s="90"/>
      <c r="D276" s="49" t="s">
        <v>13</v>
      </c>
      <c r="E276" s="49" t="s">
        <v>663</v>
      </c>
      <c r="F276" s="49" t="s">
        <v>624</v>
      </c>
      <c r="G276" s="367">
        <v>64003873</v>
      </c>
      <c r="H276" s="329">
        <v>1</v>
      </c>
      <c r="I276" s="49" t="s">
        <v>446</v>
      </c>
      <c r="J276" s="319">
        <v>62033728</v>
      </c>
      <c r="K276" s="311">
        <v>474827</v>
      </c>
      <c r="L276" s="311">
        <v>4505693030</v>
      </c>
      <c r="M276" s="311">
        <v>201083337</v>
      </c>
      <c r="N276" s="205" t="s">
        <v>1138</v>
      </c>
      <c r="O276" s="91"/>
      <c r="P276" s="91"/>
      <c r="Q276" s="122" t="s">
        <v>742</v>
      </c>
      <c r="R276" s="163">
        <v>42444.4375</v>
      </c>
      <c r="S276" s="163">
        <v>42445.761111111111</v>
      </c>
      <c r="T276" s="163">
        <v>42449.708333333336</v>
      </c>
      <c r="U276" s="96">
        <v>42450</v>
      </c>
      <c r="V276" s="163">
        <v>42451.770833333336</v>
      </c>
      <c r="W276" s="163">
        <v>42452.447916666664</v>
      </c>
      <c r="X276" s="320">
        <v>1066108716</v>
      </c>
      <c r="Y276" s="92" t="s">
        <v>757</v>
      </c>
      <c r="Z276" s="92" t="s">
        <v>137</v>
      </c>
      <c r="AA276" s="92" t="s">
        <v>138</v>
      </c>
      <c r="AB276" s="92">
        <v>4855</v>
      </c>
      <c r="AC276" s="91"/>
      <c r="AD276" s="91"/>
      <c r="AE276" s="320">
        <v>4327</v>
      </c>
      <c r="AF276" s="125" t="s">
        <v>103</v>
      </c>
      <c r="AG276" s="125" t="s">
        <v>218</v>
      </c>
      <c r="AH276" s="336">
        <v>74379453</v>
      </c>
      <c r="AI276" s="320">
        <v>48754382</v>
      </c>
      <c r="AJ276" s="320">
        <v>5067296</v>
      </c>
      <c r="AK276" s="320">
        <v>1</v>
      </c>
      <c r="AL276" s="320">
        <v>0</v>
      </c>
      <c r="AM276" s="342">
        <v>4024.27</v>
      </c>
      <c r="AN276" s="123" t="s">
        <v>129</v>
      </c>
      <c r="AO276" s="169" t="s">
        <v>981</v>
      </c>
      <c r="AP276" s="352">
        <v>89638483</v>
      </c>
      <c r="AQ276" s="166">
        <v>42473.222222222219</v>
      </c>
      <c r="AR276" s="166">
        <v>42474.486111111109</v>
      </c>
      <c r="AS276" s="167">
        <v>42471.443055555559</v>
      </c>
      <c r="AT276" s="167">
        <v>42471.443055555559</v>
      </c>
      <c r="AU276" s="167">
        <v>42472.618055555555</v>
      </c>
      <c r="AV276" s="235">
        <v>42472.638888888891</v>
      </c>
      <c r="AW276" s="112" t="s">
        <v>982</v>
      </c>
      <c r="AX276" s="92"/>
      <c r="AY276" s="91"/>
      <c r="AZ276" s="91"/>
      <c r="BA276" s="197" t="s">
        <v>1868</v>
      </c>
      <c r="BB276" s="197">
        <v>74447792</v>
      </c>
      <c r="BC276" s="197" t="s">
        <v>1859</v>
      </c>
      <c r="BD276" s="197" t="s">
        <v>1869</v>
      </c>
      <c r="BE276" s="198">
        <v>42566.558333333334</v>
      </c>
      <c r="BF276" s="198">
        <v>42566.746527777781</v>
      </c>
      <c r="BG276" s="197">
        <v>1066118460</v>
      </c>
      <c r="BH276" s="197" t="s">
        <v>1304</v>
      </c>
      <c r="BI276" s="91"/>
      <c r="BJ276" s="365"/>
      <c r="BK276" s="92"/>
      <c r="BL276" s="92"/>
      <c r="BM276" s="365"/>
      <c r="BN276" s="163"/>
      <c r="BO276" s="92"/>
      <c r="BP276" s="365"/>
      <c r="BQ276" s="365"/>
    </row>
    <row r="277" spans="1:69" s="115" customFormat="1" ht="19.5" customHeight="1">
      <c r="A277" s="203" t="s">
        <v>1182</v>
      </c>
      <c r="B277" s="90" t="s">
        <v>7</v>
      </c>
      <c r="C277" s="90"/>
      <c r="D277" s="49" t="s">
        <v>13</v>
      </c>
      <c r="E277" s="49" t="s">
        <v>663</v>
      </c>
      <c r="F277" s="49" t="s">
        <v>624</v>
      </c>
      <c r="G277" s="367">
        <v>64003142</v>
      </c>
      <c r="H277" s="329">
        <v>1</v>
      </c>
      <c r="I277" s="49" t="s">
        <v>590</v>
      </c>
      <c r="J277" s="319">
        <v>62011765</v>
      </c>
      <c r="K277" s="311">
        <v>474771</v>
      </c>
      <c r="L277" s="311">
        <v>4505693031</v>
      </c>
      <c r="M277" s="311">
        <v>201083339</v>
      </c>
      <c r="N277" s="205" t="s">
        <v>1138</v>
      </c>
      <c r="O277" s="91"/>
      <c r="P277" s="91"/>
      <c r="Q277" s="122" t="s">
        <v>742</v>
      </c>
      <c r="R277" s="163">
        <v>42444.4375</v>
      </c>
      <c r="S277" s="163">
        <v>42445.761111111111</v>
      </c>
      <c r="T277" s="163">
        <v>42449.708333333336</v>
      </c>
      <c r="U277" s="96">
        <v>42450</v>
      </c>
      <c r="V277" s="163">
        <v>42451.770833333336</v>
      </c>
      <c r="W277" s="163">
        <v>42452.447916666664</v>
      </c>
      <c r="X277" s="320">
        <v>1066108716</v>
      </c>
      <c r="Y277" s="92" t="s">
        <v>757</v>
      </c>
      <c r="Z277" s="92" t="s">
        <v>137</v>
      </c>
      <c r="AA277" s="92" t="s">
        <v>138</v>
      </c>
      <c r="AB277" s="92">
        <v>4855</v>
      </c>
      <c r="AC277" s="91"/>
      <c r="AD277" s="91"/>
      <c r="AE277" s="320">
        <v>4327</v>
      </c>
      <c r="AF277" s="125" t="s">
        <v>103</v>
      </c>
      <c r="AG277" s="125" t="s">
        <v>218</v>
      </c>
      <c r="AH277" s="336">
        <v>74379453</v>
      </c>
      <c r="AI277" s="320">
        <v>48754383</v>
      </c>
      <c r="AJ277" s="320">
        <v>5067296</v>
      </c>
      <c r="AK277" s="320">
        <v>1</v>
      </c>
      <c r="AL277" s="320">
        <v>0</v>
      </c>
      <c r="AM277" s="342">
        <v>4024.27</v>
      </c>
      <c r="AN277" s="123" t="s">
        <v>129</v>
      </c>
      <c r="AO277" s="169" t="s">
        <v>981</v>
      </c>
      <c r="AP277" s="352">
        <v>89638483</v>
      </c>
      <c r="AQ277" s="166">
        <v>42473.222222222219</v>
      </c>
      <c r="AR277" s="166">
        <v>42474.486111111109</v>
      </c>
      <c r="AS277" s="167">
        <v>42471.443055555559</v>
      </c>
      <c r="AT277" s="167">
        <v>42471.443055555559</v>
      </c>
      <c r="AU277" s="167">
        <v>42472.618055555555</v>
      </c>
      <c r="AV277" s="235">
        <v>42472.638888888891</v>
      </c>
      <c r="AW277" s="112" t="s">
        <v>982</v>
      </c>
      <c r="AX277" s="92"/>
      <c r="AY277" s="91"/>
      <c r="AZ277" s="91"/>
      <c r="BA277" s="197" t="s">
        <v>1864</v>
      </c>
      <c r="BB277" s="197">
        <v>74446884</v>
      </c>
      <c r="BC277" s="197" t="s">
        <v>1859</v>
      </c>
      <c r="BD277" s="197" t="s">
        <v>1865</v>
      </c>
      <c r="BE277" s="198">
        <v>42566.558333333334</v>
      </c>
      <c r="BF277" s="198">
        <v>42566.746527777781</v>
      </c>
      <c r="BG277" s="197">
        <v>1066118464</v>
      </c>
      <c r="BH277" s="197" t="s">
        <v>1304</v>
      </c>
      <c r="BI277" s="91"/>
      <c r="BJ277" s="365"/>
      <c r="BK277" s="92"/>
      <c r="BL277" s="92"/>
      <c r="BM277" s="365"/>
      <c r="BN277" s="163"/>
      <c r="BO277" s="92"/>
      <c r="BP277" s="365"/>
      <c r="BQ277" s="365"/>
    </row>
    <row r="278" spans="1:69" s="115" customFormat="1" ht="19.5" customHeight="1">
      <c r="A278" s="49" t="s">
        <v>1182</v>
      </c>
      <c r="B278" s="90" t="s">
        <v>7</v>
      </c>
      <c r="C278" s="90"/>
      <c r="D278" s="49" t="s">
        <v>13</v>
      </c>
      <c r="E278" s="49" t="s">
        <v>859</v>
      </c>
      <c r="F278" s="49" t="s">
        <v>720</v>
      </c>
      <c r="G278" s="311" t="s">
        <v>717</v>
      </c>
      <c r="H278" s="329">
        <v>1</v>
      </c>
      <c r="I278" s="49" t="s">
        <v>678</v>
      </c>
      <c r="J278" s="319">
        <v>61860476</v>
      </c>
      <c r="K278" s="311">
        <v>470041</v>
      </c>
      <c r="L278" s="311" t="s">
        <v>1057</v>
      </c>
      <c r="M278" s="312">
        <v>201083329</v>
      </c>
      <c r="N278" s="162" t="s">
        <v>1138</v>
      </c>
      <c r="O278" s="91"/>
      <c r="P278" s="91"/>
      <c r="Q278" s="122" t="s">
        <v>743</v>
      </c>
      <c r="R278" s="163">
        <v>42445.722916666666</v>
      </c>
      <c r="S278" s="163">
        <v>42446.790972222225</v>
      </c>
      <c r="T278" s="163">
        <v>42449.708333333336</v>
      </c>
      <c r="U278" s="96">
        <v>42450</v>
      </c>
      <c r="V278" s="163">
        <v>42451.770833333336</v>
      </c>
      <c r="W278" s="163">
        <v>42452.447916666664</v>
      </c>
      <c r="X278" s="320">
        <v>1066108713</v>
      </c>
      <c r="Y278" s="92" t="s">
        <v>758</v>
      </c>
      <c r="Z278" s="92" t="s">
        <v>137</v>
      </c>
      <c r="AA278" s="92" t="s">
        <v>138</v>
      </c>
      <c r="AB278" s="92">
        <v>4854</v>
      </c>
      <c r="AC278" s="91"/>
      <c r="AD278" s="91"/>
      <c r="AE278" s="320">
        <v>4416</v>
      </c>
      <c r="AF278" s="125" t="s">
        <v>103</v>
      </c>
      <c r="AG278" s="125" t="s">
        <v>218</v>
      </c>
      <c r="AH278" s="336">
        <v>74388234</v>
      </c>
      <c r="AI278" s="320">
        <v>48800050</v>
      </c>
      <c r="AJ278" s="320">
        <v>5092126</v>
      </c>
      <c r="AK278" s="320">
        <v>1</v>
      </c>
      <c r="AL278" s="320">
        <v>0</v>
      </c>
      <c r="AM278" s="342">
        <v>9048.93</v>
      </c>
      <c r="AN278" s="123" t="s">
        <v>129</v>
      </c>
      <c r="AO278" s="169" t="s">
        <v>1070</v>
      </c>
      <c r="AP278" s="352">
        <v>89638523</v>
      </c>
      <c r="AQ278" s="166">
        <v>42480.222222222219</v>
      </c>
      <c r="AR278" s="166">
        <v>42480.486111111109</v>
      </c>
      <c r="AS278" s="167">
        <v>42478.454861111109</v>
      </c>
      <c r="AT278" s="167">
        <v>42478.454861111109</v>
      </c>
      <c r="AU278" s="167">
        <v>42479.555555555555</v>
      </c>
      <c r="AV278" s="235">
        <v>42479.576388888891</v>
      </c>
      <c r="AW278" s="112" t="s">
        <v>1071</v>
      </c>
      <c r="AX278" s="92"/>
      <c r="AY278" s="91"/>
      <c r="AZ278" s="91"/>
      <c r="BA278" s="303" t="s">
        <v>3923</v>
      </c>
      <c r="BB278" s="303" t="s">
        <v>3924</v>
      </c>
      <c r="BC278" s="303" t="s">
        <v>3925</v>
      </c>
      <c r="BD278" s="303" t="s">
        <v>3926</v>
      </c>
      <c r="BE278" s="262">
        <v>42808.5</v>
      </c>
      <c r="BF278" s="262">
        <v>42808.720833333333</v>
      </c>
      <c r="BG278" s="303" t="s">
        <v>3927</v>
      </c>
      <c r="BH278" s="174"/>
      <c r="BI278" s="91"/>
      <c r="BJ278" s="365"/>
      <c r="BK278" s="92"/>
      <c r="BL278" s="92"/>
      <c r="BM278" s="365"/>
      <c r="BN278" s="163"/>
      <c r="BO278" s="92"/>
      <c r="BP278" s="365"/>
      <c r="BQ278" s="365"/>
    </row>
    <row r="279" spans="1:69" s="115" customFormat="1" ht="19.5" customHeight="1">
      <c r="A279" s="203" t="s">
        <v>1182</v>
      </c>
      <c r="B279" s="90" t="s">
        <v>7</v>
      </c>
      <c r="C279" s="90"/>
      <c r="D279" s="49" t="s">
        <v>13</v>
      </c>
      <c r="E279" s="49" t="s">
        <v>155</v>
      </c>
      <c r="F279" s="49" t="s">
        <v>162</v>
      </c>
      <c r="G279" s="311">
        <v>890173</v>
      </c>
      <c r="H279" s="329">
        <v>1</v>
      </c>
      <c r="I279" s="49" t="s">
        <v>156</v>
      </c>
      <c r="J279" s="319">
        <v>61926593</v>
      </c>
      <c r="K279" s="311">
        <v>468166</v>
      </c>
      <c r="L279" s="311">
        <v>4505732940</v>
      </c>
      <c r="M279" s="311">
        <v>201080874</v>
      </c>
      <c r="N279" s="162" t="s">
        <v>165</v>
      </c>
      <c r="O279" s="91"/>
      <c r="P279" s="91"/>
      <c r="Q279" s="122" t="s">
        <v>870</v>
      </c>
      <c r="R279" s="163">
        <v>42429.463888888888</v>
      </c>
      <c r="S279" s="163">
        <v>42432.472222222219</v>
      </c>
      <c r="T279" s="163">
        <v>42444.90347222222</v>
      </c>
      <c r="U279" s="96">
        <v>42445</v>
      </c>
      <c r="V279" s="163">
        <v>42445.708333333336</v>
      </c>
      <c r="W279" s="163">
        <v>42446.632638888892</v>
      </c>
      <c r="X279" s="320">
        <v>1066107514</v>
      </c>
      <c r="Y279" s="92" t="s">
        <v>871</v>
      </c>
      <c r="Z279" s="91" t="s">
        <v>137</v>
      </c>
      <c r="AA279" s="91" t="s">
        <v>138</v>
      </c>
      <c r="AB279" s="122">
        <v>4742</v>
      </c>
      <c r="AC279" s="125"/>
      <c r="AD279" s="125"/>
      <c r="AE279" s="336" t="s">
        <v>165</v>
      </c>
      <c r="AF279" s="122" t="s">
        <v>148</v>
      </c>
      <c r="AG279" s="122" t="s">
        <v>800</v>
      </c>
      <c r="AH279" s="320" t="s">
        <v>165</v>
      </c>
      <c r="AI279" s="320">
        <v>5000015625</v>
      </c>
      <c r="AJ279" s="320">
        <v>5097777</v>
      </c>
      <c r="AK279" s="327">
        <v>1</v>
      </c>
      <c r="AL279" s="339">
        <v>49</v>
      </c>
      <c r="AM279" s="342">
        <v>60477.760000000002</v>
      </c>
      <c r="AN279" s="123" t="s">
        <v>145</v>
      </c>
      <c r="AO279" s="169" t="s">
        <v>1085</v>
      </c>
      <c r="AP279" s="352" t="s">
        <v>1085</v>
      </c>
      <c r="AQ279" s="166">
        <v>42480.701388888891</v>
      </c>
      <c r="AR279" s="166">
        <v>42483.701388888891</v>
      </c>
      <c r="AS279" s="167">
        <v>42480.472916666666</v>
      </c>
      <c r="AT279" s="167">
        <v>42480.472916666666</v>
      </c>
      <c r="AU279" s="167">
        <v>42480.701388888891</v>
      </c>
      <c r="AV279" s="235">
        <v>42480.701388888891</v>
      </c>
      <c r="AW279" s="112" t="s">
        <v>1084</v>
      </c>
      <c r="AX279" s="92"/>
      <c r="AY279" s="92"/>
      <c r="AZ279" s="92"/>
      <c r="BA279" s="174" t="s">
        <v>229</v>
      </c>
      <c r="BB279" s="174" t="s">
        <v>229</v>
      </c>
      <c r="BC279" s="174" t="s">
        <v>229</v>
      </c>
      <c r="BD279" s="174" t="s">
        <v>1276</v>
      </c>
      <c r="BE279" s="233">
        <v>42514.458333333336</v>
      </c>
      <c r="BF279" s="163">
        <v>42514.479166666664</v>
      </c>
      <c r="BG279" s="174" t="s">
        <v>1275</v>
      </c>
      <c r="BH279" s="174"/>
      <c r="BJ279" s="365"/>
      <c r="BK279" s="365"/>
      <c r="BL279" s="365"/>
      <c r="BM279" s="365"/>
      <c r="BN279" s="233"/>
      <c r="BO279" s="365"/>
      <c r="BP279" s="365"/>
      <c r="BQ279" s="365"/>
    </row>
    <row r="280" spans="1:69" s="115" customFormat="1" ht="19.5" customHeight="1">
      <c r="A280" s="203" t="s">
        <v>1182</v>
      </c>
      <c r="B280" s="90" t="s">
        <v>7</v>
      </c>
      <c r="C280" s="90"/>
      <c r="D280" s="49" t="s">
        <v>13</v>
      </c>
      <c r="E280" s="49" t="s">
        <v>155</v>
      </c>
      <c r="F280" s="49" t="s">
        <v>162</v>
      </c>
      <c r="G280" s="311">
        <v>890175</v>
      </c>
      <c r="H280" s="329">
        <v>1</v>
      </c>
      <c r="I280" s="49" t="s">
        <v>156</v>
      </c>
      <c r="J280" s="319">
        <v>61954718</v>
      </c>
      <c r="K280" s="311">
        <v>468174</v>
      </c>
      <c r="L280" s="311">
        <v>4505705626</v>
      </c>
      <c r="M280" s="311">
        <v>201080875</v>
      </c>
      <c r="N280" s="162" t="s">
        <v>165</v>
      </c>
      <c r="O280" s="91"/>
      <c r="P280" s="91"/>
      <c r="Q280" s="122" t="s">
        <v>870</v>
      </c>
      <c r="R280" s="163">
        <v>42429.463888888888</v>
      </c>
      <c r="S280" s="163">
        <v>42432.472222222219</v>
      </c>
      <c r="T280" s="163">
        <v>42444.90347222222</v>
      </c>
      <c r="U280" s="96">
        <v>42445</v>
      </c>
      <c r="V280" s="163">
        <v>42445.708333333336</v>
      </c>
      <c r="W280" s="163">
        <v>42446.632638888892</v>
      </c>
      <c r="X280" s="320">
        <v>1066107514</v>
      </c>
      <c r="Y280" s="91" t="s">
        <v>871</v>
      </c>
      <c r="Z280" s="91" t="s">
        <v>137</v>
      </c>
      <c r="AA280" s="122" t="s">
        <v>138</v>
      </c>
      <c r="AB280" s="125">
        <v>4742</v>
      </c>
      <c r="AC280" s="125"/>
      <c r="AD280" s="164"/>
      <c r="AE280" s="320" t="s">
        <v>165</v>
      </c>
      <c r="AF280" s="122" t="s">
        <v>148</v>
      </c>
      <c r="AG280" s="122" t="s">
        <v>800</v>
      </c>
      <c r="AH280" s="320" t="s">
        <v>165</v>
      </c>
      <c r="AI280" s="320">
        <v>48780477</v>
      </c>
      <c r="AJ280" s="327">
        <v>5075154</v>
      </c>
      <c r="AK280" s="339">
        <v>1</v>
      </c>
      <c r="AL280" s="339">
        <v>49</v>
      </c>
      <c r="AM280" s="342">
        <v>43198.400000000001</v>
      </c>
      <c r="AN280" s="123" t="s">
        <v>145</v>
      </c>
      <c r="AO280" s="169" t="s">
        <v>980</v>
      </c>
      <c r="AP280" s="352" t="s">
        <v>980</v>
      </c>
      <c r="AQ280" s="166">
        <v>42473.4375</v>
      </c>
      <c r="AR280" s="166">
        <v>42476.6875</v>
      </c>
      <c r="AS280" s="167">
        <v>42468.679861111108</v>
      </c>
      <c r="AT280" s="167">
        <v>42468.679861111108</v>
      </c>
      <c r="AU280" s="167">
        <v>42473.4375</v>
      </c>
      <c r="AV280" s="235">
        <v>42473.4375</v>
      </c>
      <c r="AW280" s="112" t="s">
        <v>977</v>
      </c>
      <c r="AX280" s="92"/>
      <c r="AY280" s="92"/>
      <c r="AZ280" s="49"/>
      <c r="BA280" s="174" t="s">
        <v>229</v>
      </c>
      <c r="BB280" s="174" t="s">
        <v>229</v>
      </c>
      <c r="BC280" s="174" t="s">
        <v>229</v>
      </c>
      <c r="BD280" s="174" t="s">
        <v>1276</v>
      </c>
      <c r="BE280" s="233">
        <v>42514.458333333336</v>
      </c>
      <c r="BF280" s="163">
        <v>42514.479166666664</v>
      </c>
      <c r="BG280" s="174" t="s">
        <v>1271</v>
      </c>
      <c r="BH280" s="174"/>
      <c r="BJ280" s="365"/>
      <c r="BK280" s="365"/>
      <c r="BL280" s="365"/>
      <c r="BM280" s="365"/>
      <c r="BN280" s="233"/>
      <c r="BO280" s="365"/>
      <c r="BP280" s="365"/>
      <c r="BQ280" s="365"/>
    </row>
    <row r="281" spans="1:69" s="115" customFormat="1" ht="19.5" customHeight="1">
      <c r="A281" s="249" t="s">
        <v>1182</v>
      </c>
      <c r="B281" s="90" t="s">
        <v>7</v>
      </c>
      <c r="C281" s="90"/>
      <c r="D281" s="49" t="s">
        <v>13</v>
      </c>
      <c r="E281" s="49" t="s">
        <v>155</v>
      </c>
      <c r="F281" s="49" t="s">
        <v>162</v>
      </c>
      <c r="G281" s="367">
        <v>895912</v>
      </c>
      <c r="H281" s="329">
        <v>1</v>
      </c>
      <c r="I281" s="49" t="s">
        <v>156</v>
      </c>
      <c r="J281" s="319">
        <v>61954731</v>
      </c>
      <c r="K281" s="311">
        <v>468177</v>
      </c>
      <c r="L281" s="311" t="s">
        <v>2902</v>
      </c>
      <c r="M281" s="311">
        <v>201080876</v>
      </c>
      <c r="N281" s="125"/>
      <c r="O281" s="91"/>
      <c r="P281" s="91"/>
      <c r="Q281" s="122" t="s">
        <v>870</v>
      </c>
      <c r="R281" s="163">
        <v>42429.463888888888</v>
      </c>
      <c r="S281" s="163">
        <v>42432.472222222219</v>
      </c>
      <c r="T281" s="163">
        <v>42444.90347222222</v>
      </c>
      <c r="U281" s="96">
        <v>42445</v>
      </c>
      <c r="V281" s="163">
        <v>42445.708333333336</v>
      </c>
      <c r="W281" s="163">
        <v>42446.632638888892</v>
      </c>
      <c r="X281" s="320">
        <v>1066107514</v>
      </c>
      <c r="Y281" s="92" t="s">
        <v>871</v>
      </c>
      <c r="Z281" s="92" t="s">
        <v>137</v>
      </c>
      <c r="AA281" s="92" t="s">
        <v>138</v>
      </c>
      <c r="AB281" s="92">
        <v>4742</v>
      </c>
      <c r="AC281" s="91"/>
      <c r="AD281" s="91"/>
      <c r="AE281" s="311" t="s">
        <v>165</v>
      </c>
      <c r="AF281" s="249" t="s">
        <v>148</v>
      </c>
      <c r="AG281" s="125" t="s">
        <v>87</v>
      </c>
      <c r="AH281" s="336" t="s">
        <v>165</v>
      </c>
      <c r="AI281" s="320">
        <v>5000940353</v>
      </c>
      <c r="AJ281" s="336" t="s">
        <v>165</v>
      </c>
      <c r="AK281" s="320">
        <v>1</v>
      </c>
      <c r="AL281" s="320">
        <v>93</v>
      </c>
      <c r="AM281" s="347" t="s">
        <v>165</v>
      </c>
      <c r="AN281" s="230" t="s">
        <v>145</v>
      </c>
      <c r="AO281" s="165" t="s">
        <v>2961</v>
      </c>
      <c r="AP281" s="352" t="s">
        <v>2961</v>
      </c>
      <c r="AQ281" s="201">
        <v>42683.416666666664</v>
      </c>
      <c r="AR281" s="201">
        <v>42688.416666666664</v>
      </c>
      <c r="AS281" s="235">
        <v>42678.686805555553</v>
      </c>
      <c r="AT281" s="235">
        <v>42678.686805555553</v>
      </c>
      <c r="AU281" s="235">
        <v>42683.416666666664</v>
      </c>
      <c r="AV281" s="235">
        <v>42683.416666666664</v>
      </c>
      <c r="AW281" s="226" t="s">
        <v>2914</v>
      </c>
      <c r="AX281" s="92"/>
      <c r="AY281" s="91"/>
      <c r="AZ281" s="91"/>
      <c r="BA281" s="246" t="s">
        <v>229</v>
      </c>
      <c r="BB281" s="174" t="s">
        <v>229</v>
      </c>
      <c r="BC281" s="174" t="s">
        <v>229</v>
      </c>
      <c r="BD281" s="174" t="s">
        <v>3308</v>
      </c>
      <c r="BE281" s="233">
        <v>42719.416666666664</v>
      </c>
      <c r="BF281" s="163">
        <v>42719.4375</v>
      </c>
      <c r="BG281" s="197" t="s">
        <v>3306</v>
      </c>
      <c r="BH281" s="174"/>
      <c r="BI281" s="91"/>
      <c r="BJ281" s="365"/>
      <c r="BK281" s="365"/>
      <c r="BL281" s="365"/>
      <c r="BM281" s="365"/>
      <c r="BN281" s="233"/>
      <c r="BO281" s="365"/>
      <c r="BP281" s="365"/>
      <c r="BQ281" s="365"/>
    </row>
    <row r="282" spans="1:69" s="115" customFormat="1" ht="19.5" customHeight="1">
      <c r="A282" s="203" t="s">
        <v>1182</v>
      </c>
      <c r="B282" s="90" t="s">
        <v>7</v>
      </c>
      <c r="C282" s="90"/>
      <c r="D282" s="49" t="s">
        <v>13</v>
      </c>
      <c r="E282" s="49" t="s">
        <v>155</v>
      </c>
      <c r="F282" s="49" t="s">
        <v>162</v>
      </c>
      <c r="G282" s="311">
        <v>923561</v>
      </c>
      <c r="H282" s="329">
        <v>1</v>
      </c>
      <c r="I282" s="49" t="s">
        <v>156</v>
      </c>
      <c r="J282" s="319">
        <v>61968688</v>
      </c>
      <c r="K282" s="311">
        <v>468182</v>
      </c>
      <c r="L282" s="311">
        <v>4505719607</v>
      </c>
      <c r="M282" s="311">
        <v>201080877</v>
      </c>
      <c r="N282" s="162" t="s">
        <v>165</v>
      </c>
      <c r="O282" s="91"/>
      <c r="P282" s="91"/>
      <c r="Q282" s="122" t="s">
        <v>870</v>
      </c>
      <c r="R282" s="163">
        <v>42429.463888888888</v>
      </c>
      <c r="S282" s="163">
        <v>42432.472222222219</v>
      </c>
      <c r="T282" s="163">
        <v>42444.90347222222</v>
      </c>
      <c r="U282" s="96">
        <v>42445</v>
      </c>
      <c r="V282" s="163">
        <v>42445.708333333336</v>
      </c>
      <c r="W282" s="163">
        <v>42446.632638888892</v>
      </c>
      <c r="X282" s="320">
        <v>1066107514</v>
      </c>
      <c r="Y282" s="92" t="s">
        <v>871</v>
      </c>
      <c r="Z282" s="92" t="s">
        <v>137</v>
      </c>
      <c r="AA282" s="92" t="s">
        <v>138</v>
      </c>
      <c r="AB282" s="91">
        <v>4742</v>
      </c>
      <c r="AC282" s="91"/>
      <c r="AD282" s="122"/>
      <c r="AE282" s="311" t="s">
        <v>165</v>
      </c>
      <c r="AF282" s="125" t="s">
        <v>148</v>
      </c>
      <c r="AG282" s="164" t="s">
        <v>800</v>
      </c>
      <c r="AH282" s="320" t="s">
        <v>165</v>
      </c>
      <c r="AI282" s="320">
        <v>48813750</v>
      </c>
      <c r="AJ282" s="320">
        <v>5088574</v>
      </c>
      <c r="AK282" s="320">
        <v>1</v>
      </c>
      <c r="AL282" s="320">
        <v>49</v>
      </c>
      <c r="AM282" s="342">
        <v>43198.400000000001</v>
      </c>
      <c r="AN282" s="123" t="s">
        <v>145</v>
      </c>
      <c r="AO282" s="169" t="s">
        <v>1035</v>
      </c>
      <c r="AP282" s="352" t="s">
        <v>1035</v>
      </c>
      <c r="AQ282" s="166">
        <v>42475.694444444445</v>
      </c>
      <c r="AR282" s="166">
        <v>42479.694444444445</v>
      </c>
      <c r="AS282" s="167">
        <v>42475.431250000001</v>
      </c>
      <c r="AT282" s="167">
        <v>42475.431250000001</v>
      </c>
      <c r="AU282" s="167">
        <v>42475.694444444445</v>
      </c>
      <c r="AV282" s="235">
        <v>42475.694444444445</v>
      </c>
      <c r="AW282" s="112" t="s">
        <v>995</v>
      </c>
      <c r="AX282" s="91"/>
      <c r="AY282" s="91"/>
      <c r="AZ282" s="92"/>
      <c r="BA282" s="174" t="s">
        <v>229</v>
      </c>
      <c r="BB282" s="174" t="s">
        <v>229</v>
      </c>
      <c r="BC282" s="174" t="s">
        <v>229</v>
      </c>
      <c r="BD282" s="174" t="s">
        <v>1201</v>
      </c>
      <c r="BE282" s="233">
        <v>42496.6875</v>
      </c>
      <c r="BF282" s="163">
        <v>42496.701388888891</v>
      </c>
      <c r="BG282" s="174" t="s">
        <v>1202</v>
      </c>
      <c r="BH282" s="174"/>
      <c r="BJ282" s="365"/>
      <c r="BK282" s="365"/>
      <c r="BL282" s="365"/>
      <c r="BM282" s="365"/>
      <c r="BN282" s="233"/>
      <c r="BO282" s="365"/>
      <c r="BP282" s="365"/>
      <c r="BQ282" s="365"/>
    </row>
    <row r="283" spans="1:69" s="115" customFormat="1" ht="19.5" customHeight="1">
      <c r="A283" s="203" t="s">
        <v>1182</v>
      </c>
      <c r="B283" s="90" t="s">
        <v>7</v>
      </c>
      <c r="C283" s="90"/>
      <c r="D283" s="49" t="s">
        <v>13</v>
      </c>
      <c r="E283" s="49" t="s">
        <v>155</v>
      </c>
      <c r="F283" s="49" t="s">
        <v>162</v>
      </c>
      <c r="G283" s="311">
        <v>898541</v>
      </c>
      <c r="H283" s="329">
        <v>1</v>
      </c>
      <c r="I283" s="49" t="s">
        <v>156</v>
      </c>
      <c r="J283" s="319">
        <v>61968691</v>
      </c>
      <c r="K283" s="311">
        <v>468186</v>
      </c>
      <c r="L283" s="311" t="s">
        <v>1058</v>
      </c>
      <c r="M283" s="311">
        <v>201080878</v>
      </c>
      <c r="N283" s="162" t="s">
        <v>165</v>
      </c>
      <c r="O283" s="91"/>
      <c r="P283" s="91"/>
      <c r="Q283" s="122" t="s">
        <v>870</v>
      </c>
      <c r="R283" s="163">
        <v>42429.463888888888</v>
      </c>
      <c r="S283" s="163">
        <v>42432.472222222219</v>
      </c>
      <c r="T283" s="163">
        <v>42444.90347222222</v>
      </c>
      <c r="U283" s="96">
        <v>42445</v>
      </c>
      <c r="V283" s="163">
        <v>42445.708333333336</v>
      </c>
      <c r="W283" s="163">
        <v>42446.632638888892</v>
      </c>
      <c r="X283" s="332">
        <v>1066107514</v>
      </c>
      <c r="Y283" s="91" t="s">
        <v>871</v>
      </c>
      <c r="Z283" s="122" t="s">
        <v>137</v>
      </c>
      <c r="AA283" s="125" t="s">
        <v>138</v>
      </c>
      <c r="AB283" s="125">
        <v>4742</v>
      </c>
      <c r="AC283" s="164"/>
      <c r="AD283" s="122"/>
      <c r="AE283" s="320" t="s">
        <v>165</v>
      </c>
      <c r="AF283" s="122" t="s">
        <v>148</v>
      </c>
      <c r="AG283" s="122" t="s">
        <v>800</v>
      </c>
      <c r="AH283" s="320" t="s">
        <v>165</v>
      </c>
      <c r="AI283" s="327">
        <v>48813758</v>
      </c>
      <c r="AJ283" s="339">
        <v>5088574</v>
      </c>
      <c r="AK283" s="320">
        <v>1</v>
      </c>
      <c r="AL283" s="320">
        <v>49</v>
      </c>
      <c r="AM283" s="342">
        <v>43198.400000000001</v>
      </c>
      <c r="AN283" s="123" t="s">
        <v>145</v>
      </c>
      <c r="AO283" s="169" t="s">
        <v>1035</v>
      </c>
      <c r="AP283" s="352" t="s">
        <v>1035</v>
      </c>
      <c r="AQ283" s="166">
        <v>42475.694444444445</v>
      </c>
      <c r="AR283" s="166">
        <v>42479.694444444445</v>
      </c>
      <c r="AS283" s="167">
        <v>42475.431250000001</v>
      </c>
      <c r="AT283" s="167">
        <v>42475.431250000001</v>
      </c>
      <c r="AU283" s="167">
        <v>42475.694444444445</v>
      </c>
      <c r="AV283" s="235">
        <v>42475.694444444445</v>
      </c>
      <c r="AW283" s="112" t="s">
        <v>995</v>
      </c>
      <c r="AX283" s="92"/>
      <c r="AY283" s="49"/>
      <c r="AZ283" s="163"/>
      <c r="BA283" s="174" t="s">
        <v>229</v>
      </c>
      <c r="BB283" s="174" t="s">
        <v>229</v>
      </c>
      <c r="BC283" s="174" t="s">
        <v>229</v>
      </c>
      <c r="BD283" s="174" t="s">
        <v>1276</v>
      </c>
      <c r="BE283" s="233">
        <v>42514.458333333336</v>
      </c>
      <c r="BF283" s="163">
        <v>42514.479166666664</v>
      </c>
      <c r="BG283" s="174" t="s">
        <v>1272</v>
      </c>
      <c r="BH283" s="174"/>
      <c r="BJ283" s="365"/>
      <c r="BK283" s="365"/>
      <c r="BL283" s="365"/>
      <c r="BM283" s="365"/>
      <c r="BN283" s="233"/>
      <c r="BO283" s="365"/>
      <c r="BP283" s="365"/>
      <c r="BQ283" s="365"/>
    </row>
    <row r="284" spans="1:69" s="115" customFormat="1" ht="19.5" customHeight="1">
      <c r="A284" s="203" t="s">
        <v>1182</v>
      </c>
      <c r="B284" s="90" t="s">
        <v>7</v>
      </c>
      <c r="C284" s="90"/>
      <c r="D284" s="49" t="s">
        <v>13</v>
      </c>
      <c r="E284" s="49" t="s">
        <v>155</v>
      </c>
      <c r="F284" s="49" t="s">
        <v>162</v>
      </c>
      <c r="G284" s="311">
        <v>902093</v>
      </c>
      <c r="H284" s="329">
        <v>1</v>
      </c>
      <c r="I284" s="49" t="s">
        <v>156</v>
      </c>
      <c r="J284" s="319">
        <v>61968699</v>
      </c>
      <c r="K284" s="311">
        <v>468190</v>
      </c>
      <c r="L284" s="311">
        <v>4505719614</v>
      </c>
      <c r="M284" s="311">
        <v>201080879</v>
      </c>
      <c r="N284" s="162" t="s">
        <v>165</v>
      </c>
      <c r="O284" s="91"/>
      <c r="P284" s="91"/>
      <c r="Q284" s="122" t="s">
        <v>870</v>
      </c>
      <c r="R284" s="163">
        <v>42429.463888888888</v>
      </c>
      <c r="S284" s="163">
        <v>42432.472222222219</v>
      </c>
      <c r="T284" s="163">
        <v>42444.90347222222</v>
      </c>
      <c r="U284" s="96">
        <v>42445</v>
      </c>
      <c r="V284" s="163">
        <v>42445.708333333336</v>
      </c>
      <c r="W284" s="172">
        <v>42446.632638888892</v>
      </c>
      <c r="X284" s="332">
        <v>1066107514</v>
      </c>
      <c r="Y284" s="122" t="s">
        <v>871</v>
      </c>
      <c r="Z284" s="125" t="s">
        <v>137</v>
      </c>
      <c r="AA284" s="125" t="s">
        <v>138</v>
      </c>
      <c r="AB284" s="164">
        <v>4742</v>
      </c>
      <c r="AC284" s="122"/>
      <c r="AD284" s="122"/>
      <c r="AE284" s="320" t="s">
        <v>165</v>
      </c>
      <c r="AF284" s="122" t="s">
        <v>148</v>
      </c>
      <c r="AG284" s="122" t="s">
        <v>800</v>
      </c>
      <c r="AH284" s="327" t="s">
        <v>165</v>
      </c>
      <c r="AI284" s="339">
        <v>48813765</v>
      </c>
      <c r="AJ284" s="339">
        <v>5088574</v>
      </c>
      <c r="AK284" s="320">
        <v>1</v>
      </c>
      <c r="AL284" s="320">
        <v>49</v>
      </c>
      <c r="AM284" s="342">
        <v>60477.760000000002</v>
      </c>
      <c r="AN284" s="123" t="s">
        <v>145</v>
      </c>
      <c r="AO284" s="169" t="s">
        <v>1043</v>
      </c>
      <c r="AP284" s="352" t="s">
        <v>1043</v>
      </c>
      <c r="AQ284" s="166">
        <v>42479.701388888891</v>
      </c>
      <c r="AR284" s="166">
        <v>42482.701388888891</v>
      </c>
      <c r="AS284" s="167">
        <v>42475.431250000001</v>
      </c>
      <c r="AT284" s="167">
        <v>42475.431250000001</v>
      </c>
      <c r="AU284" s="167">
        <v>42479.701388888891</v>
      </c>
      <c r="AV284" s="235">
        <v>42479.701388888891</v>
      </c>
      <c r="AW284" s="112" t="s">
        <v>1044</v>
      </c>
      <c r="AX284" s="49"/>
      <c r="AY284" s="163"/>
      <c r="AZ284" s="163"/>
      <c r="BA284" s="174" t="s">
        <v>229</v>
      </c>
      <c r="BB284" s="174" t="s">
        <v>229</v>
      </c>
      <c r="BC284" s="174" t="s">
        <v>229</v>
      </c>
      <c r="BD284" s="174" t="s">
        <v>1276</v>
      </c>
      <c r="BE284" s="233">
        <v>42514.458333333336</v>
      </c>
      <c r="BF284" s="163">
        <v>42514.479166666664</v>
      </c>
      <c r="BG284" s="174" t="s">
        <v>1274</v>
      </c>
      <c r="BH284" s="174"/>
      <c r="BJ284" s="365"/>
      <c r="BK284" s="365"/>
      <c r="BL284" s="365"/>
      <c r="BM284" s="365"/>
      <c r="BN284" s="233"/>
      <c r="BO284" s="365"/>
      <c r="BP284" s="365"/>
      <c r="BQ284" s="365"/>
    </row>
    <row r="285" spans="1:69" s="115" customFormat="1" ht="19.5" customHeight="1">
      <c r="A285" s="203" t="s">
        <v>1182</v>
      </c>
      <c r="B285" s="90" t="s">
        <v>7</v>
      </c>
      <c r="C285" s="90"/>
      <c r="D285" s="49" t="s">
        <v>13</v>
      </c>
      <c r="E285" s="49" t="s">
        <v>155</v>
      </c>
      <c r="F285" s="49" t="s">
        <v>162</v>
      </c>
      <c r="G285" s="367">
        <v>903322</v>
      </c>
      <c r="H285" s="329">
        <v>1</v>
      </c>
      <c r="I285" s="49" t="s">
        <v>156</v>
      </c>
      <c r="J285" s="319">
        <v>61989310</v>
      </c>
      <c r="K285" s="311">
        <v>468194</v>
      </c>
      <c r="L285" s="311">
        <v>4505762603</v>
      </c>
      <c r="M285" s="311">
        <v>201080880</v>
      </c>
      <c r="N285" s="125" t="s">
        <v>1138</v>
      </c>
      <c r="O285" s="91"/>
      <c r="P285" s="91"/>
      <c r="Q285" s="122" t="s">
        <v>870</v>
      </c>
      <c r="R285" s="163">
        <v>42429.463888888888</v>
      </c>
      <c r="S285" s="163">
        <v>42432.472222222219</v>
      </c>
      <c r="T285" s="163">
        <v>42444.90347222222</v>
      </c>
      <c r="U285" s="96">
        <v>42445</v>
      </c>
      <c r="V285" s="163">
        <v>42445.708333333336</v>
      </c>
      <c r="W285" s="163">
        <v>42446.632638888892</v>
      </c>
      <c r="X285" s="320">
        <v>1066107514</v>
      </c>
      <c r="Y285" s="92" t="s">
        <v>871</v>
      </c>
      <c r="Z285" s="92" t="s">
        <v>137</v>
      </c>
      <c r="AA285" s="92" t="s">
        <v>138</v>
      </c>
      <c r="AB285" s="91">
        <v>4742</v>
      </c>
      <c r="AC285" s="91"/>
      <c r="AD285" s="122"/>
      <c r="AE285" s="311" t="s">
        <v>165</v>
      </c>
      <c r="AF285" s="125" t="s">
        <v>148</v>
      </c>
      <c r="AG285" s="164" t="s">
        <v>800</v>
      </c>
      <c r="AH285" s="320" t="s">
        <v>165</v>
      </c>
      <c r="AI285" s="320">
        <v>5000077805</v>
      </c>
      <c r="AJ285" s="320">
        <v>5125667</v>
      </c>
      <c r="AK285" s="320">
        <v>1</v>
      </c>
      <c r="AL285" s="320">
        <v>95</v>
      </c>
      <c r="AM285" s="342">
        <v>43198.400000000001</v>
      </c>
      <c r="AN285" s="123" t="s">
        <v>145</v>
      </c>
      <c r="AO285" s="169" t="s">
        <v>1190</v>
      </c>
      <c r="AP285" s="352" t="s">
        <v>1190</v>
      </c>
      <c r="AQ285" s="166">
        <v>42495.638888888891</v>
      </c>
      <c r="AR285" s="166">
        <v>42497.638888888891</v>
      </c>
      <c r="AS285" s="167">
        <v>42494.686805555553</v>
      </c>
      <c r="AT285" s="167">
        <v>42494.686805555553</v>
      </c>
      <c r="AU285" s="167">
        <v>42495.638888888891</v>
      </c>
      <c r="AV285" s="235">
        <v>42495.638888888891</v>
      </c>
      <c r="AW285" s="112" t="s">
        <v>1189</v>
      </c>
      <c r="AX285" s="91"/>
      <c r="AY285" s="91"/>
      <c r="AZ285" s="92"/>
      <c r="BA285" s="174" t="s">
        <v>229</v>
      </c>
      <c r="BB285" s="193" t="s">
        <v>229</v>
      </c>
      <c r="BC285" s="193" t="s">
        <v>229</v>
      </c>
      <c r="BD285" s="193" t="s">
        <v>1519</v>
      </c>
      <c r="BE285" s="233">
        <v>42551.729166666664</v>
      </c>
      <c r="BF285" s="188">
        <v>42551.75</v>
      </c>
      <c r="BG285" s="193" t="s">
        <v>1521</v>
      </c>
      <c r="BH285" s="174"/>
      <c r="BJ285" s="365"/>
      <c r="BK285" s="365"/>
      <c r="BL285" s="365"/>
      <c r="BM285" s="365"/>
      <c r="BN285" s="233"/>
      <c r="BO285" s="365"/>
      <c r="BP285" s="365"/>
      <c r="BQ285" s="365"/>
    </row>
    <row r="286" spans="1:69" s="115" customFormat="1" ht="19.5" customHeight="1">
      <c r="A286" s="203" t="s">
        <v>1182</v>
      </c>
      <c r="B286" s="90" t="s">
        <v>7</v>
      </c>
      <c r="C286" s="90"/>
      <c r="D286" s="49" t="s">
        <v>13</v>
      </c>
      <c r="E286" s="49" t="s">
        <v>155</v>
      </c>
      <c r="F286" s="49" t="s">
        <v>162</v>
      </c>
      <c r="G286" s="311">
        <v>921762</v>
      </c>
      <c r="H286" s="329">
        <v>1</v>
      </c>
      <c r="I286" s="49" t="s">
        <v>156</v>
      </c>
      <c r="J286" s="319">
        <v>61995457</v>
      </c>
      <c r="K286" s="311">
        <v>468197</v>
      </c>
      <c r="L286" s="311">
        <v>4505762609</v>
      </c>
      <c r="M286" s="311">
        <v>201080881</v>
      </c>
      <c r="N286" s="162" t="s">
        <v>165</v>
      </c>
      <c r="O286" s="91"/>
      <c r="P286" s="91"/>
      <c r="Q286" s="122" t="s">
        <v>870</v>
      </c>
      <c r="R286" s="163">
        <v>42429.463888888888</v>
      </c>
      <c r="S286" s="163">
        <v>42432.472222222219</v>
      </c>
      <c r="T286" s="163">
        <v>42444.90347222222</v>
      </c>
      <c r="U286" s="96">
        <v>42445</v>
      </c>
      <c r="V286" s="163">
        <v>42445.708333333336</v>
      </c>
      <c r="W286" s="163">
        <v>42446.632638888892</v>
      </c>
      <c r="X286" s="320">
        <v>1066107514</v>
      </c>
      <c r="Y286" s="92" t="s">
        <v>871</v>
      </c>
      <c r="Z286" s="92" t="s">
        <v>137</v>
      </c>
      <c r="AA286" s="92" t="s">
        <v>138</v>
      </c>
      <c r="AB286" s="91">
        <v>4742</v>
      </c>
      <c r="AC286" s="91"/>
      <c r="AD286" s="122"/>
      <c r="AE286" s="311" t="s">
        <v>165</v>
      </c>
      <c r="AF286" s="125" t="s">
        <v>148</v>
      </c>
      <c r="AG286" s="164" t="s">
        <v>800</v>
      </c>
      <c r="AH286" s="320" t="s">
        <v>165</v>
      </c>
      <c r="AI286" s="320">
        <v>5000077806</v>
      </c>
      <c r="AJ286" s="320">
        <v>5125667</v>
      </c>
      <c r="AK286" s="320">
        <v>1</v>
      </c>
      <c r="AL286" s="320">
        <v>0</v>
      </c>
      <c r="AM286" s="342">
        <v>43198.400000000001</v>
      </c>
      <c r="AN286" s="123" t="s">
        <v>145</v>
      </c>
      <c r="AO286" s="169" t="s">
        <v>1190</v>
      </c>
      <c r="AP286" s="352" t="s">
        <v>1190</v>
      </c>
      <c r="AQ286" s="166">
        <v>42495.638888888891</v>
      </c>
      <c r="AR286" s="166">
        <v>42497.638888888891</v>
      </c>
      <c r="AS286" s="167">
        <v>42494.686805555553</v>
      </c>
      <c r="AT286" s="167">
        <v>42494.686805555553</v>
      </c>
      <c r="AU286" s="167">
        <v>42495.638888888891</v>
      </c>
      <c r="AV286" s="235">
        <v>42495.638888888891</v>
      </c>
      <c r="AW286" s="112" t="s">
        <v>1189</v>
      </c>
      <c r="AX286" s="91"/>
      <c r="AY286" s="91"/>
      <c r="AZ286" s="92"/>
      <c r="BA286" s="174" t="s">
        <v>229</v>
      </c>
      <c r="BB286" s="174" t="s">
        <v>229</v>
      </c>
      <c r="BC286" s="174" t="s">
        <v>229</v>
      </c>
      <c r="BD286" s="183" t="s">
        <v>1406</v>
      </c>
      <c r="BE286" s="233">
        <v>42541.583333333336</v>
      </c>
      <c r="BF286" s="188">
        <v>42541.6875</v>
      </c>
      <c r="BG286" s="157" t="s">
        <v>1407</v>
      </c>
      <c r="BH286" s="174"/>
      <c r="BJ286" s="365"/>
      <c r="BK286" s="365"/>
      <c r="BL286" s="365"/>
      <c r="BM286" s="365"/>
      <c r="BN286" s="233"/>
      <c r="BO286" s="365"/>
      <c r="BP286" s="365"/>
      <c r="BQ286" s="365"/>
    </row>
    <row r="287" spans="1:69" s="115" customFormat="1" ht="19.5" customHeight="1">
      <c r="A287" s="49" t="s">
        <v>1182</v>
      </c>
      <c r="B287" s="90" t="s">
        <v>7</v>
      </c>
      <c r="C287" s="90"/>
      <c r="D287" s="49" t="s">
        <v>13</v>
      </c>
      <c r="E287" s="49" t="s">
        <v>872</v>
      </c>
      <c r="F287" s="49" t="s">
        <v>626</v>
      </c>
      <c r="G287" s="311" t="s">
        <v>874</v>
      </c>
      <c r="H287" s="329">
        <v>1</v>
      </c>
      <c r="I287" s="49" t="s">
        <v>873</v>
      </c>
      <c r="J287" s="319">
        <v>62008077</v>
      </c>
      <c r="K287" s="311">
        <v>469963</v>
      </c>
      <c r="L287" s="311">
        <v>4505705522</v>
      </c>
      <c r="M287" s="311">
        <v>201082638</v>
      </c>
      <c r="N287" s="249" t="s">
        <v>1138</v>
      </c>
      <c r="O287" s="91"/>
      <c r="P287" s="91"/>
      <c r="Q287" s="122" t="s">
        <v>876</v>
      </c>
      <c r="R287" s="163">
        <v>42394.709027777775</v>
      </c>
      <c r="S287" s="163">
        <v>42401.688888888886</v>
      </c>
      <c r="T287" s="163">
        <v>42441.713194444441</v>
      </c>
      <c r="U287" s="96">
        <v>42443</v>
      </c>
      <c r="V287" s="163">
        <v>42443.666666666664</v>
      </c>
      <c r="W287" s="163">
        <v>42443.75</v>
      </c>
      <c r="X287" s="320">
        <v>1066106404</v>
      </c>
      <c r="Y287" s="92" t="s">
        <v>877</v>
      </c>
      <c r="Z287" s="92" t="s">
        <v>137</v>
      </c>
      <c r="AA287" s="92" t="s">
        <v>138</v>
      </c>
      <c r="AB287" s="92">
        <v>4663</v>
      </c>
      <c r="AC287" s="91"/>
      <c r="AD287" s="91"/>
      <c r="AE287" s="320">
        <v>4347</v>
      </c>
      <c r="AF287" s="125" t="s">
        <v>103</v>
      </c>
      <c r="AG287" s="125" t="s">
        <v>185</v>
      </c>
      <c r="AH287" s="336">
        <v>74383347</v>
      </c>
      <c r="AI287" s="320">
        <v>48779900</v>
      </c>
      <c r="AJ287" s="320">
        <v>5077832</v>
      </c>
      <c r="AK287" s="320">
        <v>1</v>
      </c>
      <c r="AL287" s="320">
        <v>0</v>
      </c>
      <c r="AM287" s="342">
        <v>1062.095</v>
      </c>
      <c r="AN287" s="123" t="s">
        <v>129</v>
      </c>
      <c r="AO287" s="169" t="s">
        <v>985</v>
      </c>
      <c r="AP287" s="352">
        <v>89638493</v>
      </c>
      <c r="AQ287" s="166">
        <v>42474.166666666664</v>
      </c>
      <c r="AR287" s="166">
        <v>42474.486111111109</v>
      </c>
      <c r="AS287" s="167">
        <v>42472.583333333336</v>
      </c>
      <c r="AT287" s="167">
        <v>42472.583333333336</v>
      </c>
      <c r="AU287" s="167">
        <v>42473.576388888891</v>
      </c>
      <c r="AV287" s="235">
        <v>42473.604166666664</v>
      </c>
      <c r="AW287" s="112" t="s">
        <v>988</v>
      </c>
      <c r="AX287" s="92"/>
      <c r="AY287" s="91"/>
      <c r="AZ287" s="91"/>
      <c r="BA287" s="246" t="s">
        <v>3175</v>
      </c>
      <c r="BB287" s="246" t="s">
        <v>165</v>
      </c>
      <c r="BC287" s="246" t="s">
        <v>3176</v>
      </c>
      <c r="BD287" s="246">
        <v>22242623</v>
      </c>
      <c r="BE287" s="233">
        <v>42688.604861111111</v>
      </c>
      <c r="BF287" s="233">
        <v>42688.729166666664</v>
      </c>
      <c r="BG287" s="246" t="s">
        <v>3177</v>
      </c>
      <c r="BH287" s="174"/>
      <c r="BI287" s="91"/>
      <c r="BJ287" s="365"/>
      <c r="BK287" s="365"/>
      <c r="BL287" s="365"/>
      <c r="BM287" s="365"/>
      <c r="BN287" s="233"/>
      <c r="BO287" s="365"/>
      <c r="BP287" s="365"/>
      <c r="BQ287" s="365"/>
    </row>
    <row r="288" spans="1:69" s="115" customFormat="1" ht="19.5" customHeight="1">
      <c r="A288" s="49" t="s">
        <v>1182</v>
      </c>
      <c r="B288" s="90" t="s">
        <v>7</v>
      </c>
      <c r="C288" s="90"/>
      <c r="D288" s="49" t="s">
        <v>932</v>
      </c>
      <c r="E288" s="49" t="s">
        <v>324</v>
      </c>
      <c r="F288" s="49" t="s">
        <v>904</v>
      </c>
      <c r="G288" s="367" t="s">
        <v>907</v>
      </c>
      <c r="H288" s="329">
        <v>1</v>
      </c>
      <c r="I288" s="49" t="s">
        <v>508</v>
      </c>
      <c r="J288" s="319">
        <v>61929403</v>
      </c>
      <c r="K288" s="311">
        <v>471082</v>
      </c>
      <c r="L288" s="311">
        <v>4505752448</v>
      </c>
      <c r="M288" s="311">
        <v>201086982</v>
      </c>
      <c r="N288" s="162" t="s">
        <v>165</v>
      </c>
      <c r="O288" s="91"/>
      <c r="P288" s="91"/>
      <c r="Q288" s="122" t="s">
        <v>920</v>
      </c>
      <c r="R288" s="163">
        <v>42436.62777777778</v>
      </c>
      <c r="S288" s="163">
        <v>42437.540277777778</v>
      </c>
      <c r="T288" s="163">
        <v>42454.813888888886</v>
      </c>
      <c r="U288" s="96">
        <v>42457</v>
      </c>
      <c r="V288" s="163">
        <v>42458.493055555555</v>
      </c>
      <c r="W288" s="163">
        <v>42458.6875</v>
      </c>
      <c r="X288" s="320">
        <v>1066108937</v>
      </c>
      <c r="Y288" s="92" t="s">
        <v>926</v>
      </c>
      <c r="Z288" s="92" t="s">
        <v>137</v>
      </c>
      <c r="AA288" s="92" t="s">
        <v>138</v>
      </c>
      <c r="AB288" s="92">
        <v>4875</v>
      </c>
      <c r="AC288" s="91"/>
      <c r="AD288" s="91"/>
      <c r="AE288" s="320">
        <v>4609</v>
      </c>
      <c r="AF288" s="125" t="s">
        <v>103</v>
      </c>
      <c r="AG288" s="125" t="s">
        <v>218</v>
      </c>
      <c r="AH288" s="336">
        <v>74401057</v>
      </c>
      <c r="AI288" s="320">
        <v>5000057251</v>
      </c>
      <c r="AJ288" s="320">
        <v>5124702</v>
      </c>
      <c r="AK288" s="320">
        <v>1</v>
      </c>
      <c r="AL288" s="320">
        <v>79</v>
      </c>
      <c r="AM288" s="342">
        <v>14927.11</v>
      </c>
      <c r="AN288" s="123" t="s">
        <v>129</v>
      </c>
      <c r="AO288" s="169" t="s">
        <v>1191</v>
      </c>
      <c r="AP288" s="352">
        <v>89638667</v>
      </c>
      <c r="AQ288" s="166">
        <v>42496.527777777781</v>
      </c>
      <c r="AR288" s="166">
        <v>42497.486111111109</v>
      </c>
      <c r="AS288" s="167">
        <v>42494.427777777775</v>
      </c>
      <c r="AT288" s="167">
        <v>42494.427777777775</v>
      </c>
      <c r="AU288" s="167">
        <v>42495.597222164353</v>
      </c>
      <c r="AV288" s="235">
        <v>42495.618055439816</v>
      </c>
      <c r="AW288" s="112" t="s">
        <v>1199</v>
      </c>
      <c r="AX288" s="92"/>
      <c r="AY288" s="91"/>
      <c r="AZ288" s="91"/>
      <c r="BA288" s="246" t="s">
        <v>5588</v>
      </c>
      <c r="BB288" s="174" t="s">
        <v>5589</v>
      </c>
      <c r="BC288" s="174" t="s">
        <v>5590</v>
      </c>
      <c r="BD288" s="174" t="s">
        <v>5591</v>
      </c>
      <c r="BE288" s="233">
        <v>43024.8125</v>
      </c>
      <c r="BF288" s="163">
        <v>43024.875</v>
      </c>
      <c r="BG288" s="174" t="s">
        <v>5592</v>
      </c>
      <c r="BH288" s="174"/>
      <c r="BI288" s="91"/>
      <c r="BJ288" s="365"/>
      <c r="BK288" s="365"/>
      <c r="BL288" s="365"/>
      <c r="BM288" s="365"/>
      <c r="BN288" s="233"/>
      <c r="BO288" s="365"/>
      <c r="BP288" s="365"/>
      <c r="BQ288" s="365"/>
    </row>
    <row r="289" spans="1:69" s="115" customFormat="1" ht="19.5" customHeight="1">
      <c r="A289" s="49" t="s">
        <v>2227</v>
      </c>
      <c r="B289" s="90" t="s">
        <v>7</v>
      </c>
      <c r="C289" s="90"/>
      <c r="D289" s="49" t="s">
        <v>932</v>
      </c>
      <c r="E289" s="49" t="s">
        <v>324</v>
      </c>
      <c r="F289" s="49" t="s">
        <v>904</v>
      </c>
      <c r="G289" s="311" t="s">
        <v>908</v>
      </c>
      <c r="H289" s="329">
        <v>1</v>
      </c>
      <c r="I289" s="49" t="s">
        <v>508</v>
      </c>
      <c r="J289" s="319">
        <v>61929403</v>
      </c>
      <c r="K289" s="311">
        <v>471083</v>
      </c>
      <c r="L289" s="311">
        <v>4505752448</v>
      </c>
      <c r="M289" s="311">
        <v>201086983</v>
      </c>
      <c r="N289" s="162" t="s">
        <v>165</v>
      </c>
      <c r="O289" s="91"/>
      <c r="P289" s="91"/>
      <c r="Q289" s="122" t="s">
        <v>920</v>
      </c>
      <c r="R289" s="163">
        <v>42436.62777777778</v>
      </c>
      <c r="S289" s="163">
        <v>42437.540277777778</v>
      </c>
      <c r="T289" s="163">
        <v>42454.813888888886</v>
      </c>
      <c r="U289" s="96">
        <v>42457</v>
      </c>
      <c r="V289" s="163">
        <v>42458.493055555555</v>
      </c>
      <c r="W289" s="163">
        <v>42458.6875</v>
      </c>
      <c r="X289" s="320">
        <v>1066108937</v>
      </c>
      <c r="Y289" s="92" t="s">
        <v>926</v>
      </c>
      <c r="Z289" s="92" t="s">
        <v>137</v>
      </c>
      <c r="AA289" s="92" t="s">
        <v>138</v>
      </c>
      <c r="AB289" s="92">
        <v>4875</v>
      </c>
      <c r="AC289" s="91"/>
      <c r="AD289" s="91"/>
      <c r="AE289" s="320">
        <v>4609</v>
      </c>
      <c r="AF289" s="125" t="s">
        <v>103</v>
      </c>
      <c r="AG289" s="125" t="s">
        <v>218</v>
      </c>
      <c r="AH289" s="336">
        <v>74401057</v>
      </c>
      <c r="AI289" s="320">
        <v>5000057251</v>
      </c>
      <c r="AJ289" s="320">
        <v>5124702</v>
      </c>
      <c r="AK289" s="320">
        <v>1</v>
      </c>
      <c r="AL289" s="320">
        <v>0</v>
      </c>
      <c r="AM289" s="342">
        <v>14927.11</v>
      </c>
      <c r="AN289" s="123" t="s">
        <v>129</v>
      </c>
      <c r="AO289" s="169" t="s">
        <v>1191</v>
      </c>
      <c r="AP289" s="352">
        <v>89638667</v>
      </c>
      <c r="AQ289" s="166">
        <v>42496.527777777781</v>
      </c>
      <c r="AR289" s="166">
        <v>42497.486111111109</v>
      </c>
      <c r="AS289" s="167">
        <v>42494.427777777775</v>
      </c>
      <c r="AT289" s="167">
        <v>42494.427777777775</v>
      </c>
      <c r="AU289" s="167">
        <v>42495.597222164353</v>
      </c>
      <c r="AV289" s="235">
        <v>42495.618055439816</v>
      </c>
      <c r="AW289" s="112" t="s">
        <v>1199</v>
      </c>
      <c r="AX289" s="92"/>
      <c r="AY289" s="91"/>
      <c r="AZ289" s="91"/>
      <c r="BA289" s="246" t="s">
        <v>5628</v>
      </c>
      <c r="BB289" s="174" t="s">
        <v>5629</v>
      </c>
      <c r="BC289" s="174" t="s">
        <v>5630</v>
      </c>
      <c r="BD289" s="174" t="s">
        <v>5631</v>
      </c>
      <c r="BE289" s="233">
        <v>43017.666666666664</v>
      </c>
      <c r="BF289" s="163">
        <v>43017.8125</v>
      </c>
      <c r="BG289" s="174" t="s">
        <v>5632</v>
      </c>
      <c r="BH289" s="174"/>
      <c r="BI289" s="91"/>
      <c r="BJ289" s="365"/>
      <c r="BK289" s="365"/>
      <c r="BL289" s="365"/>
      <c r="BM289" s="365"/>
      <c r="BN289" s="233"/>
      <c r="BO289" s="365"/>
      <c r="BP289" s="365"/>
      <c r="BQ289" s="365"/>
    </row>
    <row r="290" spans="1:69" s="115" customFormat="1" ht="19.5" customHeight="1">
      <c r="A290" s="49" t="s">
        <v>1182</v>
      </c>
      <c r="B290" s="90" t="s">
        <v>7</v>
      </c>
      <c r="C290" s="90"/>
      <c r="D290" s="49" t="s">
        <v>932</v>
      </c>
      <c r="E290" s="49" t="s">
        <v>324</v>
      </c>
      <c r="F290" s="49" t="s">
        <v>904</v>
      </c>
      <c r="G290" s="311" t="s">
        <v>909</v>
      </c>
      <c r="H290" s="329">
        <v>1</v>
      </c>
      <c r="I290" s="49" t="s">
        <v>508</v>
      </c>
      <c r="J290" s="319">
        <v>61951456</v>
      </c>
      <c r="K290" s="311">
        <v>471074</v>
      </c>
      <c r="L290" s="311">
        <v>4505752448</v>
      </c>
      <c r="M290" s="311">
        <v>201086984</v>
      </c>
      <c r="N290" s="162" t="s">
        <v>165</v>
      </c>
      <c r="O290" s="91"/>
      <c r="P290" s="91"/>
      <c r="Q290" s="122" t="s">
        <v>920</v>
      </c>
      <c r="R290" s="163">
        <v>42436.62777777778</v>
      </c>
      <c r="S290" s="163">
        <v>42437.540277777778</v>
      </c>
      <c r="T290" s="163">
        <v>42454.813888888886</v>
      </c>
      <c r="U290" s="96">
        <v>42457</v>
      </c>
      <c r="V290" s="163">
        <v>42458.493055555555</v>
      </c>
      <c r="W290" s="163">
        <v>42458.6875</v>
      </c>
      <c r="X290" s="320">
        <v>1066108937</v>
      </c>
      <c r="Y290" s="92" t="s">
        <v>926</v>
      </c>
      <c r="Z290" s="92" t="s">
        <v>137</v>
      </c>
      <c r="AA290" s="92" t="s">
        <v>138</v>
      </c>
      <c r="AB290" s="92">
        <v>4875</v>
      </c>
      <c r="AC290" s="91"/>
      <c r="AD290" s="91"/>
      <c r="AE290" s="320">
        <v>4609</v>
      </c>
      <c r="AF290" s="125" t="s">
        <v>103</v>
      </c>
      <c r="AG290" s="125" t="s">
        <v>218</v>
      </c>
      <c r="AH290" s="336">
        <v>74401057</v>
      </c>
      <c r="AI290" s="320">
        <v>5000057251</v>
      </c>
      <c r="AJ290" s="320">
        <v>5124702</v>
      </c>
      <c r="AK290" s="320">
        <v>1</v>
      </c>
      <c r="AL290" s="320">
        <v>0</v>
      </c>
      <c r="AM290" s="342">
        <v>14927.11</v>
      </c>
      <c r="AN290" s="123" t="s">
        <v>129</v>
      </c>
      <c r="AO290" s="169" t="s">
        <v>1191</v>
      </c>
      <c r="AP290" s="352">
        <v>89638667</v>
      </c>
      <c r="AQ290" s="166">
        <v>42496.527777777781</v>
      </c>
      <c r="AR290" s="166">
        <v>42497.486111111109</v>
      </c>
      <c r="AS290" s="167">
        <v>42494.427777777775</v>
      </c>
      <c r="AT290" s="167">
        <v>42494.427777777775</v>
      </c>
      <c r="AU290" s="167">
        <v>42495.597222164353</v>
      </c>
      <c r="AV290" s="235">
        <v>42495.618055439816</v>
      </c>
      <c r="AW290" s="112" t="s">
        <v>1199</v>
      </c>
      <c r="AX290" s="92"/>
      <c r="AY290" s="91"/>
      <c r="AZ290" s="91"/>
      <c r="BA290" s="246"/>
      <c r="BB290" s="174"/>
      <c r="BC290" s="174"/>
      <c r="BD290" s="174"/>
      <c r="BE290" s="233"/>
      <c r="BF290" s="163"/>
      <c r="BG290" s="174"/>
      <c r="BH290" s="174"/>
      <c r="BI290" s="91"/>
      <c r="BJ290" s="365"/>
      <c r="BK290" s="365"/>
      <c r="BL290" s="365"/>
      <c r="BM290" s="365"/>
      <c r="BN290" s="233"/>
      <c r="BO290" s="365"/>
      <c r="BP290" s="365"/>
      <c r="BQ290" s="365"/>
    </row>
    <row r="291" spans="1:69" s="115" customFormat="1" ht="19.5" customHeight="1">
      <c r="A291" s="311" t="s">
        <v>1182</v>
      </c>
      <c r="B291" s="90" t="s">
        <v>7</v>
      </c>
      <c r="C291" s="90"/>
      <c r="D291" s="49" t="s">
        <v>932</v>
      </c>
      <c r="E291" s="49" t="s">
        <v>324</v>
      </c>
      <c r="F291" s="49" t="s">
        <v>904</v>
      </c>
      <c r="G291" s="367" t="s">
        <v>910</v>
      </c>
      <c r="H291" s="329">
        <v>1</v>
      </c>
      <c r="I291" s="49" t="s">
        <v>508</v>
      </c>
      <c r="J291" s="319">
        <v>61951456</v>
      </c>
      <c r="K291" s="311">
        <v>471073</v>
      </c>
      <c r="L291" s="311">
        <v>4505752448</v>
      </c>
      <c r="M291" s="311">
        <v>201086985</v>
      </c>
      <c r="N291" s="162" t="s">
        <v>165</v>
      </c>
      <c r="O291" s="91"/>
      <c r="P291" s="91"/>
      <c r="Q291" s="122" t="s">
        <v>920</v>
      </c>
      <c r="R291" s="163">
        <v>42436.62777777778</v>
      </c>
      <c r="S291" s="163">
        <v>42437.540277777778</v>
      </c>
      <c r="T291" s="163">
        <v>42454.813888888886</v>
      </c>
      <c r="U291" s="96">
        <v>42457</v>
      </c>
      <c r="V291" s="163">
        <v>42458.493055555555</v>
      </c>
      <c r="W291" s="163">
        <v>42458.6875</v>
      </c>
      <c r="X291" s="320">
        <v>1066108937</v>
      </c>
      <c r="Y291" s="92" t="s">
        <v>926</v>
      </c>
      <c r="Z291" s="92" t="s">
        <v>137</v>
      </c>
      <c r="AA291" s="92" t="s">
        <v>138</v>
      </c>
      <c r="AB291" s="92">
        <v>4875</v>
      </c>
      <c r="AC291" s="91"/>
      <c r="AD291" s="91"/>
      <c r="AE291" s="320">
        <v>4609</v>
      </c>
      <c r="AF291" s="125" t="s">
        <v>103</v>
      </c>
      <c r="AG291" s="125" t="s">
        <v>218</v>
      </c>
      <c r="AH291" s="336">
        <v>74401057</v>
      </c>
      <c r="AI291" s="320">
        <v>5000057251</v>
      </c>
      <c r="AJ291" s="320">
        <v>5124702</v>
      </c>
      <c r="AK291" s="320">
        <v>1</v>
      </c>
      <c r="AL291" s="320">
        <v>0</v>
      </c>
      <c r="AM291" s="342">
        <v>14927.11</v>
      </c>
      <c r="AN291" s="123" t="s">
        <v>129</v>
      </c>
      <c r="AO291" s="169" t="s">
        <v>1191</v>
      </c>
      <c r="AP291" s="352">
        <v>89638667</v>
      </c>
      <c r="AQ291" s="166">
        <v>42496.527777777781</v>
      </c>
      <c r="AR291" s="166">
        <v>42497.486111111109</v>
      </c>
      <c r="AS291" s="167">
        <v>42494.427777777775</v>
      </c>
      <c r="AT291" s="167">
        <v>42494.427777777775</v>
      </c>
      <c r="AU291" s="167">
        <v>42495.597222164353</v>
      </c>
      <c r="AV291" s="235">
        <v>42495.618055439816</v>
      </c>
      <c r="AW291" s="112" t="s">
        <v>1199</v>
      </c>
      <c r="AX291" s="92"/>
      <c r="AY291" s="91"/>
      <c r="AZ291" s="91"/>
      <c r="BA291" s="195">
        <v>6394</v>
      </c>
      <c r="BB291" s="195" t="s">
        <v>2115</v>
      </c>
      <c r="BC291" s="195" t="s">
        <v>2116</v>
      </c>
      <c r="BD291" s="195">
        <v>12534870</v>
      </c>
      <c r="BE291" s="233">
        <v>42590.432638888888</v>
      </c>
      <c r="BF291" s="196">
        <v>42590.583333333336</v>
      </c>
      <c r="BG291" s="202" t="s">
        <v>2117</v>
      </c>
      <c r="BH291" s="174"/>
      <c r="BI291" s="91"/>
      <c r="BJ291" s="365"/>
      <c r="BK291" s="365"/>
      <c r="BL291" s="365"/>
      <c r="BM291" s="365"/>
      <c r="BN291" s="233"/>
      <c r="BO291" s="365"/>
      <c r="BP291" s="365"/>
      <c r="BQ291" s="365"/>
    </row>
    <row r="292" spans="1:69" s="115" customFormat="1" ht="19.5" customHeight="1">
      <c r="A292" s="203" t="s">
        <v>1182</v>
      </c>
      <c r="B292" s="90" t="s">
        <v>7</v>
      </c>
      <c r="C292" s="90"/>
      <c r="D292" s="49" t="s">
        <v>932</v>
      </c>
      <c r="E292" s="49" t="s">
        <v>663</v>
      </c>
      <c r="F292" s="49" t="s">
        <v>722</v>
      </c>
      <c r="G292" s="367">
        <v>64002605</v>
      </c>
      <c r="H292" s="329">
        <v>1</v>
      </c>
      <c r="I292" s="49" t="s">
        <v>446</v>
      </c>
      <c r="J292" s="319">
        <v>62033713</v>
      </c>
      <c r="K292" s="311">
        <v>471127</v>
      </c>
      <c r="L292" s="311">
        <v>4505752448</v>
      </c>
      <c r="M292" s="311">
        <v>201086919</v>
      </c>
      <c r="N292" s="205" t="s">
        <v>1138</v>
      </c>
      <c r="O292" s="91"/>
      <c r="P292" s="91"/>
      <c r="Q292" s="122" t="s">
        <v>920</v>
      </c>
      <c r="R292" s="163">
        <v>42436.62777777778</v>
      </c>
      <c r="S292" s="163">
        <v>42437.540277777778</v>
      </c>
      <c r="T292" s="163">
        <v>42454.813888888886</v>
      </c>
      <c r="U292" s="96">
        <v>42457</v>
      </c>
      <c r="V292" s="163">
        <v>42458.493055555555</v>
      </c>
      <c r="W292" s="163">
        <v>42458.6875</v>
      </c>
      <c r="X292" s="320">
        <v>1066108937</v>
      </c>
      <c r="Y292" s="92" t="s">
        <v>926</v>
      </c>
      <c r="Z292" s="92" t="s">
        <v>137</v>
      </c>
      <c r="AA292" s="92" t="s">
        <v>138</v>
      </c>
      <c r="AB292" s="92">
        <v>4875</v>
      </c>
      <c r="AC292" s="91"/>
      <c r="AD292" s="91"/>
      <c r="AE292" s="320">
        <v>4609</v>
      </c>
      <c r="AF292" s="125" t="s">
        <v>103</v>
      </c>
      <c r="AG292" s="125" t="s">
        <v>218</v>
      </c>
      <c r="AH292" s="336">
        <v>74401057</v>
      </c>
      <c r="AI292" s="320">
        <v>5000057251</v>
      </c>
      <c r="AJ292" s="320">
        <v>5124702</v>
      </c>
      <c r="AK292" s="320">
        <v>1</v>
      </c>
      <c r="AL292" s="320">
        <v>0</v>
      </c>
      <c r="AM292" s="342">
        <v>14927.11</v>
      </c>
      <c r="AN292" s="123" t="s">
        <v>129</v>
      </c>
      <c r="AO292" s="169" t="s">
        <v>1191</v>
      </c>
      <c r="AP292" s="352">
        <v>89638667</v>
      </c>
      <c r="AQ292" s="166">
        <v>42496.527777777781</v>
      </c>
      <c r="AR292" s="166">
        <v>42497.486111111109</v>
      </c>
      <c r="AS292" s="167">
        <v>42494.427777777775</v>
      </c>
      <c r="AT292" s="167">
        <v>42494.427777777775</v>
      </c>
      <c r="AU292" s="167">
        <v>42495.597222164353</v>
      </c>
      <c r="AV292" s="235">
        <v>42495.618055439816</v>
      </c>
      <c r="AW292" s="112" t="s">
        <v>1199</v>
      </c>
      <c r="AX292" s="92"/>
      <c r="AY292" s="91"/>
      <c r="AZ292" s="91"/>
      <c r="BA292" s="197" t="s">
        <v>1866</v>
      </c>
      <c r="BB292" s="197">
        <v>74447775</v>
      </c>
      <c r="BC292" s="197" t="s">
        <v>1859</v>
      </c>
      <c r="BD292" s="197" t="s">
        <v>1867</v>
      </c>
      <c r="BE292" s="198">
        <v>42566.558333333334</v>
      </c>
      <c r="BF292" s="198">
        <v>42566.746527777781</v>
      </c>
      <c r="BG292" s="197">
        <v>1066118458</v>
      </c>
      <c r="BH292" s="197" t="s">
        <v>1304</v>
      </c>
      <c r="BI292" s="91"/>
      <c r="BJ292" s="365"/>
      <c r="BK292" s="365"/>
      <c r="BL292" s="365"/>
      <c r="BM292" s="365"/>
      <c r="BN292" s="233"/>
      <c r="BO292" s="365"/>
      <c r="BP292" s="365"/>
      <c r="BQ292" s="365"/>
    </row>
    <row r="293" spans="1:69" s="115" customFormat="1" ht="19.5" customHeight="1">
      <c r="A293" s="203" t="s">
        <v>1182</v>
      </c>
      <c r="B293" s="90" t="s">
        <v>7</v>
      </c>
      <c r="C293" s="90"/>
      <c r="D293" s="49" t="s">
        <v>932</v>
      </c>
      <c r="E293" s="49" t="s">
        <v>663</v>
      </c>
      <c r="F293" s="49" t="s">
        <v>722</v>
      </c>
      <c r="G293" s="367">
        <v>64002993</v>
      </c>
      <c r="H293" s="329">
        <v>1</v>
      </c>
      <c r="I293" s="49" t="s">
        <v>446</v>
      </c>
      <c r="J293" s="319">
        <v>62033716</v>
      </c>
      <c r="K293" s="311">
        <v>471141</v>
      </c>
      <c r="L293" s="311">
        <v>4505752448</v>
      </c>
      <c r="M293" s="311">
        <v>201086970</v>
      </c>
      <c r="N293" s="162" t="s">
        <v>1138</v>
      </c>
      <c r="O293" s="91"/>
      <c r="P293" s="91"/>
      <c r="Q293" s="122" t="s">
        <v>920</v>
      </c>
      <c r="R293" s="163">
        <v>42436.62777777778</v>
      </c>
      <c r="S293" s="163">
        <v>42437.540277777778</v>
      </c>
      <c r="T293" s="163">
        <v>42454.813888888886</v>
      </c>
      <c r="U293" s="96">
        <v>42457</v>
      </c>
      <c r="V293" s="163">
        <v>42458.493055555555</v>
      </c>
      <c r="W293" s="163">
        <v>42458.6875</v>
      </c>
      <c r="X293" s="320">
        <v>1066108937</v>
      </c>
      <c r="Y293" s="92" t="s">
        <v>926</v>
      </c>
      <c r="Z293" s="92" t="s">
        <v>137</v>
      </c>
      <c r="AA293" s="92" t="s">
        <v>138</v>
      </c>
      <c r="AB293" s="92">
        <v>4875</v>
      </c>
      <c r="AC293" s="91"/>
      <c r="AD293" s="91"/>
      <c r="AE293" s="320">
        <v>4609</v>
      </c>
      <c r="AF293" s="125" t="s">
        <v>103</v>
      </c>
      <c r="AG293" s="125" t="s">
        <v>218</v>
      </c>
      <c r="AH293" s="336">
        <v>74401057</v>
      </c>
      <c r="AI293" s="320">
        <v>5000057251</v>
      </c>
      <c r="AJ293" s="320">
        <v>5124702</v>
      </c>
      <c r="AK293" s="320">
        <v>1</v>
      </c>
      <c r="AL293" s="320">
        <v>0</v>
      </c>
      <c r="AM293" s="342">
        <v>14927.11</v>
      </c>
      <c r="AN293" s="123" t="s">
        <v>129</v>
      </c>
      <c r="AO293" s="169" t="s">
        <v>1191</v>
      </c>
      <c r="AP293" s="352">
        <v>89638667</v>
      </c>
      <c r="AQ293" s="166">
        <v>42496.527777777781</v>
      </c>
      <c r="AR293" s="166">
        <v>42497.486111111109</v>
      </c>
      <c r="AS293" s="167">
        <v>42494.427777777775</v>
      </c>
      <c r="AT293" s="167">
        <v>42494.427777777775</v>
      </c>
      <c r="AU293" s="167">
        <v>42495.597222164353</v>
      </c>
      <c r="AV293" s="235">
        <v>42495.618055439816</v>
      </c>
      <c r="AW293" s="112" t="s">
        <v>1199</v>
      </c>
      <c r="AX293" s="92"/>
      <c r="AY293" s="91"/>
      <c r="AZ293" s="91"/>
      <c r="BA293" s="197" t="s">
        <v>1809</v>
      </c>
      <c r="BB293" s="197">
        <v>74444255</v>
      </c>
      <c r="BC293" s="197" t="s">
        <v>1781</v>
      </c>
      <c r="BD293" s="197">
        <v>12521003</v>
      </c>
      <c r="BE293" s="198">
        <v>42565.493055555555</v>
      </c>
      <c r="BF293" s="198">
        <v>42566.465277777781</v>
      </c>
      <c r="BG293" s="197" t="s">
        <v>1810</v>
      </c>
      <c r="BH293" s="197" t="s">
        <v>1086</v>
      </c>
      <c r="BI293" s="91"/>
      <c r="BJ293" s="365"/>
      <c r="BK293" s="365"/>
      <c r="BL293" s="365"/>
      <c r="BM293" s="365"/>
      <c r="BN293" s="233"/>
      <c r="BO293" s="365"/>
      <c r="BP293" s="365"/>
      <c r="BQ293" s="365"/>
    </row>
    <row r="294" spans="1:69" s="115" customFormat="1" ht="19.5" customHeight="1">
      <c r="A294" s="203" t="s">
        <v>1182</v>
      </c>
      <c r="B294" s="90" t="s">
        <v>7</v>
      </c>
      <c r="C294" s="90"/>
      <c r="D294" s="49" t="s">
        <v>932</v>
      </c>
      <c r="E294" s="49" t="s">
        <v>664</v>
      </c>
      <c r="F294" s="49" t="s">
        <v>905</v>
      </c>
      <c r="G294" s="367">
        <v>64006438</v>
      </c>
      <c r="H294" s="329">
        <v>1</v>
      </c>
      <c r="I294" s="49" t="s">
        <v>447</v>
      </c>
      <c r="J294" s="319">
        <v>62033737</v>
      </c>
      <c r="K294" s="311">
        <v>471130</v>
      </c>
      <c r="L294" s="311">
        <v>4505774558</v>
      </c>
      <c r="M294" s="311">
        <v>201086912</v>
      </c>
      <c r="N294" s="162" t="s">
        <v>1138</v>
      </c>
      <c r="O294" s="91"/>
      <c r="P294" s="91"/>
      <c r="Q294" s="122" t="s">
        <v>920</v>
      </c>
      <c r="R294" s="163">
        <v>42436.62777777778</v>
      </c>
      <c r="S294" s="163">
        <v>42437.540277777778</v>
      </c>
      <c r="T294" s="163">
        <v>42454.813888888886</v>
      </c>
      <c r="U294" s="96">
        <v>42457</v>
      </c>
      <c r="V294" s="163">
        <v>42458.493055555555</v>
      </c>
      <c r="W294" s="163">
        <v>42458.6875</v>
      </c>
      <c r="X294" s="320">
        <v>1066108937</v>
      </c>
      <c r="Y294" s="92" t="s">
        <v>926</v>
      </c>
      <c r="Z294" s="92" t="s">
        <v>137</v>
      </c>
      <c r="AA294" s="92" t="s">
        <v>138</v>
      </c>
      <c r="AB294" s="92">
        <v>4875</v>
      </c>
      <c r="AC294" s="91"/>
      <c r="AD294" s="91"/>
      <c r="AE294" s="320">
        <v>4704</v>
      </c>
      <c r="AF294" s="125" t="s">
        <v>103</v>
      </c>
      <c r="AG294" s="125" t="s">
        <v>218</v>
      </c>
      <c r="AH294" s="336">
        <v>74406365</v>
      </c>
      <c r="AI294" s="320">
        <v>5000103292</v>
      </c>
      <c r="AJ294" s="320">
        <v>5137286</v>
      </c>
      <c r="AK294" s="320">
        <v>1</v>
      </c>
      <c r="AL294" s="320">
        <v>63</v>
      </c>
      <c r="AM294" s="342">
        <v>3686.1</v>
      </c>
      <c r="AN294" s="123" t="s">
        <v>129</v>
      </c>
      <c r="AO294" s="169" t="s">
        <v>1228</v>
      </c>
      <c r="AP294" s="352">
        <v>89638710</v>
      </c>
      <c r="AQ294" s="166">
        <v>42504.527777777781</v>
      </c>
      <c r="AR294" s="166">
        <v>42505.027777777781</v>
      </c>
      <c r="AS294" s="167">
        <v>42501.723611111112</v>
      </c>
      <c r="AT294" s="167">
        <v>42501.723611111112</v>
      </c>
      <c r="AU294" s="167">
        <v>42503.576388888891</v>
      </c>
      <c r="AV294" s="235">
        <v>42503.597222222219</v>
      </c>
      <c r="AW294" s="112" t="s">
        <v>1230</v>
      </c>
      <c r="AX294" s="92"/>
      <c r="AY294" s="91"/>
      <c r="AZ294" s="91"/>
      <c r="BA294" s="197" t="s">
        <v>1840</v>
      </c>
      <c r="BB294" s="197">
        <v>74442200</v>
      </c>
      <c r="BC294" s="197" t="s">
        <v>1781</v>
      </c>
      <c r="BD294" s="197">
        <v>12518463</v>
      </c>
      <c r="BE294" s="198">
        <v>42565.493055555555</v>
      </c>
      <c r="BF294" s="198">
        <v>42566.465277777781</v>
      </c>
      <c r="BG294" s="197" t="s">
        <v>1841</v>
      </c>
      <c r="BH294" s="197" t="s">
        <v>1086</v>
      </c>
      <c r="BI294" s="91"/>
      <c r="BJ294" s="365"/>
      <c r="BK294" s="365"/>
      <c r="BL294" s="365"/>
      <c r="BM294" s="365"/>
      <c r="BN294" s="233"/>
      <c r="BO294" s="365"/>
      <c r="BP294" s="365"/>
      <c r="BQ294" s="365"/>
    </row>
    <row r="295" spans="1:69" s="115" customFormat="1" ht="19.5" customHeight="1">
      <c r="A295" s="203" t="s">
        <v>1182</v>
      </c>
      <c r="B295" s="90" t="s">
        <v>7</v>
      </c>
      <c r="C295" s="90"/>
      <c r="D295" s="49" t="s">
        <v>932</v>
      </c>
      <c r="E295" s="49" t="s">
        <v>663</v>
      </c>
      <c r="F295" s="49" t="s">
        <v>722</v>
      </c>
      <c r="G295" s="367">
        <v>64001247</v>
      </c>
      <c r="H295" s="329">
        <v>1</v>
      </c>
      <c r="I295" s="49" t="s">
        <v>590</v>
      </c>
      <c r="J295" s="319">
        <v>62041959</v>
      </c>
      <c r="K295" s="311">
        <v>471121</v>
      </c>
      <c r="L295" s="311">
        <v>4505752448</v>
      </c>
      <c r="M295" s="311">
        <v>201086971</v>
      </c>
      <c r="N295" s="162" t="s">
        <v>1138</v>
      </c>
      <c r="O295" s="91"/>
      <c r="P295" s="91"/>
      <c r="Q295" s="122" t="s">
        <v>920</v>
      </c>
      <c r="R295" s="163">
        <v>42436.62777777778</v>
      </c>
      <c r="S295" s="163">
        <v>42437.540277777778</v>
      </c>
      <c r="T295" s="163">
        <v>42454.813888888886</v>
      </c>
      <c r="U295" s="96">
        <v>42457</v>
      </c>
      <c r="V295" s="163">
        <v>42458.493055555555</v>
      </c>
      <c r="W295" s="163">
        <v>42458.6875</v>
      </c>
      <c r="X295" s="320">
        <v>1066108937</v>
      </c>
      <c r="Y295" s="92" t="s">
        <v>926</v>
      </c>
      <c r="Z295" s="92" t="s">
        <v>137</v>
      </c>
      <c r="AA295" s="92" t="s">
        <v>138</v>
      </c>
      <c r="AB295" s="92">
        <v>4875</v>
      </c>
      <c r="AC295" s="91"/>
      <c r="AD295" s="91"/>
      <c r="AE295" s="320">
        <v>4609</v>
      </c>
      <c r="AF295" s="125" t="s">
        <v>103</v>
      </c>
      <c r="AG295" s="125" t="s">
        <v>218</v>
      </c>
      <c r="AH295" s="336">
        <v>74401057</v>
      </c>
      <c r="AI295" s="320">
        <v>5000057251</v>
      </c>
      <c r="AJ295" s="320">
        <v>5124702</v>
      </c>
      <c r="AK295" s="320">
        <v>1</v>
      </c>
      <c r="AL295" s="320">
        <v>0</v>
      </c>
      <c r="AM295" s="342">
        <v>14927.11</v>
      </c>
      <c r="AN295" s="123" t="s">
        <v>129</v>
      </c>
      <c r="AO295" s="169" t="s">
        <v>1191</v>
      </c>
      <c r="AP295" s="352">
        <v>89638667</v>
      </c>
      <c r="AQ295" s="166">
        <v>42496.527777777781</v>
      </c>
      <c r="AR295" s="166">
        <v>42497.486111111109</v>
      </c>
      <c r="AS295" s="167">
        <v>42494.427777777775</v>
      </c>
      <c r="AT295" s="167">
        <v>42494.427777777775</v>
      </c>
      <c r="AU295" s="167">
        <v>42495.597222164353</v>
      </c>
      <c r="AV295" s="235">
        <v>42495.618055439816</v>
      </c>
      <c r="AW295" s="112" t="s">
        <v>1199</v>
      </c>
      <c r="AX295" s="92"/>
      <c r="AY295" s="91"/>
      <c r="AZ295" s="91"/>
      <c r="BA295" s="197" t="s">
        <v>1850</v>
      </c>
      <c r="BB295" s="197">
        <v>74444120</v>
      </c>
      <c r="BC295" s="197" t="s">
        <v>1781</v>
      </c>
      <c r="BD295" s="197">
        <v>12519700</v>
      </c>
      <c r="BE295" s="198">
        <v>42565.493055555555</v>
      </c>
      <c r="BF295" s="198">
        <v>42566.465277777781</v>
      </c>
      <c r="BG295" s="197" t="s">
        <v>1851</v>
      </c>
      <c r="BH295" s="197" t="s">
        <v>1086</v>
      </c>
      <c r="BI295" s="91"/>
      <c r="BJ295" s="365"/>
      <c r="BK295" s="365"/>
      <c r="BL295" s="365"/>
      <c r="BM295" s="365"/>
      <c r="BN295" s="233"/>
      <c r="BO295" s="365"/>
      <c r="BP295" s="365"/>
      <c r="BQ295" s="365"/>
    </row>
    <row r="296" spans="1:69" s="115" customFormat="1" ht="19.5" customHeight="1">
      <c r="A296" s="231" t="s">
        <v>1182</v>
      </c>
      <c r="B296" s="90" t="s">
        <v>7</v>
      </c>
      <c r="C296" s="90"/>
      <c r="D296" s="49" t="s">
        <v>631</v>
      </c>
      <c r="E296" s="49" t="s">
        <v>933</v>
      </c>
      <c r="F296" s="49" t="s">
        <v>906</v>
      </c>
      <c r="G296" s="311">
        <v>1784</v>
      </c>
      <c r="H296" s="329">
        <v>1</v>
      </c>
      <c r="I296" s="49" t="s">
        <v>917</v>
      </c>
      <c r="J296" s="319">
        <v>62016275</v>
      </c>
      <c r="K296" s="311">
        <v>474828</v>
      </c>
      <c r="L296" s="311">
        <v>4505738918</v>
      </c>
      <c r="M296" s="311">
        <v>201086974</v>
      </c>
      <c r="N296" s="162" t="s">
        <v>165</v>
      </c>
      <c r="O296" s="91"/>
      <c r="P296" s="91"/>
      <c r="Q296" s="122" t="s">
        <v>921</v>
      </c>
      <c r="R296" s="163">
        <v>42443.537499999999</v>
      </c>
      <c r="S296" s="163">
        <v>42444.679861111108</v>
      </c>
      <c r="T296" s="163">
        <v>42457.4375</v>
      </c>
      <c r="U296" s="96">
        <v>42457</v>
      </c>
      <c r="V296" s="163">
        <v>42458.493055555555</v>
      </c>
      <c r="W296" s="163">
        <v>42458.6875</v>
      </c>
      <c r="X296" s="320">
        <v>1066108955</v>
      </c>
      <c r="Y296" s="92" t="s">
        <v>927</v>
      </c>
      <c r="Z296" s="92" t="s">
        <v>137</v>
      </c>
      <c r="AA296" s="92" t="s">
        <v>138</v>
      </c>
      <c r="AB296" s="92">
        <v>4872</v>
      </c>
      <c r="AC296" s="91"/>
      <c r="AD296" s="91"/>
      <c r="AE296" s="320">
        <v>4503</v>
      </c>
      <c r="AF296" s="125" t="s">
        <v>103</v>
      </c>
      <c r="AG296" s="125" t="s">
        <v>218</v>
      </c>
      <c r="AH296" s="336">
        <v>74392944</v>
      </c>
      <c r="AI296" s="320">
        <v>5000027490</v>
      </c>
      <c r="AJ296" s="320">
        <v>5103828</v>
      </c>
      <c r="AK296" s="320">
        <v>1</v>
      </c>
      <c r="AL296" s="320">
        <v>28.5</v>
      </c>
      <c r="AM296" s="342">
        <v>50473.919999999998</v>
      </c>
      <c r="AN296" s="123" t="s">
        <v>129</v>
      </c>
      <c r="AO296" s="169" t="s">
        <v>1139</v>
      </c>
      <c r="AP296" s="352">
        <v>89638564</v>
      </c>
      <c r="AQ296" s="166">
        <v>42487.222222222219</v>
      </c>
      <c r="AR296" s="166">
        <v>42487.486111111109</v>
      </c>
      <c r="AS296" s="167">
        <v>42482.665972222225</v>
      </c>
      <c r="AT296" s="167">
        <v>42482.665972222225</v>
      </c>
      <c r="AU296" s="167">
        <v>42486.576388888891</v>
      </c>
      <c r="AV296" s="235">
        <v>42486.597222164353</v>
      </c>
      <c r="AW296" s="112" t="s">
        <v>1140</v>
      </c>
      <c r="AX296" s="92"/>
      <c r="AY296" s="91"/>
      <c r="AZ296" s="91"/>
      <c r="BA296" s="174" t="s">
        <v>2611</v>
      </c>
      <c r="BB296" s="174">
        <v>74492916</v>
      </c>
      <c r="BC296" s="174" t="s">
        <v>2612</v>
      </c>
      <c r="BD296" s="174">
        <v>12554610</v>
      </c>
      <c r="BE296" s="233">
        <v>42635.619444444441</v>
      </c>
      <c r="BF296" s="163">
        <v>42635.701388888891</v>
      </c>
      <c r="BG296" s="174" t="s">
        <v>2613</v>
      </c>
      <c r="BH296" s="174"/>
      <c r="BI296" s="91"/>
      <c r="BJ296" s="365"/>
      <c r="BK296" s="365"/>
      <c r="BL296" s="365"/>
      <c r="BM296" s="365"/>
      <c r="BN296" s="233"/>
      <c r="BO296" s="365"/>
      <c r="BP296" s="365"/>
      <c r="BQ296" s="365"/>
    </row>
    <row r="297" spans="1:69" s="115" customFormat="1" ht="19.5" customHeight="1">
      <c r="A297" s="249" t="s">
        <v>1182</v>
      </c>
      <c r="B297" s="90" t="s">
        <v>7</v>
      </c>
      <c r="C297" s="90"/>
      <c r="D297" s="49" t="s">
        <v>932</v>
      </c>
      <c r="E297" s="49" t="s">
        <v>155</v>
      </c>
      <c r="F297" s="49" t="s">
        <v>162</v>
      </c>
      <c r="G297" s="367">
        <v>886472</v>
      </c>
      <c r="H297" s="329">
        <v>1</v>
      </c>
      <c r="I297" s="49" t="s">
        <v>156</v>
      </c>
      <c r="J297" s="319">
        <v>61883517</v>
      </c>
      <c r="K297" s="311">
        <v>474354</v>
      </c>
      <c r="L297" s="311" t="s">
        <v>2903</v>
      </c>
      <c r="M297" s="311">
        <v>201086980</v>
      </c>
      <c r="N297" s="231"/>
      <c r="O297" s="91"/>
      <c r="P297" s="91"/>
      <c r="Q297" s="122" t="s">
        <v>922</v>
      </c>
      <c r="R297" s="163">
        <v>42444.4375</v>
      </c>
      <c r="S297" s="163">
        <v>42445.761111111111</v>
      </c>
      <c r="T297" s="163">
        <v>42454.813888888886</v>
      </c>
      <c r="U297" s="96">
        <v>42457</v>
      </c>
      <c r="V297" s="163">
        <v>42458.493055555555</v>
      </c>
      <c r="W297" s="163">
        <v>42458.6875</v>
      </c>
      <c r="X297" s="320">
        <v>1066109087</v>
      </c>
      <c r="Y297" s="92" t="s">
        <v>928</v>
      </c>
      <c r="Z297" s="92" t="s">
        <v>137</v>
      </c>
      <c r="AA297" s="92" t="s">
        <v>138</v>
      </c>
      <c r="AB297" s="92">
        <v>4877</v>
      </c>
      <c r="AC297" s="91"/>
      <c r="AD297" s="91"/>
      <c r="AE297" s="320" t="s">
        <v>165</v>
      </c>
      <c r="AF297" s="249" t="s">
        <v>148</v>
      </c>
      <c r="AG297" s="249" t="s">
        <v>87</v>
      </c>
      <c r="AH297" s="336" t="s">
        <v>165</v>
      </c>
      <c r="AI297" s="320">
        <v>5000940347</v>
      </c>
      <c r="AJ297" s="336" t="s">
        <v>165</v>
      </c>
      <c r="AK297" s="320">
        <v>1</v>
      </c>
      <c r="AL297" s="320">
        <v>0</v>
      </c>
      <c r="AM297" s="347" t="s">
        <v>165</v>
      </c>
      <c r="AN297" s="271" t="s">
        <v>145</v>
      </c>
      <c r="AO297" s="271" t="s">
        <v>2961</v>
      </c>
      <c r="AP297" s="327" t="s">
        <v>2961</v>
      </c>
      <c r="AQ297" s="201">
        <v>42683.416666666664</v>
      </c>
      <c r="AR297" s="201">
        <v>42688.416666666664</v>
      </c>
      <c r="AS297" s="235">
        <v>42678.686805555553</v>
      </c>
      <c r="AT297" s="235">
        <v>42678.686805555553</v>
      </c>
      <c r="AU297" s="235">
        <v>42683.416666666664</v>
      </c>
      <c r="AV297" s="235">
        <v>42683.416666666664</v>
      </c>
      <c r="AW297" s="226" t="s">
        <v>2914</v>
      </c>
      <c r="AX297" s="92"/>
      <c r="AY297" s="91"/>
      <c r="AZ297" s="91"/>
      <c r="BA297" s="246" t="s">
        <v>229</v>
      </c>
      <c r="BB297" s="174" t="s">
        <v>229</v>
      </c>
      <c r="BC297" s="174" t="s">
        <v>229</v>
      </c>
      <c r="BD297" s="197" t="s">
        <v>3321</v>
      </c>
      <c r="BE297" s="233">
        <v>42725.381944444445</v>
      </c>
      <c r="BF297" s="233">
        <v>42725.395833333336</v>
      </c>
      <c r="BG297" s="197" t="s">
        <v>3320</v>
      </c>
      <c r="BH297" s="174"/>
      <c r="BI297" s="91"/>
      <c r="BJ297" s="365"/>
      <c r="BK297" s="365"/>
      <c r="BL297" s="365"/>
      <c r="BM297" s="365"/>
      <c r="BN297" s="233"/>
      <c r="BO297" s="365"/>
      <c r="BP297" s="365"/>
      <c r="BQ297" s="365"/>
    </row>
    <row r="298" spans="1:69" s="115" customFormat="1" ht="19.5" customHeight="1">
      <c r="A298" s="203" t="s">
        <v>1182</v>
      </c>
      <c r="B298" s="90" t="s">
        <v>7</v>
      </c>
      <c r="C298" s="90"/>
      <c r="D298" s="49" t="s">
        <v>932</v>
      </c>
      <c r="E298" s="49" t="s">
        <v>466</v>
      </c>
      <c r="F298" s="49" t="s">
        <v>436</v>
      </c>
      <c r="G298" s="367">
        <v>899529</v>
      </c>
      <c r="H298" s="329">
        <v>1</v>
      </c>
      <c r="I298" s="49" t="s">
        <v>918</v>
      </c>
      <c r="J298" s="319">
        <v>61983485</v>
      </c>
      <c r="K298" s="311">
        <v>474107</v>
      </c>
      <c r="L298" s="311">
        <v>4505754040</v>
      </c>
      <c r="M298" s="311">
        <v>201086981</v>
      </c>
      <c r="N298" s="162" t="s">
        <v>165</v>
      </c>
      <c r="O298" s="91"/>
      <c r="P298" s="91"/>
      <c r="Q298" s="122" t="s">
        <v>922</v>
      </c>
      <c r="R298" s="163">
        <v>42444.4375</v>
      </c>
      <c r="S298" s="163">
        <v>42445.761111111111</v>
      </c>
      <c r="T298" s="163">
        <v>42454.813888888886</v>
      </c>
      <c r="U298" s="96">
        <v>42457</v>
      </c>
      <c r="V298" s="163">
        <v>42458.493055555555</v>
      </c>
      <c r="W298" s="163">
        <v>42458.6875</v>
      </c>
      <c r="X298" s="320">
        <v>1066109087</v>
      </c>
      <c r="Y298" s="92" t="s">
        <v>928</v>
      </c>
      <c r="Z298" s="92" t="s">
        <v>137</v>
      </c>
      <c r="AA298" s="92" t="s">
        <v>138</v>
      </c>
      <c r="AB298" s="92">
        <v>4877</v>
      </c>
      <c r="AC298" s="91"/>
      <c r="AD298" s="91"/>
      <c r="AE298" s="320" t="s">
        <v>165</v>
      </c>
      <c r="AF298" s="125" t="s">
        <v>148</v>
      </c>
      <c r="AG298" s="125" t="s">
        <v>87</v>
      </c>
      <c r="AH298" s="336" t="s">
        <v>165</v>
      </c>
      <c r="AI298" s="320">
        <v>5000077630</v>
      </c>
      <c r="AJ298" s="320">
        <v>5126375</v>
      </c>
      <c r="AK298" s="320">
        <v>1</v>
      </c>
      <c r="AL298" s="320">
        <v>19</v>
      </c>
      <c r="AM298" s="342">
        <v>14141.71</v>
      </c>
      <c r="AN298" s="123" t="s">
        <v>145</v>
      </c>
      <c r="AO298" s="169" t="s">
        <v>1226</v>
      </c>
      <c r="AP298" s="352" t="s">
        <v>1226</v>
      </c>
      <c r="AQ298" s="166">
        <v>42503.625</v>
      </c>
      <c r="AR298" s="166">
        <v>42506.625</v>
      </c>
      <c r="AS298" s="167">
        <v>42494.790972222225</v>
      </c>
      <c r="AT298" s="167">
        <v>42494.790972222225</v>
      </c>
      <c r="AU298" s="167">
        <v>42503.625</v>
      </c>
      <c r="AV298" s="235">
        <v>42503.625</v>
      </c>
      <c r="AW298" s="112" t="s">
        <v>1224</v>
      </c>
      <c r="AX298" s="92"/>
      <c r="AY298" s="91"/>
      <c r="AZ298" s="91"/>
      <c r="BA298" s="195" t="s">
        <v>229</v>
      </c>
      <c r="BB298" s="195" t="s">
        <v>229</v>
      </c>
      <c r="BC298" s="195" t="s">
        <v>229</v>
      </c>
      <c r="BD298" s="100" t="s">
        <v>1734</v>
      </c>
      <c r="BE298" s="233">
        <v>42559.597222222219</v>
      </c>
      <c r="BF298" s="196">
        <v>42559.625</v>
      </c>
      <c r="BG298" s="100" t="s">
        <v>1731</v>
      </c>
      <c r="BH298" s="174" t="s">
        <v>1278</v>
      </c>
      <c r="BI298" s="91"/>
      <c r="BJ298" s="365"/>
      <c r="BK298" s="365"/>
      <c r="BL298" s="365"/>
      <c r="BM298" s="365"/>
      <c r="BN298" s="233"/>
      <c r="BO298" s="365"/>
      <c r="BP298" s="365"/>
      <c r="BQ298" s="365"/>
    </row>
    <row r="299" spans="1:69" s="115" customFormat="1" ht="19.5" customHeight="1">
      <c r="A299" s="249" t="s">
        <v>1182</v>
      </c>
      <c r="B299" s="90" t="s">
        <v>7</v>
      </c>
      <c r="C299" s="90"/>
      <c r="D299" s="49" t="s">
        <v>932</v>
      </c>
      <c r="E299" s="49" t="s">
        <v>530</v>
      </c>
      <c r="F299" s="49" t="s">
        <v>368</v>
      </c>
      <c r="G299" s="311" t="s">
        <v>911</v>
      </c>
      <c r="H299" s="329">
        <v>1</v>
      </c>
      <c r="I299" s="49" t="s">
        <v>373</v>
      </c>
      <c r="J299" s="319">
        <v>61988650</v>
      </c>
      <c r="K299" s="311">
        <v>474365</v>
      </c>
      <c r="L299" s="311">
        <v>4505752448</v>
      </c>
      <c r="M299" s="312">
        <v>201086975</v>
      </c>
      <c r="N299" s="162" t="s">
        <v>165</v>
      </c>
      <c r="O299" s="91"/>
      <c r="P299" s="91"/>
      <c r="Q299" s="122" t="s">
        <v>922</v>
      </c>
      <c r="R299" s="163">
        <v>42444.4375</v>
      </c>
      <c r="S299" s="163">
        <v>42445.761111111111</v>
      </c>
      <c r="T299" s="163">
        <v>42454.813888888886</v>
      </c>
      <c r="U299" s="96">
        <v>42457</v>
      </c>
      <c r="V299" s="163">
        <v>42458.493055555555</v>
      </c>
      <c r="W299" s="163">
        <v>42458.6875</v>
      </c>
      <c r="X299" s="320">
        <v>1066109087</v>
      </c>
      <c r="Y299" s="92" t="s">
        <v>928</v>
      </c>
      <c r="Z299" s="92" t="s">
        <v>137</v>
      </c>
      <c r="AA299" s="92" t="s">
        <v>138</v>
      </c>
      <c r="AB299" s="91">
        <v>4877</v>
      </c>
      <c r="AC299" s="91"/>
      <c r="AD299" s="122"/>
      <c r="AE299" s="311">
        <v>4609</v>
      </c>
      <c r="AF299" s="125" t="s">
        <v>103</v>
      </c>
      <c r="AG299" s="164" t="s">
        <v>218</v>
      </c>
      <c r="AH299" s="320">
        <v>74401057</v>
      </c>
      <c r="AI299" s="320">
        <v>5000057251</v>
      </c>
      <c r="AJ299" s="320">
        <v>5124702</v>
      </c>
      <c r="AK299" s="320">
        <v>1</v>
      </c>
      <c r="AL299" s="320">
        <v>0</v>
      </c>
      <c r="AM299" s="342">
        <v>14927.11</v>
      </c>
      <c r="AN299" s="123" t="s">
        <v>129</v>
      </c>
      <c r="AO299" s="169" t="s">
        <v>1191</v>
      </c>
      <c r="AP299" s="352">
        <v>89638667</v>
      </c>
      <c r="AQ299" s="166">
        <v>42496.527777777781</v>
      </c>
      <c r="AR299" s="166">
        <v>42497.486111111109</v>
      </c>
      <c r="AS299" s="167">
        <v>42494.427777777775</v>
      </c>
      <c r="AT299" s="167">
        <v>42494.427777777775</v>
      </c>
      <c r="AU299" s="167">
        <v>42495.597222164353</v>
      </c>
      <c r="AV299" s="235">
        <v>42495.618055439816</v>
      </c>
      <c r="AW299" s="112" t="s">
        <v>1199</v>
      </c>
      <c r="AX299" s="92"/>
      <c r="AY299" s="91"/>
      <c r="AZ299" s="92"/>
      <c r="BA299" s="246" t="s">
        <v>3382</v>
      </c>
      <c r="BB299" s="174">
        <v>74547371</v>
      </c>
      <c r="BC299" s="174" t="s">
        <v>3383</v>
      </c>
      <c r="BD299" s="174">
        <v>12712853</v>
      </c>
      <c r="BE299" s="233">
        <v>42732.472222222219</v>
      </c>
      <c r="BF299" s="163">
        <v>42732.75</v>
      </c>
      <c r="BG299" s="174" t="s">
        <v>3384</v>
      </c>
      <c r="BH299" s="174"/>
      <c r="BJ299" s="365"/>
      <c r="BK299" s="365"/>
      <c r="BL299" s="365"/>
      <c r="BM299" s="365"/>
      <c r="BN299" s="233"/>
      <c r="BO299" s="365"/>
      <c r="BP299" s="365"/>
      <c r="BQ299" s="365"/>
    </row>
    <row r="300" spans="1:69" s="115" customFormat="1" ht="19.5" customHeight="1">
      <c r="A300" s="49" t="s">
        <v>1182</v>
      </c>
      <c r="B300" s="90" t="s">
        <v>7</v>
      </c>
      <c r="C300" s="90"/>
      <c r="D300" s="49" t="s">
        <v>932</v>
      </c>
      <c r="E300" s="49" t="s">
        <v>360</v>
      </c>
      <c r="F300" s="49" t="s">
        <v>352</v>
      </c>
      <c r="G300" s="367" t="s">
        <v>913</v>
      </c>
      <c r="H300" s="329">
        <v>1</v>
      </c>
      <c r="I300" s="49" t="s">
        <v>507</v>
      </c>
      <c r="J300" s="319">
        <v>61988666</v>
      </c>
      <c r="K300" s="311">
        <v>474151</v>
      </c>
      <c r="L300" s="311">
        <v>4505752448</v>
      </c>
      <c r="M300" s="311">
        <v>201086978</v>
      </c>
      <c r="N300" s="162" t="s">
        <v>165</v>
      </c>
      <c r="O300" s="91"/>
      <c r="P300" s="91"/>
      <c r="Q300" s="122" t="s">
        <v>922</v>
      </c>
      <c r="R300" s="163">
        <v>42444.4375</v>
      </c>
      <c r="S300" s="163">
        <v>42445.761111111111</v>
      </c>
      <c r="T300" s="163">
        <v>42454.813888888886</v>
      </c>
      <c r="U300" s="96">
        <v>42457</v>
      </c>
      <c r="V300" s="163">
        <v>42458.493055555555</v>
      </c>
      <c r="W300" s="163">
        <v>42458.6875</v>
      </c>
      <c r="X300" s="320">
        <v>1066109087</v>
      </c>
      <c r="Y300" s="92" t="s">
        <v>928</v>
      </c>
      <c r="Z300" s="92" t="s">
        <v>137</v>
      </c>
      <c r="AA300" s="92" t="s">
        <v>138</v>
      </c>
      <c r="AB300" s="92">
        <v>4877</v>
      </c>
      <c r="AC300" s="91"/>
      <c r="AD300" s="91"/>
      <c r="AE300" s="320">
        <v>4609</v>
      </c>
      <c r="AF300" s="125" t="s">
        <v>103</v>
      </c>
      <c r="AG300" s="125" t="s">
        <v>218</v>
      </c>
      <c r="AH300" s="336">
        <v>74401057</v>
      </c>
      <c r="AI300" s="320">
        <v>5000057251</v>
      </c>
      <c r="AJ300" s="320">
        <v>5124702</v>
      </c>
      <c r="AK300" s="320">
        <v>1</v>
      </c>
      <c r="AL300" s="320">
        <v>0</v>
      </c>
      <c r="AM300" s="342">
        <v>14927.11</v>
      </c>
      <c r="AN300" s="123" t="s">
        <v>129</v>
      </c>
      <c r="AO300" s="169" t="s">
        <v>1191</v>
      </c>
      <c r="AP300" s="352">
        <v>89638667</v>
      </c>
      <c r="AQ300" s="166">
        <v>42496.527777777781</v>
      </c>
      <c r="AR300" s="166">
        <v>42497.486111111109</v>
      </c>
      <c r="AS300" s="167">
        <v>42494.427777777775</v>
      </c>
      <c r="AT300" s="167">
        <v>42494.427777777775</v>
      </c>
      <c r="AU300" s="167">
        <v>42495.597222164353</v>
      </c>
      <c r="AV300" s="235">
        <v>42495.618055439816</v>
      </c>
      <c r="AW300" s="112" t="s">
        <v>1199</v>
      </c>
      <c r="AX300" s="92"/>
      <c r="AY300" s="91"/>
      <c r="AZ300" s="91"/>
      <c r="BA300" s="246" t="s">
        <v>4777</v>
      </c>
      <c r="BB300" s="174" t="s">
        <v>4778</v>
      </c>
      <c r="BC300" s="174" t="s">
        <v>4779</v>
      </c>
      <c r="BD300" s="174" t="s">
        <v>4780</v>
      </c>
      <c r="BE300" s="233">
        <v>42913.479166666664</v>
      </c>
      <c r="BF300" s="163">
        <v>42913.681250000001</v>
      </c>
      <c r="BG300" s="174" t="s">
        <v>4781</v>
      </c>
      <c r="BH300" s="174"/>
      <c r="BI300" s="91"/>
      <c r="BJ300" s="365"/>
      <c r="BK300" s="365"/>
      <c r="BL300" s="365"/>
      <c r="BM300" s="365"/>
      <c r="BN300" s="233"/>
      <c r="BO300" s="365"/>
      <c r="BP300" s="365"/>
      <c r="BQ300" s="365"/>
    </row>
    <row r="301" spans="1:69" s="115" customFormat="1" ht="19.5" customHeight="1">
      <c r="A301" s="49" t="s">
        <v>1182</v>
      </c>
      <c r="B301" s="90" t="s">
        <v>7</v>
      </c>
      <c r="C301" s="90"/>
      <c r="D301" s="49" t="s">
        <v>932</v>
      </c>
      <c r="E301" s="49" t="s">
        <v>360</v>
      </c>
      <c r="F301" s="49" t="s">
        <v>352</v>
      </c>
      <c r="G301" s="367" t="s">
        <v>912</v>
      </c>
      <c r="H301" s="329">
        <v>1</v>
      </c>
      <c r="I301" s="49" t="s">
        <v>325</v>
      </c>
      <c r="J301" s="319">
        <v>62033786</v>
      </c>
      <c r="K301" s="311">
        <v>474194</v>
      </c>
      <c r="L301" s="311">
        <v>4505752448</v>
      </c>
      <c r="M301" s="311">
        <v>201086979</v>
      </c>
      <c r="N301" s="162" t="s">
        <v>1138</v>
      </c>
      <c r="O301" s="91"/>
      <c r="P301" s="91"/>
      <c r="Q301" s="122" t="s">
        <v>922</v>
      </c>
      <c r="R301" s="163">
        <v>42444.4375</v>
      </c>
      <c r="S301" s="163">
        <v>42445.761111111111</v>
      </c>
      <c r="T301" s="163">
        <v>42454.813888888886</v>
      </c>
      <c r="U301" s="96">
        <v>42457</v>
      </c>
      <c r="V301" s="163">
        <v>42458.493055555555</v>
      </c>
      <c r="W301" s="163">
        <v>42458.6875</v>
      </c>
      <c r="X301" s="320">
        <v>1066109087</v>
      </c>
      <c r="Y301" s="92" t="s">
        <v>928</v>
      </c>
      <c r="Z301" s="92" t="s">
        <v>137</v>
      </c>
      <c r="AA301" s="92" t="s">
        <v>138</v>
      </c>
      <c r="AB301" s="92">
        <v>4877</v>
      </c>
      <c r="AC301" s="91"/>
      <c r="AD301" s="91"/>
      <c r="AE301" s="320">
        <v>4609</v>
      </c>
      <c r="AF301" s="125" t="s">
        <v>103</v>
      </c>
      <c r="AG301" s="125" t="s">
        <v>218</v>
      </c>
      <c r="AH301" s="336">
        <v>74401057</v>
      </c>
      <c r="AI301" s="320">
        <v>5000057251</v>
      </c>
      <c r="AJ301" s="320">
        <v>5124702</v>
      </c>
      <c r="AK301" s="320">
        <v>1</v>
      </c>
      <c r="AL301" s="320">
        <v>0</v>
      </c>
      <c r="AM301" s="342">
        <v>14927.11</v>
      </c>
      <c r="AN301" s="123" t="s">
        <v>129</v>
      </c>
      <c r="AO301" s="169" t="s">
        <v>1191</v>
      </c>
      <c r="AP301" s="352">
        <v>89638667</v>
      </c>
      <c r="AQ301" s="166">
        <v>42496.527777777781</v>
      </c>
      <c r="AR301" s="166">
        <v>42497.486111111109</v>
      </c>
      <c r="AS301" s="167">
        <v>42494.427777777775</v>
      </c>
      <c r="AT301" s="167">
        <v>42494.427777777775</v>
      </c>
      <c r="AU301" s="167">
        <v>42495.597222164353</v>
      </c>
      <c r="AV301" s="235">
        <v>42495.618055439816</v>
      </c>
      <c r="AW301" s="112" t="s">
        <v>1199</v>
      </c>
      <c r="AX301" s="92"/>
      <c r="AY301" s="91"/>
      <c r="AZ301" s="91"/>
      <c r="BA301" s="246" t="s">
        <v>5843</v>
      </c>
      <c r="BB301" s="174" t="s">
        <v>5849</v>
      </c>
      <c r="BC301" s="174" t="s">
        <v>5845</v>
      </c>
      <c r="BD301" s="174" t="s">
        <v>5846</v>
      </c>
      <c r="BE301" s="233">
        <v>43017.666666666664</v>
      </c>
      <c r="BF301" s="163">
        <v>43017.8125</v>
      </c>
      <c r="BG301" s="174" t="s">
        <v>5847</v>
      </c>
      <c r="BH301" s="174"/>
      <c r="BI301" s="91"/>
      <c r="BJ301" s="365"/>
      <c r="BK301" s="365"/>
      <c r="BL301" s="365"/>
      <c r="BM301" s="365"/>
      <c r="BN301" s="233"/>
      <c r="BO301" s="365"/>
      <c r="BP301" s="365"/>
      <c r="BQ301" s="365"/>
    </row>
    <row r="302" spans="1:69" s="115" customFormat="1" ht="19.5" customHeight="1">
      <c r="A302" s="203" t="s">
        <v>1182</v>
      </c>
      <c r="B302" s="90" t="s">
        <v>7</v>
      </c>
      <c r="C302" s="90"/>
      <c r="D302" s="49" t="s">
        <v>932</v>
      </c>
      <c r="E302" s="49" t="s">
        <v>664</v>
      </c>
      <c r="F302" s="49" t="s">
        <v>625</v>
      </c>
      <c r="G302" s="367">
        <v>64006649</v>
      </c>
      <c r="H302" s="329">
        <v>1</v>
      </c>
      <c r="I302" s="49" t="s">
        <v>919</v>
      </c>
      <c r="J302" s="319">
        <v>62011735</v>
      </c>
      <c r="K302" s="311">
        <v>474761</v>
      </c>
      <c r="L302" s="311">
        <v>4505774558</v>
      </c>
      <c r="M302" s="311">
        <v>201086913</v>
      </c>
      <c r="N302" s="162" t="s">
        <v>1138</v>
      </c>
      <c r="O302" s="91"/>
      <c r="P302" s="91"/>
      <c r="Q302" s="122" t="s">
        <v>922</v>
      </c>
      <c r="R302" s="163">
        <v>42444.4375</v>
      </c>
      <c r="S302" s="163">
        <v>42445.761111111111</v>
      </c>
      <c r="T302" s="163">
        <v>42454.813888888886</v>
      </c>
      <c r="U302" s="96">
        <v>42457</v>
      </c>
      <c r="V302" s="163">
        <v>42458.493055555555</v>
      </c>
      <c r="W302" s="163">
        <v>42458.6875</v>
      </c>
      <c r="X302" s="320">
        <v>1066109087</v>
      </c>
      <c r="Y302" s="92" t="s">
        <v>928</v>
      </c>
      <c r="Z302" s="92" t="s">
        <v>137</v>
      </c>
      <c r="AA302" s="92" t="s">
        <v>138</v>
      </c>
      <c r="AB302" s="91">
        <v>4877</v>
      </c>
      <c r="AC302" s="91"/>
      <c r="AD302" s="122"/>
      <c r="AE302" s="311">
        <v>4704</v>
      </c>
      <c r="AF302" s="125" t="s">
        <v>103</v>
      </c>
      <c r="AG302" s="164" t="s">
        <v>218</v>
      </c>
      <c r="AH302" s="320">
        <v>74406365</v>
      </c>
      <c r="AI302" s="320">
        <v>5000103292</v>
      </c>
      <c r="AJ302" s="320">
        <v>5137286</v>
      </c>
      <c r="AK302" s="320">
        <v>1</v>
      </c>
      <c r="AL302" s="320">
        <v>0</v>
      </c>
      <c r="AM302" s="342">
        <v>3686.1</v>
      </c>
      <c r="AN302" s="123" t="s">
        <v>129</v>
      </c>
      <c r="AO302" s="169" t="s">
        <v>1228</v>
      </c>
      <c r="AP302" s="352">
        <v>89638710</v>
      </c>
      <c r="AQ302" s="166">
        <v>42504.527777777781</v>
      </c>
      <c r="AR302" s="166">
        <v>42505.027777777781</v>
      </c>
      <c r="AS302" s="167">
        <v>42501.723611111112</v>
      </c>
      <c r="AT302" s="167">
        <v>42501.723611111112</v>
      </c>
      <c r="AU302" s="167">
        <v>42503.576388888891</v>
      </c>
      <c r="AV302" s="235">
        <v>42503.597222222219</v>
      </c>
      <c r="AW302" s="112" t="s">
        <v>1230</v>
      </c>
      <c r="AX302" s="92"/>
      <c r="AY302" s="91"/>
      <c r="AZ302" s="92"/>
      <c r="BA302" s="197" t="s">
        <v>1831</v>
      </c>
      <c r="BB302" s="197">
        <v>74444161</v>
      </c>
      <c r="BC302" s="197" t="s">
        <v>1781</v>
      </c>
      <c r="BD302" s="197">
        <v>12519721</v>
      </c>
      <c r="BE302" s="198">
        <v>42565.493055555555</v>
      </c>
      <c r="BF302" s="198">
        <v>42566.465277777781</v>
      </c>
      <c r="BG302" s="197" t="s">
        <v>1832</v>
      </c>
      <c r="BH302" s="197" t="s">
        <v>1086</v>
      </c>
      <c r="BJ302" s="365"/>
      <c r="BK302" s="365"/>
      <c r="BL302" s="365"/>
      <c r="BM302" s="365"/>
      <c r="BN302" s="233"/>
      <c r="BO302" s="365"/>
      <c r="BP302" s="365"/>
      <c r="BQ302" s="365"/>
    </row>
    <row r="303" spans="1:69" s="115" customFormat="1" ht="19.5" customHeight="1">
      <c r="A303" s="203" t="s">
        <v>1182</v>
      </c>
      <c r="B303" s="90" t="s">
        <v>7</v>
      </c>
      <c r="C303" s="90"/>
      <c r="D303" s="49" t="s">
        <v>932</v>
      </c>
      <c r="E303" s="49" t="s">
        <v>664</v>
      </c>
      <c r="F303" s="49" t="s">
        <v>625</v>
      </c>
      <c r="G303" s="367">
        <v>64006442</v>
      </c>
      <c r="H303" s="329">
        <v>1</v>
      </c>
      <c r="I303" s="49" t="s">
        <v>919</v>
      </c>
      <c r="J303" s="319">
        <v>62011735</v>
      </c>
      <c r="K303" s="311">
        <v>474762</v>
      </c>
      <c r="L303" s="311">
        <v>4505774558</v>
      </c>
      <c r="M303" s="311">
        <v>201086914</v>
      </c>
      <c r="N303" s="162" t="s">
        <v>1138</v>
      </c>
      <c r="O303" s="91"/>
      <c r="P303" s="91"/>
      <c r="Q303" s="122" t="s">
        <v>922</v>
      </c>
      <c r="R303" s="163">
        <v>42444.4375</v>
      </c>
      <c r="S303" s="163">
        <v>42445.761111111111</v>
      </c>
      <c r="T303" s="163">
        <v>42454.813888888886</v>
      </c>
      <c r="U303" s="96">
        <v>42457</v>
      </c>
      <c r="V303" s="163">
        <v>42458.493055555555</v>
      </c>
      <c r="W303" s="163">
        <v>42458.6875</v>
      </c>
      <c r="X303" s="320">
        <v>1066109087</v>
      </c>
      <c r="Y303" s="92" t="s">
        <v>928</v>
      </c>
      <c r="Z303" s="92" t="s">
        <v>137</v>
      </c>
      <c r="AA303" s="92" t="s">
        <v>138</v>
      </c>
      <c r="AB303" s="91">
        <v>4877</v>
      </c>
      <c r="AC303" s="91"/>
      <c r="AD303" s="122"/>
      <c r="AE303" s="311">
        <v>4704</v>
      </c>
      <c r="AF303" s="125" t="s">
        <v>103</v>
      </c>
      <c r="AG303" s="164" t="s">
        <v>218</v>
      </c>
      <c r="AH303" s="320">
        <v>74406365</v>
      </c>
      <c r="AI303" s="320">
        <v>5000103292</v>
      </c>
      <c r="AJ303" s="320">
        <v>5137286</v>
      </c>
      <c r="AK303" s="320">
        <v>1</v>
      </c>
      <c r="AL303" s="320">
        <v>0</v>
      </c>
      <c r="AM303" s="342">
        <v>3686.1</v>
      </c>
      <c r="AN303" s="123" t="s">
        <v>129</v>
      </c>
      <c r="AO303" s="169" t="s">
        <v>1228</v>
      </c>
      <c r="AP303" s="352">
        <v>89638710</v>
      </c>
      <c r="AQ303" s="166">
        <v>42504.527777777781</v>
      </c>
      <c r="AR303" s="166">
        <v>42505.027777777781</v>
      </c>
      <c r="AS303" s="167">
        <v>42501.723611111112</v>
      </c>
      <c r="AT303" s="167">
        <v>42501.723611111112</v>
      </c>
      <c r="AU303" s="167">
        <v>42503.576388888891</v>
      </c>
      <c r="AV303" s="235">
        <v>42503.597222222219</v>
      </c>
      <c r="AW303" s="112" t="s">
        <v>1230</v>
      </c>
      <c r="AX303" s="92"/>
      <c r="AY303" s="91"/>
      <c r="AZ303" s="92"/>
      <c r="BA303" s="197" t="s">
        <v>1836</v>
      </c>
      <c r="BB303" s="197">
        <v>74442201</v>
      </c>
      <c r="BC303" s="197" t="s">
        <v>1781</v>
      </c>
      <c r="BD303" s="197">
        <v>12518440</v>
      </c>
      <c r="BE303" s="198">
        <v>42565.493055555555</v>
      </c>
      <c r="BF303" s="198">
        <v>42566.465277777781</v>
      </c>
      <c r="BG303" s="197" t="s">
        <v>1837</v>
      </c>
      <c r="BH303" s="197" t="s">
        <v>1086</v>
      </c>
      <c r="BJ303" s="365"/>
      <c r="BK303" s="365"/>
      <c r="BL303" s="365"/>
      <c r="BM303" s="365"/>
      <c r="BN303" s="233"/>
      <c r="BO303" s="365"/>
      <c r="BP303" s="365"/>
      <c r="BQ303" s="365"/>
    </row>
    <row r="304" spans="1:69" s="115" customFormat="1" ht="19.5" customHeight="1">
      <c r="A304" s="203" t="s">
        <v>1182</v>
      </c>
      <c r="B304" s="90" t="s">
        <v>7</v>
      </c>
      <c r="C304" s="90"/>
      <c r="D304" s="49" t="s">
        <v>932</v>
      </c>
      <c r="E304" s="49" t="s">
        <v>664</v>
      </c>
      <c r="F304" s="49" t="s">
        <v>625</v>
      </c>
      <c r="G304" s="367">
        <v>64006659</v>
      </c>
      <c r="H304" s="329">
        <v>1</v>
      </c>
      <c r="I304" s="49" t="s">
        <v>447</v>
      </c>
      <c r="J304" s="319">
        <v>62018856</v>
      </c>
      <c r="K304" s="311">
        <v>474774</v>
      </c>
      <c r="L304" s="311">
        <v>4505774558</v>
      </c>
      <c r="M304" s="311">
        <v>201086915</v>
      </c>
      <c r="N304" s="162" t="s">
        <v>1138</v>
      </c>
      <c r="O304" s="91"/>
      <c r="P304" s="91"/>
      <c r="Q304" s="122" t="s">
        <v>922</v>
      </c>
      <c r="R304" s="163">
        <v>42444.4375</v>
      </c>
      <c r="S304" s="163">
        <v>42445.761111111111</v>
      </c>
      <c r="T304" s="163">
        <v>42454.813888888886</v>
      </c>
      <c r="U304" s="96">
        <v>42457</v>
      </c>
      <c r="V304" s="163">
        <v>42458.493055555555</v>
      </c>
      <c r="W304" s="163">
        <v>42458.6875</v>
      </c>
      <c r="X304" s="320">
        <v>1066109087</v>
      </c>
      <c r="Y304" s="92" t="s">
        <v>928</v>
      </c>
      <c r="Z304" s="92" t="s">
        <v>137</v>
      </c>
      <c r="AA304" s="92" t="s">
        <v>138</v>
      </c>
      <c r="AB304" s="91">
        <v>4877</v>
      </c>
      <c r="AC304" s="91"/>
      <c r="AD304" s="122"/>
      <c r="AE304" s="311">
        <v>4704</v>
      </c>
      <c r="AF304" s="125" t="s">
        <v>103</v>
      </c>
      <c r="AG304" s="164" t="s">
        <v>218</v>
      </c>
      <c r="AH304" s="320">
        <v>74406365</v>
      </c>
      <c r="AI304" s="320">
        <v>5000103292</v>
      </c>
      <c r="AJ304" s="320">
        <v>5137286</v>
      </c>
      <c r="AK304" s="320">
        <v>1</v>
      </c>
      <c r="AL304" s="320">
        <v>0</v>
      </c>
      <c r="AM304" s="342">
        <v>3686.1</v>
      </c>
      <c r="AN304" s="123" t="s">
        <v>129</v>
      </c>
      <c r="AO304" s="169" t="s">
        <v>1228</v>
      </c>
      <c r="AP304" s="352">
        <v>89638710</v>
      </c>
      <c r="AQ304" s="166">
        <v>42504.527777777781</v>
      </c>
      <c r="AR304" s="166">
        <v>42505.027777777781</v>
      </c>
      <c r="AS304" s="167">
        <v>42501.723611111112</v>
      </c>
      <c r="AT304" s="167">
        <v>42501.723611111112</v>
      </c>
      <c r="AU304" s="167">
        <v>42503.576388888891</v>
      </c>
      <c r="AV304" s="235">
        <v>42503.597222222219</v>
      </c>
      <c r="AW304" s="112" t="s">
        <v>1230</v>
      </c>
      <c r="AX304" s="92"/>
      <c r="AY304" s="91"/>
      <c r="AZ304" s="92"/>
      <c r="BA304" s="197" t="s">
        <v>1835</v>
      </c>
      <c r="BB304" s="197">
        <v>74444215</v>
      </c>
      <c r="BC304" s="197" t="s">
        <v>1781</v>
      </c>
      <c r="BD304" s="197">
        <v>12518448</v>
      </c>
      <c r="BE304" s="198">
        <v>42565.493055555555</v>
      </c>
      <c r="BF304" s="198">
        <v>42566.465277777781</v>
      </c>
      <c r="BG304" s="197" t="s">
        <v>1816</v>
      </c>
      <c r="BH304" s="197" t="s">
        <v>1086</v>
      </c>
      <c r="BJ304" s="365"/>
      <c r="BK304" s="365"/>
      <c r="BL304" s="365"/>
      <c r="BM304" s="365"/>
      <c r="BN304" s="233"/>
      <c r="BO304" s="365"/>
      <c r="BP304" s="365"/>
      <c r="BQ304" s="365"/>
    </row>
    <row r="305" spans="1:69" s="115" customFormat="1" ht="19.5" customHeight="1">
      <c r="A305" s="203" t="s">
        <v>1182</v>
      </c>
      <c r="B305" s="90" t="s">
        <v>7</v>
      </c>
      <c r="C305" s="90"/>
      <c r="D305" s="49" t="s">
        <v>932</v>
      </c>
      <c r="E305" s="49" t="s">
        <v>664</v>
      </c>
      <c r="F305" s="49" t="s">
        <v>625</v>
      </c>
      <c r="G305" s="367">
        <v>64005108</v>
      </c>
      <c r="H305" s="329">
        <v>1</v>
      </c>
      <c r="I305" s="49" t="s">
        <v>447</v>
      </c>
      <c r="J305" s="319">
        <v>62018858</v>
      </c>
      <c r="K305" s="311">
        <v>474782</v>
      </c>
      <c r="L305" s="311">
        <v>4505752448</v>
      </c>
      <c r="M305" s="311">
        <v>201086916</v>
      </c>
      <c r="N305" s="162" t="s">
        <v>1138</v>
      </c>
      <c r="O305" s="91"/>
      <c r="P305" s="91"/>
      <c r="Q305" s="122" t="s">
        <v>922</v>
      </c>
      <c r="R305" s="163">
        <v>42444.4375</v>
      </c>
      <c r="S305" s="163">
        <v>42445.761111111111</v>
      </c>
      <c r="T305" s="163">
        <v>42454.813888888886</v>
      </c>
      <c r="U305" s="96">
        <v>42457</v>
      </c>
      <c r="V305" s="163">
        <v>42458.493055555555</v>
      </c>
      <c r="W305" s="163">
        <v>42458.6875</v>
      </c>
      <c r="X305" s="320">
        <v>1066109087</v>
      </c>
      <c r="Y305" s="92" t="s">
        <v>928</v>
      </c>
      <c r="Z305" s="92" t="s">
        <v>137</v>
      </c>
      <c r="AA305" s="92" t="s">
        <v>138</v>
      </c>
      <c r="AB305" s="92">
        <v>4877</v>
      </c>
      <c r="AC305" s="91"/>
      <c r="AD305" s="91"/>
      <c r="AE305" s="320">
        <v>4609</v>
      </c>
      <c r="AF305" s="125" t="s">
        <v>103</v>
      </c>
      <c r="AG305" s="125" t="s">
        <v>218</v>
      </c>
      <c r="AH305" s="336">
        <v>74401057</v>
      </c>
      <c r="AI305" s="320">
        <v>5000057251</v>
      </c>
      <c r="AJ305" s="320">
        <v>5124702</v>
      </c>
      <c r="AK305" s="320">
        <v>1</v>
      </c>
      <c r="AL305" s="320">
        <v>0</v>
      </c>
      <c r="AM305" s="342">
        <v>14927.11</v>
      </c>
      <c r="AN305" s="123" t="s">
        <v>129</v>
      </c>
      <c r="AO305" s="169" t="s">
        <v>1191</v>
      </c>
      <c r="AP305" s="352">
        <v>89638667</v>
      </c>
      <c r="AQ305" s="166">
        <v>42496.527777777781</v>
      </c>
      <c r="AR305" s="166">
        <v>42497.486111111109</v>
      </c>
      <c r="AS305" s="167">
        <v>42494.427777777775</v>
      </c>
      <c r="AT305" s="167">
        <v>42494.427777777775</v>
      </c>
      <c r="AU305" s="167">
        <v>42495.597222164353</v>
      </c>
      <c r="AV305" s="235">
        <v>42495.618055439816</v>
      </c>
      <c r="AW305" s="112" t="s">
        <v>1199</v>
      </c>
      <c r="AX305" s="92"/>
      <c r="AY305" s="91"/>
      <c r="AZ305" s="91"/>
      <c r="BA305" s="174" t="s">
        <v>1920</v>
      </c>
      <c r="BB305" s="174">
        <v>74448334</v>
      </c>
      <c r="BC305" s="174" t="s">
        <v>1921</v>
      </c>
      <c r="BD305" s="174">
        <v>12521866</v>
      </c>
      <c r="BE305" s="233">
        <v>42570.552083333336</v>
      </c>
      <c r="BF305" s="163">
        <v>42570.729166666664</v>
      </c>
      <c r="BG305" s="174" t="s">
        <v>1922</v>
      </c>
      <c r="BH305" s="195" t="s">
        <v>1086</v>
      </c>
      <c r="BI305" s="91"/>
      <c r="BJ305" s="365"/>
      <c r="BK305" s="365"/>
      <c r="BL305" s="365"/>
      <c r="BM305" s="365"/>
      <c r="BN305" s="233"/>
      <c r="BO305" s="365"/>
      <c r="BP305" s="365"/>
      <c r="BQ305" s="365"/>
    </row>
    <row r="306" spans="1:69" s="115" customFormat="1" ht="19.5" customHeight="1">
      <c r="A306" s="203" t="s">
        <v>1182</v>
      </c>
      <c r="B306" s="90" t="s">
        <v>7</v>
      </c>
      <c r="C306" s="90"/>
      <c r="D306" s="49" t="s">
        <v>932</v>
      </c>
      <c r="E306" s="49" t="s">
        <v>664</v>
      </c>
      <c r="F306" s="49" t="s">
        <v>625</v>
      </c>
      <c r="G306" s="367">
        <v>64006336</v>
      </c>
      <c r="H306" s="329">
        <v>1</v>
      </c>
      <c r="I306" s="49" t="s">
        <v>447</v>
      </c>
      <c r="J306" s="319">
        <v>62018858</v>
      </c>
      <c r="K306" s="311">
        <v>474787</v>
      </c>
      <c r="L306" s="311">
        <v>4505752448</v>
      </c>
      <c r="M306" s="311">
        <v>201086917</v>
      </c>
      <c r="N306" s="162" t="s">
        <v>1138</v>
      </c>
      <c r="O306" s="91"/>
      <c r="P306" s="91"/>
      <c r="Q306" s="122" t="s">
        <v>922</v>
      </c>
      <c r="R306" s="163">
        <v>42444.4375</v>
      </c>
      <c r="S306" s="163">
        <v>42445.761111111111</v>
      </c>
      <c r="T306" s="163">
        <v>42454.813888888886</v>
      </c>
      <c r="U306" s="96">
        <v>42457</v>
      </c>
      <c r="V306" s="163">
        <v>42458.493055555555</v>
      </c>
      <c r="W306" s="163">
        <v>42458.6875</v>
      </c>
      <c r="X306" s="320">
        <v>1066109087</v>
      </c>
      <c r="Y306" s="92" t="s">
        <v>928</v>
      </c>
      <c r="Z306" s="92" t="s">
        <v>137</v>
      </c>
      <c r="AA306" s="92" t="s">
        <v>138</v>
      </c>
      <c r="AB306" s="92">
        <v>4877</v>
      </c>
      <c r="AC306" s="91"/>
      <c r="AD306" s="91"/>
      <c r="AE306" s="320">
        <v>4609</v>
      </c>
      <c r="AF306" s="125" t="s">
        <v>103</v>
      </c>
      <c r="AG306" s="125" t="s">
        <v>218</v>
      </c>
      <c r="AH306" s="336">
        <v>74401057</v>
      </c>
      <c r="AI306" s="320">
        <v>5000057251</v>
      </c>
      <c r="AJ306" s="320">
        <v>5124702</v>
      </c>
      <c r="AK306" s="320">
        <v>1</v>
      </c>
      <c r="AL306" s="320">
        <v>0</v>
      </c>
      <c r="AM306" s="342">
        <v>14927.11</v>
      </c>
      <c r="AN306" s="123" t="s">
        <v>129</v>
      </c>
      <c r="AO306" s="169" t="s">
        <v>1191</v>
      </c>
      <c r="AP306" s="352">
        <v>89638667</v>
      </c>
      <c r="AQ306" s="166">
        <v>42496.527777777781</v>
      </c>
      <c r="AR306" s="166">
        <v>42497.486111111109</v>
      </c>
      <c r="AS306" s="167">
        <v>42494.427777777775</v>
      </c>
      <c r="AT306" s="167">
        <v>42494.427777777775</v>
      </c>
      <c r="AU306" s="167">
        <v>42495.597222164353</v>
      </c>
      <c r="AV306" s="235">
        <v>42495.618055439816</v>
      </c>
      <c r="AW306" s="112" t="s">
        <v>1199</v>
      </c>
      <c r="AX306" s="92"/>
      <c r="AY306" s="91"/>
      <c r="AZ306" s="91"/>
      <c r="BA306" s="197" t="s">
        <v>1833</v>
      </c>
      <c r="BB306" s="197">
        <v>74444113</v>
      </c>
      <c r="BC306" s="197" t="s">
        <v>1781</v>
      </c>
      <c r="BD306" s="197">
        <v>12519717</v>
      </c>
      <c r="BE306" s="198">
        <v>42565.493055555555</v>
      </c>
      <c r="BF306" s="198">
        <v>42566.465277777781</v>
      </c>
      <c r="BG306" s="197" t="s">
        <v>1834</v>
      </c>
      <c r="BH306" s="197" t="s">
        <v>1086</v>
      </c>
      <c r="BI306" s="91"/>
      <c r="BJ306" s="365"/>
      <c r="BK306" s="365"/>
      <c r="BL306" s="365"/>
      <c r="BM306" s="365"/>
      <c r="BN306" s="233"/>
      <c r="BO306" s="365"/>
      <c r="BP306" s="365"/>
      <c r="BQ306" s="365"/>
    </row>
    <row r="307" spans="1:69" s="115" customFormat="1" ht="19.5" customHeight="1">
      <c r="A307" s="49" t="s">
        <v>1182</v>
      </c>
      <c r="B307" s="90" t="s">
        <v>7</v>
      </c>
      <c r="C307" s="90"/>
      <c r="D307" s="49" t="s">
        <v>932</v>
      </c>
      <c r="E307" s="49" t="s">
        <v>664</v>
      </c>
      <c r="F307" s="49" t="s">
        <v>625</v>
      </c>
      <c r="G307" s="311">
        <v>64006596</v>
      </c>
      <c r="H307" s="329">
        <v>1</v>
      </c>
      <c r="I307" s="49" t="s">
        <v>447</v>
      </c>
      <c r="J307" s="319">
        <v>62018989</v>
      </c>
      <c r="K307" s="311">
        <v>474795</v>
      </c>
      <c r="L307" s="311">
        <v>4505752448</v>
      </c>
      <c r="M307" s="311">
        <v>201086918</v>
      </c>
      <c r="N307" s="162" t="s">
        <v>1138</v>
      </c>
      <c r="O307" s="91"/>
      <c r="P307" s="91"/>
      <c r="Q307" s="122" t="s">
        <v>922</v>
      </c>
      <c r="R307" s="163">
        <v>42444.4375</v>
      </c>
      <c r="S307" s="163">
        <v>42445.761111111111</v>
      </c>
      <c r="T307" s="163">
        <v>42454.813888888886</v>
      </c>
      <c r="U307" s="96">
        <v>42457</v>
      </c>
      <c r="V307" s="163">
        <v>42458.493055555555</v>
      </c>
      <c r="W307" s="163">
        <v>42458.6875</v>
      </c>
      <c r="X307" s="320">
        <v>1066109087</v>
      </c>
      <c r="Y307" s="92" t="s">
        <v>928</v>
      </c>
      <c r="Z307" s="92" t="s">
        <v>137</v>
      </c>
      <c r="AA307" s="92" t="s">
        <v>138</v>
      </c>
      <c r="AB307" s="92">
        <v>4877</v>
      </c>
      <c r="AC307" s="91"/>
      <c r="AD307" s="91"/>
      <c r="AE307" s="320">
        <v>4609</v>
      </c>
      <c r="AF307" s="125" t="s">
        <v>103</v>
      </c>
      <c r="AG307" s="125" t="s">
        <v>218</v>
      </c>
      <c r="AH307" s="336">
        <v>74401057</v>
      </c>
      <c r="AI307" s="320">
        <v>5000057251</v>
      </c>
      <c r="AJ307" s="320">
        <v>5124702</v>
      </c>
      <c r="AK307" s="320">
        <v>1</v>
      </c>
      <c r="AL307" s="320">
        <v>0</v>
      </c>
      <c r="AM307" s="342">
        <v>14927.11</v>
      </c>
      <c r="AN307" s="123" t="s">
        <v>129</v>
      </c>
      <c r="AO307" s="169" t="s">
        <v>1191</v>
      </c>
      <c r="AP307" s="352">
        <v>89638667</v>
      </c>
      <c r="AQ307" s="166">
        <v>42496.527777777781</v>
      </c>
      <c r="AR307" s="166">
        <v>42497.486111111109</v>
      </c>
      <c r="AS307" s="167">
        <v>42494.427777777775</v>
      </c>
      <c r="AT307" s="167">
        <v>42494.427777777775</v>
      </c>
      <c r="AU307" s="167">
        <v>42495.597222164353</v>
      </c>
      <c r="AV307" s="235">
        <v>42495.618055439816</v>
      </c>
      <c r="AW307" s="112" t="s">
        <v>1199</v>
      </c>
      <c r="AX307" s="92"/>
      <c r="AY307" s="91"/>
      <c r="AZ307" s="91"/>
      <c r="BA307" s="174">
        <v>6654</v>
      </c>
      <c r="BB307" s="174">
        <v>74478858</v>
      </c>
      <c r="BC307" s="174" t="s">
        <v>2421</v>
      </c>
      <c r="BD307" s="174">
        <v>12543579</v>
      </c>
      <c r="BE307" s="233">
        <v>42613.561111111114</v>
      </c>
      <c r="BF307" s="163">
        <v>42613.711805555555</v>
      </c>
      <c r="BG307" s="202" t="s">
        <v>2423</v>
      </c>
      <c r="BH307" s="174"/>
      <c r="BI307" s="91"/>
      <c r="BJ307" s="365"/>
      <c r="BK307" s="365"/>
      <c r="BL307" s="365"/>
      <c r="BM307" s="365"/>
      <c r="BN307" s="233"/>
      <c r="BO307" s="365"/>
      <c r="BP307" s="365"/>
      <c r="BQ307" s="365"/>
    </row>
    <row r="308" spans="1:69" s="115" customFormat="1" ht="19.5" customHeight="1">
      <c r="A308" s="273" t="s">
        <v>1182</v>
      </c>
      <c r="B308" s="90" t="s">
        <v>7</v>
      </c>
      <c r="C308" s="90"/>
      <c r="D308" s="49" t="s">
        <v>932</v>
      </c>
      <c r="E308" s="49" t="s">
        <v>530</v>
      </c>
      <c r="F308" s="49" t="s">
        <v>368</v>
      </c>
      <c r="G308" s="311" t="s">
        <v>914</v>
      </c>
      <c r="H308" s="329">
        <v>1</v>
      </c>
      <c r="I308" s="49" t="s">
        <v>259</v>
      </c>
      <c r="J308" s="319">
        <v>62041337</v>
      </c>
      <c r="K308" s="311">
        <v>474830</v>
      </c>
      <c r="L308" s="311">
        <v>4505752448</v>
      </c>
      <c r="M308" s="312">
        <v>201086976</v>
      </c>
      <c r="N308" s="162" t="s">
        <v>165</v>
      </c>
      <c r="O308" s="91"/>
      <c r="P308" s="91"/>
      <c r="Q308" s="122" t="s">
        <v>922</v>
      </c>
      <c r="R308" s="163">
        <v>42444.4375</v>
      </c>
      <c r="S308" s="163">
        <v>42445.761111111111</v>
      </c>
      <c r="T308" s="163">
        <v>42454.813888888886</v>
      </c>
      <c r="U308" s="96">
        <v>42457</v>
      </c>
      <c r="V308" s="163">
        <v>42458.493055555555</v>
      </c>
      <c r="W308" s="163">
        <v>42458.6875</v>
      </c>
      <c r="X308" s="320">
        <v>1066109087</v>
      </c>
      <c r="Y308" s="92" t="s">
        <v>928</v>
      </c>
      <c r="Z308" s="92" t="s">
        <v>137</v>
      </c>
      <c r="AA308" s="92" t="s">
        <v>138</v>
      </c>
      <c r="AB308" s="92">
        <v>4877</v>
      </c>
      <c r="AC308" s="91"/>
      <c r="AD308" s="91"/>
      <c r="AE308" s="320">
        <v>4609</v>
      </c>
      <c r="AF308" s="125" t="s">
        <v>103</v>
      </c>
      <c r="AG308" s="125" t="s">
        <v>218</v>
      </c>
      <c r="AH308" s="336">
        <v>74401057</v>
      </c>
      <c r="AI308" s="320">
        <v>5000057251</v>
      </c>
      <c r="AJ308" s="320">
        <v>5124702</v>
      </c>
      <c r="AK308" s="320">
        <v>1</v>
      </c>
      <c r="AL308" s="320">
        <v>0</v>
      </c>
      <c r="AM308" s="342">
        <v>14927.11</v>
      </c>
      <c r="AN308" s="123" t="s">
        <v>129</v>
      </c>
      <c r="AO308" s="169" t="s">
        <v>1191</v>
      </c>
      <c r="AP308" s="352">
        <v>89638667</v>
      </c>
      <c r="AQ308" s="166">
        <v>42496.527777777781</v>
      </c>
      <c r="AR308" s="166">
        <v>42497.486111111109</v>
      </c>
      <c r="AS308" s="167">
        <v>42494.427777777775</v>
      </c>
      <c r="AT308" s="167">
        <v>42494.427777777775</v>
      </c>
      <c r="AU308" s="167">
        <v>42495.597222164353</v>
      </c>
      <c r="AV308" s="235">
        <v>42495.618055439816</v>
      </c>
      <c r="AW308" s="112" t="s">
        <v>1199</v>
      </c>
      <c r="AX308" s="92"/>
      <c r="AY308" s="91"/>
      <c r="AZ308" s="91"/>
      <c r="BA308" s="246" t="s">
        <v>3497</v>
      </c>
      <c r="BB308" s="174">
        <v>74572715</v>
      </c>
      <c r="BC308" s="174" t="s">
        <v>3493</v>
      </c>
      <c r="BD308" s="174">
        <v>12729963</v>
      </c>
      <c r="BE308" s="233">
        <v>42754.586805555555</v>
      </c>
      <c r="BF308" s="163">
        <v>42754.6875</v>
      </c>
      <c r="BG308" s="174" t="s">
        <v>3498</v>
      </c>
      <c r="BH308" s="174"/>
      <c r="BI308" s="91"/>
      <c r="BJ308" s="365"/>
      <c r="BK308" s="365"/>
      <c r="BL308" s="365"/>
      <c r="BM308" s="365"/>
      <c r="BN308" s="233"/>
      <c r="BO308" s="365"/>
      <c r="BP308" s="365"/>
      <c r="BQ308" s="365"/>
    </row>
    <row r="309" spans="1:69" s="115" customFormat="1" ht="19.5" customHeight="1">
      <c r="A309" s="273" t="s">
        <v>1182</v>
      </c>
      <c r="B309" s="90" t="s">
        <v>7</v>
      </c>
      <c r="C309" s="90"/>
      <c r="D309" s="49" t="s">
        <v>932</v>
      </c>
      <c r="E309" s="49" t="s">
        <v>530</v>
      </c>
      <c r="F309" s="49" t="s">
        <v>368</v>
      </c>
      <c r="G309" s="311" t="s">
        <v>915</v>
      </c>
      <c r="H309" s="329">
        <v>1</v>
      </c>
      <c r="I309" s="49" t="s">
        <v>259</v>
      </c>
      <c r="J309" s="319">
        <v>62043133</v>
      </c>
      <c r="K309" s="311">
        <v>474832</v>
      </c>
      <c r="L309" s="311">
        <v>4505752448</v>
      </c>
      <c r="M309" s="312">
        <v>201086977</v>
      </c>
      <c r="N309" s="162" t="s">
        <v>165</v>
      </c>
      <c r="O309" s="91"/>
      <c r="P309" s="91"/>
      <c r="Q309" s="122" t="s">
        <v>922</v>
      </c>
      <c r="R309" s="163">
        <v>42444.4375</v>
      </c>
      <c r="S309" s="163">
        <v>42445.761111111111</v>
      </c>
      <c r="T309" s="163">
        <v>42454.813888888886</v>
      </c>
      <c r="U309" s="96">
        <v>42457</v>
      </c>
      <c r="V309" s="163">
        <v>42458.493055555555</v>
      </c>
      <c r="W309" s="163">
        <v>42458.6875</v>
      </c>
      <c r="X309" s="320">
        <v>1066109087</v>
      </c>
      <c r="Y309" s="92" t="s">
        <v>928</v>
      </c>
      <c r="Z309" s="92" t="s">
        <v>137</v>
      </c>
      <c r="AA309" s="92" t="s">
        <v>138</v>
      </c>
      <c r="AB309" s="92">
        <v>4877</v>
      </c>
      <c r="AC309" s="91"/>
      <c r="AD309" s="91"/>
      <c r="AE309" s="320">
        <v>4609</v>
      </c>
      <c r="AF309" s="125" t="s">
        <v>103</v>
      </c>
      <c r="AG309" s="125" t="s">
        <v>218</v>
      </c>
      <c r="AH309" s="336">
        <v>74401057</v>
      </c>
      <c r="AI309" s="320">
        <v>5000057251</v>
      </c>
      <c r="AJ309" s="320">
        <v>5124702</v>
      </c>
      <c r="AK309" s="320">
        <v>1</v>
      </c>
      <c r="AL309" s="320">
        <v>0</v>
      </c>
      <c r="AM309" s="342">
        <v>14927.11</v>
      </c>
      <c r="AN309" s="123" t="s">
        <v>129</v>
      </c>
      <c r="AO309" s="169" t="s">
        <v>1191</v>
      </c>
      <c r="AP309" s="352">
        <v>89638667</v>
      </c>
      <c r="AQ309" s="166">
        <v>42496.527777777781</v>
      </c>
      <c r="AR309" s="166">
        <v>42497.486111111109</v>
      </c>
      <c r="AS309" s="167">
        <v>42494.427777777775</v>
      </c>
      <c r="AT309" s="167">
        <v>42494.427777777775</v>
      </c>
      <c r="AU309" s="167">
        <v>42495.597222164353</v>
      </c>
      <c r="AV309" s="235">
        <v>42495.618055439816</v>
      </c>
      <c r="AW309" s="112" t="s">
        <v>1199</v>
      </c>
      <c r="AX309" s="92"/>
      <c r="AY309" s="91"/>
      <c r="AZ309" s="91"/>
      <c r="BA309" s="246" t="s">
        <v>3499</v>
      </c>
      <c r="BB309" s="174">
        <v>74572711</v>
      </c>
      <c r="BC309" s="174" t="s">
        <v>3500</v>
      </c>
      <c r="BD309" s="174">
        <v>12729962</v>
      </c>
      <c r="BE309" s="233">
        <v>42759.556944444441</v>
      </c>
      <c r="BF309" s="163">
        <v>42759.659722222219</v>
      </c>
      <c r="BG309" s="174" t="s">
        <v>3501</v>
      </c>
      <c r="BH309" s="174"/>
      <c r="BI309" s="91"/>
      <c r="BJ309" s="365"/>
      <c r="BK309" s="365"/>
      <c r="BL309" s="365"/>
      <c r="BM309" s="365"/>
      <c r="BN309" s="233"/>
      <c r="BO309" s="365"/>
      <c r="BP309" s="365"/>
      <c r="BQ309" s="365"/>
    </row>
    <row r="310" spans="1:69" s="115" customFormat="1" ht="19.5" customHeight="1">
      <c r="A310" s="49" t="s">
        <v>1182</v>
      </c>
      <c r="B310" s="90" t="s">
        <v>7</v>
      </c>
      <c r="C310" s="90"/>
      <c r="D310" s="49" t="s">
        <v>932</v>
      </c>
      <c r="E310" s="49" t="s">
        <v>1069</v>
      </c>
      <c r="F310" s="49" t="s">
        <v>1064</v>
      </c>
      <c r="G310" s="367" t="s">
        <v>1060</v>
      </c>
      <c r="H310" s="329">
        <v>1</v>
      </c>
      <c r="I310" s="49" t="s">
        <v>1063</v>
      </c>
      <c r="J310" s="319">
        <v>61982391</v>
      </c>
      <c r="K310" s="311">
        <v>474204</v>
      </c>
      <c r="L310" s="311">
        <v>4001637471</v>
      </c>
      <c r="M310" s="312">
        <v>201084483</v>
      </c>
      <c r="N310" s="162"/>
      <c r="O310" s="91"/>
      <c r="P310" s="91"/>
      <c r="Q310" s="188" t="s">
        <v>1065</v>
      </c>
      <c r="R310" s="188">
        <v>42444.4375</v>
      </c>
      <c r="S310" s="188">
        <v>42448.765277777777</v>
      </c>
      <c r="T310" s="188">
        <v>42451.838888888888</v>
      </c>
      <c r="U310" s="96">
        <v>42452</v>
      </c>
      <c r="V310" s="188">
        <v>42452.708333333336</v>
      </c>
      <c r="W310" s="188">
        <v>42452.75</v>
      </c>
      <c r="X310" s="320">
        <v>1066109087</v>
      </c>
      <c r="Y310" s="183" t="s">
        <v>1067</v>
      </c>
      <c r="Z310" s="183" t="s">
        <v>137</v>
      </c>
      <c r="AA310" s="183" t="s">
        <v>138</v>
      </c>
      <c r="AB310" s="91">
        <v>4877</v>
      </c>
      <c r="AC310" s="91"/>
      <c r="AD310" s="122"/>
      <c r="AE310" s="311">
        <v>5203</v>
      </c>
      <c r="AF310" s="125" t="s">
        <v>103</v>
      </c>
      <c r="AG310" s="164" t="s">
        <v>134</v>
      </c>
      <c r="AH310" s="320">
        <v>74438078</v>
      </c>
      <c r="AI310" s="320">
        <v>5000334038</v>
      </c>
      <c r="AJ310" s="320">
        <v>5227291</v>
      </c>
      <c r="AK310" s="320">
        <v>1</v>
      </c>
      <c r="AL310" s="320">
        <v>30.5</v>
      </c>
      <c r="AM310" s="343">
        <v>3923.19</v>
      </c>
      <c r="AN310" s="169" t="s">
        <v>129</v>
      </c>
      <c r="AO310" s="169" t="s">
        <v>1513</v>
      </c>
      <c r="AP310" s="353" t="s">
        <v>1514</v>
      </c>
      <c r="AQ310" s="166">
        <v>42552.340277777781</v>
      </c>
      <c r="AR310" s="167">
        <v>42552.913194444445</v>
      </c>
      <c r="AS310" s="167">
        <v>42549.710416666669</v>
      </c>
      <c r="AT310" s="167">
        <v>42549.710416666669</v>
      </c>
      <c r="AU310" s="167">
        <v>42550.597222222219</v>
      </c>
      <c r="AV310" s="235">
        <v>42550.618055555555</v>
      </c>
      <c r="AW310" s="183" t="s">
        <v>1515</v>
      </c>
      <c r="AX310" s="183"/>
      <c r="AY310" s="91"/>
      <c r="AZ310" s="183"/>
      <c r="BA310" s="246">
        <v>7392</v>
      </c>
      <c r="BB310" s="246">
        <v>74527810</v>
      </c>
      <c r="BC310" s="246" t="s">
        <v>3008</v>
      </c>
      <c r="BD310" s="246">
        <v>50388826</v>
      </c>
      <c r="BE310" s="233">
        <v>42688.604861111111</v>
      </c>
      <c r="BF310" s="233">
        <v>42688.729166666664</v>
      </c>
      <c r="BG310" s="246">
        <v>1066130146</v>
      </c>
      <c r="BJ310" s="365"/>
      <c r="BK310" s="365"/>
      <c r="BL310" s="365"/>
      <c r="BM310" s="365"/>
      <c r="BN310" s="233"/>
      <c r="BO310" s="365"/>
      <c r="BP310" s="365"/>
      <c r="BQ310" s="365"/>
    </row>
    <row r="311" spans="1:69" s="115" customFormat="1" ht="19.5" customHeight="1">
      <c r="A311" s="273" t="s">
        <v>1182</v>
      </c>
      <c r="B311" s="90" t="s">
        <v>7</v>
      </c>
      <c r="C311" s="90"/>
      <c r="D311" s="49" t="s">
        <v>932</v>
      </c>
      <c r="E311" s="49" t="s">
        <v>1069</v>
      </c>
      <c r="F311" s="49" t="s">
        <v>1064</v>
      </c>
      <c r="G311" s="367" t="s">
        <v>1061</v>
      </c>
      <c r="H311" s="329">
        <v>1</v>
      </c>
      <c r="I311" s="49" t="s">
        <v>1063</v>
      </c>
      <c r="J311" s="319">
        <v>61982405</v>
      </c>
      <c r="K311" s="311">
        <v>474208</v>
      </c>
      <c r="L311" s="311">
        <v>4001637475</v>
      </c>
      <c r="M311" s="312">
        <v>201084482</v>
      </c>
      <c r="N311" s="162"/>
      <c r="O311" s="91"/>
      <c r="P311" s="91"/>
      <c r="Q311" s="188" t="s">
        <v>1065</v>
      </c>
      <c r="R311" s="188">
        <v>42444.4375</v>
      </c>
      <c r="S311" s="96">
        <v>42448.765277777777</v>
      </c>
      <c r="T311" s="188">
        <v>42451.838888888888</v>
      </c>
      <c r="U311" s="96">
        <v>42452</v>
      </c>
      <c r="V311" s="188">
        <v>42452.708333333336</v>
      </c>
      <c r="W311" s="188">
        <v>42452.75</v>
      </c>
      <c r="X311" s="320">
        <v>1066109087</v>
      </c>
      <c r="Y311" s="183" t="s">
        <v>1067</v>
      </c>
      <c r="Z311" s="183" t="s">
        <v>137</v>
      </c>
      <c r="AA311" s="91" t="s">
        <v>138</v>
      </c>
      <c r="AB311" s="91">
        <v>4877</v>
      </c>
      <c r="AC311" s="122"/>
      <c r="AD311" s="125"/>
      <c r="AE311" s="311">
        <v>5203</v>
      </c>
      <c r="AF311" s="164" t="s">
        <v>103</v>
      </c>
      <c r="AG311" s="122" t="s">
        <v>134</v>
      </c>
      <c r="AH311" s="320">
        <v>74438078</v>
      </c>
      <c r="AI311" s="320">
        <v>5000334035</v>
      </c>
      <c r="AJ311" s="320">
        <v>5227291</v>
      </c>
      <c r="AK311" s="320">
        <v>1</v>
      </c>
      <c r="AL311" s="327">
        <v>0</v>
      </c>
      <c r="AM311" s="345">
        <v>3923.19</v>
      </c>
      <c r="AN311" s="169" t="s">
        <v>129</v>
      </c>
      <c r="AO311" s="166" t="s">
        <v>1513</v>
      </c>
      <c r="AP311" s="353" t="s">
        <v>1514</v>
      </c>
      <c r="AQ311" s="167">
        <v>42552.340277777781</v>
      </c>
      <c r="AR311" s="167">
        <v>42552.913194444445</v>
      </c>
      <c r="AS311" s="167">
        <v>42549.710416666669</v>
      </c>
      <c r="AT311" s="167">
        <v>42549.710416666669</v>
      </c>
      <c r="AU311" s="167">
        <v>42550.597222222219</v>
      </c>
      <c r="AV311" s="235">
        <v>42550.618055555555</v>
      </c>
      <c r="AW311" s="183" t="s">
        <v>1515</v>
      </c>
      <c r="AX311" s="91"/>
      <c r="AY311" s="183"/>
      <c r="AZ311" s="183"/>
      <c r="BA311" s="246">
        <v>7392</v>
      </c>
      <c r="BB311" s="246">
        <v>74527810</v>
      </c>
      <c r="BC311" s="246" t="s">
        <v>3008</v>
      </c>
      <c r="BD311" s="246">
        <v>50388826</v>
      </c>
      <c r="BE311" s="233">
        <v>42688.604861111111</v>
      </c>
      <c r="BF311" s="233">
        <v>42688.729166666664</v>
      </c>
      <c r="BG311" s="246">
        <v>1066130146</v>
      </c>
      <c r="BJ311" s="365"/>
      <c r="BK311" s="365"/>
      <c r="BL311" s="365"/>
      <c r="BM311" s="365"/>
      <c r="BN311" s="233"/>
      <c r="BO311" s="365"/>
      <c r="BP311" s="365"/>
      <c r="BQ311" s="365"/>
    </row>
    <row r="312" spans="1:69" s="115" customFormat="1" ht="19.5" customHeight="1">
      <c r="A312" s="273" t="s">
        <v>1182</v>
      </c>
      <c r="B312" s="90" t="s">
        <v>7</v>
      </c>
      <c r="C312" s="90"/>
      <c r="D312" s="49" t="s">
        <v>932</v>
      </c>
      <c r="E312" s="49" t="s">
        <v>1069</v>
      </c>
      <c r="F312" s="49" t="s">
        <v>1064</v>
      </c>
      <c r="G312" s="367" t="s">
        <v>1062</v>
      </c>
      <c r="H312" s="329">
        <v>1</v>
      </c>
      <c r="I312" s="49" t="s">
        <v>1063</v>
      </c>
      <c r="J312" s="319">
        <v>62042121</v>
      </c>
      <c r="K312" s="311">
        <v>474231</v>
      </c>
      <c r="L312" s="311">
        <v>4001637477</v>
      </c>
      <c r="M312" s="312">
        <v>201084481</v>
      </c>
      <c r="N312" s="162"/>
      <c r="O312" s="91"/>
      <c r="P312" s="91"/>
      <c r="Q312" s="188" t="s">
        <v>1065</v>
      </c>
      <c r="R312" s="96">
        <v>42444.4375</v>
      </c>
      <c r="S312" s="188">
        <v>42448.765277777777</v>
      </c>
      <c r="T312" s="188">
        <v>42451.838888888888</v>
      </c>
      <c r="U312" s="96">
        <v>42452</v>
      </c>
      <c r="V312" s="188">
        <v>42452.708333333336</v>
      </c>
      <c r="W312" s="188">
        <v>42452.75</v>
      </c>
      <c r="X312" s="320">
        <v>1066109087</v>
      </c>
      <c r="Y312" s="183" t="s">
        <v>1067</v>
      </c>
      <c r="Z312" s="91" t="s">
        <v>137</v>
      </c>
      <c r="AA312" s="91" t="s">
        <v>138</v>
      </c>
      <c r="AB312" s="122">
        <v>4877</v>
      </c>
      <c r="AC312" s="125"/>
      <c r="AD312" s="125"/>
      <c r="AE312" s="336">
        <v>5203</v>
      </c>
      <c r="AF312" s="122" t="s">
        <v>103</v>
      </c>
      <c r="AG312" s="122" t="s">
        <v>134</v>
      </c>
      <c r="AH312" s="320">
        <v>74438078</v>
      </c>
      <c r="AI312" s="320">
        <v>5000334031</v>
      </c>
      <c r="AJ312" s="320">
        <v>5227291</v>
      </c>
      <c r="AK312" s="327">
        <v>1</v>
      </c>
      <c r="AL312" s="352">
        <v>0</v>
      </c>
      <c r="AM312" s="345">
        <v>3923.19</v>
      </c>
      <c r="AN312" s="166" t="s">
        <v>129</v>
      </c>
      <c r="AO312" s="166" t="s">
        <v>1513</v>
      </c>
      <c r="AP312" s="357" t="s">
        <v>1514</v>
      </c>
      <c r="AQ312" s="167">
        <v>42552.340277777781</v>
      </c>
      <c r="AR312" s="167">
        <v>42552.913194444445</v>
      </c>
      <c r="AS312" s="167">
        <v>42549.710416666669</v>
      </c>
      <c r="AT312" s="167">
        <v>42549.710416666669</v>
      </c>
      <c r="AU312" s="167">
        <v>42550.597222222219</v>
      </c>
      <c r="AV312" s="235">
        <v>42550.618055555555</v>
      </c>
      <c r="AW312" s="183" t="s">
        <v>1515</v>
      </c>
      <c r="AX312" s="102"/>
      <c r="AY312" s="183"/>
      <c r="AZ312" s="183"/>
      <c r="BA312" s="246">
        <v>7392</v>
      </c>
      <c r="BB312" s="246">
        <v>74527810</v>
      </c>
      <c r="BC312" s="246" t="s">
        <v>3008</v>
      </c>
      <c r="BD312" s="246">
        <v>50388826</v>
      </c>
      <c r="BE312" s="233">
        <v>42688.604861111111</v>
      </c>
      <c r="BF312" s="233">
        <v>42688.729166666664</v>
      </c>
      <c r="BG312" s="246">
        <v>1066130146</v>
      </c>
      <c r="BJ312" s="365"/>
      <c r="BK312" s="365"/>
      <c r="BL312" s="365"/>
      <c r="BM312" s="365"/>
      <c r="BN312" s="233"/>
      <c r="BO312" s="365"/>
      <c r="BP312" s="365"/>
      <c r="BQ312" s="365"/>
    </row>
    <row r="313" spans="1:69" s="115" customFormat="1" ht="19.5" customHeight="1">
      <c r="A313" s="203" t="s">
        <v>1182</v>
      </c>
      <c r="B313" s="90" t="s">
        <v>7</v>
      </c>
      <c r="C313" s="90"/>
      <c r="D313" s="49" t="s">
        <v>932</v>
      </c>
      <c r="E313" s="49" t="s">
        <v>466</v>
      </c>
      <c r="F313" s="49" t="s">
        <v>436</v>
      </c>
      <c r="G313" s="311">
        <v>886483</v>
      </c>
      <c r="H313" s="329">
        <v>1</v>
      </c>
      <c r="I313" s="49" t="s">
        <v>918</v>
      </c>
      <c r="J313" s="319">
        <v>61955437</v>
      </c>
      <c r="K313" s="311">
        <v>475225</v>
      </c>
      <c r="L313" s="311">
        <v>4505702108</v>
      </c>
      <c r="M313" s="311">
        <v>201084466</v>
      </c>
      <c r="N313" s="162" t="s">
        <v>165</v>
      </c>
      <c r="O313" s="91"/>
      <c r="P313" s="91"/>
      <c r="Q313" s="122" t="s">
        <v>1066</v>
      </c>
      <c r="R313" s="163">
        <v>42445.722222222219</v>
      </c>
      <c r="S313" s="163">
        <v>42448.75</v>
      </c>
      <c r="T313" s="163">
        <v>42451.838888888888</v>
      </c>
      <c r="U313" s="96">
        <v>42452</v>
      </c>
      <c r="V313" s="163">
        <v>42452.708333333336</v>
      </c>
      <c r="W313" s="163">
        <v>42452.75</v>
      </c>
      <c r="X313" s="320">
        <v>1066108968</v>
      </c>
      <c r="Y313" s="92" t="s">
        <v>1068</v>
      </c>
      <c r="Z313" s="92" t="s">
        <v>137</v>
      </c>
      <c r="AA313" s="92" t="s">
        <v>138</v>
      </c>
      <c r="AB313" s="92">
        <v>4878</v>
      </c>
      <c r="AC313" s="91"/>
      <c r="AD313" s="91"/>
      <c r="AE313" s="320" t="s">
        <v>165</v>
      </c>
      <c r="AF313" s="125" t="s">
        <v>148</v>
      </c>
      <c r="AG313" s="125" t="s">
        <v>87</v>
      </c>
      <c r="AH313" s="336" t="s">
        <v>165</v>
      </c>
      <c r="AI313" s="320">
        <v>48772355</v>
      </c>
      <c r="AJ313" s="320">
        <v>5089632</v>
      </c>
      <c r="AK313" s="351">
        <v>1</v>
      </c>
      <c r="AL313" s="320">
        <v>18</v>
      </c>
      <c r="AM313" s="342">
        <v>19402.91</v>
      </c>
      <c r="AN313" s="123" t="s">
        <v>145</v>
      </c>
      <c r="AO313" s="169" t="s">
        <v>1121</v>
      </c>
      <c r="AP313" s="352" t="s">
        <v>1121</v>
      </c>
      <c r="AQ313" s="166">
        <v>42482.576388888891</v>
      </c>
      <c r="AR313" s="166">
        <v>42486.576388888891</v>
      </c>
      <c r="AS313" s="167">
        <v>42468.443055555559</v>
      </c>
      <c r="AT313" s="167">
        <v>42468.443055555559</v>
      </c>
      <c r="AU313" s="167">
        <v>42482.576388888891</v>
      </c>
      <c r="AV313" s="235">
        <v>42482.576388888891</v>
      </c>
      <c r="AW313" s="112" t="s">
        <v>1087</v>
      </c>
      <c r="AX313" s="92"/>
      <c r="AY313" s="91"/>
      <c r="AZ313" s="91"/>
      <c r="BA313" s="174" t="s">
        <v>229</v>
      </c>
      <c r="BB313" s="174" t="s">
        <v>229</v>
      </c>
      <c r="BC313" s="174" t="s">
        <v>229</v>
      </c>
      <c r="BD313" s="174" t="s">
        <v>1301</v>
      </c>
      <c r="BE313" s="233">
        <v>42517.697916666664</v>
      </c>
      <c r="BF313" s="163">
        <v>42517.708333333336</v>
      </c>
      <c r="BG313" s="174" t="s">
        <v>1300</v>
      </c>
      <c r="BH313" s="174"/>
      <c r="BI313" s="91"/>
      <c r="BJ313" s="225">
        <v>42933</v>
      </c>
      <c r="BK313" s="390" t="s">
        <v>3968</v>
      </c>
      <c r="BL313" s="390">
        <v>8543201000</v>
      </c>
      <c r="BM313" s="390">
        <v>1</v>
      </c>
      <c r="BN313" s="377">
        <v>31895.54</v>
      </c>
      <c r="BO313" s="242" t="s">
        <v>4854</v>
      </c>
      <c r="BP313" s="365"/>
      <c r="BQ313" s="365"/>
    </row>
    <row r="314" spans="1:69" s="115" customFormat="1" ht="19.5" customHeight="1">
      <c r="A314" s="49" t="s">
        <v>1182</v>
      </c>
      <c r="B314" s="90" t="s">
        <v>7</v>
      </c>
      <c r="C314" s="90"/>
      <c r="D314" s="49" t="s">
        <v>932</v>
      </c>
      <c r="E314" s="49" t="s">
        <v>169</v>
      </c>
      <c r="F314" s="49" t="s">
        <v>284</v>
      </c>
      <c r="G314" s="367">
        <v>891502</v>
      </c>
      <c r="H314" s="329">
        <v>1</v>
      </c>
      <c r="I314" s="49" t="s">
        <v>1002</v>
      </c>
      <c r="J314" s="319">
        <v>61969696</v>
      </c>
      <c r="K314" s="311">
        <v>475212</v>
      </c>
      <c r="L314" s="311">
        <v>4505883050</v>
      </c>
      <c r="M314" s="311">
        <v>201084480</v>
      </c>
      <c r="N314" s="162" t="s">
        <v>165</v>
      </c>
      <c r="O314" s="91"/>
      <c r="P314" s="91"/>
      <c r="Q314" s="122" t="s">
        <v>1066</v>
      </c>
      <c r="R314" s="163">
        <v>42445.722222222219</v>
      </c>
      <c r="S314" s="163">
        <v>42448.75</v>
      </c>
      <c r="T314" s="163">
        <v>42451.838888888888</v>
      </c>
      <c r="U314" s="96">
        <v>42452</v>
      </c>
      <c r="V314" s="163">
        <v>42452.708333333336</v>
      </c>
      <c r="W314" s="163">
        <v>42452.75</v>
      </c>
      <c r="X314" s="320">
        <v>1066108968</v>
      </c>
      <c r="Y314" s="92" t="s">
        <v>1068</v>
      </c>
      <c r="Z314" s="92" t="s">
        <v>137</v>
      </c>
      <c r="AA314" s="92" t="s">
        <v>138</v>
      </c>
      <c r="AB314" s="92">
        <v>4878</v>
      </c>
      <c r="AC314" s="91"/>
      <c r="AD314" s="91"/>
      <c r="AE314" s="320" t="s">
        <v>165</v>
      </c>
      <c r="AF314" s="204" t="s">
        <v>148</v>
      </c>
      <c r="AG314" s="204" t="s">
        <v>87</v>
      </c>
      <c r="AH314" s="336" t="s">
        <v>165</v>
      </c>
      <c r="AI314" s="320">
        <v>5000351089</v>
      </c>
      <c r="AJ314" s="320" t="s">
        <v>165</v>
      </c>
      <c r="AK314" s="320">
        <v>1</v>
      </c>
      <c r="AL314" s="320">
        <v>6.7</v>
      </c>
      <c r="AM314" s="342" t="s">
        <v>165</v>
      </c>
      <c r="AN314" s="122" t="s">
        <v>145</v>
      </c>
      <c r="AO314" s="122" t="s">
        <v>2088</v>
      </c>
      <c r="AP314" s="357" t="s">
        <v>2088</v>
      </c>
      <c r="AQ314" s="199">
        <v>42585.6875</v>
      </c>
      <c r="AR314" s="199">
        <v>42589.6875</v>
      </c>
      <c r="AS314" s="199">
        <v>42583.688888888886</v>
      </c>
      <c r="AT314" s="199">
        <v>42583.688888888886</v>
      </c>
      <c r="AU314" s="199">
        <v>42585.6875</v>
      </c>
      <c r="AV314" s="235">
        <v>42585.6875</v>
      </c>
      <c r="AW314" s="200" t="s">
        <v>2089</v>
      </c>
      <c r="AX314" s="92"/>
      <c r="AY314" s="91"/>
      <c r="AZ314" s="91"/>
      <c r="BA314" s="174" t="s">
        <v>229</v>
      </c>
      <c r="BB314" s="174" t="s">
        <v>229</v>
      </c>
      <c r="BC314" s="174" t="s">
        <v>229</v>
      </c>
      <c r="BD314" s="222" t="s">
        <v>2218</v>
      </c>
      <c r="BE314" s="251">
        <v>42600.458333333336</v>
      </c>
      <c r="BF314" s="236">
        <v>42600.472222222219</v>
      </c>
      <c r="BG314" s="228" t="s">
        <v>2220</v>
      </c>
      <c r="BH314" s="174"/>
      <c r="BI314" s="91"/>
      <c r="BJ314" s="365"/>
      <c r="BK314" s="365"/>
      <c r="BL314" s="365"/>
      <c r="BM314" s="365"/>
      <c r="BN314" s="233"/>
      <c r="BO314" s="365"/>
      <c r="BP314" s="365"/>
      <c r="BQ314" s="365"/>
    </row>
    <row r="315" spans="1:69" s="115" customFormat="1" ht="19.5" customHeight="1">
      <c r="A315" s="203" t="s">
        <v>1182</v>
      </c>
      <c r="B315" s="90" t="s">
        <v>7</v>
      </c>
      <c r="C315" s="90"/>
      <c r="D315" s="49" t="s">
        <v>932</v>
      </c>
      <c r="E315" s="49" t="s">
        <v>169</v>
      </c>
      <c r="F315" s="49" t="s">
        <v>284</v>
      </c>
      <c r="G315" s="311">
        <v>887367</v>
      </c>
      <c r="H315" s="329">
        <v>1</v>
      </c>
      <c r="I315" s="49" t="s">
        <v>1002</v>
      </c>
      <c r="J315" s="319">
        <v>61978493</v>
      </c>
      <c r="K315" s="311">
        <v>475213</v>
      </c>
      <c r="L315" s="311">
        <v>4505883049</v>
      </c>
      <c r="M315" s="311">
        <v>201084469</v>
      </c>
      <c r="N315" s="162" t="s">
        <v>165</v>
      </c>
      <c r="O315" s="91"/>
      <c r="P315" s="91"/>
      <c r="Q315" s="122" t="s">
        <v>1066</v>
      </c>
      <c r="R315" s="163">
        <v>42445.722222222219</v>
      </c>
      <c r="S315" s="163">
        <v>42448.75</v>
      </c>
      <c r="T315" s="163">
        <v>42451.838888888888</v>
      </c>
      <c r="U315" s="96">
        <v>42452</v>
      </c>
      <c r="V315" s="163">
        <v>42452.708333333336</v>
      </c>
      <c r="W315" s="163">
        <v>42452.75</v>
      </c>
      <c r="X315" s="320">
        <v>1066108968</v>
      </c>
      <c r="Y315" s="92" t="s">
        <v>1068</v>
      </c>
      <c r="Z315" s="92" t="s">
        <v>137</v>
      </c>
      <c r="AA315" s="92" t="s">
        <v>138</v>
      </c>
      <c r="AB315" s="92">
        <v>4878</v>
      </c>
      <c r="AC315" s="91"/>
      <c r="AD315" s="91"/>
      <c r="AE315" s="320" t="s">
        <v>165</v>
      </c>
      <c r="AF315" s="204" t="s">
        <v>148</v>
      </c>
      <c r="AG315" s="204" t="s">
        <v>87</v>
      </c>
      <c r="AH315" s="336" t="s">
        <v>165</v>
      </c>
      <c r="AI315" s="320">
        <v>5000351095</v>
      </c>
      <c r="AJ315" s="320" t="s">
        <v>165</v>
      </c>
      <c r="AK315" s="320">
        <v>1</v>
      </c>
      <c r="AL315" s="320">
        <v>6.8</v>
      </c>
      <c r="AM315" s="342" t="s">
        <v>165</v>
      </c>
      <c r="AN315" s="122" t="s">
        <v>145</v>
      </c>
      <c r="AO315" s="122" t="s">
        <v>2088</v>
      </c>
      <c r="AP315" s="357" t="s">
        <v>2088</v>
      </c>
      <c r="AQ315" s="199">
        <v>42585.6875</v>
      </c>
      <c r="AR315" s="199">
        <v>42589.6875</v>
      </c>
      <c r="AS315" s="199">
        <v>42583.688888888886</v>
      </c>
      <c r="AT315" s="199">
        <v>42583.688888888886</v>
      </c>
      <c r="AU315" s="199">
        <v>42585.6875</v>
      </c>
      <c r="AV315" s="235">
        <v>42585.6875</v>
      </c>
      <c r="AW315" s="200" t="s">
        <v>2089</v>
      </c>
      <c r="AX315" s="92"/>
      <c r="AY315" s="91"/>
      <c r="AZ315" s="91"/>
      <c r="BA315" s="174" t="s">
        <v>229</v>
      </c>
      <c r="BB315" s="174" t="s">
        <v>229</v>
      </c>
      <c r="BC315" s="174" t="s">
        <v>229</v>
      </c>
      <c r="BD315" s="207" t="s">
        <v>2174</v>
      </c>
      <c r="BE315" s="233">
        <v>42597.666666666664</v>
      </c>
      <c r="BF315" s="163">
        <v>42597.6875</v>
      </c>
      <c r="BG315" s="100" t="s">
        <v>2175</v>
      </c>
      <c r="BH315" s="174"/>
      <c r="BI315" s="91"/>
      <c r="BJ315" s="365"/>
      <c r="BK315" s="365"/>
      <c r="BL315" s="365"/>
      <c r="BM315" s="365"/>
      <c r="BN315" s="233"/>
      <c r="BO315" s="365"/>
      <c r="BP315" s="365"/>
      <c r="BQ315" s="365"/>
    </row>
    <row r="316" spans="1:69" s="115" customFormat="1" ht="19.5" customHeight="1">
      <c r="A316" s="221" t="s">
        <v>1182</v>
      </c>
      <c r="B316" s="90" t="s">
        <v>7</v>
      </c>
      <c r="C316" s="90"/>
      <c r="D316" s="49" t="s">
        <v>932</v>
      </c>
      <c r="E316" s="49" t="s">
        <v>169</v>
      </c>
      <c r="F316" s="49" t="s">
        <v>284</v>
      </c>
      <c r="G316" s="367">
        <v>976337</v>
      </c>
      <c r="H316" s="329">
        <v>1</v>
      </c>
      <c r="I316" s="49" t="s">
        <v>1002</v>
      </c>
      <c r="J316" s="319">
        <v>61979708</v>
      </c>
      <c r="K316" s="311">
        <v>475216</v>
      </c>
      <c r="L316" s="311">
        <v>4505883047</v>
      </c>
      <c r="M316" s="311">
        <v>201084468</v>
      </c>
      <c r="N316" s="162" t="s">
        <v>165</v>
      </c>
      <c r="O316" s="91"/>
      <c r="P316" s="91"/>
      <c r="Q316" s="122" t="s">
        <v>1066</v>
      </c>
      <c r="R316" s="163">
        <v>42445.722222222219</v>
      </c>
      <c r="S316" s="163">
        <v>42448.75</v>
      </c>
      <c r="T316" s="163">
        <v>42451.838888888888</v>
      </c>
      <c r="U316" s="96">
        <v>42452</v>
      </c>
      <c r="V316" s="163">
        <v>42452.708333333336</v>
      </c>
      <c r="W316" s="163">
        <v>42452.75</v>
      </c>
      <c r="X316" s="320">
        <v>1066108968</v>
      </c>
      <c r="Y316" s="92" t="s">
        <v>1068</v>
      </c>
      <c r="Z316" s="92" t="s">
        <v>137</v>
      </c>
      <c r="AA316" s="92" t="s">
        <v>138</v>
      </c>
      <c r="AB316" s="92">
        <v>4878</v>
      </c>
      <c r="AC316" s="91"/>
      <c r="AD316" s="91"/>
      <c r="AE316" s="320" t="s">
        <v>165</v>
      </c>
      <c r="AF316" s="125" t="s">
        <v>148</v>
      </c>
      <c r="AG316" s="204" t="s">
        <v>87</v>
      </c>
      <c r="AH316" s="336" t="s">
        <v>165</v>
      </c>
      <c r="AI316" s="320">
        <v>5000377909</v>
      </c>
      <c r="AJ316" s="320" t="s">
        <v>165</v>
      </c>
      <c r="AK316" s="320">
        <v>1</v>
      </c>
      <c r="AL316" s="320">
        <v>6.8</v>
      </c>
      <c r="AM316" s="342" t="s">
        <v>165</v>
      </c>
      <c r="AN316" s="122" t="s">
        <v>145</v>
      </c>
      <c r="AO316" s="122" t="s">
        <v>2088</v>
      </c>
      <c r="AP316" s="357" t="s">
        <v>2088</v>
      </c>
      <c r="AQ316" s="199">
        <v>42585.6875</v>
      </c>
      <c r="AR316" s="199">
        <v>42589.6875</v>
      </c>
      <c r="AS316" s="199">
        <v>42583.688888888886</v>
      </c>
      <c r="AT316" s="199">
        <v>42583.688888888886</v>
      </c>
      <c r="AU316" s="199">
        <v>42585.6875</v>
      </c>
      <c r="AV316" s="235">
        <v>42585.6875</v>
      </c>
      <c r="AW316" s="200" t="s">
        <v>2089</v>
      </c>
      <c r="AX316" s="92"/>
      <c r="AY316" s="91"/>
      <c r="AZ316" s="91"/>
      <c r="BA316" s="222" t="s">
        <v>229</v>
      </c>
      <c r="BB316" s="222" t="s">
        <v>229</v>
      </c>
      <c r="BC316" s="222" t="s">
        <v>229</v>
      </c>
      <c r="BD316" s="222" t="s">
        <v>2218</v>
      </c>
      <c r="BE316" s="251">
        <v>42600.458333333336</v>
      </c>
      <c r="BF316" s="236">
        <v>42600.472222222219</v>
      </c>
      <c r="BG316" s="228" t="s">
        <v>2220</v>
      </c>
      <c r="BH316" s="174"/>
      <c r="BI316" s="91"/>
      <c r="BJ316" s="365"/>
      <c r="BK316" s="365"/>
      <c r="BL316" s="365"/>
      <c r="BM316" s="365"/>
      <c r="BN316" s="233"/>
      <c r="BO316" s="365"/>
      <c r="BP316" s="365"/>
      <c r="BQ316" s="365"/>
    </row>
    <row r="317" spans="1:69" s="115" customFormat="1" ht="19.5" customHeight="1">
      <c r="A317" s="203" t="s">
        <v>1182</v>
      </c>
      <c r="B317" s="90" t="s">
        <v>7</v>
      </c>
      <c r="C317" s="90"/>
      <c r="D317" s="49" t="s">
        <v>932</v>
      </c>
      <c r="E317" s="49" t="s">
        <v>168</v>
      </c>
      <c r="F317" s="49" t="s">
        <v>226</v>
      </c>
      <c r="G317" s="367">
        <v>878900</v>
      </c>
      <c r="H317" s="329">
        <v>1</v>
      </c>
      <c r="I317" s="49" t="s">
        <v>172</v>
      </c>
      <c r="J317" s="319">
        <v>62037092</v>
      </c>
      <c r="K317" s="311">
        <v>476307</v>
      </c>
      <c r="L317" s="311">
        <v>4505702098</v>
      </c>
      <c r="M317" s="311">
        <v>201084462</v>
      </c>
      <c r="N317" s="162" t="s">
        <v>165</v>
      </c>
      <c r="O317" s="91"/>
      <c r="P317" s="91"/>
      <c r="Q317" s="122" t="s">
        <v>1066</v>
      </c>
      <c r="R317" s="163">
        <v>42445.722222222219</v>
      </c>
      <c r="S317" s="163">
        <v>42448.75</v>
      </c>
      <c r="T317" s="163">
        <v>42451.838888888888</v>
      </c>
      <c r="U317" s="96">
        <v>42452</v>
      </c>
      <c r="V317" s="163">
        <v>42452.708333333336</v>
      </c>
      <c r="W317" s="163">
        <v>42452.75</v>
      </c>
      <c r="X317" s="320">
        <v>1066108968</v>
      </c>
      <c r="Y317" s="92" t="s">
        <v>1068</v>
      </c>
      <c r="Z317" s="92" t="s">
        <v>137</v>
      </c>
      <c r="AA317" s="92" t="s">
        <v>138</v>
      </c>
      <c r="AB317" s="92">
        <v>4878</v>
      </c>
      <c r="AC317" s="91"/>
      <c r="AD317" s="91"/>
      <c r="AE317" s="320" t="s">
        <v>165</v>
      </c>
      <c r="AF317" s="125" t="s">
        <v>148</v>
      </c>
      <c r="AG317" s="125" t="s">
        <v>87</v>
      </c>
      <c r="AH317" s="336" t="s">
        <v>165</v>
      </c>
      <c r="AI317" s="320">
        <v>48772216</v>
      </c>
      <c r="AJ317" s="320">
        <v>5073101</v>
      </c>
      <c r="AK317" s="320">
        <v>1</v>
      </c>
      <c r="AL317" s="320">
        <v>0</v>
      </c>
      <c r="AM317" s="342">
        <v>15760.6</v>
      </c>
      <c r="AN317" s="122" t="s">
        <v>145</v>
      </c>
      <c r="AO317" s="122" t="s">
        <v>1043</v>
      </c>
      <c r="AP317" s="357" t="s">
        <v>1043</v>
      </c>
      <c r="AQ317" s="199">
        <v>42479.701388888891</v>
      </c>
      <c r="AR317" s="199">
        <v>42482.701388888891</v>
      </c>
      <c r="AS317" s="199">
        <v>42468.443055555559</v>
      </c>
      <c r="AT317" s="199">
        <v>42468.443055555559</v>
      </c>
      <c r="AU317" s="199">
        <v>42479.701388888891</v>
      </c>
      <c r="AV317" s="235">
        <v>42479.701388888891</v>
      </c>
      <c r="AW317" s="112" t="s">
        <v>1045</v>
      </c>
      <c r="AX317" s="92"/>
      <c r="AY317" s="91"/>
      <c r="AZ317" s="91"/>
      <c r="BA317" s="183" t="s">
        <v>229</v>
      </c>
      <c r="BB317" s="183" t="s">
        <v>229</v>
      </c>
      <c r="BC317" s="183" t="s">
        <v>229</v>
      </c>
      <c r="BD317" s="183" t="s">
        <v>1383</v>
      </c>
      <c r="BE317" s="233">
        <v>42536.5625</v>
      </c>
      <c r="BF317" s="188">
        <v>42536.625</v>
      </c>
      <c r="BG317" s="157" t="s">
        <v>1380</v>
      </c>
      <c r="BH317" s="174"/>
      <c r="BI317" s="91"/>
      <c r="BJ317" s="365"/>
      <c r="BK317" s="365"/>
      <c r="BL317" s="365"/>
      <c r="BM317" s="365"/>
      <c r="BN317" s="233"/>
      <c r="BO317" s="365"/>
      <c r="BP317" s="365"/>
      <c r="BQ317" s="365"/>
    </row>
    <row r="318" spans="1:69" s="115" customFormat="1" ht="19.5" customHeight="1">
      <c r="A318" s="203" t="s">
        <v>1182</v>
      </c>
      <c r="B318" s="90" t="s">
        <v>7</v>
      </c>
      <c r="C318" s="90"/>
      <c r="D318" s="49" t="s">
        <v>932</v>
      </c>
      <c r="E318" s="49" t="s">
        <v>168</v>
      </c>
      <c r="F318" s="49" t="s">
        <v>226</v>
      </c>
      <c r="G318" s="311">
        <v>829368</v>
      </c>
      <c r="H318" s="329">
        <v>1</v>
      </c>
      <c r="I318" s="49" t="s">
        <v>172</v>
      </c>
      <c r="J318" s="319">
        <v>62007846</v>
      </c>
      <c r="K318" s="311">
        <v>476302</v>
      </c>
      <c r="L318" s="311">
        <v>4505702100</v>
      </c>
      <c r="M318" s="311">
        <v>201084464</v>
      </c>
      <c r="N318" s="162" t="s">
        <v>165</v>
      </c>
      <c r="O318" s="91"/>
      <c r="P318" s="91"/>
      <c r="Q318" s="122" t="s">
        <v>1066</v>
      </c>
      <c r="R318" s="163">
        <v>42445.722222222219</v>
      </c>
      <c r="S318" s="163">
        <v>42448.75</v>
      </c>
      <c r="T318" s="163">
        <v>42451.838888888888</v>
      </c>
      <c r="U318" s="96">
        <v>42452</v>
      </c>
      <c r="V318" s="163">
        <v>42452.708333333336</v>
      </c>
      <c r="W318" s="163">
        <v>42452.75</v>
      </c>
      <c r="X318" s="320">
        <v>1066108968</v>
      </c>
      <c r="Y318" s="92" t="s">
        <v>1068</v>
      </c>
      <c r="Z318" s="92" t="s">
        <v>137</v>
      </c>
      <c r="AA318" s="92" t="s">
        <v>138</v>
      </c>
      <c r="AB318" s="92">
        <v>4878</v>
      </c>
      <c r="AC318" s="91"/>
      <c r="AD318" s="91"/>
      <c r="AE318" s="320" t="s">
        <v>165</v>
      </c>
      <c r="AF318" s="125" t="s">
        <v>148</v>
      </c>
      <c r="AG318" s="125" t="s">
        <v>87</v>
      </c>
      <c r="AH318" s="336" t="s">
        <v>165</v>
      </c>
      <c r="AI318" s="320">
        <v>48772233</v>
      </c>
      <c r="AJ318" s="320">
        <v>5073101</v>
      </c>
      <c r="AK318" s="320">
        <v>1</v>
      </c>
      <c r="AL318" s="320">
        <v>0</v>
      </c>
      <c r="AM318" s="342">
        <v>15760.6</v>
      </c>
      <c r="AN318" s="122" t="s">
        <v>145</v>
      </c>
      <c r="AO318" s="122" t="s">
        <v>1043</v>
      </c>
      <c r="AP318" s="357" t="s">
        <v>1043</v>
      </c>
      <c r="AQ318" s="199">
        <v>42479.701388888891</v>
      </c>
      <c r="AR318" s="199">
        <v>42482.701388888891</v>
      </c>
      <c r="AS318" s="199">
        <v>42468.443055555559</v>
      </c>
      <c r="AT318" s="199">
        <v>42468.443055555559</v>
      </c>
      <c r="AU318" s="199">
        <v>42479.701388888891</v>
      </c>
      <c r="AV318" s="235">
        <v>42479.701388888891</v>
      </c>
      <c r="AW318" s="112" t="s">
        <v>1045</v>
      </c>
      <c r="AX318" s="92"/>
      <c r="AY318" s="91"/>
      <c r="AZ318" s="91"/>
      <c r="BA318" s="174" t="s">
        <v>229</v>
      </c>
      <c r="BB318" s="174" t="s">
        <v>229</v>
      </c>
      <c r="BC318" s="174" t="s">
        <v>229</v>
      </c>
      <c r="BD318" s="174" t="s">
        <v>1330</v>
      </c>
      <c r="BE318" s="233">
        <v>42522.541666666664</v>
      </c>
      <c r="BF318" s="163">
        <v>42522.552083333336</v>
      </c>
      <c r="BG318" s="157" t="s">
        <v>1329</v>
      </c>
      <c r="BH318" s="174"/>
      <c r="BI318" s="91"/>
      <c r="BJ318" s="365"/>
      <c r="BK318" s="365"/>
      <c r="BL318" s="365"/>
      <c r="BM318" s="365"/>
      <c r="BN318" s="233"/>
      <c r="BO318" s="365"/>
      <c r="BP318" s="365"/>
      <c r="BQ318" s="365"/>
    </row>
    <row r="319" spans="1:69" s="115" customFormat="1" ht="19.5" customHeight="1">
      <c r="A319" s="203" t="s">
        <v>1182</v>
      </c>
      <c r="B319" s="90" t="s">
        <v>7</v>
      </c>
      <c r="C319" s="90"/>
      <c r="D319" s="49" t="s">
        <v>932</v>
      </c>
      <c r="E319" s="49" t="s">
        <v>168</v>
      </c>
      <c r="F319" s="49" t="s">
        <v>226</v>
      </c>
      <c r="G319" s="311">
        <v>982001</v>
      </c>
      <c r="H319" s="329">
        <v>1</v>
      </c>
      <c r="I319" s="49" t="s">
        <v>172</v>
      </c>
      <c r="J319" s="319">
        <v>61978014</v>
      </c>
      <c r="K319" s="311">
        <v>475217</v>
      </c>
      <c r="L319" s="311">
        <v>4505702100</v>
      </c>
      <c r="M319" s="311">
        <v>201084467</v>
      </c>
      <c r="N319" s="162" t="s">
        <v>165</v>
      </c>
      <c r="O319" s="91"/>
      <c r="P319" s="91"/>
      <c r="Q319" s="122" t="s">
        <v>1066</v>
      </c>
      <c r="R319" s="163">
        <v>42445.722222222219</v>
      </c>
      <c r="S319" s="163">
        <v>42448.75</v>
      </c>
      <c r="T319" s="163">
        <v>42451.838888888888</v>
      </c>
      <c r="U319" s="96">
        <v>42452</v>
      </c>
      <c r="V319" s="172">
        <v>42452.708333333336</v>
      </c>
      <c r="W319" s="172">
        <v>42452.75</v>
      </c>
      <c r="X319" s="320">
        <v>1066108968</v>
      </c>
      <c r="Y319" s="125" t="s">
        <v>1068</v>
      </c>
      <c r="Z319" s="125" t="s">
        <v>137</v>
      </c>
      <c r="AA319" s="164" t="s">
        <v>138</v>
      </c>
      <c r="AB319" s="122">
        <v>4878</v>
      </c>
      <c r="AC319" s="122"/>
      <c r="AD319" s="122"/>
      <c r="AE319" s="320" t="s">
        <v>165</v>
      </c>
      <c r="AF319" s="122" t="s">
        <v>148</v>
      </c>
      <c r="AG319" s="123" t="s">
        <v>87</v>
      </c>
      <c r="AH319" s="339" t="s">
        <v>165</v>
      </c>
      <c r="AI319" s="339">
        <v>48772236</v>
      </c>
      <c r="AJ319" s="320">
        <v>5073101</v>
      </c>
      <c r="AK319" s="353">
        <v>1</v>
      </c>
      <c r="AL319" s="353">
        <v>0</v>
      </c>
      <c r="AM319" s="342">
        <v>15760.6</v>
      </c>
      <c r="AN319" s="122" t="s">
        <v>145</v>
      </c>
      <c r="AO319" s="122" t="s">
        <v>1043</v>
      </c>
      <c r="AP319" s="357" t="s">
        <v>1043</v>
      </c>
      <c r="AQ319" s="199">
        <v>42479.701388888891</v>
      </c>
      <c r="AR319" s="199">
        <v>42482.701388888891</v>
      </c>
      <c r="AS319" s="199">
        <v>42468.443055555559</v>
      </c>
      <c r="AT319" s="199">
        <v>42468.443055555559</v>
      </c>
      <c r="AU319" s="199">
        <v>42479.701388888891</v>
      </c>
      <c r="AV319" s="235">
        <v>42479.701388888891</v>
      </c>
      <c r="AW319" s="112" t="s">
        <v>1045</v>
      </c>
      <c r="AX319" s="163"/>
      <c r="AY319" s="163"/>
      <c r="AZ319" s="92"/>
      <c r="BA319" s="174" t="s">
        <v>229</v>
      </c>
      <c r="BB319" s="174" t="s">
        <v>229</v>
      </c>
      <c r="BC319" s="174" t="s">
        <v>229</v>
      </c>
      <c r="BD319" s="174" t="s">
        <v>1276</v>
      </c>
      <c r="BE319" s="233">
        <v>42514.458333333336</v>
      </c>
      <c r="BF319" s="163">
        <v>42514.479166666664</v>
      </c>
      <c r="BG319" s="174" t="s">
        <v>1273</v>
      </c>
      <c r="BH319" s="174"/>
      <c r="BJ319" s="365"/>
      <c r="BK319" s="365"/>
      <c r="BL319" s="365"/>
      <c r="BM319" s="365"/>
      <c r="BN319" s="233"/>
      <c r="BO319" s="365"/>
      <c r="BP319" s="365"/>
      <c r="BQ319" s="365"/>
    </row>
    <row r="320" spans="1:69" s="115" customFormat="1" ht="19.5" customHeight="1">
      <c r="A320" s="203" t="s">
        <v>1182</v>
      </c>
      <c r="B320" s="90" t="s">
        <v>7</v>
      </c>
      <c r="C320" s="90"/>
      <c r="D320" s="49" t="s">
        <v>932</v>
      </c>
      <c r="E320" s="49" t="s">
        <v>168</v>
      </c>
      <c r="F320" s="49" t="s">
        <v>226</v>
      </c>
      <c r="G320" s="367">
        <v>920459</v>
      </c>
      <c r="H320" s="329">
        <v>1</v>
      </c>
      <c r="I320" s="49" t="s">
        <v>172</v>
      </c>
      <c r="J320" s="319">
        <v>61973989</v>
      </c>
      <c r="K320" s="311">
        <v>475252</v>
      </c>
      <c r="L320" s="311">
        <v>4505702105</v>
      </c>
      <c r="M320" s="311">
        <v>201084465</v>
      </c>
      <c r="N320" s="162" t="s">
        <v>165</v>
      </c>
      <c r="O320" s="91"/>
      <c r="P320" s="91"/>
      <c r="Q320" s="122" t="s">
        <v>1066</v>
      </c>
      <c r="R320" s="163">
        <v>42445.722222222219</v>
      </c>
      <c r="S320" s="163">
        <v>42448.75</v>
      </c>
      <c r="T320" s="163">
        <v>42451.838888888888</v>
      </c>
      <c r="U320" s="96">
        <v>42452</v>
      </c>
      <c r="V320" s="163">
        <v>42452.708333333336</v>
      </c>
      <c r="W320" s="163">
        <v>42452.75</v>
      </c>
      <c r="X320" s="320">
        <v>1066108968</v>
      </c>
      <c r="Y320" s="92" t="s">
        <v>1068</v>
      </c>
      <c r="Z320" s="92" t="s">
        <v>137</v>
      </c>
      <c r="AA320" s="92" t="s">
        <v>138</v>
      </c>
      <c r="AB320" s="92">
        <v>4878</v>
      </c>
      <c r="AC320" s="91"/>
      <c r="AD320" s="91"/>
      <c r="AE320" s="320" t="s">
        <v>165</v>
      </c>
      <c r="AF320" s="125" t="s">
        <v>148</v>
      </c>
      <c r="AG320" s="125" t="s">
        <v>87</v>
      </c>
      <c r="AH320" s="336" t="s">
        <v>165</v>
      </c>
      <c r="AI320" s="320">
        <v>48772239</v>
      </c>
      <c r="AJ320" s="320">
        <v>5073101</v>
      </c>
      <c r="AK320" s="320">
        <v>1</v>
      </c>
      <c r="AL320" s="320">
        <v>0</v>
      </c>
      <c r="AM320" s="342">
        <v>15760.6</v>
      </c>
      <c r="AN320" s="122" t="s">
        <v>145</v>
      </c>
      <c r="AO320" s="122" t="s">
        <v>1043</v>
      </c>
      <c r="AP320" s="357" t="s">
        <v>1043</v>
      </c>
      <c r="AQ320" s="199">
        <v>42479.701388888891</v>
      </c>
      <c r="AR320" s="199">
        <v>42482.701388888891</v>
      </c>
      <c r="AS320" s="199">
        <v>42468.443055555559</v>
      </c>
      <c r="AT320" s="199">
        <v>42468.443055555559</v>
      </c>
      <c r="AU320" s="199">
        <v>42479.701388888891</v>
      </c>
      <c r="AV320" s="235">
        <v>42479.701388888891</v>
      </c>
      <c r="AW320" s="112" t="s">
        <v>1045</v>
      </c>
      <c r="AX320" s="92"/>
      <c r="AY320" s="91"/>
      <c r="AZ320" s="91"/>
      <c r="BA320" s="183" t="s">
        <v>229</v>
      </c>
      <c r="BB320" s="183" t="s">
        <v>229</v>
      </c>
      <c r="BC320" s="183" t="s">
        <v>229</v>
      </c>
      <c r="BD320" s="183" t="s">
        <v>1383</v>
      </c>
      <c r="BE320" s="233">
        <v>42536.5625</v>
      </c>
      <c r="BF320" s="188">
        <v>42536.625</v>
      </c>
      <c r="BG320" s="157" t="s">
        <v>1380</v>
      </c>
      <c r="BH320" s="174"/>
      <c r="BI320" s="91"/>
      <c r="BJ320" s="365"/>
      <c r="BK320" s="365"/>
      <c r="BL320" s="365"/>
      <c r="BM320" s="365"/>
      <c r="BN320" s="233"/>
      <c r="BO320" s="365"/>
      <c r="BP320" s="365"/>
      <c r="BQ320" s="365"/>
    </row>
    <row r="321" spans="1:69" s="115" customFormat="1" ht="19.5" customHeight="1">
      <c r="A321" s="49" t="s">
        <v>1182</v>
      </c>
      <c r="B321" s="90" t="s">
        <v>7</v>
      </c>
      <c r="C321" s="90"/>
      <c r="D321" s="49" t="s">
        <v>932</v>
      </c>
      <c r="E321" s="49" t="s">
        <v>155</v>
      </c>
      <c r="F321" s="49" t="s">
        <v>162</v>
      </c>
      <c r="G321" s="367">
        <v>889501</v>
      </c>
      <c r="H321" s="329">
        <v>1</v>
      </c>
      <c r="I321" s="49" t="s">
        <v>173</v>
      </c>
      <c r="J321" s="319">
        <v>62061234</v>
      </c>
      <c r="K321" s="311">
        <v>475288</v>
      </c>
      <c r="L321" s="311">
        <v>4505886432</v>
      </c>
      <c r="M321" s="311">
        <v>201085913</v>
      </c>
      <c r="N321" s="125"/>
      <c r="O321" s="91"/>
      <c r="P321" s="91"/>
      <c r="Q321" s="122" t="s">
        <v>923</v>
      </c>
      <c r="R321" s="163">
        <v>42445.722222222219</v>
      </c>
      <c r="S321" s="163">
        <v>42448.75</v>
      </c>
      <c r="T321" s="163">
        <v>42453.376388888886</v>
      </c>
      <c r="U321" s="96">
        <v>42453</v>
      </c>
      <c r="V321" s="163">
        <v>42454.6875</v>
      </c>
      <c r="W321" s="163">
        <v>42454.760416666664</v>
      </c>
      <c r="X321" s="320">
        <v>1066109087</v>
      </c>
      <c r="Y321" s="92" t="s">
        <v>929</v>
      </c>
      <c r="Z321" s="92" t="s">
        <v>137</v>
      </c>
      <c r="AA321" s="92" t="s">
        <v>138</v>
      </c>
      <c r="AB321" s="92">
        <v>4877</v>
      </c>
      <c r="AC321" s="91"/>
      <c r="AD321" s="91"/>
      <c r="AE321" s="320" t="s">
        <v>165</v>
      </c>
      <c r="AF321" s="231" t="s">
        <v>148</v>
      </c>
      <c r="AG321" s="231" t="s">
        <v>87</v>
      </c>
      <c r="AH321" s="336" t="s">
        <v>165</v>
      </c>
      <c r="AI321" s="320">
        <v>5000599272</v>
      </c>
      <c r="AJ321" s="336" t="s">
        <v>165</v>
      </c>
      <c r="AK321" s="320">
        <v>1</v>
      </c>
      <c r="AL321" s="320">
        <v>94</v>
      </c>
      <c r="AM321" s="347" t="s">
        <v>165</v>
      </c>
      <c r="AN321" s="229" t="s">
        <v>145</v>
      </c>
      <c r="AO321" s="229" t="s">
        <v>2295</v>
      </c>
      <c r="AP321" s="357" t="s">
        <v>2295</v>
      </c>
      <c r="AQ321" s="235">
        <v>42611.688194444447</v>
      </c>
      <c r="AR321" s="235">
        <v>42615.688194444447</v>
      </c>
      <c r="AS321" s="235">
        <v>42607.625</v>
      </c>
      <c r="AT321" s="235">
        <v>42607.625</v>
      </c>
      <c r="AU321" s="235">
        <v>42611.479861111111</v>
      </c>
      <c r="AV321" s="235">
        <v>42611.688194444447</v>
      </c>
      <c r="AW321" s="226" t="s">
        <v>2296</v>
      </c>
      <c r="AX321" s="92"/>
      <c r="AY321" s="91"/>
      <c r="AZ321" s="91"/>
      <c r="BA321" s="222" t="s">
        <v>229</v>
      </c>
      <c r="BB321" s="222" t="s">
        <v>229</v>
      </c>
      <c r="BC321" s="222" t="s">
        <v>229</v>
      </c>
      <c r="BD321" s="222" t="s">
        <v>2485</v>
      </c>
      <c r="BE321" s="233">
        <v>42626.6875</v>
      </c>
      <c r="BF321" s="233">
        <v>42626.729166666664</v>
      </c>
      <c r="BG321" s="222" t="s">
        <v>2484</v>
      </c>
      <c r="BH321" s="174"/>
      <c r="BI321" s="91"/>
      <c r="BJ321" s="365"/>
      <c r="BK321" s="365"/>
      <c r="BL321" s="365"/>
      <c r="BM321" s="365"/>
      <c r="BN321" s="233"/>
      <c r="BO321" s="365"/>
      <c r="BP321" s="365"/>
      <c r="BQ321" s="365"/>
    </row>
    <row r="322" spans="1:69" s="115" customFormat="1" ht="19.5" customHeight="1">
      <c r="A322" s="221" t="s">
        <v>1182</v>
      </c>
      <c r="B322" s="90" t="s">
        <v>7</v>
      </c>
      <c r="C322" s="90"/>
      <c r="D322" s="49" t="s">
        <v>932</v>
      </c>
      <c r="E322" s="49" t="s">
        <v>155</v>
      </c>
      <c r="F322" s="49" t="s">
        <v>162</v>
      </c>
      <c r="G322" s="367">
        <v>892908</v>
      </c>
      <c r="H322" s="329">
        <v>1</v>
      </c>
      <c r="I322" s="49" t="s">
        <v>173</v>
      </c>
      <c r="J322" s="319">
        <v>62048001</v>
      </c>
      <c r="K322" s="311">
        <v>475291</v>
      </c>
      <c r="L322" s="311">
        <v>4506007506</v>
      </c>
      <c r="M322" s="311">
        <v>201085914</v>
      </c>
      <c r="N322" s="125"/>
      <c r="O322" s="91"/>
      <c r="P322" s="91"/>
      <c r="Q322" s="122" t="s">
        <v>923</v>
      </c>
      <c r="R322" s="163">
        <v>42445.722222222219</v>
      </c>
      <c r="S322" s="163">
        <v>42448.75</v>
      </c>
      <c r="T322" s="163">
        <v>42453.376388888886</v>
      </c>
      <c r="U322" s="96">
        <v>42453</v>
      </c>
      <c r="V322" s="163">
        <v>42454.6875</v>
      </c>
      <c r="W322" s="163">
        <v>42454.760416666664</v>
      </c>
      <c r="X322" s="320">
        <v>1066109087</v>
      </c>
      <c r="Y322" s="92" t="s">
        <v>929</v>
      </c>
      <c r="Z322" s="92" t="s">
        <v>137</v>
      </c>
      <c r="AA322" s="92" t="s">
        <v>138</v>
      </c>
      <c r="AB322" s="92">
        <v>4877</v>
      </c>
      <c r="AC322" s="91"/>
      <c r="AD322" s="91"/>
      <c r="AE322" s="320" t="s">
        <v>165</v>
      </c>
      <c r="AF322" s="231" t="s">
        <v>148</v>
      </c>
      <c r="AG322" s="231" t="s">
        <v>87</v>
      </c>
      <c r="AH322" s="336" t="s">
        <v>165</v>
      </c>
      <c r="AI322" s="320">
        <v>5000599274</v>
      </c>
      <c r="AJ322" s="336" t="s">
        <v>165</v>
      </c>
      <c r="AK322" s="320">
        <v>1</v>
      </c>
      <c r="AL322" s="320">
        <v>0</v>
      </c>
      <c r="AM322" s="347" t="s">
        <v>165</v>
      </c>
      <c r="AN322" s="229" t="s">
        <v>145</v>
      </c>
      <c r="AO322" s="229" t="s">
        <v>2295</v>
      </c>
      <c r="AP322" s="357" t="s">
        <v>2295</v>
      </c>
      <c r="AQ322" s="235">
        <v>42611.688194444447</v>
      </c>
      <c r="AR322" s="235">
        <v>42615.688194444447</v>
      </c>
      <c r="AS322" s="235">
        <v>42607.625</v>
      </c>
      <c r="AT322" s="235">
        <v>42607.625</v>
      </c>
      <c r="AU322" s="235">
        <v>42611.479861111111</v>
      </c>
      <c r="AV322" s="235">
        <v>42611.688194444447</v>
      </c>
      <c r="AW322" s="226" t="s">
        <v>2296</v>
      </c>
      <c r="AX322" s="92"/>
      <c r="AY322" s="91"/>
      <c r="AZ322" s="91"/>
      <c r="BA322" s="222" t="s">
        <v>229</v>
      </c>
      <c r="BB322" s="222" t="s">
        <v>229</v>
      </c>
      <c r="BC322" s="222" t="s">
        <v>229</v>
      </c>
      <c r="BD322" s="222" t="s">
        <v>2483</v>
      </c>
      <c r="BE322" s="233">
        <v>42626.6875</v>
      </c>
      <c r="BF322" s="233">
        <v>42626.729166666664</v>
      </c>
      <c r="BG322" s="222" t="s">
        <v>2484</v>
      </c>
      <c r="BH322" s="174"/>
      <c r="BI322" s="91"/>
      <c r="BJ322" s="365"/>
      <c r="BK322" s="365"/>
      <c r="BL322" s="365"/>
      <c r="BM322" s="365"/>
      <c r="BN322" s="233"/>
      <c r="BO322" s="365"/>
      <c r="BP322" s="365"/>
      <c r="BQ322" s="365"/>
    </row>
    <row r="323" spans="1:69" s="115" customFormat="1" ht="19.5" customHeight="1">
      <c r="A323" s="249" t="s">
        <v>1182</v>
      </c>
      <c r="B323" s="90" t="s">
        <v>7</v>
      </c>
      <c r="C323" s="90"/>
      <c r="D323" s="49" t="s">
        <v>932</v>
      </c>
      <c r="E323" s="49" t="s">
        <v>155</v>
      </c>
      <c r="F323" s="49" t="s">
        <v>162</v>
      </c>
      <c r="G323" s="367">
        <v>895910</v>
      </c>
      <c r="H323" s="329">
        <v>1</v>
      </c>
      <c r="I323" s="49" t="s">
        <v>173</v>
      </c>
      <c r="J323" s="319">
        <v>62054175</v>
      </c>
      <c r="K323" s="311">
        <v>475256</v>
      </c>
      <c r="L323" s="311" t="s">
        <v>2911</v>
      </c>
      <c r="M323" s="311">
        <v>201085915</v>
      </c>
      <c r="N323" s="231"/>
      <c r="O323" s="91"/>
      <c r="P323" s="91"/>
      <c r="Q323" s="122" t="s">
        <v>923</v>
      </c>
      <c r="R323" s="163">
        <v>42445.722222222219</v>
      </c>
      <c r="S323" s="163">
        <v>42448.75</v>
      </c>
      <c r="T323" s="163">
        <v>42453.376388888886</v>
      </c>
      <c r="U323" s="96">
        <v>42453</v>
      </c>
      <c r="V323" s="163">
        <v>42454.6875</v>
      </c>
      <c r="W323" s="163">
        <v>42454.760416666664</v>
      </c>
      <c r="X323" s="320">
        <v>1066109087</v>
      </c>
      <c r="Y323" s="92" t="s">
        <v>929</v>
      </c>
      <c r="Z323" s="92" t="s">
        <v>137</v>
      </c>
      <c r="AA323" s="92" t="s">
        <v>138</v>
      </c>
      <c r="AB323" s="92">
        <v>4877</v>
      </c>
      <c r="AC323" s="91"/>
      <c r="AD323" s="91"/>
      <c r="AE323" s="320" t="s">
        <v>165</v>
      </c>
      <c r="AF323" s="249" t="s">
        <v>148</v>
      </c>
      <c r="AG323" s="249" t="s">
        <v>87</v>
      </c>
      <c r="AH323" s="336" t="s">
        <v>165</v>
      </c>
      <c r="AI323" s="320">
        <v>5000940345</v>
      </c>
      <c r="AJ323" s="336" t="s">
        <v>165</v>
      </c>
      <c r="AK323" s="320">
        <v>1</v>
      </c>
      <c r="AL323" s="320">
        <v>93</v>
      </c>
      <c r="AM323" s="347" t="s">
        <v>165</v>
      </c>
      <c r="AN323" s="230" t="s">
        <v>145</v>
      </c>
      <c r="AO323" s="165" t="s">
        <v>2961</v>
      </c>
      <c r="AP323" s="352" t="s">
        <v>2961</v>
      </c>
      <c r="AQ323" s="201">
        <v>42683.416666666664</v>
      </c>
      <c r="AR323" s="201">
        <v>42688.416666666664</v>
      </c>
      <c r="AS323" s="235">
        <v>42678.686805555553</v>
      </c>
      <c r="AT323" s="235">
        <v>42678.686805555553</v>
      </c>
      <c r="AU323" s="235">
        <v>42683.416666666664</v>
      </c>
      <c r="AV323" s="235">
        <v>42683.416666666664</v>
      </c>
      <c r="AW323" s="226" t="s">
        <v>2914</v>
      </c>
      <c r="AX323" s="92"/>
      <c r="AY323" s="91"/>
      <c r="AZ323" s="91"/>
      <c r="BA323" s="246" t="s">
        <v>229</v>
      </c>
      <c r="BB323" s="246" t="s">
        <v>229</v>
      </c>
      <c r="BC323" s="246" t="s">
        <v>229</v>
      </c>
      <c r="BD323" s="197" t="s">
        <v>3321</v>
      </c>
      <c r="BE323" s="233">
        <v>42725.381944444445</v>
      </c>
      <c r="BF323" s="233">
        <v>42725.395833333336</v>
      </c>
      <c r="BG323" s="197" t="s">
        <v>3320</v>
      </c>
      <c r="BH323" s="174"/>
      <c r="BI323" s="91"/>
      <c r="BJ323" s="365"/>
      <c r="BK323" s="365"/>
      <c r="BL323" s="365"/>
      <c r="BM323" s="365"/>
      <c r="BN323" s="233"/>
      <c r="BO323" s="365"/>
      <c r="BP323" s="365"/>
      <c r="BQ323" s="365"/>
    </row>
    <row r="324" spans="1:69" s="115" customFormat="1" ht="19.5" customHeight="1">
      <c r="A324" s="203" t="s">
        <v>1182</v>
      </c>
      <c r="B324" s="90" t="s">
        <v>7</v>
      </c>
      <c r="C324" s="90" t="s">
        <v>1185</v>
      </c>
      <c r="D324" s="49" t="s">
        <v>932</v>
      </c>
      <c r="E324" s="49" t="s">
        <v>153</v>
      </c>
      <c r="F324" s="49" t="s">
        <v>144</v>
      </c>
      <c r="G324" s="367">
        <v>894505</v>
      </c>
      <c r="H324" s="329">
        <v>1</v>
      </c>
      <c r="I324" s="49" t="s">
        <v>173</v>
      </c>
      <c r="J324" s="319">
        <v>62062188</v>
      </c>
      <c r="K324" s="311">
        <v>476294</v>
      </c>
      <c r="L324" s="311">
        <v>4505762898</v>
      </c>
      <c r="M324" s="311">
        <v>201085916</v>
      </c>
      <c r="N324" s="162" t="s">
        <v>165</v>
      </c>
      <c r="O324" s="91"/>
      <c r="P324" s="91"/>
      <c r="Q324" s="122" t="s">
        <v>923</v>
      </c>
      <c r="R324" s="163">
        <v>42445.722222222219</v>
      </c>
      <c r="S324" s="163">
        <v>42448.75</v>
      </c>
      <c r="T324" s="163">
        <v>42453.376388888886</v>
      </c>
      <c r="U324" s="96">
        <v>42453</v>
      </c>
      <c r="V324" s="163">
        <v>42454.6875</v>
      </c>
      <c r="W324" s="163">
        <v>42454.760416666664</v>
      </c>
      <c r="X324" s="320">
        <v>1066109087</v>
      </c>
      <c r="Y324" s="92" t="s">
        <v>929</v>
      </c>
      <c r="Z324" s="92" t="s">
        <v>137</v>
      </c>
      <c r="AA324" s="92" t="s">
        <v>138</v>
      </c>
      <c r="AB324" s="92">
        <v>4877</v>
      </c>
      <c r="AC324" s="91"/>
      <c r="AD324" s="91"/>
      <c r="AE324" s="320" t="s">
        <v>165</v>
      </c>
      <c r="AF324" s="125" t="s">
        <v>148</v>
      </c>
      <c r="AG324" s="125" t="s">
        <v>87</v>
      </c>
      <c r="AH324" s="336" t="s">
        <v>165</v>
      </c>
      <c r="AI324" s="320">
        <v>5000079202</v>
      </c>
      <c r="AJ324" s="320">
        <v>5126252</v>
      </c>
      <c r="AK324" s="320">
        <v>1</v>
      </c>
      <c r="AL324" s="320">
        <v>54</v>
      </c>
      <c r="AM324" s="342">
        <v>65934.399999999994</v>
      </c>
      <c r="AN324" s="122" t="s">
        <v>145</v>
      </c>
      <c r="AO324" s="122" t="s">
        <v>1359</v>
      </c>
      <c r="AP324" s="357" t="s">
        <v>1359</v>
      </c>
      <c r="AQ324" s="199">
        <v>42529.604166666664</v>
      </c>
      <c r="AR324" s="199">
        <v>42533.604166666664</v>
      </c>
      <c r="AS324" s="199">
        <v>42494.553472222222</v>
      </c>
      <c r="AT324" s="199">
        <v>42494.553472222222</v>
      </c>
      <c r="AU324" s="199">
        <v>42529.583333333336</v>
      </c>
      <c r="AV324" s="235">
        <v>42529.604166666664</v>
      </c>
      <c r="AW324" s="112" t="s">
        <v>1357</v>
      </c>
      <c r="AX324" s="92"/>
      <c r="AY324" s="91"/>
      <c r="AZ324" s="91"/>
      <c r="BA324" s="195" t="s">
        <v>229</v>
      </c>
      <c r="BB324" s="195" t="s">
        <v>229</v>
      </c>
      <c r="BC324" s="195" t="s">
        <v>229</v>
      </c>
      <c r="BD324" s="100" t="s">
        <v>1734</v>
      </c>
      <c r="BE324" s="233">
        <v>42559.597222222219</v>
      </c>
      <c r="BF324" s="196">
        <v>42559.625</v>
      </c>
      <c r="BG324" s="100" t="s">
        <v>1733</v>
      </c>
      <c r="BH324" s="174"/>
      <c r="BI324" s="91"/>
      <c r="BJ324" s="365"/>
      <c r="BK324" s="365"/>
      <c r="BL324" s="365"/>
      <c r="BM324" s="365"/>
      <c r="BN324" s="233"/>
      <c r="BO324" s="365"/>
      <c r="BP324" s="365"/>
      <c r="BQ324" s="365"/>
    </row>
    <row r="325" spans="1:69" s="115" customFormat="1" ht="19.5" customHeight="1">
      <c r="A325" s="203" t="s">
        <v>1182</v>
      </c>
      <c r="B325" s="90" t="s">
        <v>7</v>
      </c>
      <c r="C325" s="90" t="s">
        <v>1185</v>
      </c>
      <c r="D325" s="49" t="s">
        <v>932</v>
      </c>
      <c r="E325" s="49" t="s">
        <v>153</v>
      </c>
      <c r="F325" s="49" t="s">
        <v>144</v>
      </c>
      <c r="G325" s="367">
        <v>896033</v>
      </c>
      <c r="H325" s="329">
        <v>1</v>
      </c>
      <c r="I325" s="49" t="s">
        <v>918</v>
      </c>
      <c r="J325" s="319">
        <v>62013579</v>
      </c>
      <c r="K325" s="311">
        <v>476300</v>
      </c>
      <c r="L325" s="311">
        <v>4505762911</v>
      </c>
      <c r="M325" s="311">
        <v>201085917</v>
      </c>
      <c r="N325" s="162" t="s">
        <v>165</v>
      </c>
      <c r="O325" s="91"/>
      <c r="P325" s="91"/>
      <c r="Q325" s="122" t="s">
        <v>923</v>
      </c>
      <c r="R325" s="163">
        <v>42445.722222222219</v>
      </c>
      <c r="S325" s="163">
        <v>42448.75</v>
      </c>
      <c r="T325" s="163">
        <v>42453.376388888886</v>
      </c>
      <c r="U325" s="96">
        <v>42453</v>
      </c>
      <c r="V325" s="163">
        <v>42454.6875</v>
      </c>
      <c r="W325" s="163">
        <v>42454.760416666664</v>
      </c>
      <c r="X325" s="320">
        <v>1066109087</v>
      </c>
      <c r="Y325" s="92" t="s">
        <v>929</v>
      </c>
      <c r="Z325" s="92" t="s">
        <v>137</v>
      </c>
      <c r="AA325" s="92" t="s">
        <v>138</v>
      </c>
      <c r="AB325" s="92">
        <v>4877</v>
      </c>
      <c r="AC325" s="91"/>
      <c r="AD325" s="91"/>
      <c r="AE325" s="320" t="s">
        <v>165</v>
      </c>
      <c r="AF325" s="125" t="s">
        <v>148</v>
      </c>
      <c r="AG325" s="125" t="s">
        <v>87</v>
      </c>
      <c r="AH325" s="336" t="s">
        <v>165</v>
      </c>
      <c r="AI325" s="320">
        <v>5000079200</v>
      </c>
      <c r="AJ325" s="320">
        <v>5126252</v>
      </c>
      <c r="AK325" s="320">
        <v>1</v>
      </c>
      <c r="AL325" s="320">
        <v>55</v>
      </c>
      <c r="AM325" s="342">
        <v>65934.399999999994</v>
      </c>
      <c r="AN325" s="122" t="s">
        <v>145</v>
      </c>
      <c r="AO325" s="122" t="s">
        <v>1359</v>
      </c>
      <c r="AP325" s="357" t="s">
        <v>1359</v>
      </c>
      <c r="AQ325" s="199">
        <v>42529.604166666664</v>
      </c>
      <c r="AR325" s="199">
        <v>42533.604166666664</v>
      </c>
      <c r="AS325" s="199">
        <v>42494.553472222222</v>
      </c>
      <c r="AT325" s="199">
        <v>42494.553472222222</v>
      </c>
      <c r="AU325" s="199">
        <v>42529.583333333336</v>
      </c>
      <c r="AV325" s="235">
        <v>42529.604166666664</v>
      </c>
      <c r="AW325" s="112" t="s">
        <v>1357</v>
      </c>
      <c r="AX325" s="92"/>
      <c r="AY325" s="91"/>
      <c r="AZ325" s="91"/>
      <c r="BA325" s="195" t="s">
        <v>229</v>
      </c>
      <c r="BB325" s="195" t="s">
        <v>229</v>
      </c>
      <c r="BC325" s="195" t="s">
        <v>229</v>
      </c>
      <c r="BD325" s="100" t="s">
        <v>2034</v>
      </c>
      <c r="BE325" s="233">
        <v>42580.395833333336</v>
      </c>
      <c r="BF325" s="196">
        <v>42580.416666666664</v>
      </c>
      <c r="BG325" s="100" t="s">
        <v>2032</v>
      </c>
      <c r="BH325" s="174"/>
      <c r="BI325" s="91"/>
      <c r="BJ325" s="365"/>
      <c r="BK325" s="365"/>
      <c r="BL325" s="365"/>
      <c r="BM325" s="365"/>
      <c r="BN325" s="233"/>
      <c r="BO325" s="365"/>
      <c r="BP325" s="365"/>
      <c r="BQ325" s="365"/>
    </row>
    <row r="326" spans="1:69" s="115" customFormat="1" ht="19.5" customHeight="1">
      <c r="A326" s="49" t="s">
        <v>2522</v>
      </c>
      <c r="B326" s="90" t="s">
        <v>7</v>
      </c>
      <c r="C326" s="90"/>
      <c r="D326" s="49" t="s">
        <v>932</v>
      </c>
      <c r="E326" s="49" t="s">
        <v>166</v>
      </c>
      <c r="F326" s="49" t="s">
        <v>225</v>
      </c>
      <c r="G326" s="311">
        <v>905888</v>
      </c>
      <c r="H326" s="329">
        <v>1</v>
      </c>
      <c r="I326" s="49" t="s">
        <v>172</v>
      </c>
      <c r="J326" s="319">
        <v>62048169</v>
      </c>
      <c r="K326" s="311">
        <v>475228</v>
      </c>
      <c r="L326" s="311"/>
      <c r="M326" s="311">
        <v>201085918</v>
      </c>
      <c r="N326" s="125" t="s">
        <v>2523</v>
      </c>
      <c r="O326" s="91"/>
      <c r="P326" s="91"/>
      <c r="Q326" s="122" t="s">
        <v>923</v>
      </c>
      <c r="R326" s="163">
        <v>42445.722222222219</v>
      </c>
      <c r="S326" s="163">
        <v>42448.75</v>
      </c>
      <c r="T326" s="163">
        <v>42453.376388888886</v>
      </c>
      <c r="U326" s="96">
        <v>42453</v>
      </c>
      <c r="V326" s="163">
        <v>42454.6875</v>
      </c>
      <c r="W326" s="163">
        <v>42454.760416666664</v>
      </c>
      <c r="X326" s="320">
        <v>1066109087</v>
      </c>
      <c r="Y326" s="92" t="s">
        <v>929</v>
      </c>
      <c r="Z326" s="92" t="s">
        <v>137</v>
      </c>
      <c r="AA326" s="92" t="s">
        <v>138</v>
      </c>
      <c r="AB326" s="92">
        <v>4877</v>
      </c>
      <c r="AC326" s="91"/>
      <c r="AD326" s="91"/>
      <c r="AE326" s="320"/>
      <c r="AF326" s="125"/>
      <c r="AG326" s="125"/>
      <c r="AH326" s="336"/>
      <c r="AI326" s="320"/>
      <c r="AJ326" s="320"/>
      <c r="AK326" s="320"/>
      <c r="AL326" s="320"/>
      <c r="AM326" s="342"/>
      <c r="AN326" s="122"/>
      <c r="AO326" s="122"/>
      <c r="AP326" s="357"/>
      <c r="AQ326" s="199"/>
      <c r="AR326" s="199"/>
      <c r="AS326" s="199"/>
      <c r="AT326" s="199"/>
      <c r="AU326" s="199"/>
      <c r="AV326" s="235"/>
      <c r="AW326" s="112"/>
      <c r="AX326" s="92"/>
      <c r="AY326" s="91"/>
      <c r="AZ326" s="91"/>
      <c r="BA326" s="246"/>
      <c r="BB326" s="174"/>
      <c r="BC326" s="174"/>
      <c r="BD326" s="174"/>
      <c r="BE326" s="233"/>
      <c r="BF326" s="163"/>
      <c r="BG326" s="174"/>
      <c r="BH326" s="174"/>
      <c r="BI326" s="91"/>
      <c r="BJ326" s="365"/>
      <c r="BK326" s="365"/>
      <c r="BL326" s="365"/>
      <c r="BM326" s="365"/>
      <c r="BN326" s="233"/>
      <c r="BO326" s="365"/>
      <c r="BP326" s="365"/>
      <c r="BQ326" s="365"/>
    </row>
    <row r="327" spans="1:69" s="115" customFormat="1" ht="19.5" customHeight="1">
      <c r="A327" s="231" t="s">
        <v>1182</v>
      </c>
      <c r="B327" s="90" t="s">
        <v>7</v>
      </c>
      <c r="C327" s="90"/>
      <c r="D327" s="49" t="s">
        <v>932</v>
      </c>
      <c r="E327" s="49" t="s">
        <v>166</v>
      </c>
      <c r="F327" s="49" t="s">
        <v>225</v>
      </c>
      <c r="G327" s="367">
        <v>938972</v>
      </c>
      <c r="H327" s="329">
        <v>1</v>
      </c>
      <c r="I327" s="49" t="s">
        <v>172</v>
      </c>
      <c r="J327" s="319">
        <v>62050942</v>
      </c>
      <c r="K327" s="311">
        <v>475229</v>
      </c>
      <c r="L327" s="311" t="s">
        <v>2200</v>
      </c>
      <c r="M327" s="311">
        <v>201085919</v>
      </c>
      <c r="N327" s="125"/>
      <c r="O327" s="91"/>
      <c r="P327" s="91"/>
      <c r="Q327" s="122" t="s">
        <v>923</v>
      </c>
      <c r="R327" s="163">
        <v>42445.722222222219</v>
      </c>
      <c r="S327" s="163">
        <v>42448.75</v>
      </c>
      <c r="T327" s="163">
        <v>42453.376388888886</v>
      </c>
      <c r="U327" s="96">
        <v>42453</v>
      </c>
      <c r="V327" s="163">
        <v>42454.6875</v>
      </c>
      <c r="W327" s="163">
        <v>42454.760416666664</v>
      </c>
      <c r="X327" s="320">
        <v>1066109087</v>
      </c>
      <c r="Y327" s="92" t="s">
        <v>929</v>
      </c>
      <c r="Z327" s="92" t="s">
        <v>137</v>
      </c>
      <c r="AA327" s="92" t="s">
        <v>138</v>
      </c>
      <c r="AB327" s="92">
        <v>4877</v>
      </c>
      <c r="AC327" s="91"/>
      <c r="AD327" s="91"/>
      <c r="AE327" s="320" t="s">
        <v>165</v>
      </c>
      <c r="AF327" s="231" t="s">
        <v>148</v>
      </c>
      <c r="AG327" s="231" t="s">
        <v>87</v>
      </c>
      <c r="AH327" s="336" t="s">
        <v>165</v>
      </c>
      <c r="AI327" s="320">
        <v>5000569077</v>
      </c>
      <c r="AJ327" s="320">
        <v>5338127</v>
      </c>
      <c r="AK327" s="320">
        <v>1</v>
      </c>
      <c r="AL327" s="320">
        <v>130.13999999999999</v>
      </c>
      <c r="AM327" s="342" t="s">
        <v>165</v>
      </c>
      <c r="AN327" s="229" t="s">
        <v>145</v>
      </c>
      <c r="AO327" s="229" t="s">
        <v>2265</v>
      </c>
      <c r="AP327" s="357" t="s">
        <v>2265</v>
      </c>
      <c r="AQ327" s="235">
        <v>42605.611111111109</v>
      </c>
      <c r="AR327" s="235">
        <v>42609.611111111109</v>
      </c>
      <c r="AS327" s="235">
        <v>42601.598611111112</v>
      </c>
      <c r="AT327" s="235">
        <v>42601.598611111112</v>
      </c>
      <c r="AU327" s="235">
        <v>42605.444444444445</v>
      </c>
      <c r="AV327" s="235">
        <v>42605.583333333336</v>
      </c>
      <c r="AW327" s="226" t="s">
        <v>2261</v>
      </c>
      <c r="AX327" s="92"/>
      <c r="AY327" s="91"/>
      <c r="AZ327" s="91"/>
      <c r="BA327" s="229" t="s">
        <v>229</v>
      </c>
      <c r="BB327" s="229" t="s">
        <v>229</v>
      </c>
      <c r="BC327" s="229" t="s">
        <v>229</v>
      </c>
      <c r="BD327" s="229" t="s">
        <v>2661</v>
      </c>
      <c r="BE327" s="233">
        <v>42653.604166666664</v>
      </c>
      <c r="BF327" s="233">
        <v>42653.625</v>
      </c>
      <c r="BG327" s="243" t="s">
        <v>2693</v>
      </c>
      <c r="BH327" s="174"/>
      <c r="BI327" s="91"/>
      <c r="BJ327" s="365"/>
      <c r="BK327" s="365"/>
      <c r="BL327" s="365"/>
      <c r="BM327" s="365"/>
      <c r="BN327" s="233"/>
      <c r="BO327" s="365"/>
      <c r="BP327" s="365"/>
      <c r="BQ327" s="365"/>
    </row>
    <row r="328" spans="1:69" s="115" customFormat="1" ht="19.5" customHeight="1">
      <c r="A328" s="221" t="s">
        <v>2522</v>
      </c>
      <c r="B328" s="90" t="s">
        <v>7</v>
      </c>
      <c r="C328" s="90"/>
      <c r="D328" s="49" t="s">
        <v>932</v>
      </c>
      <c r="E328" s="49" t="s">
        <v>166</v>
      </c>
      <c r="F328" s="49" t="s">
        <v>225</v>
      </c>
      <c r="G328" s="311">
        <v>899333</v>
      </c>
      <c r="H328" s="329">
        <v>1</v>
      </c>
      <c r="I328" s="49" t="s">
        <v>172</v>
      </c>
      <c r="J328" s="319">
        <v>62051384</v>
      </c>
      <c r="K328" s="311">
        <v>475230</v>
      </c>
      <c r="L328" s="311"/>
      <c r="M328" s="311">
        <v>201085920</v>
      </c>
      <c r="N328" s="231" t="s">
        <v>2523</v>
      </c>
      <c r="O328" s="91"/>
      <c r="P328" s="91"/>
      <c r="Q328" s="122" t="s">
        <v>923</v>
      </c>
      <c r="R328" s="163">
        <v>42445.722222222219</v>
      </c>
      <c r="S328" s="163">
        <v>42448.75</v>
      </c>
      <c r="T328" s="163">
        <v>42453.376388888886</v>
      </c>
      <c r="U328" s="96">
        <v>42453</v>
      </c>
      <c r="V328" s="163">
        <v>42454.6875</v>
      </c>
      <c r="W328" s="163">
        <v>42454.760416666664</v>
      </c>
      <c r="X328" s="320">
        <v>1066109087</v>
      </c>
      <c r="Y328" s="92" t="s">
        <v>929</v>
      </c>
      <c r="Z328" s="92" t="s">
        <v>137</v>
      </c>
      <c r="AA328" s="92" t="s">
        <v>138</v>
      </c>
      <c r="AB328" s="92">
        <v>4877</v>
      </c>
      <c r="AC328" s="91"/>
      <c r="AD328" s="91"/>
      <c r="AE328" s="320"/>
      <c r="AF328" s="125"/>
      <c r="AG328" s="125"/>
      <c r="AH328" s="336"/>
      <c r="AI328" s="320"/>
      <c r="AJ328" s="320"/>
      <c r="AK328" s="320"/>
      <c r="AL328" s="320"/>
      <c r="AM328" s="342"/>
      <c r="AN328" s="122"/>
      <c r="AO328" s="122"/>
      <c r="AP328" s="357"/>
      <c r="AQ328" s="199"/>
      <c r="AR328" s="199"/>
      <c r="AS328" s="199"/>
      <c r="AT328" s="199"/>
      <c r="AU328" s="199"/>
      <c r="AV328" s="235"/>
      <c r="AW328" s="112"/>
      <c r="AX328" s="92"/>
      <c r="AY328" s="91"/>
      <c r="AZ328" s="91"/>
      <c r="BA328" s="246"/>
      <c r="BB328" s="174"/>
      <c r="BC328" s="174"/>
      <c r="BD328" s="174"/>
      <c r="BE328" s="233"/>
      <c r="BF328" s="163"/>
      <c r="BG328" s="174"/>
      <c r="BH328" s="174"/>
      <c r="BI328" s="91"/>
      <c r="BJ328" s="365"/>
      <c r="BK328" s="365"/>
      <c r="BL328" s="365"/>
      <c r="BM328" s="365"/>
      <c r="BN328" s="233"/>
      <c r="BO328" s="365"/>
      <c r="BP328" s="365"/>
      <c r="BQ328" s="365"/>
    </row>
    <row r="329" spans="1:69" s="115" customFormat="1" ht="19.5" customHeight="1">
      <c r="A329" s="221" t="s">
        <v>2522</v>
      </c>
      <c r="B329" s="90" t="s">
        <v>7</v>
      </c>
      <c r="C329" s="90"/>
      <c r="D329" s="49" t="s">
        <v>932</v>
      </c>
      <c r="E329" s="49" t="s">
        <v>166</v>
      </c>
      <c r="F329" s="49" t="s">
        <v>225</v>
      </c>
      <c r="G329" s="311">
        <v>928216</v>
      </c>
      <c r="H329" s="329">
        <v>1</v>
      </c>
      <c r="I329" s="49" t="s">
        <v>172</v>
      </c>
      <c r="J329" s="319">
        <v>62000996</v>
      </c>
      <c r="K329" s="311">
        <v>476787</v>
      </c>
      <c r="L329" s="311"/>
      <c r="M329" s="311">
        <v>201085921</v>
      </c>
      <c r="N329" s="231" t="s">
        <v>2523</v>
      </c>
      <c r="O329" s="91"/>
      <c r="P329" s="91"/>
      <c r="Q329" s="122" t="s">
        <v>923</v>
      </c>
      <c r="R329" s="163">
        <v>42445.722222222219</v>
      </c>
      <c r="S329" s="163">
        <v>42448.75</v>
      </c>
      <c r="T329" s="163">
        <v>42453.376388888886</v>
      </c>
      <c r="U329" s="96">
        <v>42453</v>
      </c>
      <c r="V329" s="163">
        <v>42454.6875</v>
      </c>
      <c r="W329" s="163">
        <v>42454.760416666664</v>
      </c>
      <c r="X329" s="320">
        <v>1066109087</v>
      </c>
      <c r="Y329" s="92" t="s">
        <v>929</v>
      </c>
      <c r="Z329" s="92" t="s">
        <v>137</v>
      </c>
      <c r="AA329" s="92" t="s">
        <v>138</v>
      </c>
      <c r="AB329" s="92">
        <v>4877</v>
      </c>
      <c r="AC329" s="91"/>
      <c r="AD329" s="91"/>
      <c r="AE329" s="320"/>
      <c r="AF329" s="125"/>
      <c r="AG329" s="125"/>
      <c r="AH329" s="336"/>
      <c r="AI329" s="320"/>
      <c r="AJ329" s="320"/>
      <c r="AK329" s="320"/>
      <c r="AL329" s="320"/>
      <c r="AM329" s="342"/>
      <c r="AN329" s="122"/>
      <c r="AO329" s="122"/>
      <c r="AP329" s="357"/>
      <c r="AQ329" s="199"/>
      <c r="AR329" s="199"/>
      <c r="AS329" s="199"/>
      <c r="AT329" s="199"/>
      <c r="AU329" s="199"/>
      <c r="AV329" s="235"/>
      <c r="AW329" s="112"/>
      <c r="AX329" s="92"/>
      <c r="AY329" s="91"/>
      <c r="AZ329" s="91"/>
      <c r="BA329" s="246"/>
      <c r="BB329" s="174"/>
      <c r="BC329" s="174"/>
      <c r="BD329" s="174"/>
      <c r="BE329" s="233"/>
      <c r="BF329" s="163"/>
      <c r="BG329" s="174"/>
      <c r="BH329" s="174"/>
      <c r="BI329" s="91"/>
      <c r="BJ329" s="365"/>
      <c r="BK329" s="365"/>
      <c r="BL329" s="365"/>
      <c r="BM329" s="365"/>
      <c r="BN329" s="233"/>
      <c r="BO329" s="365"/>
      <c r="BP329" s="365"/>
      <c r="BQ329" s="365"/>
    </row>
    <row r="330" spans="1:69" s="115" customFormat="1" ht="19.5" customHeight="1">
      <c r="A330" s="203" t="s">
        <v>1182</v>
      </c>
      <c r="B330" s="90" t="s">
        <v>7</v>
      </c>
      <c r="C330" s="90"/>
      <c r="D330" s="49" t="s">
        <v>932</v>
      </c>
      <c r="E330" s="49" t="s">
        <v>230</v>
      </c>
      <c r="F330" s="49" t="s">
        <v>236</v>
      </c>
      <c r="G330" s="367">
        <v>883749</v>
      </c>
      <c r="H330" s="329">
        <v>1</v>
      </c>
      <c r="I330" s="49" t="s">
        <v>247</v>
      </c>
      <c r="J330" s="319">
        <v>62057112</v>
      </c>
      <c r="K330" s="311">
        <v>475226</v>
      </c>
      <c r="L330" s="311" t="s">
        <v>1639</v>
      </c>
      <c r="M330" s="311">
        <v>201085922</v>
      </c>
      <c r="N330" s="205" t="s">
        <v>165</v>
      </c>
      <c r="O330" s="91"/>
      <c r="P330" s="91"/>
      <c r="Q330" s="122" t="s">
        <v>923</v>
      </c>
      <c r="R330" s="163">
        <v>42445.722222222219</v>
      </c>
      <c r="S330" s="163">
        <v>42448.75</v>
      </c>
      <c r="T330" s="163">
        <v>42453.376388888886</v>
      </c>
      <c r="U330" s="96">
        <v>42453</v>
      </c>
      <c r="V330" s="163">
        <v>42454.6875</v>
      </c>
      <c r="W330" s="163">
        <v>42454.760416666664</v>
      </c>
      <c r="X330" s="320">
        <v>1066109087</v>
      </c>
      <c r="Y330" s="92" t="s">
        <v>929</v>
      </c>
      <c r="Z330" s="92" t="s">
        <v>137</v>
      </c>
      <c r="AA330" s="92" t="s">
        <v>138</v>
      </c>
      <c r="AB330" s="92">
        <v>4877</v>
      </c>
      <c r="AC330" s="91"/>
      <c r="AD330" s="91"/>
      <c r="AE330" s="320" t="s">
        <v>165</v>
      </c>
      <c r="AF330" s="204" t="s">
        <v>148</v>
      </c>
      <c r="AG330" s="204" t="s">
        <v>87</v>
      </c>
      <c r="AH330" s="336" t="s">
        <v>165</v>
      </c>
      <c r="AI330" s="320">
        <v>5000370945</v>
      </c>
      <c r="AJ330" s="320" t="s">
        <v>165</v>
      </c>
      <c r="AK330" s="320">
        <v>1</v>
      </c>
      <c r="AL330" s="320">
        <v>18</v>
      </c>
      <c r="AM330" s="342" t="s">
        <v>165</v>
      </c>
      <c r="AN330" s="122" t="s">
        <v>145</v>
      </c>
      <c r="AO330" s="122" t="s">
        <v>2088</v>
      </c>
      <c r="AP330" s="357" t="s">
        <v>2088</v>
      </c>
      <c r="AQ330" s="199">
        <v>42585.6875</v>
      </c>
      <c r="AR330" s="199">
        <v>42589.6875</v>
      </c>
      <c r="AS330" s="199">
        <v>42583.688888888886</v>
      </c>
      <c r="AT330" s="199">
        <v>42583.688888888886</v>
      </c>
      <c r="AU330" s="199">
        <v>42585.6875</v>
      </c>
      <c r="AV330" s="235">
        <v>42585.6875</v>
      </c>
      <c r="AW330" s="200" t="s">
        <v>2089</v>
      </c>
      <c r="AX330" s="92"/>
      <c r="AY330" s="91"/>
      <c r="AZ330" s="91"/>
      <c r="BA330" s="174" t="s">
        <v>229</v>
      </c>
      <c r="BB330" s="174" t="s">
        <v>229</v>
      </c>
      <c r="BC330" s="174" t="s">
        <v>229</v>
      </c>
      <c r="BD330" s="207" t="s">
        <v>2301</v>
      </c>
      <c r="BE330" s="233">
        <v>42611.444444444445</v>
      </c>
      <c r="BF330" s="163">
        <v>42611.458333333336</v>
      </c>
      <c r="BG330" s="240" t="s">
        <v>2300</v>
      </c>
      <c r="BH330" s="174"/>
      <c r="BI330" s="91"/>
      <c r="BJ330" s="365"/>
      <c r="BK330" s="365"/>
      <c r="BL330" s="365"/>
      <c r="BM330" s="365"/>
      <c r="BN330" s="233"/>
      <c r="BO330" s="365"/>
      <c r="BP330" s="365"/>
      <c r="BQ330" s="365"/>
    </row>
    <row r="331" spans="1:69" s="115" customFormat="1" ht="19.5" customHeight="1">
      <c r="A331" s="231" t="s">
        <v>1182</v>
      </c>
      <c r="B331" s="90" t="s">
        <v>7</v>
      </c>
      <c r="C331" s="90"/>
      <c r="D331" s="49" t="s">
        <v>932</v>
      </c>
      <c r="E331" s="49" t="s">
        <v>169</v>
      </c>
      <c r="F331" s="49" t="s">
        <v>284</v>
      </c>
      <c r="G331" s="311">
        <v>934652</v>
      </c>
      <c r="H331" s="329">
        <v>1</v>
      </c>
      <c r="I331" s="49" t="s">
        <v>172</v>
      </c>
      <c r="J331" s="319">
        <v>62008072</v>
      </c>
      <c r="K331" s="311">
        <v>486569</v>
      </c>
      <c r="L331" s="311" t="s">
        <v>2203</v>
      </c>
      <c r="M331" s="311">
        <v>201085923</v>
      </c>
      <c r="N331" s="125"/>
      <c r="O331" s="91"/>
      <c r="P331" s="91"/>
      <c r="Q331" s="122" t="s">
        <v>923</v>
      </c>
      <c r="R331" s="163">
        <v>42445.722222222219</v>
      </c>
      <c r="S331" s="163">
        <v>42448.75</v>
      </c>
      <c r="T331" s="163">
        <v>42453.376388888886</v>
      </c>
      <c r="U331" s="96">
        <v>42453</v>
      </c>
      <c r="V331" s="163">
        <v>42454.6875</v>
      </c>
      <c r="W331" s="163">
        <v>42454.760416666664</v>
      </c>
      <c r="X331" s="320">
        <v>1066109087</v>
      </c>
      <c r="Y331" s="92" t="s">
        <v>929</v>
      </c>
      <c r="Z331" s="92" t="s">
        <v>137</v>
      </c>
      <c r="AA331" s="92" t="s">
        <v>138</v>
      </c>
      <c r="AB331" s="92">
        <v>4877</v>
      </c>
      <c r="AC331" s="91"/>
      <c r="AD331" s="91"/>
      <c r="AE331" s="320" t="s">
        <v>165</v>
      </c>
      <c r="AF331" s="125" t="s">
        <v>148</v>
      </c>
      <c r="AG331" s="125" t="s">
        <v>87</v>
      </c>
      <c r="AH331" s="320" t="s">
        <v>165</v>
      </c>
      <c r="AI331" s="320">
        <v>5000569085</v>
      </c>
      <c r="AJ331" s="320">
        <v>5332685</v>
      </c>
      <c r="AK331" s="320">
        <v>1</v>
      </c>
      <c r="AL331" s="320">
        <v>206.34</v>
      </c>
      <c r="AM331" s="342" t="s">
        <v>165</v>
      </c>
      <c r="AN331" s="165" t="s">
        <v>145</v>
      </c>
      <c r="AO331" s="165" t="s">
        <v>2265</v>
      </c>
      <c r="AP331" s="353" t="s">
        <v>2265</v>
      </c>
      <c r="AQ331" s="201">
        <v>42605.611111111109</v>
      </c>
      <c r="AR331" s="235">
        <v>42609.611111111109</v>
      </c>
      <c r="AS331" s="235">
        <v>42601.598611111112</v>
      </c>
      <c r="AT331" s="235">
        <v>42601.598611111112</v>
      </c>
      <c r="AU331" s="235">
        <v>42605.583333333336</v>
      </c>
      <c r="AV331" s="235">
        <v>42605.611111111109</v>
      </c>
      <c r="AW331" s="226" t="s">
        <v>2260</v>
      </c>
      <c r="AX331" s="92"/>
      <c r="AY331" s="91"/>
      <c r="AZ331" s="91"/>
      <c r="BA331" s="174" t="s">
        <v>229</v>
      </c>
      <c r="BB331" s="174" t="s">
        <v>229</v>
      </c>
      <c r="BC331" s="174" t="s">
        <v>229</v>
      </c>
      <c r="BD331" s="243" t="s">
        <v>2547</v>
      </c>
      <c r="BE331" s="233">
        <v>42641.645833333336</v>
      </c>
      <c r="BF331" s="163">
        <v>42641.666666666664</v>
      </c>
      <c r="BG331" s="243" t="s">
        <v>2548</v>
      </c>
      <c r="BH331" s="174"/>
      <c r="BI331" s="91"/>
      <c r="BJ331" s="365"/>
      <c r="BK331" s="365"/>
      <c r="BL331" s="365"/>
      <c r="BM331" s="365"/>
      <c r="BN331" s="233"/>
      <c r="BO331" s="365"/>
      <c r="BP331" s="365"/>
      <c r="BQ331" s="365"/>
    </row>
    <row r="332" spans="1:69" s="115" customFormat="1" ht="19.5" customHeight="1">
      <c r="A332" s="273" t="s">
        <v>1182</v>
      </c>
      <c r="B332" s="90" t="s">
        <v>7</v>
      </c>
      <c r="C332" s="90"/>
      <c r="D332" s="49" t="s">
        <v>932</v>
      </c>
      <c r="E332" s="49" t="s">
        <v>168</v>
      </c>
      <c r="F332" s="49" t="s">
        <v>226</v>
      </c>
      <c r="G332" s="311">
        <v>884346</v>
      </c>
      <c r="H332" s="329">
        <v>1</v>
      </c>
      <c r="I332" s="49" t="s">
        <v>204</v>
      </c>
      <c r="J332" s="319">
        <v>62028123</v>
      </c>
      <c r="K332" s="311">
        <v>475218</v>
      </c>
      <c r="L332" s="311">
        <v>4505886425</v>
      </c>
      <c r="M332" s="311">
        <v>201085924</v>
      </c>
      <c r="N332" s="125"/>
      <c r="O332" s="91"/>
      <c r="P332" s="91"/>
      <c r="Q332" s="122" t="s">
        <v>923</v>
      </c>
      <c r="R332" s="163">
        <v>42445.722222222219</v>
      </c>
      <c r="S332" s="163">
        <v>42448.75</v>
      </c>
      <c r="T332" s="163">
        <v>42453.376388888886</v>
      </c>
      <c r="U332" s="96">
        <v>42453</v>
      </c>
      <c r="V332" s="163">
        <v>42454.6875</v>
      </c>
      <c r="W332" s="163">
        <v>42454.760416666664</v>
      </c>
      <c r="X332" s="320">
        <v>1066109087</v>
      </c>
      <c r="Y332" s="92" t="s">
        <v>929</v>
      </c>
      <c r="Z332" s="92" t="s">
        <v>137</v>
      </c>
      <c r="AA332" s="92" t="s">
        <v>138</v>
      </c>
      <c r="AB332" s="92">
        <v>4877</v>
      </c>
      <c r="AC332" s="91"/>
      <c r="AD332" s="91"/>
      <c r="AE332" s="320" t="s">
        <v>165</v>
      </c>
      <c r="AF332" s="273" t="s">
        <v>148</v>
      </c>
      <c r="AG332" s="125" t="s">
        <v>87</v>
      </c>
      <c r="AH332" s="320" t="s">
        <v>165</v>
      </c>
      <c r="AI332" s="320">
        <v>5001404799</v>
      </c>
      <c r="AJ332" s="320" t="s">
        <v>165</v>
      </c>
      <c r="AK332" s="320">
        <v>1</v>
      </c>
      <c r="AL332" s="320">
        <v>6.08</v>
      </c>
      <c r="AM332" s="342" t="s">
        <v>165</v>
      </c>
      <c r="AN332" s="123" t="s">
        <v>145</v>
      </c>
      <c r="AO332" s="271" t="s">
        <v>3564</v>
      </c>
      <c r="AP332" s="327" t="s">
        <v>3564</v>
      </c>
      <c r="AQ332" s="235">
        <v>42780.694444444445</v>
      </c>
      <c r="AR332" s="235">
        <v>42784.694444444445</v>
      </c>
      <c r="AS332" s="235">
        <v>42776.627083333333</v>
      </c>
      <c r="AT332" s="235">
        <v>42776.627083333333</v>
      </c>
      <c r="AU332" s="235">
        <v>42780.694444444445</v>
      </c>
      <c r="AV332" s="235">
        <v>42780.694444444445</v>
      </c>
      <c r="AW332" s="226" t="s">
        <v>3556</v>
      </c>
      <c r="AX332" s="92"/>
      <c r="AY332" s="91"/>
      <c r="AZ332" s="91"/>
      <c r="BA332" s="270" t="s">
        <v>229</v>
      </c>
      <c r="BB332" s="270" t="s">
        <v>229</v>
      </c>
      <c r="BC332" s="270" t="s">
        <v>229</v>
      </c>
      <c r="BD332" s="240" t="s">
        <v>3610</v>
      </c>
      <c r="BE332" s="233">
        <v>42790.645833333336</v>
      </c>
      <c r="BF332" s="233">
        <v>42790.666666666664</v>
      </c>
      <c r="BG332" s="284" t="s">
        <v>3609</v>
      </c>
      <c r="BH332" s="174"/>
      <c r="BI332" s="91"/>
      <c r="BJ332" s="365"/>
      <c r="BK332" s="365"/>
      <c r="BL332" s="365"/>
      <c r="BM332" s="365"/>
      <c r="BN332" s="233"/>
      <c r="BO332" s="365"/>
      <c r="BP332" s="365"/>
      <c r="BQ332" s="365"/>
    </row>
    <row r="333" spans="1:69" s="115" customFormat="1" ht="19.5" customHeight="1">
      <c r="A333" s="296" t="s">
        <v>1182</v>
      </c>
      <c r="B333" s="90" t="s">
        <v>7</v>
      </c>
      <c r="C333" s="90"/>
      <c r="D333" s="49" t="s">
        <v>932</v>
      </c>
      <c r="E333" s="49" t="s">
        <v>168</v>
      </c>
      <c r="F333" s="49" t="s">
        <v>226</v>
      </c>
      <c r="G333" s="311">
        <v>914733</v>
      </c>
      <c r="H333" s="329">
        <v>1</v>
      </c>
      <c r="I333" s="49" t="s">
        <v>204</v>
      </c>
      <c r="J333" s="319">
        <v>62028123</v>
      </c>
      <c r="K333" s="311">
        <v>475221</v>
      </c>
      <c r="L333" s="311">
        <v>4505886427</v>
      </c>
      <c r="M333" s="311">
        <v>201085925</v>
      </c>
      <c r="N333" s="125"/>
      <c r="O333" s="91"/>
      <c r="P333" s="91"/>
      <c r="Q333" s="122" t="s">
        <v>923</v>
      </c>
      <c r="R333" s="163">
        <v>42445.722222222219</v>
      </c>
      <c r="S333" s="163">
        <v>42448.75</v>
      </c>
      <c r="T333" s="163">
        <v>42453.376388888886</v>
      </c>
      <c r="U333" s="96">
        <v>42453</v>
      </c>
      <c r="V333" s="163">
        <v>42454.6875</v>
      </c>
      <c r="W333" s="163">
        <v>42454.760416666664</v>
      </c>
      <c r="X333" s="320">
        <v>1066109087</v>
      </c>
      <c r="Y333" s="92" t="s">
        <v>929</v>
      </c>
      <c r="Z333" s="92" t="s">
        <v>137</v>
      </c>
      <c r="AA333" s="92" t="s">
        <v>138</v>
      </c>
      <c r="AB333" s="92">
        <v>4877</v>
      </c>
      <c r="AC333" s="91"/>
      <c r="AD333" s="91"/>
      <c r="AE333" s="320" t="s">
        <v>165</v>
      </c>
      <c r="AF333" s="296" t="s">
        <v>148</v>
      </c>
      <c r="AG333" s="296" t="s">
        <v>87</v>
      </c>
      <c r="AH333" s="336" t="s">
        <v>165</v>
      </c>
      <c r="AI333" s="320">
        <v>5001537171</v>
      </c>
      <c r="AJ333" s="336" t="s">
        <v>165</v>
      </c>
      <c r="AK333" s="320">
        <v>1</v>
      </c>
      <c r="AL333" s="320">
        <v>6.68</v>
      </c>
      <c r="AM333" s="347" t="s">
        <v>165</v>
      </c>
      <c r="AN333" s="271" t="s">
        <v>145</v>
      </c>
      <c r="AO333" s="271" t="s">
        <v>3756</v>
      </c>
      <c r="AP333" s="327" t="s">
        <v>3756</v>
      </c>
      <c r="AQ333" s="201">
        <v>42809.430555555555</v>
      </c>
      <c r="AR333" s="201">
        <v>42813.430555555555</v>
      </c>
      <c r="AS333" s="235">
        <v>42803.656944444447</v>
      </c>
      <c r="AT333" s="235">
        <v>42803.656944444447</v>
      </c>
      <c r="AU333" s="235">
        <v>42809.416666666664</v>
      </c>
      <c r="AV333" s="235">
        <v>42809.430555555555</v>
      </c>
      <c r="AW333" s="226" t="s">
        <v>3715</v>
      </c>
      <c r="AX333" s="92"/>
      <c r="AY333" s="91"/>
      <c r="AZ333" s="91"/>
      <c r="BA333" s="246" t="s">
        <v>229</v>
      </c>
      <c r="BB333" s="174" t="s">
        <v>229</v>
      </c>
      <c r="BC333" s="174" t="s">
        <v>229</v>
      </c>
      <c r="BD333" s="174" t="s">
        <v>3994</v>
      </c>
      <c r="BE333" s="233">
        <v>42830.416666666664</v>
      </c>
      <c r="BF333" s="163">
        <v>42830.4375</v>
      </c>
      <c r="BG333" s="174" t="s">
        <v>229</v>
      </c>
      <c r="BH333" s="174"/>
      <c r="BI333" s="91"/>
      <c r="BJ333" s="365"/>
      <c r="BK333" s="365"/>
      <c r="BL333" s="365"/>
      <c r="BM333" s="365"/>
      <c r="BN333" s="233"/>
      <c r="BO333" s="365"/>
      <c r="BP333" s="365"/>
      <c r="BQ333" s="365"/>
    </row>
    <row r="334" spans="1:69" s="115" customFormat="1" ht="19.5" customHeight="1">
      <c r="A334" s="49" t="s">
        <v>2227</v>
      </c>
      <c r="B334" s="90" t="s">
        <v>7</v>
      </c>
      <c r="C334" s="90"/>
      <c r="D334" s="49" t="s">
        <v>932</v>
      </c>
      <c r="E334" s="49" t="s">
        <v>865</v>
      </c>
      <c r="F334" s="49" t="s">
        <v>728</v>
      </c>
      <c r="G334" s="311" t="s">
        <v>916</v>
      </c>
      <c r="H334" s="329">
        <v>1</v>
      </c>
      <c r="I334" s="49" t="s">
        <v>679</v>
      </c>
      <c r="J334" s="319">
        <v>61866774</v>
      </c>
      <c r="K334" s="311">
        <v>469881</v>
      </c>
      <c r="L334" s="311">
        <v>4505811238</v>
      </c>
      <c r="M334" s="311">
        <v>201086911</v>
      </c>
      <c r="N334" s="162" t="s">
        <v>1138</v>
      </c>
      <c r="O334" s="91"/>
      <c r="P334" s="91"/>
      <c r="Q334" s="122" t="s">
        <v>924</v>
      </c>
      <c r="R334" s="163">
        <v>42451.470138888886</v>
      </c>
      <c r="S334" s="163">
        <v>42451.706944444442</v>
      </c>
      <c r="T334" s="163">
        <v>42454.813888888886</v>
      </c>
      <c r="U334" s="96">
        <v>42457</v>
      </c>
      <c r="V334" s="163">
        <v>42458.493055555555</v>
      </c>
      <c r="W334" s="163">
        <v>42458.6875</v>
      </c>
      <c r="X334" s="320">
        <v>1066108968</v>
      </c>
      <c r="Y334" s="92" t="s">
        <v>930</v>
      </c>
      <c r="Z334" s="92" t="s">
        <v>137</v>
      </c>
      <c r="AA334" s="92" t="s">
        <v>138</v>
      </c>
      <c r="AB334" s="92">
        <v>4878</v>
      </c>
      <c r="AC334" s="91"/>
      <c r="AD334" s="91"/>
      <c r="AE334" s="320">
        <v>4870</v>
      </c>
      <c r="AF334" s="125" t="s">
        <v>103</v>
      </c>
      <c r="AG334" s="125" t="s">
        <v>218</v>
      </c>
      <c r="AH334" s="336">
        <v>74416256</v>
      </c>
      <c r="AI334" s="320">
        <v>5000174193</v>
      </c>
      <c r="AJ334" s="320">
        <v>5165624</v>
      </c>
      <c r="AK334" s="320">
        <v>1</v>
      </c>
      <c r="AL334" s="320">
        <v>0</v>
      </c>
      <c r="AM334" s="342">
        <v>1822.42</v>
      </c>
      <c r="AN334" s="123" t="s">
        <v>129</v>
      </c>
      <c r="AO334" s="169" t="s">
        <v>1296</v>
      </c>
      <c r="AP334" s="352">
        <v>89638790</v>
      </c>
      <c r="AQ334" s="166">
        <v>42517.527777777781</v>
      </c>
      <c r="AR334" s="166">
        <v>42518.034722222219</v>
      </c>
      <c r="AS334" s="167">
        <v>42515.374305555553</v>
      </c>
      <c r="AT334" s="167">
        <v>42515.374305555553</v>
      </c>
      <c r="AU334" s="167">
        <v>42516.576388888891</v>
      </c>
      <c r="AV334" s="235">
        <v>42516.597222222219</v>
      </c>
      <c r="AW334" s="112" t="s">
        <v>1297</v>
      </c>
      <c r="AX334" s="92"/>
      <c r="AY334" s="91"/>
      <c r="AZ334" s="91"/>
      <c r="BA334" s="246" t="s">
        <v>3159</v>
      </c>
      <c r="BB334" s="174">
        <v>74521107</v>
      </c>
      <c r="BC334" s="174" t="s">
        <v>3004</v>
      </c>
      <c r="BD334" s="174">
        <v>12572924</v>
      </c>
      <c r="BE334" s="233">
        <v>42678.444444444445</v>
      </c>
      <c r="BF334" s="163">
        <v>42678.694444444445</v>
      </c>
      <c r="BG334" s="174" t="s">
        <v>3006</v>
      </c>
      <c r="BH334" s="174"/>
      <c r="BI334" s="91"/>
      <c r="BJ334" s="365"/>
      <c r="BK334" s="365"/>
      <c r="BL334" s="365"/>
      <c r="BM334" s="365"/>
      <c r="BN334" s="233"/>
      <c r="BO334" s="365"/>
      <c r="BP334" s="365"/>
      <c r="BQ334" s="365"/>
    </row>
    <row r="335" spans="1:69" s="115" customFormat="1" ht="19.5" customHeight="1">
      <c r="A335" s="203" t="s">
        <v>1182</v>
      </c>
      <c r="B335" s="90" t="s">
        <v>7</v>
      </c>
      <c r="C335" s="90"/>
      <c r="D335" s="49" t="s">
        <v>932</v>
      </c>
      <c r="E335" s="49" t="s">
        <v>663</v>
      </c>
      <c r="F335" s="49" t="s">
        <v>624</v>
      </c>
      <c r="G335" s="367">
        <v>64003330</v>
      </c>
      <c r="H335" s="329">
        <v>1</v>
      </c>
      <c r="I335" s="49" t="s">
        <v>446</v>
      </c>
      <c r="J335" s="319">
        <v>62020383</v>
      </c>
      <c r="K335" s="311">
        <v>480663</v>
      </c>
      <c r="L335" s="311">
        <v>4505752448</v>
      </c>
      <c r="M335" s="311">
        <v>201086972</v>
      </c>
      <c r="N335" s="162" t="s">
        <v>1138</v>
      </c>
      <c r="O335" s="91"/>
      <c r="P335" s="91"/>
      <c r="Q335" s="122" t="s">
        <v>925</v>
      </c>
      <c r="R335" s="163">
        <v>42451.602083333331</v>
      </c>
      <c r="S335" s="163">
        <v>42452.523611111108</v>
      </c>
      <c r="T335" s="163">
        <v>42454.813888888886</v>
      </c>
      <c r="U335" s="96">
        <v>42457</v>
      </c>
      <c r="V335" s="163">
        <v>42458.493055555555</v>
      </c>
      <c r="W335" s="163">
        <v>42458.6875</v>
      </c>
      <c r="X335" s="320">
        <v>1066108968</v>
      </c>
      <c r="Y335" s="92" t="s">
        <v>931</v>
      </c>
      <c r="Z335" s="92" t="s">
        <v>137</v>
      </c>
      <c r="AA335" s="92" t="s">
        <v>138</v>
      </c>
      <c r="AB335" s="92">
        <v>4878</v>
      </c>
      <c r="AC335" s="91"/>
      <c r="AD335" s="91"/>
      <c r="AE335" s="320">
        <v>4609</v>
      </c>
      <c r="AF335" s="125" t="s">
        <v>103</v>
      </c>
      <c r="AG335" s="125" t="s">
        <v>218</v>
      </c>
      <c r="AH335" s="336">
        <v>74401057</v>
      </c>
      <c r="AI335" s="320">
        <v>5000057251</v>
      </c>
      <c r="AJ335" s="320">
        <v>5124702</v>
      </c>
      <c r="AK335" s="320">
        <v>1</v>
      </c>
      <c r="AL335" s="320">
        <v>0</v>
      </c>
      <c r="AM335" s="342">
        <v>14927.11</v>
      </c>
      <c r="AN335" s="123" t="s">
        <v>129</v>
      </c>
      <c r="AO335" s="169" t="s">
        <v>1191</v>
      </c>
      <c r="AP335" s="352">
        <v>89638667</v>
      </c>
      <c r="AQ335" s="166">
        <v>42496.527777777781</v>
      </c>
      <c r="AR335" s="166">
        <v>42497.486111111109</v>
      </c>
      <c r="AS335" s="167">
        <v>42494.427777777775</v>
      </c>
      <c r="AT335" s="167">
        <v>42494.427777777775</v>
      </c>
      <c r="AU335" s="167">
        <v>42495.597222164353</v>
      </c>
      <c r="AV335" s="235">
        <v>42495.618055439816</v>
      </c>
      <c r="AW335" s="112" t="s">
        <v>1199</v>
      </c>
      <c r="AX335" s="92"/>
      <c r="AY335" s="91"/>
      <c r="AZ335" s="91"/>
      <c r="BA335" s="197" t="s">
        <v>1842</v>
      </c>
      <c r="BB335" s="197">
        <v>74444112</v>
      </c>
      <c r="BC335" s="197" t="s">
        <v>1781</v>
      </c>
      <c r="BD335" s="197">
        <v>12519685</v>
      </c>
      <c r="BE335" s="198">
        <v>42565.493055555555</v>
      </c>
      <c r="BF335" s="198">
        <v>42566.465277777781</v>
      </c>
      <c r="BG335" s="197" t="s">
        <v>1843</v>
      </c>
      <c r="BH335" s="197" t="s">
        <v>1086</v>
      </c>
      <c r="BI335" s="91"/>
      <c r="BJ335" s="365"/>
      <c r="BK335" s="365"/>
      <c r="BL335" s="365"/>
      <c r="BM335" s="365"/>
      <c r="BN335" s="233"/>
      <c r="BO335" s="365"/>
      <c r="BP335" s="365"/>
      <c r="BQ335" s="365"/>
    </row>
    <row r="336" spans="1:69" s="115" customFormat="1" ht="19.5" customHeight="1">
      <c r="A336" s="203" t="s">
        <v>1182</v>
      </c>
      <c r="B336" s="90" t="s">
        <v>7</v>
      </c>
      <c r="C336" s="90"/>
      <c r="D336" s="49" t="s">
        <v>932</v>
      </c>
      <c r="E336" s="49" t="s">
        <v>663</v>
      </c>
      <c r="F336" s="49" t="s">
        <v>624</v>
      </c>
      <c r="G336" s="367">
        <v>64003109</v>
      </c>
      <c r="H336" s="329">
        <v>1</v>
      </c>
      <c r="I336" s="49" t="s">
        <v>446</v>
      </c>
      <c r="J336" s="319">
        <v>62020383</v>
      </c>
      <c r="K336" s="311">
        <v>480662</v>
      </c>
      <c r="L336" s="311">
        <v>4505752448</v>
      </c>
      <c r="M336" s="311">
        <v>201086973</v>
      </c>
      <c r="N336" s="162" t="s">
        <v>1138</v>
      </c>
      <c r="O336" s="91"/>
      <c r="P336" s="91"/>
      <c r="Q336" s="122" t="s">
        <v>925</v>
      </c>
      <c r="R336" s="163">
        <v>42451.602083333331</v>
      </c>
      <c r="S336" s="163">
        <v>42452.523611111108</v>
      </c>
      <c r="T336" s="163">
        <v>42454.813888888886</v>
      </c>
      <c r="U336" s="96">
        <v>42457</v>
      </c>
      <c r="V336" s="163">
        <v>42458.493055555555</v>
      </c>
      <c r="W336" s="163">
        <v>42458.6875</v>
      </c>
      <c r="X336" s="320">
        <v>1066108968</v>
      </c>
      <c r="Y336" s="92" t="s">
        <v>931</v>
      </c>
      <c r="Z336" s="92" t="s">
        <v>137</v>
      </c>
      <c r="AA336" s="92" t="s">
        <v>138</v>
      </c>
      <c r="AB336" s="92">
        <v>4878</v>
      </c>
      <c r="AC336" s="91"/>
      <c r="AD336" s="91"/>
      <c r="AE336" s="320">
        <v>4609</v>
      </c>
      <c r="AF336" s="125" t="s">
        <v>103</v>
      </c>
      <c r="AG336" s="125" t="s">
        <v>218</v>
      </c>
      <c r="AH336" s="336">
        <v>74401057</v>
      </c>
      <c r="AI336" s="320">
        <v>5000057251</v>
      </c>
      <c r="AJ336" s="320">
        <v>5124702</v>
      </c>
      <c r="AK336" s="320">
        <v>1</v>
      </c>
      <c r="AL336" s="320">
        <v>0</v>
      </c>
      <c r="AM336" s="342">
        <v>14927.11</v>
      </c>
      <c r="AN336" s="123" t="s">
        <v>129</v>
      </c>
      <c r="AO336" s="169" t="s">
        <v>1191</v>
      </c>
      <c r="AP336" s="352">
        <v>89638667</v>
      </c>
      <c r="AQ336" s="166">
        <v>42496.527777777781</v>
      </c>
      <c r="AR336" s="166">
        <v>42497.486111111109</v>
      </c>
      <c r="AS336" s="167">
        <v>42494.427777777775</v>
      </c>
      <c r="AT336" s="167">
        <v>42494.427777777775</v>
      </c>
      <c r="AU336" s="167">
        <v>42495.597222164353</v>
      </c>
      <c r="AV336" s="235">
        <v>42495.618055439816</v>
      </c>
      <c r="AW336" s="112" t="s">
        <v>1199</v>
      </c>
      <c r="AX336" s="92"/>
      <c r="AY336" s="91"/>
      <c r="AZ336" s="91"/>
      <c r="BA336" s="197" t="s">
        <v>1819</v>
      </c>
      <c r="BB336" s="197">
        <v>74444122</v>
      </c>
      <c r="BC336" s="197" t="s">
        <v>1781</v>
      </c>
      <c r="BD336" s="197">
        <v>12519726</v>
      </c>
      <c r="BE336" s="198">
        <v>42565.493055555555</v>
      </c>
      <c r="BF336" s="198">
        <v>42566.465277777781</v>
      </c>
      <c r="BG336" s="197" t="s">
        <v>1820</v>
      </c>
      <c r="BH336" s="197" t="s">
        <v>1086</v>
      </c>
      <c r="BI336" s="91"/>
      <c r="BJ336" s="365"/>
      <c r="BK336" s="365"/>
      <c r="BL336" s="365"/>
      <c r="BM336" s="365"/>
      <c r="BN336" s="233"/>
      <c r="BO336" s="365"/>
      <c r="BP336" s="365"/>
      <c r="BQ336" s="365"/>
    </row>
    <row r="337" spans="1:69" s="115" customFormat="1" ht="19.5" customHeight="1">
      <c r="A337" s="49" t="s">
        <v>1182</v>
      </c>
      <c r="B337" s="90" t="s">
        <v>7</v>
      </c>
      <c r="C337" s="90"/>
      <c r="D337" s="49" t="s">
        <v>932</v>
      </c>
      <c r="E337" s="49" t="s">
        <v>170</v>
      </c>
      <c r="F337" s="49" t="s">
        <v>285</v>
      </c>
      <c r="G337" s="311">
        <v>904326</v>
      </c>
      <c r="H337" s="329">
        <v>1</v>
      </c>
      <c r="I337" s="49" t="s">
        <v>918</v>
      </c>
      <c r="J337" s="319">
        <v>61976832</v>
      </c>
      <c r="K337" s="311">
        <v>472810</v>
      </c>
      <c r="L337" s="311">
        <v>4505738934</v>
      </c>
      <c r="M337" s="311">
        <v>201097012</v>
      </c>
      <c r="N337" s="162" t="s">
        <v>165</v>
      </c>
      <c r="O337" s="91"/>
      <c r="P337" s="91"/>
      <c r="Q337" s="122" t="s">
        <v>966</v>
      </c>
      <c r="R337" s="163">
        <v>42439.460416666669</v>
      </c>
      <c r="S337" s="163">
        <v>42440.472916666666</v>
      </c>
      <c r="T337" s="163">
        <v>42459.822222222225</v>
      </c>
      <c r="U337" s="96">
        <v>42461</v>
      </c>
      <c r="V337" s="163">
        <v>42465.625</v>
      </c>
      <c r="W337" s="163">
        <v>42465.708333333336</v>
      </c>
      <c r="X337" s="320">
        <v>1066108955</v>
      </c>
      <c r="Y337" s="92" t="s">
        <v>971</v>
      </c>
      <c r="Z337" s="92" t="s">
        <v>137</v>
      </c>
      <c r="AA337" s="92" t="s">
        <v>138</v>
      </c>
      <c r="AB337" s="92">
        <v>4872</v>
      </c>
      <c r="AC337" s="91"/>
      <c r="AD337" s="91"/>
      <c r="AE337" s="320">
        <v>4474</v>
      </c>
      <c r="AF337" s="125" t="s">
        <v>103</v>
      </c>
      <c r="AG337" s="125" t="s">
        <v>218</v>
      </c>
      <c r="AH337" s="336">
        <v>74392895</v>
      </c>
      <c r="AI337" s="320">
        <v>5000027521</v>
      </c>
      <c r="AJ337" s="320">
        <v>5103432</v>
      </c>
      <c r="AK337" s="320">
        <v>1</v>
      </c>
      <c r="AL337" s="320">
        <v>55</v>
      </c>
      <c r="AM337" s="342">
        <v>62524</v>
      </c>
      <c r="AN337" s="123" t="s">
        <v>129</v>
      </c>
      <c r="AO337" s="169" t="s">
        <v>1124</v>
      </c>
      <c r="AP337" s="352">
        <v>89638552</v>
      </c>
      <c r="AQ337" s="166">
        <v>42486.527777777781</v>
      </c>
      <c r="AR337" s="166">
        <v>42487.055555555555</v>
      </c>
      <c r="AS337" s="167">
        <v>42482.457638888889</v>
      </c>
      <c r="AT337" s="167">
        <v>42482.457638888889</v>
      </c>
      <c r="AU337" s="167">
        <v>42485.576388888891</v>
      </c>
      <c r="AV337" s="235">
        <v>42485.597222164353</v>
      </c>
      <c r="AW337" s="112" t="s">
        <v>1125</v>
      </c>
      <c r="AX337" s="92"/>
      <c r="AY337" s="91"/>
      <c r="AZ337" s="91"/>
      <c r="BA337" s="246"/>
      <c r="BB337" s="174"/>
      <c r="BC337" s="174"/>
      <c r="BD337" s="174"/>
      <c r="BE337" s="233"/>
      <c r="BF337" s="163"/>
      <c r="BG337" s="174"/>
      <c r="BH337" s="174"/>
      <c r="BI337" s="91"/>
      <c r="BJ337" s="365"/>
      <c r="BK337" s="365"/>
      <c r="BL337" s="365"/>
      <c r="BM337" s="365"/>
      <c r="BN337" s="233"/>
      <c r="BO337" s="365"/>
      <c r="BP337" s="365"/>
      <c r="BQ337" s="365"/>
    </row>
    <row r="338" spans="1:69" s="115" customFormat="1" ht="19.5" customHeight="1">
      <c r="A338" s="203" t="s">
        <v>1182</v>
      </c>
      <c r="B338" s="90" t="s">
        <v>7</v>
      </c>
      <c r="C338" s="90" t="s">
        <v>1185</v>
      </c>
      <c r="D338" s="49" t="s">
        <v>932</v>
      </c>
      <c r="E338" s="49" t="s">
        <v>153</v>
      </c>
      <c r="F338" s="49" t="s">
        <v>144</v>
      </c>
      <c r="G338" s="311">
        <v>983101</v>
      </c>
      <c r="H338" s="329">
        <v>1</v>
      </c>
      <c r="I338" s="49" t="s">
        <v>918</v>
      </c>
      <c r="J338" s="319">
        <v>61980384</v>
      </c>
      <c r="K338" s="311">
        <v>472537</v>
      </c>
      <c r="L338" s="311">
        <v>4505765900</v>
      </c>
      <c r="M338" s="311">
        <v>201097003</v>
      </c>
      <c r="N338" s="162" t="s">
        <v>165</v>
      </c>
      <c r="O338" s="91"/>
      <c r="P338" s="91"/>
      <c r="Q338" s="122" t="s">
        <v>966</v>
      </c>
      <c r="R338" s="163">
        <v>42439.460416666669</v>
      </c>
      <c r="S338" s="163">
        <v>42440.472916666666</v>
      </c>
      <c r="T338" s="163">
        <v>42459.822222222225</v>
      </c>
      <c r="U338" s="96">
        <v>42461</v>
      </c>
      <c r="V338" s="163">
        <v>42465.625</v>
      </c>
      <c r="W338" s="163">
        <v>42465.708333333336</v>
      </c>
      <c r="X338" s="320">
        <v>1066108955</v>
      </c>
      <c r="Y338" s="92" t="s">
        <v>971</v>
      </c>
      <c r="Z338" s="92" t="s">
        <v>137</v>
      </c>
      <c r="AA338" s="92" t="s">
        <v>138</v>
      </c>
      <c r="AB338" s="91">
        <v>4872</v>
      </c>
      <c r="AC338" s="91"/>
      <c r="AD338" s="122"/>
      <c r="AE338" s="311" t="s">
        <v>165</v>
      </c>
      <c r="AF338" s="125" t="s">
        <v>148</v>
      </c>
      <c r="AG338" s="164" t="s">
        <v>87</v>
      </c>
      <c r="AH338" s="320" t="s">
        <v>165</v>
      </c>
      <c r="AI338" s="320">
        <v>5000084436</v>
      </c>
      <c r="AJ338" s="320">
        <v>5127788</v>
      </c>
      <c r="AK338" s="320">
        <v>1</v>
      </c>
      <c r="AL338" s="320">
        <v>103</v>
      </c>
      <c r="AM338" s="342">
        <v>65934.399999999994</v>
      </c>
      <c r="AN338" s="123" t="s">
        <v>145</v>
      </c>
      <c r="AO338" s="169" t="s">
        <v>1217</v>
      </c>
      <c r="AP338" s="352" t="s">
        <v>1217</v>
      </c>
      <c r="AQ338" s="166">
        <v>42499.722222222219</v>
      </c>
      <c r="AR338" s="166">
        <v>42502.722222222219</v>
      </c>
      <c r="AS338" s="167">
        <v>42494.770138888889</v>
      </c>
      <c r="AT338" s="167">
        <v>42494.770138888889</v>
      </c>
      <c r="AU338" s="167">
        <v>42496.604166666664</v>
      </c>
      <c r="AV338" s="235">
        <v>42499.722222222219</v>
      </c>
      <c r="AW338" s="112" t="s">
        <v>1200</v>
      </c>
      <c r="AX338" s="91"/>
      <c r="AY338" s="91"/>
      <c r="AZ338" s="92"/>
      <c r="BA338" s="174" t="s">
        <v>229</v>
      </c>
      <c r="BB338" s="174" t="s">
        <v>229</v>
      </c>
      <c r="BC338" s="174" t="s">
        <v>229</v>
      </c>
      <c r="BD338" s="174" t="s">
        <v>1525</v>
      </c>
      <c r="BE338" s="233">
        <v>42551.4375</v>
      </c>
      <c r="BF338" s="163">
        <v>42551.451388888891</v>
      </c>
      <c r="BG338" s="174" t="s">
        <v>1526</v>
      </c>
      <c r="BH338" s="174"/>
      <c r="BJ338" s="365"/>
      <c r="BK338" s="365"/>
      <c r="BL338" s="365"/>
      <c r="BM338" s="365"/>
      <c r="BN338" s="233"/>
      <c r="BO338" s="365"/>
      <c r="BP338" s="365"/>
      <c r="BQ338" s="365"/>
    </row>
    <row r="339" spans="1:69" s="115" customFormat="1" ht="19.5" customHeight="1">
      <c r="A339" s="221" t="s">
        <v>2522</v>
      </c>
      <c r="B339" s="90" t="s">
        <v>7</v>
      </c>
      <c r="C339" s="90"/>
      <c r="D339" s="49" t="s">
        <v>932</v>
      </c>
      <c r="E339" s="49" t="s">
        <v>166</v>
      </c>
      <c r="F339" s="49" t="s">
        <v>225</v>
      </c>
      <c r="G339" s="311">
        <v>905536</v>
      </c>
      <c r="H339" s="329">
        <v>1</v>
      </c>
      <c r="I339" s="49" t="s">
        <v>172</v>
      </c>
      <c r="J339" s="319">
        <v>61948611</v>
      </c>
      <c r="K339" s="311">
        <v>472989</v>
      </c>
      <c r="L339" s="311"/>
      <c r="M339" s="311">
        <v>201097008</v>
      </c>
      <c r="N339" s="231" t="s">
        <v>2523</v>
      </c>
      <c r="O339" s="91"/>
      <c r="P339" s="91"/>
      <c r="Q339" s="122" t="s">
        <v>966</v>
      </c>
      <c r="R339" s="163">
        <v>42439.460416666669</v>
      </c>
      <c r="S339" s="163">
        <v>42440.472916666666</v>
      </c>
      <c r="T339" s="163">
        <v>42459.822222222225</v>
      </c>
      <c r="U339" s="96">
        <v>42461</v>
      </c>
      <c r="V339" s="163">
        <v>42465.625</v>
      </c>
      <c r="W339" s="163">
        <v>42465.708333333336</v>
      </c>
      <c r="X339" s="320">
        <v>1066108955</v>
      </c>
      <c r="Y339" s="92" t="s">
        <v>971</v>
      </c>
      <c r="Z339" s="92" t="s">
        <v>137</v>
      </c>
      <c r="AA339" s="92" t="s">
        <v>138</v>
      </c>
      <c r="AB339" s="92">
        <v>4872</v>
      </c>
      <c r="AC339" s="91"/>
      <c r="AD339" s="91"/>
      <c r="AE339" s="320"/>
      <c r="AF339" s="125"/>
      <c r="AG339" s="125"/>
      <c r="AH339" s="336"/>
      <c r="AI339" s="340"/>
      <c r="AJ339" s="320"/>
      <c r="AK339" s="320"/>
      <c r="AL339" s="320"/>
      <c r="AM339" s="342"/>
      <c r="AN339" s="123"/>
      <c r="AO339" s="169"/>
      <c r="AP339" s="352"/>
      <c r="AQ339" s="166"/>
      <c r="AR339" s="166"/>
      <c r="AS339" s="167"/>
      <c r="AT339" s="167"/>
      <c r="AU339" s="167"/>
      <c r="AV339" s="235"/>
      <c r="AW339" s="112"/>
      <c r="AX339" s="92"/>
      <c r="AY339" s="91"/>
      <c r="AZ339" s="91"/>
      <c r="BA339" s="246"/>
      <c r="BB339" s="174"/>
      <c r="BC339" s="174"/>
      <c r="BD339" s="174"/>
      <c r="BE339" s="233"/>
      <c r="BF339" s="163"/>
      <c r="BG339" s="174"/>
      <c r="BH339" s="174"/>
      <c r="BI339" s="91"/>
      <c r="BJ339" s="365"/>
      <c r="BK339" s="365"/>
      <c r="BL339" s="365"/>
      <c r="BM339" s="365"/>
      <c r="BN339" s="233"/>
      <c r="BO339" s="365"/>
      <c r="BP339" s="365"/>
      <c r="BQ339" s="365"/>
    </row>
    <row r="340" spans="1:69" s="115" customFormat="1" ht="19.5" customHeight="1">
      <c r="A340" s="49" t="s">
        <v>1182</v>
      </c>
      <c r="B340" s="90" t="s">
        <v>7</v>
      </c>
      <c r="C340" s="90"/>
      <c r="D340" s="49" t="s">
        <v>932</v>
      </c>
      <c r="E340" s="49" t="s">
        <v>166</v>
      </c>
      <c r="F340" s="49" t="s">
        <v>225</v>
      </c>
      <c r="G340" s="367">
        <v>1019967</v>
      </c>
      <c r="H340" s="329">
        <v>1</v>
      </c>
      <c r="I340" s="49" t="s">
        <v>172</v>
      </c>
      <c r="J340" s="319">
        <v>61954849</v>
      </c>
      <c r="K340" s="311">
        <v>472914</v>
      </c>
      <c r="L340" s="311" t="s">
        <v>2201</v>
      </c>
      <c r="M340" s="311">
        <v>201097009</v>
      </c>
      <c r="N340" s="125"/>
      <c r="O340" s="91"/>
      <c r="P340" s="91"/>
      <c r="Q340" s="122" t="s">
        <v>966</v>
      </c>
      <c r="R340" s="163">
        <v>42439.460416666669</v>
      </c>
      <c r="S340" s="163">
        <v>42440.472916666666</v>
      </c>
      <c r="T340" s="163">
        <v>42459.822222222225</v>
      </c>
      <c r="U340" s="96">
        <v>42461</v>
      </c>
      <c r="V340" s="163">
        <v>42465.625</v>
      </c>
      <c r="W340" s="163">
        <v>42465.708333333336</v>
      </c>
      <c r="X340" s="320">
        <v>1066108955</v>
      </c>
      <c r="Y340" s="92" t="s">
        <v>971</v>
      </c>
      <c r="Z340" s="92" t="s">
        <v>137</v>
      </c>
      <c r="AA340" s="92" t="s">
        <v>138</v>
      </c>
      <c r="AB340" s="92">
        <v>4872</v>
      </c>
      <c r="AC340" s="91"/>
      <c r="AD340" s="91"/>
      <c r="AE340" s="311" t="s">
        <v>165</v>
      </c>
      <c r="AF340" s="231" t="s">
        <v>148</v>
      </c>
      <c r="AG340" s="234" t="s">
        <v>87</v>
      </c>
      <c r="AH340" s="336" t="s">
        <v>165</v>
      </c>
      <c r="AI340" s="320">
        <v>5000569082</v>
      </c>
      <c r="AJ340" s="320">
        <v>5338127</v>
      </c>
      <c r="AK340" s="320">
        <v>1</v>
      </c>
      <c r="AL340" s="320">
        <v>0</v>
      </c>
      <c r="AM340" s="342" t="s">
        <v>165</v>
      </c>
      <c r="AN340" s="229" t="s">
        <v>145</v>
      </c>
      <c r="AO340" s="229" t="s">
        <v>2265</v>
      </c>
      <c r="AP340" s="357" t="s">
        <v>2265</v>
      </c>
      <c r="AQ340" s="235">
        <v>42605.611111111109</v>
      </c>
      <c r="AR340" s="235">
        <v>42609.611111111109</v>
      </c>
      <c r="AS340" s="235">
        <v>42601.598611111112</v>
      </c>
      <c r="AT340" s="235">
        <v>42601.598611111112</v>
      </c>
      <c r="AU340" s="235">
        <v>42605.444444444445</v>
      </c>
      <c r="AV340" s="235">
        <v>42605.583333333336</v>
      </c>
      <c r="AW340" s="226" t="s">
        <v>2261</v>
      </c>
      <c r="AX340" s="92"/>
      <c r="AY340" s="91"/>
      <c r="AZ340" s="91"/>
      <c r="BA340" s="174" t="s">
        <v>229</v>
      </c>
      <c r="BB340" s="174" t="s">
        <v>229</v>
      </c>
      <c r="BC340" s="174" t="s">
        <v>229</v>
      </c>
      <c r="BD340" s="222" t="s">
        <v>2479</v>
      </c>
      <c r="BE340" s="233">
        <v>42626.6875</v>
      </c>
      <c r="BF340" s="233">
        <v>42626.729166666664</v>
      </c>
      <c r="BG340" s="243" t="s">
        <v>2480</v>
      </c>
      <c r="BH340" s="174"/>
      <c r="BI340" s="91"/>
      <c r="BJ340" s="365"/>
      <c r="BK340" s="365"/>
      <c r="BL340" s="365"/>
      <c r="BM340" s="365"/>
      <c r="BN340" s="233"/>
      <c r="BO340" s="365"/>
      <c r="BP340" s="365"/>
      <c r="BQ340" s="365"/>
    </row>
    <row r="341" spans="1:69" s="115" customFormat="1" ht="19.5" customHeight="1">
      <c r="A341" s="221" t="s">
        <v>2522</v>
      </c>
      <c r="B341" s="90" t="s">
        <v>7</v>
      </c>
      <c r="C341" s="90"/>
      <c r="D341" s="49" t="s">
        <v>932</v>
      </c>
      <c r="E341" s="49" t="s">
        <v>166</v>
      </c>
      <c r="F341" s="49" t="s">
        <v>225</v>
      </c>
      <c r="G341" s="311">
        <v>904060</v>
      </c>
      <c r="H341" s="329">
        <v>1</v>
      </c>
      <c r="I341" s="49" t="s">
        <v>172</v>
      </c>
      <c r="J341" s="319">
        <v>61959959</v>
      </c>
      <c r="K341" s="311">
        <v>472953</v>
      </c>
      <c r="L341" s="311"/>
      <c r="M341" s="311">
        <v>201097010</v>
      </c>
      <c r="N341" s="231" t="s">
        <v>2523</v>
      </c>
      <c r="O341" s="91"/>
      <c r="P341" s="91"/>
      <c r="Q341" s="122" t="s">
        <v>966</v>
      </c>
      <c r="R341" s="163">
        <v>42439.460416666669</v>
      </c>
      <c r="S341" s="163">
        <v>42440.472916666666</v>
      </c>
      <c r="T341" s="163">
        <v>42459.822222222225</v>
      </c>
      <c r="U341" s="96">
        <v>42461</v>
      </c>
      <c r="V341" s="163">
        <v>42465.625</v>
      </c>
      <c r="W341" s="163">
        <v>42465.708333333336</v>
      </c>
      <c r="X341" s="320">
        <v>1066108955</v>
      </c>
      <c r="Y341" s="92" t="s">
        <v>971</v>
      </c>
      <c r="Z341" s="92" t="s">
        <v>137</v>
      </c>
      <c r="AA341" s="92" t="s">
        <v>138</v>
      </c>
      <c r="AB341" s="92">
        <v>4872</v>
      </c>
      <c r="AC341" s="91"/>
      <c r="AD341" s="91"/>
      <c r="AE341" s="320"/>
      <c r="AF341" s="125"/>
      <c r="AG341" s="125"/>
      <c r="AH341" s="336"/>
      <c r="AI341" s="320"/>
      <c r="AJ341" s="320"/>
      <c r="AK341" s="320"/>
      <c r="AL341" s="320"/>
      <c r="AM341" s="342"/>
      <c r="AN341" s="123"/>
      <c r="AO341" s="169"/>
      <c r="AP341" s="352"/>
      <c r="AQ341" s="166"/>
      <c r="AR341" s="166"/>
      <c r="AS341" s="167"/>
      <c r="AT341" s="167"/>
      <c r="AU341" s="167"/>
      <c r="AV341" s="235"/>
      <c r="AW341" s="112"/>
      <c r="AX341" s="92"/>
      <c r="AY341" s="91"/>
      <c r="AZ341" s="91"/>
      <c r="BA341" s="246"/>
      <c r="BB341" s="174"/>
      <c r="BC341" s="174"/>
      <c r="BD341" s="174"/>
      <c r="BE341" s="233"/>
      <c r="BF341" s="163"/>
      <c r="BG341" s="174"/>
      <c r="BH341" s="174"/>
      <c r="BI341" s="91"/>
      <c r="BJ341" s="365"/>
      <c r="BK341" s="365"/>
      <c r="BL341" s="365"/>
      <c r="BM341" s="365"/>
      <c r="BN341" s="233"/>
      <c r="BO341" s="365"/>
      <c r="BP341" s="365"/>
      <c r="BQ341" s="365"/>
    </row>
    <row r="342" spans="1:69" s="115" customFormat="1" ht="19.5" customHeight="1">
      <c r="A342" s="203" t="s">
        <v>1182</v>
      </c>
      <c r="B342" s="90" t="s">
        <v>7</v>
      </c>
      <c r="C342" s="90" t="s">
        <v>1185</v>
      </c>
      <c r="D342" s="49" t="s">
        <v>932</v>
      </c>
      <c r="E342" s="49" t="s">
        <v>153</v>
      </c>
      <c r="F342" s="49" t="s">
        <v>144</v>
      </c>
      <c r="G342" s="367">
        <v>995171</v>
      </c>
      <c r="H342" s="329">
        <v>1</v>
      </c>
      <c r="I342" s="49" t="s">
        <v>918</v>
      </c>
      <c r="J342" s="319">
        <v>61964451</v>
      </c>
      <c r="K342" s="311">
        <v>472541</v>
      </c>
      <c r="L342" s="311">
        <v>4505765910</v>
      </c>
      <c r="M342" s="311">
        <v>201097004</v>
      </c>
      <c r="N342" s="162" t="s">
        <v>165</v>
      </c>
      <c r="O342" s="91"/>
      <c r="P342" s="91"/>
      <c r="Q342" s="122" t="s">
        <v>966</v>
      </c>
      <c r="R342" s="163">
        <v>42439.460416666669</v>
      </c>
      <c r="S342" s="163">
        <v>42440.472916666666</v>
      </c>
      <c r="T342" s="163">
        <v>42459.822222222225</v>
      </c>
      <c r="U342" s="96">
        <v>42461</v>
      </c>
      <c r="V342" s="163">
        <v>42465.625</v>
      </c>
      <c r="W342" s="163">
        <v>42465.708333333336</v>
      </c>
      <c r="X342" s="320">
        <v>1066108955</v>
      </c>
      <c r="Y342" s="92" t="s">
        <v>971</v>
      </c>
      <c r="Z342" s="92" t="s">
        <v>137</v>
      </c>
      <c r="AA342" s="91" t="s">
        <v>138</v>
      </c>
      <c r="AB342" s="91">
        <v>4872</v>
      </c>
      <c r="AC342" s="122"/>
      <c r="AD342" s="125"/>
      <c r="AE342" s="311" t="s">
        <v>165</v>
      </c>
      <c r="AF342" s="164" t="s">
        <v>148</v>
      </c>
      <c r="AG342" s="122" t="s">
        <v>87</v>
      </c>
      <c r="AH342" s="320" t="s">
        <v>165</v>
      </c>
      <c r="AI342" s="320">
        <v>5000084437</v>
      </c>
      <c r="AJ342" s="320">
        <v>5127788</v>
      </c>
      <c r="AK342" s="320">
        <v>1</v>
      </c>
      <c r="AL342" s="320">
        <v>0</v>
      </c>
      <c r="AM342" s="342">
        <v>65934.399999999994</v>
      </c>
      <c r="AN342" s="123" t="s">
        <v>145</v>
      </c>
      <c r="AO342" s="169" t="s">
        <v>1217</v>
      </c>
      <c r="AP342" s="352" t="s">
        <v>1217</v>
      </c>
      <c r="AQ342" s="166">
        <v>42499.722222222219</v>
      </c>
      <c r="AR342" s="166">
        <v>42502.722222222219</v>
      </c>
      <c r="AS342" s="167">
        <v>42494.770138888889</v>
      </c>
      <c r="AT342" s="167">
        <v>42494.770138888889</v>
      </c>
      <c r="AU342" s="167">
        <v>42496.604166666664</v>
      </c>
      <c r="AV342" s="235">
        <v>42499.722222222219</v>
      </c>
      <c r="AW342" s="112" t="s">
        <v>1200</v>
      </c>
      <c r="AX342" s="91"/>
      <c r="AY342" s="92"/>
      <c r="AZ342" s="92"/>
      <c r="BA342" s="174" t="s">
        <v>229</v>
      </c>
      <c r="BB342" s="174" t="s">
        <v>229</v>
      </c>
      <c r="BC342" s="174" t="s">
        <v>229</v>
      </c>
      <c r="BD342" s="53" t="s">
        <v>1417</v>
      </c>
      <c r="BE342" s="233">
        <v>42548.708333333336</v>
      </c>
      <c r="BF342" s="163">
        <v>42548.731249999997</v>
      </c>
      <c r="BG342" s="157" t="s">
        <v>1416</v>
      </c>
      <c r="BH342" s="174"/>
      <c r="BJ342" s="365"/>
      <c r="BK342" s="365"/>
      <c r="BL342" s="365"/>
      <c r="BM342" s="365"/>
      <c r="BN342" s="233"/>
      <c r="BO342" s="365"/>
      <c r="BP342" s="365"/>
      <c r="BQ342" s="365"/>
    </row>
    <row r="343" spans="1:69" s="115" customFormat="1" ht="19.5" customHeight="1">
      <c r="A343" s="203" t="s">
        <v>1182</v>
      </c>
      <c r="B343" s="90" t="s">
        <v>7</v>
      </c>
      <c r="C343" s="90" t="s">
        <v>1185</v>
      </c>
      <c r="D343" s="49" t="s">
        <v>932</v>
      </c>
      <c r="E343" s="49" t="s">
        <v>153</v>
      </c>
      <c r="F343" s="49" t="s">
        <v>144</v>
      </c>
      <c r="G343" s="367">
        <v>1000639</v>
      </c>
      <c r="H343" s="329">
        <v>1</v>
      </c>
      <c r="I343" s="49" t="s">
        <v>918</v>
      </c>
      <c r="J343" s="319">
        <v>61968966</v>
      </c>
      <c r="K343" s="311">
        <v>472544</v>
      </c>
      <c r="L343" s="311">
        <v>4505760058</v>
      </c>
      <c r="M343" s="311">
        <v>201097005</v>
      </c>
      <c r="N343" s="162" t="s">
        <v>165</v>
      </c>
      <c r="O343" s="91"/>
      <c r="P343" s="91"/>
      <c r="Q343" s="122" t="s">
        <v>966</v>
      </c>
      <c r="R343" s="163">
        <v>42439.460416666669</v>
      </c>
      <c r="S343" s="163">
        <v>42440.472916666666</v>
      </c>
      <c r="T343" s="163">
        <v>42459.822222222225</v>
      </c>
      <c r="U343" s="96">
        <v>42461</v>
      </c>
      <c r="V343" s="163">
        <v>42465.625</v>
      </c>
      <c r="W343" s="163">
        <v>42465.708333333336</v>
      </c>
      <c r="X343" s="320">
        <v>1066108955</v>
      </c>
      <c r="Y343" s="92" t="s">
        <v>971</v>
      </c>
      <c r="Z343" s="92" t="s">
        <v>137</v>
      </c>
      <c r="AA343" s="92" t="s">
        <v>138</v>
      </c>
      <c r="AB343" s="92">
        <v>4872</v>
      </c>
      <c r="AC343" s="91"/>
      <c r="AD343" s="91"/>
      <c r="AE343" s="311" t="s">
        <v>165</v>
      </c>
      <c r="AF343" s="164" t="s">
        <v>148</v>
      </c>
      <c r="AG343" s="122" t="s">
        <v>87</v>
      </c>
      <c r="AH343" s="336" t="s">
        <v>165</v>
      </c>
      <c r="AI343" s="320">
        <v>5000074040</v>
      </c>
      <c r="AJ343" s="320">
        <v>5125142</v>
      </c>
      <c r="AK343" s="320">
        <v>1</v>
      </c>
      <c r="AL343" s="320">
        <v>53</v>
      </c>
      <c r="AM343" s="342">
        <v>65934.399999999994</v>
      </c>
      <c r="AN343" s="123" t="s">
        <v>145</v>
      </c>
      <c r="AO343" s="169" t="s">
        <v>1268</v>
      </c>
      <c r="AP343" s="352" t="s">
        <v>1268</v>
      </c>
      <c r="AQ343" s="166">
        <v>42510.597222222219</v>
      </c>
      <c r="AR343" s="166">
        <v>42513.597222222219</v>
      </c>
      <c r="AS343" s="167">
        <v>42494.553472222222</v>
      </c>
      <c r="AT343" s="167">
        <v>42494.553472222222</v>
      </c>
      <c r="AU343" s="167">
        <v>42510.576388888891</v>
      </c>
      <c r="AV343" s="235">
        <v>42510.597222222219</v>
      </c>
      <c r="AW343" s="112" t="s">
        <v>1267</v>
      </c>
      <c r="AX343" s="92"/>
      <c r="AY343" s="91"/>
      <c r="AZ343" s="91"/>
      <c r="BA343" s="195" t="s">
        <v>229</v>
      </c>
      <c r="BB343" s="195" t="s">
        <v>229</v>
      </c>
      <c r="BC343" s="195" t="s">
        <v>229</v>
      </c>
      <c r="BD343" s="100" t="s">
        <v>1734</v>
      </c>
      <c r="BE343" s="233">
        <v>42559.597222222219</v>
      </c>
      <c r="BF343" s="196">
        <v>42559.625</v>
      </c>
      <c r="BG343" s="100" t="s">
        <v>1732</v>
      </c>
      <c r="BH343" s="174"/>
      <c r="BI343" s="91"/>
      <c r="BJ343" s="365"/>
      <c r="BK343" s="365"/>
      <c r="BL343" s="365"/>
      <c r="BM343" s="365"/>
      <c r="BN343" s="233"/>
      <c r="BO343" s="365"/>
      <c r="BP343" s="365"/>
      <c r="BQ343" s="365"/>
    </row>
    <row r="344" spans="1:69" s="115" customFormat="1" ht="19.5" customHeight="1">
      <c r="A344" s="231" t="s">
        <v>1182</v>
      </c>
      <c r="B344" s="90" t="s">
        <v>7</v>
      </c>
      <c r="C344" s="90"/>
      <c r="D344" s="49" t="s">
        <v>932</v>
      </c>
      <c r="E344" s="49" t="s">
        <v>166</v>
      </c>
      <c r="F344" s="49" t="s">
        <v>225</v>
      </c>
      <c r="G344" s="367">
        <v>1020377</v>
      </c>
      <c r="H344" s="329">
        <v>1</v>
      </c>
      <c r="I344" s="49" t="s">
        <v>172</v>
      </c>
      <c r="J344" s="319">
        <v>61995935</v>
      </c>
      <c r="K344" s="311">
        <v>472977</v>
      </c>
      <c r="L344" s="311" t="s">
        <v>2266</v>
      </c>
      <c r="M344" s="311">
        <v>201097011</v>
      </c>
      <c r="N344" s="125"/>
      <c r="O344" s="91"/>
      <c r="P344" s="91"/>
      <c r="Q344" s="122" t="s">
        <v>966</v>
      </c>
      <c r="R344" s="163">
        <v>42439.460416666669</v>
      </c>
      <c r="S344" s="163">
        <v>42440.472916666666</v>
      </c>
      <c r="T344" s="163">
        <v>42459.822222222225</v>
      </c>
      <c r="U344" s="96">
        <v>42461</v>
      </c>
      <c r="V344" s="163">
        <v>42465.625</v>
      </c>
      <c r="W344" s="163">
        <v>42465.708333333336</v>
      </c>
      <c r="X344" s="320">
        <v>1066108955</v>
      </c>
      <c r="Y344" s="92" t="s">
        <v>971</v>
      </c>
      <c r="Z344" s="92" t="s">
        <v>137</v>
      </c>
      <c r="AA344" s="92" t="s">
        <v>138</v>
      </c>
      <c r="AB344" s="92">
        <v>4872</v>
      </c>
      <c r="AC344" s="91"/>
      <c r="AD344" s="91"/>
      <c r="AE344" s="311" t="s">
        <v>165</v>
      </c>
      <c r="AF344" s="234" t="s">
        <v>148</v>
      </c>
      <c r="AG344" s="229" t="s">
        <v>87</v>
      </c>
      <c r="AH344" s="336" t="s">
        <v>165</v>
      </c>
      <c r="AI344" s="320">
        <v>5000599295</v>
      </c>
      <c r="AJ344" s="336" t="s">
        <v>165</v>
      </c>
      <c r="AK344" s="320">
        <v>1</v>
      </c>
      <c r="AL344" s="320">
        <v>11.96</v>
      </c>
      <c r="AM344" s="347" t="s">
        <v>165</v>
      </c>
      <c r="AN344" s="229" t="s">
        <v>145</v>
      </c>
      <c r="AO344" s="229" t="s">
        <v>2295</v>
      </c>
      <c r="AP344" s="357" t="s">
        <v>2295</v>
      </c>
      <c r="AQ344" s="235">
        <v>42611.688194444447</v>
      </c>
      <c r="AR344" s="235">
        <v>42615.688194444447</v>
      </c>
      <c r="AS344" s="235">
        <v>42607.625</v>
      </c>
      <c r="AT344" s="235">
        <v>42607.625</v>
      </c>
      <c r="AU344" s="235">
        <v>42611.479861111111</v>
      </c>
      <c r="AV344" s="235">
        <v>42611.688194444447</v>
      </c>
      <c r="AW344" s="226" t="s">
        <v>2296</v>
      </c>
      <c r="AX344" s="92"/>
      <c r="AY344" s="91"/>
      <c r="AZ344" s="91"/>
      <c r="BA344" s="229" t="s">
        <v>229</v>
      </c>
      <c r="BB344" s="229" t="s">
        <v>229</v>
      </c>
      <c r="BC344" s="229" t="s">
        <v>229</v>
      </c>
      <c r="BD344" s="229" t="s">
        <v>2661</v>
      </c>
      <c r="BE344" s="233">
        <v>42653.604166666664</v>
      </c>
      <c r="BF344" s="233">
        <v>42653.625</v>
      </c>
      <c r="BG344" s="243" t="s">
        <v>2694</v>
      </c>
      <c r="BH344" s="174"/>
      <c r="BI344" s="91"/>
      <c r="BJ344" s="365"/>
      <c r="BK344" s="365"/>
      <c r="BL344" s="365"/>
      <c r="BM344" s="365"/>
      <c r="BN344" s="233"/>
      <c r="BO344" s="365"/>
      <c r="BP344" s="365"/>
      <c r="BQ344" s="365"/>
    </row>
    <row r="345" spans="1:69" s="115" customFormat="1" ht="19.5" customHeight="1">
      <c r="A345" s="231" t="s">
        <v>1182</v>
      </c>
      <c r="B345" s="90" t="s">
        <v>7</v>
      </c>
      <c r="C345" s="90"/>
      <c r="D345" s="49" t="s">
        <v>932</v>
      </c>
      <c r="E345" s="49" t="s">
        <v>155</v>
      </c>
      <c r="F345" s="49" t="s">
        <v>162</v>
      </c>
      <c r="G345" s="367">
        <v>885568</v>
      </c>
      <c r="H345" s="329">
        <v>1</v>
      </c>
      <c r="I345" s="49" t="s">
        <v>156</v>
      </c>
      <c r="J345" s="319">
        <v>62019009</v>
      </c>
      <c r="K345" s="311">
        <v>472881</v>
      </c>
      <c r="L345" s="311">
        <v>4506050604</v>
      </c>
      <c r="M345" s="311">
        <v>201097013</v>
      </c>
      <c r="N345" s="125"/>
      <c r="O345" s="91"/>
      <c r="P345" s="91"/>
      <c r="Q345" s="122" t="s">
        <v>966</v>
      </c>
      <c r="R345" s="163">
        <v>42439.460416666669</v>
      </c>
      <c r="S345" s="163">
        <v>42440.472916666666</v>
      </c>
      <c r="T345" s="163">
        <v>42459.822222222225</v>
      </c>
      <c r="U345" s="96">
        <v>42461</v>
      </c>
      <c r="V345" s="163">
        <v>42465.625</v>
      </c>
      <c r="W345" s="163">
        <v>42465.708333333336</v>
      </c>
      <c r="X345" s="320">
        <v>1066108955</v>
      </c>
      <c r="Y345" s="92" t="s">
        <v>971</v>
      </c>
      <c r="Z345" s="92" t="s">
        <v>137</v>
      </c>
      <c r="AA345" s="92" t="s">
        <v>138</v>
      </c>
      <c r="AB345" s="92">
        <v>4872</v>
      </c>
      <c r="AC345" s="91"/>
      <c r="AD345" s="91"/>
      <c r="AE345" s="311" t="s">
        <v>165</v>
      </c>
      <c r="AF345" s="234" t="s">
        <v>148</v>
      </c>
      <c r="AG345" s="229" t="s">
        <v>87</v>
      </c>
      <c r="AH345" s="336" t="s">
        <v>165</v>
      </c>
      <c r="AI345" s="320">
        <v>5000718155</v>
      </c>
      <c r="AJ345" s="336" t="s">
        <v>165</v>
      </c>
      <c r="AK345" s="320">
        <v>1</v>
      </c>
      <c r="AL345" s="320">
        <v>52</v>
      </c>
      <c r="AM345" s="347" t="s">
        <v>165</v>
      </c>
      <c r="AN345" s="123" t="s">
        <v>145</v>
      </c>
      <c r="AO345" s="230" t="s">
        <v>2530</v>
      </c>
      <c r="AP345" s="327" t="s">
        <v>2530</v>
      </c>
      <c r="AQ345" s="233">
        <v>42636.416666666664</v>
      </c>
      <c r="AR345" s="233">
        <v>42641.416666666664</v>
      </c>
      <c r="AS345" s="233">
        <v>42632.609027777777</v>
      </c>
      <c r="AT345" s="233">
        <v>42632.609027777777</v>
      </c>
      <c r="AU345" s="233">
        <v>42636.416666666664</v>
      </c>
      <c r="AV345" s="233">
        <v>42636.416666666664</v>
      </c>
      <c r="AW345" s="226" t="s">
        <v>2528</v>
      </c>
      <c r="AX345" s="92"/>
      <c r="AY345" s="91"/>
      <c r="AZ345" s="91"/>
      <c r="BA345" s="174" t="s">
        <v>229</v>
      </c>
      <c r="BB345" s="174" t="s">
        <v>229</v>
      </c>
      <c r="BC345" s="174" t="s">
        <v>229</v>
      </c>
      <c r="BD345" s="243" t="s">
        <v>2659</v>
      </c>
      <c r="BE345" s="233">
        <v>42653.604166666664</v>
      </c>
      <c r="BF345" s="163">
        <v>42653.625</v>
      </c>
      <c r="BG345" s="243" t="s">
        <v>2660</v>
      </c>
      <c r="BH345" s="174"/>
      <c r="BI345" s="91"/>
      <c r="BJ345" s="365"/>
      <c r="BK345" s="365"/>
      <c r="BL345" s="365"/>
      <c r="BM345" s="365"/>
      <c r="BN345" s="233"/>
      <c r="BO345" s="365"/>
      <c r="BP345" s="365"/>
      <c r="BQ345" s="365"/>
    </row>
    <row r="346" spans="1:69" s="115" customFormat="1" ht="19.5" customHeight="1">
      <c r="A346" s="203" t="s">
        <v>1182</v>
      </c>
      <c r="B346" s="90" t="s">
        <v>7</v>
      </c>
      <c r="C346" s="90" t="s">
        <v>1185</v>
      </c>
      <c r="D346" s="49" t="s">
        <v>932</v>
      </c>
      <c r="E346" s="49" t="s">
        <v>153</v>
      </c>
      <c r="F346" s="49" t="s">
        <v>144</v>
      </c>
      <c r="G346" s="367">
        <v>736865</v>
      </c>
      <c r="H346" s="329">
        <v>1</v>
      </c>
      <c r="I346" s="49" t="s">
        <v>173</v>
      </c>
      <c r="J346" s="319">
        <v>62049790</v>
      </c>
      <c r="K346" s="311">
        <v>472538</v>
      </c>
      <c r="L346" s="311">
        <v>4505760112</v>
      </c>
      <c r="M346" s="311">
        <v>201097006</v>
      </c>
      <c r="N346" s="162" t="s">
        <v>165</v>
      </c>
      <c r="O346" s="91"/>
      <c r="P346" s="91"/>
      <c r="Q346" s="122" t="s">
        <v>966</v>
      </c>
      <c r="R346" s="163">
        <v>42439.460416666669</v>
      </c>
      <c r="S346" s="163">
        <v>42440.472916666666</v>
      </c>
      <c r="T346" s="163">
        <v>42459.822222222225</v>
      </c>
      <c r="U346" s="96">
        <v>42461</v>
      </c>
      <c r="V346" s="163">
        <v>42465.625</v>
      </c>
      <c r="W346" s="163">
        <v>42465.708333333336</v>
      </c>
      <c r="X346" s="320">
        <v>1066108955</v>
      </c>
      <c r="Y346" s="92" t="s">
        <v>971</v>
      </c>
      <c r="Z346" s="92" t="s">
        <v>137</v>
      </c>
      <c r="AA346" s="92" t="s">
        <v>138</v>
      </c>
      <c r="AB346" s="92">
        <v>4872</v>
      </c>
      <c r="AC346" s="91"/>
      <c r="AD346" s="91"/>
      <c r="AE346" s="320" t="s">
        <v>165</v>
      </c>
      <c r="AF346" s="125" t="s">
        <v>148</v>
      </c>
      <c r="AG346" s="125" t="s">
        <v>87</v>
      </c>
      <c r="AH346" s="336" t="s">
        <v>165</v>
      </c>
      <c r="AI346" s="320">
        <v>5000079198</v>
      </c>
      <c r="AJ346" s="320">
        <v>5126252</v>
      </c>
      <c r="AK346" s="320">
        <v>1</v>
      </c>
      <c r="AL346" s="320">
        <v>106</v>
      </c>
      <c r="AM346" s="342">
        <v>65934.399999999994</v>
      </c>
      <c r="AN346" s="123" t="s">
        <v>145</v>
      </c>
      <c r="AO346" s="165" t="s">
        <v>1359</v>
      </c>
      <c r="AP346" s="339" t="s">
        <v>1359</v>
      </c>
      <c r="AQ346" s="166">
        <v>42529.604166666664</v>
      </c>
      <c r="AR346" s="166">
        <v>42533.604166666664</v>
      </c>
      <c r="AS346" s="167">
        <v>42494.553472222222</v>
      </c>
      <c r="AT346" s="167">
        <v>42494.553472222222</v>
      </c>
      <c r="AU346" s="167">
        <v>42529.583333333336</v>
      </c>
      <c r="AV346" s="235">
        <v>42529.604166666664</v>
      </c>
      <c r="AW346" s="112" t="s">
        <v>1357</v>
      </c>
      <c r="AX346" s="92"/>
      <c r="AY346" s="91"/>
      <c r="AZ346" s="91"/>
      <c r="BA346" s="174" t="s">
        <v>229</v>
      </c>
      <c r="BB346" s="174" t="s">
        <v>229</v>
      </c>
      <c r="BC346" s="174" t="s">
        <v>229</v>
      </c>
      <c r="BD346" s="195" t="s">
        <v>1737</v>
      </c>
      <c r="BE346" s="233">
        <v>42562.416666666664</v>
      </c>
      <c r="BF346" s="196">
        <v>42562.4375</v>
      </c>
      <c r="BG346" s="195" t="s">
        <v>1736</v>
      </c>
      <c r="BH346" s="174"/>
      <c r="BI346" s="91"/>
      <c r="BJ346" s="365"/>
      <c r="BK346" s="365"/>
      <c r="BL346" s="365"/>
      <c r="BM346" s="365"/>
      <c r="BN346" s="233"/>
      <c r="BO346" s="365"/>
      <c r="BP346" s="365"/>
      <c r="BQ346" s="365"/>
    </row>
    <row r="347" spans="1:69" s="115" customFormat="1" ht="19.5" customHeight="1">
      <c r="A347" s="203" t="s">
        <v>1182</v>
      </c>
      <c r="B347" s="90" t="s">
        <v>7</v>
      </c>
      <c r="C347" s="90" t="s">
        <v>1185</v>
      </c>
      <c r="D347" s="49" t="s">
        <v>932</v>
      </c>
      <c r="E347" s="49" t="s">
        <v>153</v>
      </c>
      <c r="F347" s="49" t="s">
        <v>144</v>
      </c>
      <c r="G347" s="367">
        <v>748608</v>
      </c>
      <c r="H347" s="329">
        <v>1</v>
      </c>
      <c r="I347" s="49" t="s">
        <v>156</v>
      </c>
      <c r="J347" s="319">
        <v>62051452</v>
      </c>
      <c r="K347" s="311">
        <v>472540</v>
      </c>
      <c r="L347" s="311">
        <v>4505760117</v>
      </c>
      <c r="M347" s="311">
        <v>201097007</v>
      </c>
      <c r="N347" s="162" t="s">
        <v>165</v>
      </c>
      <c r="O347" s="91"/>
      <c r="P347" s="91"/>
      <c r="Q347" s="122" t="s">
        <v>966</v>
      </c>
      <c r="R347" s="163">
        <v>42439.460416666669</v>
      </c>
      <c r="S347" s="163">
        <v>42440.472916666666</v>
      </c>
      <c r="T347" s="163">
        <v>42459.822222222225</v>
      </c>
      <c r="U347" s="96">
        <v>42461</v>
      </c>
      <c r="V347" s="163">
        <v>42465.625</v>
      </c>
      <c r="W347" s="163">
        <v>42465.708333333336</v>
      </c>
      <c r="X347" s="320">
        <v>1066108955</v>
      </c>
      <c r="Y347" s="92" t="s">
        <v>971</v>
      </c>
      <c r="Z347" s="91" t="s">
        <v>137</v>
      </c>
      <c r="AA347" s="91" t="s">
        <v>138</v>
      </c>
      <c r="AB347" s="122">
        <v>4872</v>
      </c>
      <c r="AC347" s="125"/>
      <c r="AD347" s="125"/>
      <c r="AE347" s="336" t="s">
        <v>165</v>
      </c>
      <c r="AF347" s="122" t="s">
        <v>148</v>
      </c>
      <c r="AG347" s="122" t="s">
        <v>87</v>
      </c>
      <c r="AH347" s="320" t="s">
        <v>165</v>
      </c>
      <c r="AI347" s="320">
        <v>5000079199</v>
      </c>
      <c r="AJ347" s="320">
        <v>5126252</v>
      </c>
      <c r="AK347" s="354">
        <v>1</v>
      </c>
      <c r="AL347" s="320">
        <v>54</v>
      </c>
      <c r="AM347" s="342">
        <v>65934.399999999994</v>
      </c>
      <c r="AN347" s="123" t="s">
        <v>145</v>
      </c>
      <c r="AO347" s="169" t="s">
        <v>1217</v>
      </c>
      <c r="AP347" s="352" t="s">
        <v>1217</v>
      </c>
      <c r="AQ347" s="166">
        <v>42499.722222222219</v>
      </c>
      <c r="AR347" s="166">
        <v>42502.722222222219</v>
      </c>
      <c r="AS347" s="167">
        <v>42494.770138888889</v>
      </c>
      <c r="AT347" s="167">
        <v>42494.770138888889</v>
      </c>
      <c r="AU347" s="167">
        <v>42496.604166666664</v>
      </c>
      <c r="AV347" s="235">
        <v>42499.722222222219</v>
      </c>
      <c r="AW347" s="112" t="s">
        <v>1200</v>
      </c>
      <c r="AX347" s="92"/>
      <c r="AY347" s="92"/>
      <c r="AZ347" s="92"/>
      <c r="BA347" s="193" t="s">
        <v>229</v>
      </c>
      <c r="BB347" s="193" t="s">
        <v>229</v>
      </c>
      <c r="BC347" s="193" t="s">
        <v>229</v>
      </c>
      <c r="BD347" s="193" t="s">
        <v>1519</v>
      </c>
      <c r="BE347" s="233">
        <v>42551.729166666664</v>
      </c>
      <c r="BF347" s="188">
        <v>42551.75</v>
      </c>
      <c r="BG347" s="193" t="s">
        <v>1522</v>
      </c>
      <c r="BH347" s="174"/>
      <c r="BJ347" s="365"/>
      <c r="BK347" s="365"/>
      <c r="BL347" s="365"/>
      <c r="BM347" s="365"/>
      <c r="BN347" s="233"/>
      <c r="BO347" s="365"/>
      <c r="BP347" s="365"/>
      <c r="BQ347" s="365"/>
    </row>
    <row r="348" spans="1:69" s="115" customFormat="1" ht="19.5" customHeight="1">
      <c r="A348" s="49" t="s">
        <v>1180</v>
      </c>
      <c r="B348" s="90" t="s">
        <v>7</v>
      </c>
      <c r="C348" s="90"/>
      <c r="D348" s="49" t="s">
        <v>932</v>
      </c>
      <c r="E348" s="49" t="s">
        <v>154</v>
      </c>
      <c r="F348" s="49" t="s">
        <v>11</v>
      </c>
      <c r="G348" s="311" t="s">
        <v>956</v>
      </c>
      <c r="H348" s="329">
        <v>1</v>
      </c>
      <c r="I348" s="49" t="s">
        <v>962</v>
      </c>
      <c r="J348" s="319">
        <v>62054468</v>
      </c>
      <c r="K348" s="311">
        <v>482065</v>
      </c>
      <c r="L348" s="311">
        <v>4505812376</v>
      </c>
      <c r="M348" s="311">
        <v>201097002</v>
      </c>
      <c r="N348" s="162" t="s">
        <v>165</v>
      </c>
      <c r="O348" s="91"/>
      <c r="P348" s="91"/>
      <c r="Q348" s="122" t="s">
        <v>967</v>
      </c>
      <c r="R348" s="163">
        <v>42454.602777777778</v>
      </c>
      <c r="S348" s="163">
        <v>42456.421527777777</v>
      </c>
      <c r="T348" s="163">
        <v>42460.862500000003</v>
      </c>
      <c r="U348" s="96">
        <v>42461</v>
      </c>
      <c r="V348" s="163">
        <v>42465.625</v>
      </c>
      <c r="W348" s="163">
        <v>42465.708333333336</v>
      </c>
      <c r="X348" s="320">
        <v>1066108969</v>
      </c>
      <c r="Y348" s="92" t="s">
        <v>972</v>
      </c>
      <c r="Z348" s="92" t="s">
        <v>137</v>
      </c>
      <c r="AA348" s="92" t="s">
        <v>138</v>
      </c>
      <c r="AB348" s="92">
        <v>4879</v>
      </c>
      <c r="AC348" s="91"/>
      <c r="AD348" s="91"/>
      <c r="AE348" s="320">
        <v>4943</v>
      </c>
      <c r="AF348" s="125" t="s">
        <v>103</v>
      </c>
      <c r="AG348" s="125" t="s">
        <v>185</v>
      </c>
      <c r="AH348" s="336">
        <v>74419877</v>
      </c>
      <c r="AI348" s="320">
        <v>5000201142</v>
      </c>
      <c r="AJ348" s="320">
        <v>5175468</v>
      </c>
      <c r="AK348" s="320">
        <v>1</v>
      </c>
      <c r="AL348" s="320">
        <v>11</v>
      </c>
      <c r="AM348" s="342">
        <v>31441.62</v>
      </c>
      <c r="AN348" s="123" t="s">
        <v>129</v>
      </c>
      <c r="AO348" s="169" t="s">
        <v>1331</v>
      </c>
      <c r="AP348" s="352" t="s">
        <v>1332</v>
      </c>
      <c r="AQ348" s="166">
        <v>42524.534722222219</v>
      </c>
      <c r="AR348" s="166">
        <v>42524.694444444445</v>
      </c>
      <c r="AS348" s="167">
        <v>42520.690972222219</v>
      </c>
      <c r="AT348" s="167">
        <v>42520.690972222219</v>
      </c>
      <c r="AU348" s="167">
        <v>42522.597222164353</v>
      </c>
      <c r="AV348" s="235">
        <v>42523.402777777781</v>
      </c>
      <c r="AW348" s="112" t="s">
        <v>1333</v>
      </c>
      <c r="AX348" s="92"/>
      <c r="AY348" s="91"/>
      <c r="AZ348" s="91"/>
      <c r="BA348" s="246"/>
      <c r="BB348" s="174"/>
      <c r="BC348" s="174"/>
      <c r="BD348" s="174"/>
      <c r="BE348" s="233"/>
      <c r="BF348" s="163"/>
      <c r="BG348" s="174"/>
      <c r="BH348" s="174"/>
      <c r="BI348" s="91"/>
      <c r="BJ348" s="365"/>
      <c r="BK348" s="365"/>
      <c r="BL348" s="365"/>
      <c r="BM348" s="365"/>
      <c r="BN348" s="233"/>
      <c r="BO348" s="365"/>
      <c r="BP348" s="365"/>
      <c r="BQ348" s="365"/>
    </row>
    <row r="349" spans="1:69" s="115" customFormat="1" ht="19.5" customHeight="1">
      <c r="A349" s="311" t="s">
        <v>1182</v>
      </c>
      <c r="B349" s="90" t="s">
        <v>7</v>
      </c>
      <c r="C349" s="90"/>
      <c r="D349" s="49" t="s">
        <v>932</v>
      </c>
      <c r="E349" s="49" t="s">
        <v>663</v>
      </c>
      <c r="F349" s="49" t="s">
        <v>624</v>
      </c>
      <c r="G349" s="311">
        <v>64002832</v>
      </c>
      <c r="H349" s="329">
        <v>1</v>
      </c>
      <c r="I349" s="49" t="s">
        <v>590</v>
      </c>
      <c r="J349" s="319">
        <v>62017574</v>
      </c>
      <c r="K349" s="311">
        <v>482115</v>
      </c>
      <c r="L349" s="311">
        <v>4506683638</v>
      </c>
      <c r="M349" s="311">
        <v>201097018</v>
      </c>
      <c r="N349" s="162"/>
      <c r="O349" s="91"/>
      <c r="P349" s="91"/>
      <c r="Q349" s="122" t="s">
        <v>968</v>
      </c>
      <c r="R349" s="163">
        <v>42454.602777777778</v>
      </c>
      <c r="S349" s="163">
        <v>42456.421527777777</v>
      </c>
      <c r="T349" s="163">
        <v>42460.862500000003</v>
      </c>
      <c r="U349" s="96">
        <v>42461</v>
      </c>
      <c r="V349" s="163">
        <v>42465.625</v>
      </c>
      <c r="W349" s="163">
        <v>42465.708333333336</v>
      </c>
      <c r="X349" s="320">
        <v>1066108968</v>
      </c>
      <c r="Y349" s="174" t="s">
        <v>973</v>
      </c>
      <c r="Z349" s="174" t="s">
        <v>137</v>
      </c>
      <c r="AA349" s="174" t="s">
        <v>138</v>
      </c>
      <c r="AB349" s="174">
        <v>4878</v>
      </c>
      <c r="AC349" s="91"/>
      <c r="AD349" s="91"/>
      <c r="AE349" s="336" t="s">
        <v>165</v>
      </c>
      <c r="AF349" s="365" t="s">
        <v>148</v>
      </c>
      <c r="AG349" s="336" t="s">
        <v>4638</v>
      </c>
      <c r="AH349" s="336" t="s">
        <v>165</v>
      </c>
      <c r="AI349" s="320">
        <v>5002016561</v>
      </c>
      <c r="AJ349" s="320" t="s">
        <v>165</v>
      </c>
      <c r="AK349" s="320">
        <v>1</v>
      </c>
      <c r="AL349" s="320">
        <v>50.84</v>
      </c>
      <c r="AM349" s="342" t="s">
        <v>165</v>
      </c>
      <c r="AN349" s="123" t="s">
        <v>145</v>
      </c>
      <c r="AO349" s="352" t="s">
        <v>4639</v>
      </c>
      <c r="AP349" s="352" t="s">
        <v>4639</v>
      </c>
      <c r="AQ349" s="201">
        <v>42901.666666666664</v>
      </c>
      <c r="AR349" s="201">
        <v>42905.67291666667</v>
      </c>
      <c r="AS349" s="235">
        <v>42898.708333333336</v>
      </c>
      <c r="AT349" s="235">
        <v>42898.708333333336</v>
      </c>
      <c r="AU349" s="235">
        <v>42901.625</v>
      </c>
      <c r="AV349" s="235">
        <v>42901.666666666664</v>
      </c>
      <c r="AW349" s="226" t="s">
        <v>4633</v>
      </c>
      <c r="AX349" s="174"/>
      <c r="AY349" s="91"/>
      <c r="AZ349" s="91"/>
      <c r="BA349" s="246" t="s">
        <v>4960</v>
      </c>
      <c r="BB349" s="174" t="s">
        <v>4961</v>
      </c>
      <c r="BC349" s="174" t="s">
        <v>4961</v>
      </c>
      <c r="BD349" s="380" t="s">
        <v>4962</v>
      </c>
      <c r="BE349" s="233">
        <v>42940.395833333336</v>
      </c>
      <c r="BF349" s="163">
        <v>42940.4375</v>
      </c>
      <c r="BG349" s="174" t="s">
        <v>4963</v>
      </c>
      <c r="BH349" s="174"/>
      <c r="BI349" s="91"/>
      <c r="BJ349" s="365"/>
      <c r="BK349" s="365"/>
      <c r="BL349" s="365"/>
      <c r="BM349" s="365"/>
      <c r="BN349" s="233"/>
      <c r="BO349" s="365"/>
      <c r="BP349" s="365"/>
      <c r="BQ349" s="365"/>
    </row>
    <row r="350" spans="1:69" s="115" customFormat="1" ht="19.5" customHeight="1">
      <c r="A350" s="231" t="s">
        <v>1182</v>
      </c>
      <c r="B350" s="90" t="s">
        <v>7</v>
      </c>
      <c r="C350" s="90"/>
      <c r="D350" s="49" t="s">
        <v>932</v>
      </c>
      <c r="E350" s="49" t="s">
        <v>323</v>
      </c>
      <c r="F350" s="49" t="s">
        <v>328</v>
      </c>
      <c r="G350" s="311" t="s">
        <v>957</v>
      </c>
      <c r="H350" s="329">
        <v>1</v>
      </c>
      <c r="I350" s="49" t="s">
        <v>507</v>
      </c>
      <c r="J350" s="319">
        <v>62046927</v>
      </c>
      <c r="K350" s="311">
        <v>482033</v>
      </c>
      <c r="L350" s="311">
        <v>4505752448</v>
      </c>
      <c r="M350" s="312">
        <v>201097014</v>
      </c>
      <c r="N350" s="162" t="s">
        <v>165</v>
      </c>
      <c r="O350" s="91"/>
      <c r="P350" s="91"/>
      <c r="Q350" s="122" t="s">
        <v>968</v>
      </c>
      <c r="R350" s="163">
        <v>42454.602777777778</v>
      </c>
      <c r="S350" s="163">
        <v>42456.421527777777</v>
      </c>
      <c r="T350" s="163">
        <v>42460.862500000003</v>
      </c>
      <c r="U350" s="96">
        <v>42461</v>
      </c>
      <c r="V350" s="163">
        <v>42465.625</v>
      </c>
      <c r="W350" s="163">
        <v>42465.708333333336</v>
      </c>
      <c r="X350" s="320">
        <v>1066108968</v>
      </c>
      <c r="Y350" s="92" t="s">
        <v>973</v>
      </c>
      <c r="Z350" s="92" t="s">
        <v>137</v>
      </c>
      <c r="AA350" s="92" t="s">
        <v>138</v>
      </c>
      <c r="AB350" s="92">
        <v>4878</v>
      </c>
      <c r="AC350" s="91"/>
      <c r="AD350" s="91"/>
      <c r="AE350" s="320">
        <v>4609</v>
      </c>
      <c r="AF350" s="125" t="s">
        <v>103</v>
      </c>
      <c r="AG350" s="125" t="s">
        <v>218</v>
      </c>
      <c r="AH350" s="336">
        <v>74401057</v>
      </c>
      <c r="AI350" s="320">
        <v>5000057251</v>
      </c>
      <c r="AJ350" s="320">
        <v>5124702</v>
      </c>
      <c r="AK350" s="320">
        <v>1</v>
      </c>
      <c r="AL350" s="320">
        <v>0</v>
      </c>
      <c r="AM350" s="342">
        <v>14927.11</v>
      </c>
      <c r="AN350" s="123" t="s">
        <v>129</v>
      </c>
      <c r="AO350" s="169" t="s">
        <v>1191</v>
      </c>
      <c r="AP350" s="352">
        <v>89638667</v>
      </c>
      <c r="AQ350" s="166">
        <v>42496.527777777781</v>
      </c>
      <c r="AR350" s="166">
        <v>42497.486111111109</v>
      </c>
      <c r="AS350" s="167">
        <v>42494.427777777775</v>
      </c>
      <c r="AT350" s="167">
        <v>42494.427777777775</v>
      </c>
      <c r="AU350" s="167">
        <v>42495.597222164353</v>
      </c>
      <c r="AV350" s="235">
        <v>42495.618055439816</v>
      </c>
      <c r="AW350" s="112" t="s">
        <v>1199</v>
      </c>
      <c r="AX350" s="92"/>
      <c r="AY350" s="91"/>
      <c r="AZ350" s="91"/>
      <c r="BA350" s="174" t="s">
        <v>2711</v>
      </c>
      <c r="BB350" s="174">
        <v>74500623</v>
      </c>
      <c r="BC350" s="174" t="s">
        <v>2709</v>
      </c>
      <c r="BD350" s="174">
        <v>12559254</v>
      </c>
      <c r="BE350" s="233">
        <v>42646.625</v>
      </c>
      <c r="BF350" s="163">
        <v>42651.635416666664</v>
      </c>
      <c r="BG350" s="174" t="s">
        <v>2712</v>
      </c>
      <c r="BH350" s="174"/>
      <c r="BI350" s="91"/>
      <c r="BJ350" s="365"/>
      <c r="BK350" s="365"/>
      <c r="BL350" s="365"/>
      <c r="BM350" s="365"/>
      <c r="BN350" s="233"/>
      <c r="BO350" s="365"/>
      <c r="BP350" s="365"/>
      <c r="BQ350" s="365"/>
    </row>
    <row r="351" spans="1:69" s="115" customFormat="1" ht="19.5" customHeight="1">
      <c r="A351" s="49" t="s">
        <v>1182</v>
      </c>
      <c r="B351" s="90" t="s">
        <v>7</v>
      </c>
      <c r="C351" s="90"/>
      <c r="D351" s="49" t="s">
        <v>932</v>
      </c>
      <c r="E351" s="49" t="s">
        <v>865</v>
      </c>
      <c r="F351" s="49" t="s">
        <v>728</v>
      </c>
      <c r="G351" s="311" t="s">
        <v>958</v>
      </c>
      <c r="H351" s="329">
        <v>1</v>
      </c>
      <c r="I351" s="49" t="s">
        <v>963</v>
      </c>
      <c r="J351" s="319">
        <v>62048903</v>
      </c>
      <c r="K351" s="311">
        <v>482037</v>
      </c>
      <c r="L351" s="311">
        <v>4505811243</v>
      </c>
      <c r="M351" s="311">
        <v>201096993</v>
      </c>
      <c r="N351" s="162" t="s">
        <v>165</v>
      </c>
      <c r="O351" s="91"/>
      <c r="P351" s="91"/>
      <c r="Q351" s="122" t="s">
        <v>968</v>
      </c>
      <c r="R351" s="163">
        <v>42454.602777777778</v>
      </c>
      <c r="S351" s="163">
        <v>42456.421527777777</v>
      </c>
      <c r="T351" s="163">
        <v>42460.862500000003</v>
      </c>
      <c r="U351" s="96">
        <v>42461</v>
      </c>
      <c r="V351" s="163">
        <v>42465.625</v>
      </c>
      <c r="W351" s="163">
        <v>42465.708333333336</v>
      </c>
      <c r="X351" s="320">
        <v>1066108968</v>
      </c>
      <c r="Y351" s="92" t="s">
        <v>973</v>
      </c>
      <c r="Z351" s="92" t="s">
        <v>137</v>
      </c>
      <c r="AA351" s="92" t="s">
        <v>138</v>
      </c>
      <c r="AB351" s="92">
        <v>4878</v>
      </c>
      <c r="AC351" s="91"/>
      <c r="AD351" s="91"/>
      <c r="AE351" s="320">
        <v>4870</v>
      </c>
      <c r="AF351" s="125" t="s">
        <v>103</v>
      </c>
      <c r="AG351" s="125" t="s">
        <v>218</v>
      </c>
      <c r="AH351" s="336">
        <v>74416256</v>
      </c>
      <c r="AI351" s="320">
        <v>5000174312</v>
      </c>
      <c r="AJ351" s="320">
        <v>5165624</v>
      </c>
      <c r="AK351" s="320">
        <v>1</v>
      </c>
      <c r="AL351" s="320">
        <v>0</v>
      </c>
      <c r="AM351" s="342">
        <v>28095.200000000001</v>
      </c>
      <c r="AN351" s="123" t="s">
        <v>129</v>
      </c>
      <c r="AO351" s="169" t="s">
        <v>1296</v>
      </c>
      <c r="AP351" s="352">
        <v>89638790</v>
      </c>
      <c r="AQ351" s="166">
        <v>42517.527777777781</v>
      </c>
      <c r="AR351" s="166">
        <v>42518.034722222219</v>
      </c>
      <c r="AS351" s="167">
        <v>42515.374305555553</v>
      </c>
      <c r="AT351" s="167">
        <v>42515.374305555553</v>
      </c>
      <c r="AU351" s="167">
        <v>42516.576388888891</v>
      </c>
      <c r="AV351" s="235">
        <v>42516.597222222219</v>
      </c>
      <c r="AW351" s="112" t="s">
        <v>1297</v>
      </c>
      <c r="AX351" s="92"/>
      <c r="AY351" s="91"/>
      <c r="AZ351" s="91"/>
      <c r="BA351" s="246" t="s">
        <v>3954</v>
      </c>
      <c r="BB351" s="174" t="s">
        <v>3955</v>
      </c>
      <c r="BC351" s="174" t="s">
        <v>3868</v>
      </c>
      <c r="BD351" s="174" t="s">
        <v>3956</v>
      </c>
      <c r="BE351" s="233">
        <v>42802.541666666664</v>
      </c>
      <c r="BF351" s="163">
        <v>42802.6875</v>
      </c>
      <c r="BG351" s="174" t="s">
        <v>3957</v>
      </c>
      <c r="BH351" s="174"/>
      <c r="BI351" s="91"/>
      <c r="BJ351" s="365"/>
      <c r="BK351" s="365"/>
      <c r="BL351" s="365"/>
      <c r="BM351" s="365"/>
      <c r="BN351" s="233"/>
      <c r="BO351" s="365"/>
      <c r="BP351" s="365"/>
      <c r="BQ351" s="365"/>
    </row>
    <row r="352" spans="1:69" s="115" customFormat="1" ht="19.5" customHeight="1">
      <c r="A352" s="249" t="s">
        <v>1182</v>
      </c>
      <c r="B352" s="90" t="s">
        <v>7</v>
      </c>
      <c r="C352" s="90"/>
      <c r="D352" s="49" t="s">
        <v>932</v>
      </c>
      <c r="E352" s="49" t="s">
        <v>661</v>
      </c>
      <c r="F352" s="49" t="s">
        <v>622</v>
      </c>
      <c r="G352" s="311" t="s">
        <v>959</v>
      </c>
      <c r="H352" s="329">
        <v>1</v>
      </c>
      <c r="I352" s="49" t="s">
        <v>851</v>
      </c>
      <c r="J352" s="319">
        <v>62056266</v>
      </c>
      <c r="K352" s="311">
        <v>482048</v>
      </c>
      <c r="L352" s="311">
        <v>4505752448</v>
      </c>
      <c r="M352" s="312">
        <v>201097015</v>
      </c>
      <c r="N352" s="162" t="s">
        <v>1138</v>
      </c>
      <c r="O352" s="91"/>
      <c r="P352" s="91"/>
      <c r="Q352" s="122" t="s">
        <v>968</v>
      </c>
      <c r="R352" s="163">
        <v>42454.602777777778</v>
      </c>
      <c r="S352" s="163">
        <v>42456.421527777777</v>
      </c>
      <c r="T352" s="163">
        <v>42460.862500000003</v>
      </c>
      <c r="U352" s="96">
        <v>42461</v>
      </c>
      <c r="V352" s="163">
        <v>42465.625</v>
      </c>
      <c r="W352" s="163">
        <v>42465.708333333336</v>
      </c>
      <c r="X352" s="320">
        <v>1066108968</v>
      </c>
      <c r="Y352" s="92" t="s">
        <v>973</v>
      </c>
      <c r="Z352" s="92" t="s">
        <v>137</v>
      </c>
      <c r="AA352" s="92" t="s">
        <v>138</v>
      </c>
      <c r="AB352" s="92">
        <v>4878</v>
      </c>
      <c r="AC352" s="91"/>
      <c r="AD352" s="91"/>
      <c r="AE352" s="320">
        <v>4609</v>
      </c>
      <c r="AF352" s="125" t="s">
        <v>103</v>
      </c>
      <c r="AG352" s="125" t="s">
        <v>218</v>
      </c>
      <c r="AH352" s="336">
        <v>74401057</v>
      </c>
      <c r="AI352" s="320">
        <v>5000057251</v>
      </c>
      <c r="AJ352" s="320">
        <v>5124702</v>
      </c>
      <c r="AK352" s="320">
        <v>1</v>
      </c>
      <c r="AL352" s="320">
        <v>0</v>
      </c>
      <c r="AM352" s="342">
        <v>14927.11</v>
      </c>
      <c r="AN352" s="123" t="s">
        <v>129</v>
      </c>
      <c r="AO352" s="169" t="s">
        <v>1191</v>
      </c>
      <c r="AP352" s="352">
        <v>89638667</v>
      </c>
      <c r="AQ352" s="166">
        <v>42496.527777777781</v>
      </c>
      <c r="AR352" s="166">
        <v>42497.486111111109</v>
      </c>
      <c r="AS352" s="167">
        <v>42494.427777777775</v>
      </c>
      <c r="AT352" s="167">
        <v>42494.427777777775</v>
      </c>
      <c r="AU352" s="167">
        <v>42495.597222164353</v>
      </c>
      <c r="AV352" s="235">
        <v>42495.618055439816</v>
      </c>
      <c r="AW352" s="112" t="s">
        <v>1199</v>
      </c>
      <c r="AX352" s="92"/>
      <c r="AY352" s="91"/>
      <c r="AZ352" s="91"/>
      <c r="BA352" s="246" t="s">
        <v>3375</v>
      </c>
      <c r="BB352" s="174">
        <v>74557386</v>
      </c>
      <c r="BC352" s="174" t="s">
        <v>3376</v>
      </c>
      <c r="BD352" s="174">
        <v>12719753</v>
      </c>
      <c r="BE352" s="233">
        <v>42730.477777777778</v>
      </c>
      <c r="BF352" s="163">
        <v>42730.6875</v>
      </c>
      <c r="BG352" s="174" t="s">
        <v>3377</v>
      </c>
      <c r="BH352" s="174"/>
      <c r="BI352" s="91"/>
      <c r="BJ352" s="365"/>
      <c r="BK352" s="365"/>
      <c r="BL352" s="365"/>
      <c r="BM352" s="365"/>
      <c r="BN352" s="233"/>
      <c r="BO352" s="365"/>
      <c r="BP352" s="365"/>
      <c r="BQ352" s="365"/>
    </row>
    <row r="353" spans="1:69" s="115" customFormat="1" ht="19.5" customHeight="1">
      <c r="A353" s="249" t="s">
        <v>1182</v>
      </c>
      <c r="B353" s="90" t="s">
        <v>7</v>
      </c>
      <c r="C353" s="90"/>
      <c r="D353" s="49" t="s">
        <v>932</v>
      </c>
      <c r="E353" s="49" t="s">
        <v>965</v>
      </c>
      <c r="F353" s="49" t="s">
        <v>955</v>
      </c>
      <c r="G353" s="311" t="s">
        <v>960</v>
      </c>
      <c r="H353" s="329">
        <v>1</v>
      </c>
      <c r="I353" s="49" t="s">
        <v>506</v>
      </c>
      <c r="J353" s="319">
        <v>61899460</v>
      </c>
      <c r="K353" s="311">
        <v>481966</v>
      </c>
      <c r="L353" s="311">
        <v>4505752448</v>
      </c>
      <c r="M353" s="312">
        <v>201097016</v>
      </c>
      <c r="N353" s="162" t="s">
        <v>165</v>
      </c>
      <c r="O353" s="91"/>
      <c r="P353" s="91"/>
      <c r="Q353" s="122" t="s">
        <v>968</v>
      </c>
      <c r="R353" s="163">
        <v>42454.602777777778</v>
      </c>
      <c r="S353" s="163">
        <v>42456.421527777777</v>
      </c>
      <c r="T353" s="163">
        <v>42460.862500000003</v>
      </c>
      <c r="U353" s="96">
        <v>42461</v>
      </c>
      <c r="V353" s="163">
        <v>42465.625</v>
      </c>
      <c r="W353" s="163">
        <v>42465.708333333336</v>
      </c>
      <c r="X353" s="320">
        <v>1066108968</v>
      </c>
      <c r="Y353" s="92" t="s">
        <v>973</v>
      </c>
      <c r="Z353" s="92" t="s">
        <v>137</v>
      </c>
      <c r="AA353" s="92" t="s">
        <v>138</v>
      </c>
      <c r="AB353" s="92">
        <v>4878</v>
      </c>
      <c r="AC353" s="91"/>
      <c r="AD353" s="91"/>
      <c r="AE353" s="320">
        <v>4609</v>
      </c>
      <c r="AF353" s="125" t="s">
        <v>103</v>
      </c>
      <c r="AG353" s="125" t="s">
        <v>218</v>
      </c>
      <c r="AH353" s="336">
        <v>74401057</v>
      </c>
      <c r="AI353" s="320">
        <v>5000057251</v>
      </c>
      <c r="AJ353" s="320">
        <v>5124702</v>
      </c>
      <c r="AK353" s="320">
        <v>1</v>
      </c>
      <c r="AL353" s="320">
        <v>0</v>
      </c>
      <c r="AM353" s="342">
        <v>14927.11</v>
      </c>
      <c r="AN353" s="123" t="s">
        <v>129</v>
      </c>
      <c r="AO353" s="169" t="s">
        <v>1191</v>
      </c>
      <c r="AP353" s="352">
        <v>89638667</v>
      </c>
      <c r="AQ353" s="166">
        <v>42496.527777777781</v>
      </c>
      <c r="AR353" s="166">
        <v>42497.486111111109</v>
      </c>
      <c r="AS353" s="167">
        <v>42494.427777777775</v>
      </c>
      <c r="AT353" s="167">
        <v>42494.427777777775</v>
      </c>
      <c r="AU353" s="167">
        <v>42495.597222164353</v>
      </c>
      <c r="AV353" s="235">
        <v>42495.618055439816</v>
      </c>
      <c r="AW353" s="112" t="s">
        <v>1199</v>
      </c>
      <c r="AX353" s="92"/>
      <c r="AY353" s="91"/>
      <c r="AZ353" s="91"/>
      <c r="BA353" s="174" t="s">
        <v>2879</v>
      </c>
      <c r="BB353" s="174">
        <v>74513526</v>
      </c>
      <c r="BC353" s="174" t="s">
        <v>2875</v>
      </c>
      <c r="BD353" s="174">
        <v>12567625</v>
      </c>
      <c r="BE353" s="233">
        <v>42663.467361111114</v>
      </c>
      <c r="BF353" s="163">
        <v>42663.701388888891</v>
      </c>
      <c r="BG353" s="174" t="s">
        <v>2880</v>
      </c>
      <c r="BH353" s="174"/>
      <c r="BI353" s="91"/>
      <c r="BJ353" s="365"/>
      <c r="BK353" s="365"/>
      <c r="BL353" s="365"/>
      <c r="BM353" s="365"/>
      <c r="BN353" s="233"/>
      <c r="BO353" s="365"/>
      <c r="BP353" s="365"/>
      <c r="BQ353" s="365"/>
    </row>
    <row r="354" spans="1:69" s="115" customFormat="1" ht="19.5" customHeight="1">
      <c r="A354" s="49" t="s">
        <v>1182</v>
      </c>
      <c r="B354" s="90" t="s">
        <v>7</v>
      </c>
      <c r="C354" s="90"/>
      <c r="D354" s="49" t="s">
        <v>932</v>
      </c>
      <c r="E354" s="49" t="s">
        <v>965</v>
      </c>
      <c r="F354" s="49" t="s">
        <v>955</v>
      </c>
      <c r="G354" s="311" t="s">
        <v>961</v>
      </c>
      <c r="H354" s="329">
        <v>1</v>
      </c>
      <c r="I354" s="49" t="s">
        <v>506</v>
      </c>
      <c r="J354" s="319">
        <v>61899460</v>
      </c>
      <c r="K354" s="311">
        <v>481965</v>
      </c>
      <c r="L354" s="311">
        <v>4505752448</v>
      </c>
      <c r="M354" s="311">
        <v>201097017</v>
      </c>
      <c r="N354" s="162" t="s">
        <v>1138</v>
      </c>
      <c r="O354" s="91"/>
      <c r="P354" s="91"/>
      <c r="Q354" s="122" t="s">
        <v>968</v>
      </c>
      <c r="R354" s="163">
        <v>42454.602777777778</v>
      </c>
      <c r="S354" s="163">
        <v>42456.421527777777</v>
      </c>
      <c r="T354" s="163">
        <v>42460.862500000003</v>
      </c>
      <c r="U354" s="96">
        <v>42461</v>
      </c>
      <c r="V354" s="163">
        <v>42465.625</v>
      </c>
      <c r="W354" s="163">
        <v>42465.708333333336</v>
      </c>
      <c r="X354" s="320">
        <v>1066108968</v>
      </c>
      <c r="Y354" s="92" t="s">
        <v>973</v>
      </c>
      <c r="Z354" s="92" t="s">
        <v>137</v>
      </c>
      <c r="AA354" s="92" t="s">
        <v>138</v>
      </c>
      <c r="AB354" s="92">
        <v>4878</v>
      </c>
      <c r="AC354" s="91"/>
      <c r="AD354" s="91"/>
      <c r="AE354" s="320">
        <v>4609</v>
      </c>
      <c r="AF354" s="125" t="s">
        <v>103</v>
      </c>
      <c r="AG354" s="125" t="s">
        <v>218</v>
      </c>
      <c r="AH354" s="336">
        <v>74401057</v>
      </c>
      <c r="AI354" s="320">
        <v>5000057251</v>
      </c>
      <c r="AJ354" s="320">
        <v>5124702</v>
      </c>
      <c r="AK354" s="320">
        <v>1</v>
      </c>
      <c r="AL354" s="320">
        <v>0</v>
      </c>
      <c r="AM354" s="342">
        <v>14927.11</v>
      </c>
      <c r="AN354" s="123" t="s">
        <v>129</v>
      </c>
      <c r="AO354" s="169" t="s">
        <v>1191</v>
      </c>
      <c r="AP354" s="352">
        <v>89638667</v>
      </c>
      <c r="AQ354" s="166">
        <v>42496.527777777781</v>
      </c>
      <c r="AR354" s="166">
        <v>42497.486111111109</v>
      </c>
      <c r="AS354" s="167">
        <v>42494.427777777775</v>
      </c>
      <c r="AT354" s="167">
        <v>42494.427777777775</v>
      </c>
      <c r="AU354" s="167">
        <v>42495.597222164353</v>
      </c>
      <c r="AV354" s="235">
        <v>42495.618055439816</v>
      </c>
      <c r="AW354" s="112" t="s">
        <v>1199</v>
      </c>
      <c r="AX354" s="92"/>
      <c r="AY354" s="91"/>
      <c r="AZ354" s="91"/>
      <c r="BA354" s="246" t="s">
        <v>5742</v>
      </c>
      <c r="BB354" s="174" t="s">
        <v>5743</v>
      </c>
      <c r="BC354" s="174" t="s">
        <v>5744</v>
      </c>
      <c r="BD354" s="174" t="s">
        <v>5745</v>
      </c>
      <c r="BE354" s="233">
        <v>42941.579861111109</v>
      </c>
      <c r="BF354" s="163">
        <v>42941.833333333336</v>
      </c>
      <c r="BG354" s="174" t="s">
        <v>5746</v>
      </c>
      <c r="BH354" s="174"/>
      <c r="BI354" s="91"/>
      <c r="BJ354" s="365"/>
      <c r="BK354" s="365"/>
      <c r="BL354" s="365"/>
      <c r="BM354" s="365"/>
      <c r="BN354" s="233"/>
      <c r="BO354" s="365"/>
      <c r="BP354" s="365"/>
      <c r="BQ354" s="365"/>
    </row>
    <row r="355" spans="1:69" s="115" customFormat="1" ht="19.5" customHeight="1">
      <c r="A355" s="203" t="s">
        <v>1182</v>
      </c>
      <c r="B355" s="90" t="s">
        <v>7</v>
      </c>
      <c r="C355" s="90"/>
      <c r="D355" s="49" t="s">
        <v>631</v>
      </c>
      <c r="E355" s="49" t="s">
        <v>532</v>
      </c>
      <c r="F355" s="49" t="s">
        <v>491</v>
      </c>
      <c r="G355" s="311">
        <v>40068038</v>
      </c>
      <c r="H355" s="329">
        <v>1</v>
      </c>
      <c r="I355" s="49" t="s">
        <v>156</v>
      </c>
      <c r="J355" s="319">
        <v>62021423</v>
      </c>
      <c r="K355" s="311">
        <v>481820</v>
      </c>
      <c r="L355" s="311">
        <v>4505729084</v>
      </c>
      <c r="M355" s="311">
        <v>201096994</v>
      </c>
      <c r="N355" s="162" t="s">
        <v>165</v>
      </c>
      <c r="O355" s="91"/>
      <c r="P355" s="91"/>
      <c r="Q355" s="122" t="s">
        <v>969</v>
      </c>
      <c r="R355" s="163">
        <v>42454.472916666666</v>
      </c>
      <c r="S355" s="163">
        <v>42457.612500000003</v>
      </c>
      <c r="T355" s="163">
        <v>42465.402083333334</v>
      </c>
      <c r="U355" s="96">
        <v>42466</v>
      </c>
      <c r="V355" s="163">
        <v>42466.645833333336</v>
      </c>
      <c r="W355" s="163">
        <v>42466.708333333336</v>
      </c>
      <c r="X355" s="320">
        <v>1066108956</v>
      </c>
      <c r="Y355" s="92" t="s">
        <v>974</v>
      </c>
      <c r="Z355" s="92" t="s">
        <v>137</v>
      </c>
      <c r="AA355" s="92" t="s">
        <v>138</v>
      </c>
      <c r="AB355" s="92">
        <v>4874</v>
      </c>
      <c r="AC355" s="91"/>
      <c r="AD355" s="91"/>
      <c r="AE355" s="320" t="s">
        <v>165</v>
      </c>
      <c r="AF355" s="125" t="s">
        <v>148</v>
      </c>
      <c r="AG355" s="125" t="s">
        <v>99</v>
      </c>
      <c r="AH355" s="336" t="s">
        <v>165</v>
      </c>
      <c r="AI355" s="320">
        <v>5000009992</v>
      </c>
      <c r="AJ355" s="320">
        <v>5095366</v>
      </c>
      <c r="AK355" s="320">
        <v>1</v>
      </c>
      <c r="AL355" s="320">
        <v>75</v>
      </c>
      <c r="AM355" s="342">
        <v>64362.66</v>
      </c>
      <c r="AN355" s="123" t="s">
        <v>145</v>
      </c>
      <c r="AO355" s="169" t="s">
        <v>1144</v>
      </c>
      <c r="AP355" s="352" t="s">
        <v>1144</v>
      </c>
      <c r="AQ355" s="166">
        <v>42487.666666666664</v>
      </c>
      <c r="AR355" s="166">
        <v>42490.666666666664</v>
      </c>
      <c r="AS355" s="167">
        <v>42480.574999999997</v>
      </c>
      <c r="AT355" s="167">
        <v>42480.574999999997</v>
      </c>
      <c r="AU355" s="167">
        <v>42487.666666666664</v>
      </c>
      <c r="AV355" s="235">
        <v>42487.666666666664</v>
      </c>
      <c r="AW355" s="112" t="s">
        <v>1142</v>
      </c>
      <c r="AX355" s="92"/>
      <c r="AY355" s="91"/>
      <c r="AZ355" s="91"/>
      <c r="BA355" s="174" t="s">
        <v>229</v>
      </c>
      <c r="BB355" s="174" t="s">
        <v>229</v>
      </c>
      <c r="BC355" s="174" t="s">
        <v>229</v>
      </c>
      <c r="BD355" s="174" t="s">
        <v>1295</v>
      </c>
      <c r="BE355" s="233">
        <v>42516.604166666664</v>
      </c>
      <c r="BF355" s="163">
        <v>42516.611111111109</v>
      </c>
      <c r="BG355" s="174" t="s">
        <v>1294</v>
      </c>
      <c r="BH355" s="174"/>
      <c r="BI355" s="91"/>
      <c r="BJ355" s="365"/>
      <c r="BK355" s="365"/>
      <c r="BL355" s="365"/>
      <c r="BM355" s="365"/>
      <c r="BN355" s="233"/>
      <c r="BO355" s="365"/>
      <c r="BP355" s="365"/>
      <c r="BQ355" s="365"/>
    </row>
    <row r="356" spans="1:69" s="115" customFormat="1" ht="19.5" customHeight="1">
      <c r="A356" s="203" t="s">
        <v>1182</v>
      </c>
      <c r="B356" s="90" t="s">
        <v>7</v>
      </c>
      <c r="C356" s="90"/>
      <c r="D356" s="49" t="s">
        <v>631</v>
      </c>
      <c r="E356" s="49" t="s">
        <v>532</v>
      </c>
      <c r="F356" s="49" t="s">
        <v>491</v>
      </c>
      <c r="G356" s="311">
        <v>40059614</v>
      </c>
      <c r="H356" s="329">
        <v>1</v>
      </c>
      <c r="I356" s="49" t="s">
        <v>156</v>
      </c>
      <c r="J356" s="319">
        <v>62057118</v>
      </c>
      <c r="K356" s="311">
        <v>481825</v>
      </c>
      <c r="L356" s="311">
        <v>4505729086</v>
      </c>
      <c r="M356" s="311">
        <v>201096995</v>
      </c>
      <c r="N356" s="162" t="s">
        <v>165</v>
      </c>
      <c r="O356" s="91"/>
      <c r="P356" s="91"/>
      <c r="Q356" s="122" t="s">
        <v>969</v>
      </c>
      <c r="R356" s="163">
        <v>42454.472916666666</v>
      </c>
      <c r="S356" s="163">
        <v>42457.612500000003</v>
      </c>
      <c r="T356" s="163">
        <v>42465.402083333334</v>
      </c>
      <c r="U356" s="178">
        <v>42466</v>
      </c>
      <c r="V356" s="172">
        <v>42466.645833333336</v>
      </c>
      <c r="W356" s="163">
        <v>42466.708333333336</v>
      </c>
      <c r="X356" s="311">
        <v>1066108956</v>
      </c>
      <c r="Y356" s="125" t="s">
        <v>974</v>
      </c>
      <c r="Z356" s="164" t="s">
        <v>137</v>
      </c>
      <c r="AA356" s="122" t="s">
        <v>138</v>
      </c>
      <c r="AB356" s="122">
        <v>4874</v>
      </c>
      <c r="AC356" s="122"/>
      <c r="AD356" s="122"/>
      <c r="AE356" s="320" t="s">
        <v>165</v>
      </c>
      <c r="AF356" s="123" t="s">
        <v>148</v>
      </c>
      <c r="AG356" s="165" t="s">
        <v>99</v>
      </c>
      <c r="AH356" s="339" t="s">
        <v>165</v>
      </c>
      <c r="AI356" s="320">
        <v>5000009995</v>
      </c>
      <c r="AJ356" s="320">
        <v>5095366</v>
      </c>
      <c r="AK356" s="320">
        <v>1</v>
      </c>
      <c r="AL356" s="320">
        <v>74</v>
      </c>
      <c r="AM356" s="342">
        <v>64362.66</v>
      </c>
      <c r="AN356" s="123" t="s">
        <v>145</v>
      </c>
      <c r="AO356" s="169" t="s">
        <v>1144</v>
      </c>
      <c r="AP356" s="352" t="s">
        <v>1144</v>
      </c>
      <c r="AQ356" s="166">
        <v>42487.666666666664</v>
      </c>
      <c r="AR356" s="166">
        <v>42490.666666666664</v>
      </c>
      <c r="AS356" s="167">
        <v>42480.574999999997</v>
      </c>
      <c r="AT356" s="167">
        <v>42480.574999999997</v>
      </c>
      <c r="AU356" s="167">
        <v>42487.666666666664</v>
      </c>
      <c r="AV356" s="235">
        <v>42487.666666666664</v>
      </c>
      <c r="AW356" s="112" t="s">
        <v>1142</v>
      </c>
      <c r="AX356" s="163"/>
      <c r="AY356" s="92"/>
      <c r="AZ356" s="92"/>
      <c r="BA356" s="174" t="s">
        <v>229</v>
      </c>
      <c r="BB356" s="174" t="s">
        <v>229</v>
      </c>
      <c r="BC356" s="174" t="s">
        <v>229</v>
      </c>
      <c r="BD356" s="174" t="s">
        <v>1295</v>
      </c>
      <c r="BE356" s="233">
        <v>42509.645833333336</v>
      </c>
      <c r="BF356" s="163">
        <v>42509.659722222219</v>
      </c>
      <c r="BG356" s="174" t="s">
        <v>1252</v>
      </c>
      <c r="BH356" s="174"/>
      <c r="BJ356" s="365"/>
      <c r="BK356" s="365"/>
      <c r="BL356" s="365"/>
      <c r="BM356" s="365"/>
      <c r="BN356" s="233"/>
      <c r="BO356" s="365"/>
      <c r="BP356" s="365"/>
      <c r="BQ356" s="365"/>
    </row>
    <row r="357" spans="1:69" s="115" customFormat="1" ht="19.5" customHeight="1">
      <c r="A357" s="203" t="s">
        <v>1182</v>
      </c>
      <c r="B357" s="90" t="s">
        <v>7</v>
      </c>
      <c r="C357" s="90"/>
      <c r="D357" s="49" t="s">
        <v>631</v>
      </c>
      <c r="E357" s="49" t="s">
        <v>532</v>
      </c>
      <c r="F357" s="49" t="s">
        <v>491</v>
      </c>
      <c r="G357" s="311">
        <v>40062370</v>
      </c>
      <c r="H357" s="329">
        <v>1</v>
      </c>
      <c r="I357" s="49" t="s">
        <v>156</v>
      </c>
      <c r="J357" s="319">
        <v>62061420</v>
      </c>
      <c r="K357" s="311">
        <v>481804</v>
      </c>
      <c r="L357" s="311">
        <v>4505729090</v>
      </c>
      <c r="M357" s="311">
        <v>201096996</v>
      </c>
      <c r="N357" s="162" t="s">
        <v>165</v>
      </c>
      <c r="O357" s="91"/>
      <c r="P357" s="91"/>
      <c r="Q357" s="122" t="s">
        <v>969</v>
      </c>
      <c r="R357" s="163">
        <v>42454.472916666666</v>
      </c>
      <c r="S357" s="163">
        <v>42457.612500000003</v>
      </c>
      <c r="T357" s="163">
        <v>42465.402083333334</v>
      </c>
      <c r="U357" s="96">
        <v>42466</v>
      </c>
      <c r="V357" s="163">
        <v>42466.645833333336</v>
      </c>
      <c r="W357" s="163">
        <v>42466.708333333336</v>
      </c>
      <c r="X357" s="320">
        <v>1066108956</v>
      </c>
      <c r="Y357" s="92" t="s">
        <v>974</v>
      </c>
      <c r="Z357" s="92" t="s">
        <v>137</v>
      </c>
      <c r="AA357" s="92" t="s">
        <v>138</v>
      </c>
      <c r="AB357" s="92">
        <v>4874</v>
      </c>
      <c r="AC357" s="91"/>
      <c r="AD357" s="91"/>
      <c r="AE357" s="320" t="s">
        <v>165</v>
      </c>
      <c r="AF357" s="125" t="s">
        <v>148</v>
      </c>
      <c r="AG357" s="125" t="s">
        <v>99</v>
      </c>
      <c r="AH357" s="336" t="s">
        <v>165</v>
      </c>
      <c r="AI357" s="320">
        <v>5000010004</v>
      </c>
      <c r="AJ357" s="320">
        <v>5095366</v>
      </c>
      <c r="AK357" s="320">
        <v>1</v>
      </c>
      <c r="AL357" s="320">
        <v>74</v>
      </c>
      <c r="AM357" s="342">
        <v>64362.66</v>
      </c>
      <c r="AN357" s="123" t="s">
        <v>145</v>
      </c>
      <c r="AO357" s="169" t="s">
        <v>1144</v>
      </c>
      <c r="AP357" s="352" t="s">
        <v>1144</v>
      </c>
      <c r="AQ357" s="166">
        <v>42487.666666666664</v>
      </c>
      <c r="AR357" s="166">
        <v>42490.666666666664</v>
      </c>
      <c r="AS357" s="167">
        <v>42480.574999999997</v>
      </c>
      <c r="AT357" s="167">
        <v>42480.574999999997</v>
      </c>
      <c r="AU357" s="167">
        <v>42487.666666666664</v>
      </c>
      <c r="AV357" s="235">
        <v>42487.666666666664</v>
      </c>
      <c r="AW357" s="200" t="s">
        <v>1142</v>
      </c>
      <c r="AX357" s="196"/>
      <c r="AY357" s="91"/>
      <c r="AZ357" s="91"/>
      <c r="BA357" s="174" t="s">
        <v>229</v>
      </c>
      <c r="BB357" s="174" t="s">
        <v>229</v>
      </c>
      <c r="BC357" s="174" t="s">
        <v>229</v>
      </c>
      <c r="BD357" s="174" t="s">
        <v>1295</v>
      </c>
      <c r="BE357" s="233">
        <v>42516.604166666664</v>
      </c>
      <c r="BF357" s="163">
        <v>42516.611111111109</v>
      </c>
      <c r="BG357" s="174" t="s">
        <v>1294</v>
      </c>
      <c r="BH357" s="174"/>
      <c r="BI357" s="91"/>
      <c r="BJ357" s="365"/>
      <c r="BK357" s="365"/>
      <c r="BL357" s="365"/>
      <c r="BM357" s="365"/>
      <c r="BN357" s="233"/>
      <c r="BO357" s="365"/>
      <c r="BP357" s="365"/>
      <c r="BQ357" s="365"/>
    </row>
    <row r="358" spans="1:69" s="115" customFormat="1" ht="19.5" customHeight="1">
      <c r="A358" s="203" t="s">
        <v>1182</v>
      </c>
      <c r="B358" s="206" t="s">
        <v>7</v>
      </c>
      <c r="C358" s="161"/>
      <c r="D358" s="203" t="s">
        <v>631</v>
      </c>
      <c r="E358" s="203" t="s">
        <v>531</v>
      </c>
      <c r="F358" s="203" t="s">
        <v>490</v>
      </c>
      <c r="G358" s="367">
        <v>1033996</v>
      </c>
      <c r="H358" s="311">
        <v>1</v>
      </c>
      <c r="I358" s="203" t="s">
        <v>964</v>
      </c>
      <c r="J358" s="319">
        <v>62001970</v>
      </c>
      <c r="K358" s="311">
        <v>481834</v>
      </c>
      <c r="L358" s="319" t="s">
        <v>1640</v>
      </c>
      <c r="M358" s="319">
        <v>201096997</v>
      </c>
      <c r="N358" s="205" t="s">
        <v>165</v>
      </c>
      <c r="O358" s="91"/>
      <c r="P358" s="91"/>
      <c r="Q358" s="196" t="s">
        <v>970</v>
      </c>
      <c r="R358" s="196">
        <v>42454.472916666666</v>
      </c>
      <c r="S358" s="96">
        <v>42457.612500000003</v>
      </c>
      <c r="T358" s="196">
        <v>42465.402083333334</v>
      </c>
      <c r="U358" s="196">
        <v>42466</v>
      </c>
      <c r="V358" s="196">
        <v>42466.645833333336</v>
      </c>
      <c r="W358" s="196">
        <v>42466.708333333336</v>
      </c>
      <c r="X358" s="320">
        <v>1066108969</v>
      </c>
      <c r="Y358" s="195" t="s">
        <v>975</v>
      </c>
      <c r="Z358" s="91" t="s">
        <v>137</v>
      </c>
      <c r="AA358" s="91" t="s">
        <v>138</v>
      </c>
      <c r="AB358" s="122">
        <v>4879</v>
      </c>
      <c r="AC358" s="204"/>
      <c r="AD358" s="204"/>
      <c r="AE358" s="336" t="s">
        <v>165</v>
      </c>
      <c r="AF358" s="122" t="s">
        <v>148</v>
      </c>
      <c r="AG358" s="122" t="s">
        <v>87</v>
      </c>
      <c r="AH358" s="320" t="s">
        <v>165</v>
      </c>
      <c r="AI358" s="320">
        <v>5000370972</v>
      </c>
      <c r="AJ358" s="320" t="s">
        <v>165</v>
      </c>
      <c r="AK358" s="327">
        <v>1</v>
      </c>
      <c r="AL358" s="339">
        <v>14</v>
      </c>
      <c r="AM358" s="345" t="s">
        <v>165</v>
      </c>
      <c r="AN358" s="201" t="s">
        <v>145</v>
      </c>
      <c r="AO358" s="201" t="s">
        <v>2088</v>
      </c>
      <c r="AP358" s="353" t="s">
        <v>2088</v>
      </c>
      <c r="AQ358" s="201">
        <v>42585.6875</v>
      </c>
      <c r="AR358" s="201">
        <v>42589.6875</v>
      </c>
      <c r="AS358" s="201">
        <v>42583.688888888886</v>
      </c>
      <c r="AT358" s="199">
        <v>42583.688888888886</v>
      </c>
      <c r="AU358" s="199">
        <v>42585.6875</v>
      </c>
      <c r="AV358" s="235">
        <v>42585.6875</v>
      </c>
      <c r="AW358" s="200" t="s">
        <v>2087</v>
      </c>
      <c r="AX358" s="199"/>
      <c r="AY358" s="195"/>
      <c r="AZ358" s="195"/>
      <c r="BA358" s="195" t="s">
        <v>229</v>
      </c>
      <c r="BB358" s="179" t="s">
        <v>229</v>
      </c>
      <c r="BC358" s="196" t="s">
        <v>229</v>
      </c>
      <c r="BD358" s="243" t="s">
        <v>2412</v>
      </c>
      <c r="BE358" s="233">
        <v>42615.416666666664</v>
      </c>
      <c r="BF358" s="105">
        <v>42615.430555555555</v>
      </c>
      <c r="BG358" s="243" t="s">
        <v>2413</v>
      </c>
      <c r="BJ358" s="365"/>
      <c r="BK358" s="365"/>
      <c r="BL358" s="365"/>
      <c r="BM358" s="365"/>
      <c r="BN358" s="233"/>
      <c r="BO358" s="365"/>
      <c r="BP358" s="365"/>
      <c r="BQ358" s="365"/>
    </row>
    <row r="359" spans="1:69" s="115" customFormat="1" ht="19.5" customHeight="1">
      <c r="A359" s="221" t="s">
        <v>2522</v>
      </c>
      <c r="B359" s="90" t="s">
        <v>7</v>
      </c>
      <c r="C359" s="90"/>
      <c r="D359" s="49" t="s">
        <v>631</v>
      </c>
      <c r="E359" s="49" t="s">
        <v>531</v>
      </c>
      <c r="F359" s="49" t="s">
        <v>490</v>
      </c>
      <c r="G359" s="311">
        <v>996273</v>
      </c>
      <c r="H359" s="329">
        <v>1</v>
      </c>
      <c r="I359" s="49" t="s">
        <v>964</v>
      </c>
      <c r="J359" s="319">
        <v>62015497</v>
      </c>
      <c r="K359" s="311">
        <v>481839</v>
      </c>
      <c r="L359" s="311"/>
      <c r="M359" s="311">
        <v>201096998</v>
      </c>
      <c r="N359" s="231" t="s">
        <v>2523</v>
      </c>
      <c r="O359" s="91"/>
      <c r="P359" s="91"/>
      <c r="Q359" s="122" t="s">
        <v>970</v>
      </c>
      <c r="R359" s="163">
        <v>42454.472916666666</v>
      </c>
      <c r="S359" s="163">
        <v>42457.612500000003</v>
      </c>
      <c r="T359" s="163">
        <v>42465.402083333334</v>
      </c>
      <c r="U359" s="96">
        <v>42466</v>
      </c>
      <c r="V359" s="163">
        <v>42466.645833333336</v>
      </c>
      <c r="W359" s="163">
        <v>42466.708333333336</v>
      </c>
      <c r="X359" s="320">
        <v>1066108969</v>
      </c>
      <c r="Y359" s="92" t="s">
        <v>975</v>
      </c>
      <c r="Z359" s="92" t="s">
        <v>137</v>
      </c>
      <c r="AA359" s="92" t="s">
        <v>138</v>
      </c>
      <c r="AB359" s="92">
        <v>4879</v>
      </c>
      <c r="AC359" s="91"/>
      <c r="AD359" s="91"/>
      <c r="AE359" s="320"/>
      <c r="AF359" s="125"/>
      <c r="AG359" s="125"/>
      <c r="AH359" s="336"/>
      <c r="AI359" s="320"/>
      <c r="AJ359" s="320"/>
      <c r="AK359" s="320"/>
      <c r="AL359" s="320"/>
      <c r="AM359" s="342"/>
      <c r="AN359" s="123"/>
      <c r="AO359" s="169"/>
      <c r="AP359" s="352"/>
      <c r="AQ359" s="166"/>
      <c r="AR359" s="166"/>
      <c r="AS359" s="167"/>
      <c r="AT359" s="167"/>
      <c r="AU359" s="199"/>
      <c r="AV359" s="235"/>
      <c r="AW359" s="200"/>
      <c r="AX359" s="196"/>
      <c r="AY359" s="91"/>
      <c r="AZ359" s="91"/>
      <c r="BA359" s="246"/>
      <c r="BB359" s="174"/>
      <c r="BC359" s="174"/>
      <c r="BD359" s="174"/>
      <c r="BE359" s="233"/>
      <c r="BF359" s="163"/>
      <c r="BG359" s="174"/>
      <c r="BH359" s="174"/>
      <c r="BI359" s="91"/>
      <c r="BJ359" s="365"/>
      <c r="BK359" s="365"/>
      <c r="BL359" s="365"/>
      <c r="BM359" s="365"/>
      <c r="BN359" s="233"/>
      <c r="BO359" s="365"/>
      <c r="BP359" s="365"/>
      <c r="BQ359" s="365"/>
    </row>
    <row r="360" spans="1:69" s="115" customFormat="1" ht="19.5" customHeight="1">
      <c r="A360" s="231" t="s">
        <v>1182</v>
      </c>
      <c r="B360" s="90" t="s">
        <v>7</v>
      </c>
      <c r="C360" s="90"/>
      <c r="D360" s="49" t="s">
        <v>631</v>
      </c>
      <c r="E360" s="49" t="s">
        <v>531</v>
      </c>
      <c r="F360" s="49" t="s">
        <v>490</v>
      </c>
      <c r="G360" s="367">
        <v>944554</v>
      </c>
      <c r="H360" s="329">
        <v>1</v>
      </c>
      <c r="I360" s="49" t="s">
        <v>964</v>
      </c>
      <c r="J360" s="319">
        <v>62018383</v>
      </c>
      <c r="K360" s="311">
        <v>481855</v>
      </c>
      <c r="L360" s="311">
        <v>4506024730</v>
      </c>
      <c r="M360" s="311">
        <v>201096999</v>
      </c>
      <c r="N360" s="125" t="s">
        <v>165</v>
      </c>
      <c r="O360" s="91"/>
      <c r="P360" s="91"/>
      <c r="Q360" s="122" t="s">
        <v>970</v>
      </c>
      <c r="R360" s="163">
        <v>42454.472916666666</v>
      </c>
      <c r="S360" s="163">
        <v>42457.612500000003</v>
      </c>
      <c r="T360" s="163">
        <v>42465.402083333334</v>
      </c>
      <c r="U360" s="96">
        <v>42466</v>
      </c>
      <c r="V360" s="163">
        <v>42466.645833333336</v>
      </c>
      <c r="W360" s="163">
        <v>42466.708333333336</v>
      </c>
      <c r="X360" s="320">
        <v>1066108969</v>
      </c>
      <c r="Y360" s="92" t="s">
        <v>975</v>
      </c>
      <c r="Z360" s="92" t="s">
        <v>137</v>
      </c>
      <c r="AA360" s="92" t="s">
        <v>138</v>
      </c>
      <c r="AB360" s="92">
        <v>4879</v>
      </c>
      <c r="AC360" s="91"/>
      <c r="AD360" s="91"/>
      <c r="AE360" s="320" t="s">
        <v>165</v>
      </c>
      <c r="AF360" s="125" t="s">
        <v>148</v>
      </c>
      <c r="AG360" s="125" t="s">
        <v>87</v>
      </c>
      <c r="AH360" s="336" t="s">
        <v>165</v>
      </c>
      <c r="AI360" s="320">
        <v>5000630698</v>
      </c>
      <c r="AJ360" s="336" t="s">
        <v>165</v>
      </c>
      <c r="AK360" s="320">
        <v>1</v>
      </c>
      <c r="AL360" s="320">
        <v>14</v>
      </c>
      <c r="AM360" s="347" t="s">
        <v>165</v>
      </c>
      <c r="AN360" s="230" t="s">
        <v>145</v>
      </c>
      <c r="AO360" s="165" t="s">
        <v>2417</v>
      </c>
      <c r="AP360" s="339" t="s">
        <v>2417</v>
      </c>
      <c r="AQ360" s="201">
        <v>42618.6875</v>
      </c>
      <c r="AR360" s="201">
        <v>42622.6875</v>
      </c>
      <c r="AS360" s="235">
        <v>42612.626388888886</v>
      </c>
      <c r="AT360" s="235">
        <v>42612.626388888886</v>
      </c>
      <c r="AU360" s="235">
        <v>42618.6875</v>
      </c>
      <c r="AV360" s="235">
        <v>42618.6875</v>
      </c>
      <c r="AW360" s="226" t="s">
        <v>2414</v>
      </c>
      <c r="AX360" s="196"/>
      <c r="AY360" s="91"/>
      <c r="AZ360" s="91"/>
      <c r="BA360" s="229" t="s">
        <v>229</v>
      </c>
      <c r="BB360" s="229" t="s">
        <v>229</v>
      </c>
      <c r="BC360" s="229" t="s">
        <v>229</v>
      </c>
      <c r="BD360" s="229" t="s">
        <v>2661</v>
      </c>
      <c r="BE360" s="233">
        <v>42653.604166666664</v>
      </c>
      <c r="BF360" s="233">
        <v>42653.625</v>
      </c>
      <c r="BG360" s="243" t="s">
        <v>2663</v>
      </c>
      <c r="BH360" s="174"/>
      <c r="BI360" s="91"/>
      <c r="BJ360" s="365"/>
      <c r="BK360" s="365"/>
      <c r="BL360" s="365"/>
      <c r="BM360" s="365"/>
      <c r="BN360" s="233"/>
      <c r="BO360" s="365"/>
      <c r="BP360" s="365"/>
      <c r="BQ360" s="365"/>
    </row>
    <row r="361" spans="1:69" s="115" customFormat="1" ht="19.5" customHeight="1">
      <c r="A361" s="221" t="s">
        <v>2522</v>
      </c>
      <c r="B361" s="90" t="s">
        <v>7</v>
      </c>
      <c r="C361" s="90"/>
      <c r="D361" s="49" t="s">
        <v>631</v>
      </c>
      <c r="E361" s="49" t="s">
        <v>531</v>
      </c>
      <c r="F361" s="49" t="s">
        <v>490</v>
      </c>
      <c r="G361" s="311">
        <v>951870</v>
      </c>
      <c r="H361" s="329">
        <v>1</v>
      </c>
      <c r="I361" s="49" t="s">
        <v>964</v>
      </c>
      <c r="J361" s="319">
        <v>62026255</v>
      </c>
      <c r="K361" s="311">
        <v>481861</v>
      </c>
      <c r="L361" s="311"/>
      <c r="M361" s="311">
        <v>201097000</v>
      </c>
      <c r="N361" s="231" t="s">
        <v>2523</v>
      </c>
      <c r="O361" s="91"/>
      <c r="P361" s="91"/>
      <c r="Q361" s="122" t="s">
        <v>970</v>
      </c>
      <c r="R361" s="163">
        <v>42454.472916666666</v>
      </c>
      <c r="S361" s="163">
        <v>42457.612500000003</v>
      </c>
      <c r="T361" s="163">
        <v>42465.402083333334</v>
      </c>
      <c r="U361" s="96">
        <v>42466</v>
      </c>
      <c r="V361" s="163">
        <v>42466.645833333336</v>
      </c>
      <c r="W361" s="163">
        <v>42466.708333333336</v>
      </c>
      <c r="X361" s="320">
        <v>1066108969</v>
      </c>
      <c r="Y361" s="92" t="s">
        <v>975</v>
      </c>
      <c r="Z361" s="92" t="s">
        <v>137</v>
      </c>
      <c r="AA361" s="92" t="s">
        <v>138</v>
      </c>
      <c r="AB361" s="92">
        <v>4879</v>
      </c>
      <c r="AC361" s="91"/>
      <c r="AD361" s="91"/>
      <c r="AE361" s="320"/>
      <c r="AF361" s="125"/>
      <c r="AG361" s="125"/>
      <c r="AH361" s="336"/>
      <c r="AI361" s="320"/>
      <c r="AJ361" s="320"/>
      <c r="AK361" s="320"/>
      <c r="AL361" s="320"/>
      <c r="AM361" s="342"/>
      <c r="AN361" s="123"/>
      <c r="AO361" s="169"/>
      <c r="AP361" s="352"/>
      <c r="AQ361" s="166"/>
      <c r="AR361" s="166"/>
      <c r="AS361" s="167"/>
      <c r="AT361" s="167"/>
      <c r="AU361" s="199"/>
      <c r="AV361" s="235"/>
      <c r="AW361" s="200"/>
      <c r="AX361" s="196"/>
      <c r="AY361" s="91"/>
      <c r="AZ361" s="91"/>
      <c r="BA361" s="246"/>
      <c r="BB361" s="174"/>
      <c r="BC361" s="174"/>
      <c r="BD361" s="174"/>
      <c r="BE361" s="233"/>
      <c r="BF361" s="163"/>
      <c r="BG361" s="174"/>
      <c r="BH361" s="174"/>
      <c r="BI361" s="91"/>
      <c r="BJ361" s="365"/>
      <c r="BK361" s="365"/>
      <c r="BL361" s="365"/>
      <c r="BM361" s="365"/>
      <c r="BN361" s="233"/>
      <c r="BO361" s="365"/>
      <c r="BP361" s="365"/>
      <c r="BQ361" s="365"/>
    </row>
    <row r="362" spans="1:69" s="115" customFormat="1" ht="19.5" customHeight="1">
      <c r="A362" s="49" t="s">
        <v>2227</v>
      </c>
      <c r="B362" s="90" t="s">
        <v>7</v>
      </c>
      <c r="C362" s="90"/>
      <c r="D362" s="49" t="s">
        <v>932</v>
      </c>
      <c r="E362" s="49" t="s">
        <v>665</v>
      </c>
      <c r="F362" s="49" t="s">
        <v>626</v>
      </c>
      <c r="G362" s="311" t="s">
        <v>1006</v>
      </c>
      <c r="H362" s="329">
        <v>1</v>
      </c>
      <c r="I362" s="49" t="s">
        <v>593</v>
      </c>
      <c r="J362" s="319">
        <v>62023694</v>
      </c>
      <c r="K362" s="311">
        <v>480686</v>
      </c>
      <c r="L362" s="311">
        <v>4505811250</v>
      </c>
      <c r="M362" s="311">
        <v>201103178</v>
      </c>
      <c r="N362" s="162" t="s">
        <v>165</v>
      </c>
      <c r="O362" s="91"/>
      <c r="P362" s="91"/>
      <c r="Q362" s="122" t="s">
        <v>1021</v>
      </c>
      <c r="R362" s="163">
        <v>42453.573611111111</v>
      </c>
      <c r="S362" s="163">
        <v>42456.405555555553</v>
      </c>
      <c r="T362" s="163">
        <v>42465.724305555559</v>
      </c>
      <c r="U362" s="96">
        <v>42471</v>
      </c>
      <c r="V362" s="163">
        <v>42471.78125</v>
      </c>
      <c r="W362" s="163">
        <v>42472.458333333336</v>
      </c>
      <c r="X362" s="320">
        <v>1066109397</v>
      </c>
      <c r="Y362" s="92" t="s">
        <v>1027</v>
      </c>
      <c r="Z362" s="92" t="s">
        <v>137</v>
      </c>
      <c r="AA362" s="92" t="s">
        <v>138</v>
      </c>
      <c r="AB362" s="92">
        <v>4939</v>
      </c>
      <c r="AC362" s="91"/>
      <c r="AD362" s="91"/>
      <c r="AE362" s="320">
        <v>4870</v>
      </c>
      <c r="AF362" s="125" t="s">
        <v>103</v>
      </c>
      <c r="AG362" s="125" t="s">
        <v>218</v>
      </c>
      <c r="AH362" s="336">
        <v>74416256</v>
      </c>
      <c r="AI362" s="320">
        <v>5000174261</v>
      </c>
      <c r="AJ362" s="320">
        <v>5165624</v>
      </c>
      <c r="AK362" s="320">
        <v>1</v>
      </c>
      <c r="AL362" s="320">
        <v>0</v>
      </c>
      <c r="AM362" s="342">
        <v>974.4</v>
      </c>
      <c r="AN362" s="123" t="s">
        <v>129</v>
      </c>
      <c r="AO362" s="169" t="s">
        <v>1296</v>
      </c>
      <c r="AP362" s="352">
        <v>89638790</v>
      </c>
      <c r="AQ362" s="166">
        <v>42517.527777777781</v>
      </c>
      <c r="AR362" s="166">
        <v>42518.034722222219</v>
      </c>
      <c r="AS362" s="167">
        <v>42515.374305555553</v>
      </c>
      <c r="AT362" s="167">
        <v>42515.374305555553</v>
      </c>
      <c r="AU362" s="199">
        <v>42516.576388888891</v>
      </c>
      <c r="AV362" s="235">
        <v>42516.597222222219</v>
      </c>
      <c r="AW362" s="200" t="s">
        <v>1297</v>
      </c>
      <c r="AX362" s="196"/>
      <c r="AY362" s="91"/>
      <c r="AZ362" s="91"/>
      <c r="BA362" s="246"/>
      <c r="BB362" s="174"/>
      <c r="BC362" s="174"/>
      <c r="BD362" s="174"/>
      <c r="BE362" s="233"/>
      <c r="BF362" s="163"/>
      <c r="BG362" s="174"/>
      <c r="BH362" s="174"/>
      <c r="BI362" s="91"/>
      <c r="BJ362" s="365"/>
      <c r="BK362" s="365"/>
      <c r="BL362" s="365"/>
      <c r="BM362" s="365"/>
      <c r="BN362" s="233"/>
      <c r="BO362" s="365"/>
      <c r="BP362" s="365"/>
      <c r="BQ362" s="365"/>
    </row>
    <row r="363" spans="1:69" s="115" customFormat="1" ht="19.5" customHeight="1">
      <c r="A363" s="49" t="s">
        <v>1182</v>
      </c>
      <c r="B363" s="90" t="s">
        <v>7</v>
      </c>
      <c r="C363" s="90"/>
      <c r="D363" s="49" t="s">
        <v>932</v>
      </c>
      <c r="E363" s="49" t="s">
        <v>860</v>
      </c>
      <c r="F363" s="49" t="s">
        <v>369</v>
      </c>
      <c r="G363" s="311" t="s">
        <v>1007</v>
      </c>
      <c r="H363" s="329">
        <v>1</v>
      </c>
      <c r="I363" s="49" t="s">
        <v>680</v>
      </c>
      <c r="J363" s="319">
        <v>62033786</v>
      </c>
      <c r="K363" s="311">
        <v>480700</v>
      </c>
      <c r="L363" s="311">
        <v>4505817586</v>
      </c>
      <c r="M363" s="311">
        <v>201103179</v>
      </c>
      <c r="N363" s="162" t="s">
        <v>165</v>
      </c>
      <c r="O363" s="91"/>
      <c r="P363" s="91"/>
      <c r="Q363" s="122" t="s">
        <v>1021</v>
      </c>
      <c r="R363" s="163">
        <v>42453.573611111111</v>
      </c>
      <c r="S363" s="163">
        <v>42456.405555555553</v>
      </c>
      <c r="T363" s="163">
        <v>42465.724305555559</v>
      </c>
      <c r="U363" s="96">
        <v>42471</v>
      </c>
      <c r="V363" s="163">
        <v>42471.78125</v>
      </c>
      <c r="W363" s="163">
        <v>42472.458333333336</v>
      </c>
      <c r="X363" s="320">
        <v>1066109397</v>
      </c>
      <c r="Y363" s="92" t="s">
        <v>1027</v>
      </c>
      <c r="Z363" s="92" t="s">
        <v>137</v>
      </c>
      <c r="AA363" s="92" t="s">
        <v>138</v>
      </c>
      <c r="AB363" s="92">
        <v>4939</v>
      </c>
      <c r="AC363" s="91"/>
      <c r="AD363" s="91"/>
      <c r="AE363" s="320">
        <v>4955</v>
      </c>
      <c r="AF363" s="125" t="s">
        <v>103</v>
      </c>
      <c r="AG363" s="125" t="s">
        <v>218</v>
      </c>
      <c r="AH363" s="336">
        <v>74417876</v>
      </c>
      <c r="AI363" s="336">
        <v>5000186870</v>
      </c>
      <c r="AJ363" s="320">
        <v>5170132</v>
      </c>
      <c r="AK363" s="320">
        <v>1</v>
      </c>
      <c r="AL363" s="320">
        <v>40</v>
      </c>
      <c r="AM363" s="342">
        <v>24120.61</v>
      </c>
      <c r="AN363" s="123" t="s">
        <v>129</v>
      </c>
      <c r="AO363" s="169" t="s">
        <v>1341</v>
      </c>
      <c r="AP363" s="352" t="s">
        <v>1342</v>
      </c>
      <c r="AQ363" s="166">
        <v>42524.527777777781</v>
      </c>
      <c r="AR363" s="166">
        <v>42525.034722222219</v>
      </c>
      <c r="AS363" s="167">
        <v>42521.65625</v>
      </c>
      <c r="AT363" s="167">
        <v>42521.65625</v>
      </c>
      <c r="AU363" s="199">
        <v>42523.597222164353</v>
      </c>
      <c r="AV363" s="235">
        <v>42523.666666666664</v>
      </c>
      <c r="AW363" s="200" t="s">
        <v>1343</v>
      </c>
      <c r="AX363" s="196"/>
      <c r="AY363" s="91"/>
      <c r="AZ363" s="91"/>
      <c r="BA363" s="246" t="s">
        <v>5757</v>
      </c>
      <c r="BB363" s="174" t="s">
        <v>5758</v>
      </c>
      <c r="BC363" s="174" t="s">
        <v>5754</v>
      </c>
      <c r="BD363" s="174" t="s">
        <v>5759</v>
      </c>
      <c r="BE363" s="233">
        <v>42947.625</v>
      </c>
      <c r="BF363" s="163">
        <v>42947.826388888891</v>
      </c>
      <c r="BG363" s="174" t="s">
        <v>5760</v>
      </c>
      <c r="BH363" s="174"/>
      <c r="BI363" s="91"/>
      <c r="BJ363" s="365"/>
      <c r="BK363" s="365"/>
      <c r="BL363" s="365"/>
      <c r="BM363" s="365"/>
      <c r="BN363" s="233"/>
      <c r="BO363" s="365"/>
      <c r="BP363" s="365"/>
      <c r="BQ363" s="365"/>
    </row>
    <row r="364" spans="1:69" s="115" customFormat="1" ht="19.5" customHeight="1">
      <c r="A364" s="311" t="s">
        <v>1182</v>
      </c>
      <c r="B364" s="90" t="s">
        <v>7</v>
      </c>
      <c r="C364" s="90"/>
      <c r="D364" s="49" t="s">
        <v>932</v>
      </c>
      <c r="E364" s="49" t="s">
        <v>860</v>
      </c>
      <c r="F364" s="49" t="s">
        <v>369</v>
      </c>
      <c r="G364" s="311" t="s">
        <v>1008</v>
      </c>
      <c r="H364" s="329">
        <v>1</v>
      </c>
      <c r="I364" s="49" t="s">
        <v>680</v>
      </c>
      <c r="J364" s="319">
        <v>62037019</v>
      </c>
      <c r="K364" s="311">
        <v>480701</v>
      </c>
      <c r="L364" s="311">
        <v>4505817589</v>
      </c>
      <c r="M364" s="312">
        <v>201103200</v>
      </c>
      <c r="N364" s="162" t="s">
        <v>165</v>
      </c>
      <c r="O364" s="91"/>
      <c r="P364" s="91"/>
      <c r="Q364" s="122" t="s">
        <v>1021</v>
      </c>
      <c r="R364" s="163">
        <v>42453.573611111111</v>
      </c>
      <c r="S364" s="163">
        <v>42456.405555555553</v>
      </c>
      <c r="T364" s="163">
        <v>42465.724305555559</v>
      </c>
      <c r="U364" s="96">
        <v>42471</v>
      </c>
      <c r="V364" s="163">
        <v>42471.78125</v>
      </c>
      <c r="W364" s="163">
        <v>42472.458333333336</v>
      </c>
      <c r="X364" s="320">
        <v>1066109397</v>
      </c>
      <c r="Y364" s="92" t="s">
        <v>1027</v>
      </c>
      <c r="Z364" s="92" t="s">
        <v>137</v>
      </c>
      <c r="AA364" s="92" t="s">
        <v>138</v>
      </c>
      <c r="AB364" s="92">
        <v>4939</v>
      </c>
      <c r="AC364" s="91"/>
      <c r="AD364" s="91"/>
      <c r="AE364" s="320">
        <v>4955</v>
      </c>
      <c r="AF364" s="125" t="s">
        <v>103</v>
      </c>
      <c r="AG364" s="125" t="s">
        <v>218</v>
      </c>
      <c r="AH364" s="336">
        <v>74417876</v>
      </c>
      <c r="AI364" s="336">
        <v>5000186768</v>
      </c>
      <c r="AJ364" s="320">
        <v>5170132</v>
      </c>
      <c r="AK364" s="320">
        <v>1</v>
      </c>
      <c r="AL364" s="320">
        <v>0</v>
      </c>
      <c r="AM364" s="342">
        <v>17229.02</v>
      </c>
      <c r="AN364" s="123" t="s">
        <v>129</v>
      </c>
      <c r="AO364" s="169" t="s">
        <v>1341</v>
      </c>
      <c r="AP364" s="352" t="s">
        <v>1342</v>
      </c>
      <c r="AQ364" s="166">
        <v>42524.527777777781</v>
      </c>
      <c r="AR364" s="166">
        <v>42525.034722222219</v>
      </c>
      <c r="AS364" s="167">
        <v>42521.65625</v>
      </c>
      <c r="AT364" s="167">
        <v>42521.65625</v>
      </c>
      <c r="AU364" s="199">
        <v>42523.597222164353</v>
      </c>
      <c r="AV364" s="235">
        <v>42523.666666666664</v>
      </c>
      <c r="AW364" s="200" t="s">
        <v>1343</v>
      </c>
      <c r="AX364" s="196"/>
      <c r="AY364" s="91"/>
      <c r="AZ364" s="91"/>
      <c r="BA364" s="246" t="s">
        <v>4163</v>
      </c>
      <c r="BB364" s="174" t="s">
        <v>4164</v>
      </c>
      <c r="BC364" s="174" t="s">
        <v>4165</v>
      </c>
      <c r="BD364" s="174" t="s">
        <v>4166</v>
      </c>
      <c r="BE364" s="233">
        <v>42850.512499999997</v>
      </c>
      <c r="BF364" s="163">
        <v>42850.729166666664</v>
      </c>
      <c r="BG364" s="174" t="s">
        <v>4167</v>
      </c>
      <c r="BH364" s="174"/>
      <c r="BI364" s="91"/>
      <c r="BJ364" s="365"/>
      <c r="BK364" s="365"/>
      <c r="BL364" s="365"/>
      <c r="BM364" s="365"/>
      <c r="BN364" s="233"/>
      <c r="BO364" s="365"/>
      <c r="BP364" s="365"/>
      <c r="BQ364" s="365"/>
    </row>
    <row r="365" spans="1:69" s="115" customFormat="1" ht="19.5" customHeight="1">
      <c r="A365" s="203" t="s">
        <v>1182</v>
      </c>
      <c r="B365" s="90" t="s">
        <v>7</v>
      </c>
      <c r="C365" s="90"/>
      <c r="D365" s="49" t="s">
        <v>932</v>
      </c>
      <c r="E365" s="49" t="s">
        <v>664</v>
      </c>
      <c r="F365" s="49" t="s">
        <v>625</v>
      </c>
      <c r="G365" s="367">
        <v>64006448</v>
      </c>
      <c r="H365" s="329">
        <v>1</v>
      </c>
      <c r="I365" s="49" t="s">
        <v>447</v>
      </c>
      <c r="J365" s="319">
        <v>62041959</v>
      </c>
      <c r="K365" s="311">
        <v>480706</v>
      </c>
      <c r="L365" s="311">
        <v>4505774558</v>
      </c>
      <c r="M365" s="311">
        <v>201103201</v>
      </c>
      <c r="N365" s="205" t="s">
        <v>1138</v>
      </c>
      <c r="O365" s="91"/>
      <c r="P365" s="91"/>
      <c r="Q365" s="122" t="s">
        <v>1021</v>
      </c>
      <c r="R365" s="163">
        <v>42453.573611111111</v>
      </c>
      <c r="S365" s="163">
        <v>42456.405555555553</v>
      </c>
      <c r="T365" s="163">
        <v>42465.724305555559</v>
      </c>
      <c r="U365" s="96">
        <v>42471</v>
      </c>
      <c r="V365" s="163">
        <v>42471.78125</v>
      </c>
      <c r="W365" s="163">
        <v>42472.458333333336</v>
      </c>
      <c r="X365" s="320">
        <v>1066109397</v>
      </c>
      <c r="Y365" s="92" t="s">
        <v>1027</v>
      </c>
      <c r="Z365" s="92" t="s">
        <v>137</v>
      </c>
      <c r="AA365" s="92" t="s">
        <v>138</v>
      </c>
      <c r="AB365" s="92">
        <v>4939</v>
      </c>
      <c r="AC365" s="91"/>
      <c r="AD365" s="91"/>
      <c r="AE365" s="320">
        <v>4704</v>
      </c>
      <c r="AF365" s="125" t="s">
        <v>103</v>
      </c>
      <c r="AG365" s="125" t="s">
        <v>218</v>
      </c>
      <c r="AH365" s="336">
        <v>74406365</v>
      </c>
      <c r="AI365" s="320">
        <v>5000103292</v>
      </c>
      <c r="AJ365" s="320">
        <v>5137286</v>
      </c>
      <c r="AK365" s="320">
        <v>1</v>
      </c>
      <c r="AL365" s="320">
        <v>0</v>
      </c>
      <c r="AM365" s="342">
        <v>3686.1</v>
      </c>
      <c r="AN365" s="123" t="s">
        <v>129</v>
      </c>
      <c r="AO365" s="169" t="s">
        <v>1228</v>
      </c>
      <c r="AP365" s="352">
        <v>89638710</v>
      </c>
      <c r="AQ365" s="166">
        <v>42504.527777777781</v>
      </c>
      <c r="AR365" s="166">
        <v>42505.027777777781</v>
      </c>
      <c r="AS365" s="167">
        <v>42501.723611111112</v>
      </c>
      <c r="AT365" s="167">
        <v>42501.723611111112</v>
      </c>
      <c r="AU365" s="199">
        <v>42503.576388888891</v>
      </c>
      <c r="AV365" s="235">
        <v>42503.597222222219</v>
      </c>
      <c r="AW365" s="200" t="s">
        <v>1230</v>
      </c>
      <c r="AX365" s="196"/>
      <c r="AY365" s="91"/>
      <c r="AZ365" s="91"/>
      <c r="BA365" s="174" t="s">
        <v>1914</v>
      </c>
      <c r="BB365" s="174">
        <v>74448138</v>
      </c>
      <c r="BC365" s="174" t="s">
        <v>1859</v>
      </c>
      <c r="BD365" s="174" t="s">
        <v>1915</v>
      </c>
      <c r="BE365" s="233">
        <v>42566.625</v>
      </c>
      <c r="BF365" s="163">
        <v>42569.645833333336</v>
      </c>
      <c r="BG365" s="174" t="s">
        <v>1916</v>
      </c>
      <c r="BH365" s="195" t="s">
        <v>1086</v>
      </c>
      <c r="BI365" s="91"/>
      <c r="BJ365" s="365"/>
      <c r="BK365" s="365"/>
      <c r="BL365" s="365"/>
      <c r="BM365" s="365"/>
      <c r="BN365" s="233"/>
      <c r="BO365" s="365"/>
      <c r="BP365" s="365"/>
      <c r="BQ365" s="365"/>
    </row>
    <row r="366" spans="1:69" s="115" customFormat="1" ht="19.5" customHeight="1">
      <c r="A366" s="203" t="s">
        <v>1182</v>
      </c>
      <c r="B366" s="90" t="s">
        <v>7</v>
      </c>
      <c r="C366" s="90"/>
      <c r="D366" s="49" t="s">
        <v>932</v>
      </c>
      <c r="E366" s="49" t="s">
        <v>664</v>
      </c>
      <c r="F366" s="49" t="s">
        <v>625</v>
      </c>
      <c r="G366" s="367">
        <v>4004</v>
      </c>
      <c r="H366" s="329">
        <v>1</v>
      </c>
      <c r="I366" s="49" t="s">
        <v>447</v>
      </c>
      <c r="J366" s="319">
        <v>62041959</v>
      </c>
      <c r="K366" s="311">
        <v>480705</v>
      </c>
      <c r="L366" s="311">
        <v>4505774558</v>
      </c>
      <c r="M366" s="311">
        <v>201103203</v>
      </c>
      <c r="N366" s="162" t="s">
        <v>1138</v>
      </c>
      <c r="O366" s="91"/>
      <c r="P366" s="91"/>
      <c r="Q366" s="122" t="s">
        <v>1021</v>
      </c>
      <c r="R366" s="163">
        <v>42453.573611111111</v>
      </c>
      <c r="S366" s="163">
        <v>42456.405555555553</v>
      </c>
      <c r="T366" s="163">
        <v>42465.724305555559</v>
      </c>
      <c r="U366" s="96">
        <v>42471</v>
      </c>
      <c r="V366" s="163">
        <v>42471.78125</v>
      </c>
      <c r="W366" s="163">
        <v>42472.458333333336</v>
      </c>
      <c r="X366" s="320">
        <v>1066109397</v>
      </c>
      <c r="Y366" s="92" t="s">
        <v>1027</v>
      </c>
      <c r="Z366" s="92" t="s">
        <v>137</v>
      </c>
      <c r="AA366" s="92" t="s">
        <v>138</v>
      </c>
      <c r="AB366" s="92">
        <v>4939</v>
      </c>
      <c r="AC366" s="91"/>
      <c r="AD366" s="91"/>
      <c r="AE366" s="320">
        <v>4704</v>
      </c>
      <c r="AF366" s="125" t="s">
        <v>103</v>
      </c>
      <c r="AG366" s="125" t="s">
        <v>218</v>
      </c>
      <c r="AH366" s="336">
        <v>74406365</v>
      </c>
      <c r="AI366" s="320">
        <v>5000103292</v>
      </c>
      <c r="AJ366" s="320">
        <v>5137286</v>
      </c>
      <c r="AK366" s="320">
        <v>1</v>
      </c>
      <c r="AL366" s="320">
        <v>0</v>
      </c>
      <c r="AM366" s="342">
        <v>3686.1</v>
      </c>
      <c r="AN366" s="123" t="s">
        <v>129</v>
      </c>
      <c r="AO366" s="169" t="s">
        <v>1228</v>
      </c>
      <c r="AP366" s="352">
        <v>89638710</v>
      </c>
      <c r="AQ366" s="166">
        <v>42504.527777777781</v>
      </c>
      <c r="AR366" s="166">
        <v>42505.027777777781</v>
      </c>
      <c r="AS366" s="167">
        <v>42501.723611111112</v>
      </c>
      <c r="AT366" s="167">
        <v>42501.723611111112</v>
      </c>
      <c r="AU366" s="199">
        <v>42503.576388888891</v>
      </c>
      <c r="AV366" s="235">
        <v>42503.597222222219</v>
      </c>
      <c r="AW366" s="200" t="s">
        <v>1230</v>
      </c>
      <c r="AX366" s="196"/>
      <c r="AY366" s="91"/>
      <c r="AZ366" s="91"/>
      <c r="BA366" s="197" t="s">
        <v>1838</v>
      </c>
      <c r="BB366" s="197">
        <v>74442203</v>
      </c>
      <c r="BC366" s="197" t="s">
        <v>1781</v>
      </c>
      <c r="BD366" s="197">
        <v>12518457</v>
      </c>
      <c r="BE366" s="198">
        <v>42565.493055555555</v>
      </c>
      <c r="BF366" s="198">
        <v>42566.465277777781</v>
      </c>
      <c r="BG366" s="197" t="s">
        <v>1839</v>
      </c>
      <c r="BH366" s="197" t="s">
        <v>1086</v>
      </c>
      <c r="BI366" s="91"/>
      <c r="BJ366" s="365"/>
      <c r="BK366" s="365"/>
      <c r="BL366" s="365"/>
      <c r="BM366" s="365"/>
      <c r="BN366" s="233"/>
      <c r="BO366" s="365"/>
      <c r="BP366" s="365"/>
      <c r="BQ366" s="365"/>
    </row>
    <row r="367" spans="1:69" s="115" customFormat="1" ht="19.5" customHeight="1">
      <c r="A367" s="203" t="s">
        <v>1182</v>
      </c>
      <c r="B367" s="90" t="s">
        <v>7</v>
      </c>
      <c r="C367" s="90"/>
      <c r="D367" s="49" t="s">
        <v>932</v>
      </c>
      <c r="E367" s="49" t="s">
        <v>663</v>
      </c>
      <c r="F367" s="49" t="s">
        <v>624</v>
      </c>
      <c r="G367" s="367">
        <v>64002841</v>
      </c>
      <c r="H367" s="329">
        <v>1</v>
      </c>
      <c r="I367" s="49" t="s">
        <v>590</v>
      </c>
      <c r="J367" s="319">
        <v>62041986</v>
      </c>
      <c r="K367" s="311">
        <v>480710</v>
      </c>
      <c r="L367" s="311">
        <v>4505774558</v>
      </c>
      <c r="M367" s="311">
        <v>201103204</v>
      </c>
      <c r="N367" s="162" t="s">
        <v>1138</v>
      </c>
      <c r="O367" s="91"/>
      <c r="P367" s="91"/>
      <c r="Q367" s="122" t="s">
        <v>1021</v>
      </c>
      <c r="R367" s="163">
        <v>42453.573611111111</v>
      </c>
      <c r="S367" s="163">
        <v>42456.405555555553</v>
      </c>
      <c r="T367" s="163">
        <v>42465.724305555559</v>
      </c>
      <c r="U367" s="96">
        <v>42471</v>
      </c>
      <c r="V367" s="163">
        <v>42471.78125</v>
      </c>
      <c r="W367" s="163">
        <v>42472.458333333336</v>
      </c>
      <c r="X367" s="320">
        <v>1066109397</v>
      </c>
      <c r="Y367" s="92" t="s">
        <v>1027</v>
      </c>
      <c r="Z367" s="92" t="s">
        <v>137</v>
      </c>
      <c r="AA367" s="92" t="s">
        <v>138</v>
      </c>
      <c r="AB367" s="92">
        <v>4939</v>
      </c>
      <c r="AC367" s="91"/>
      <c r="AD367" s="91"/>
      <c r="AE367" s="320">
        <v>4704</v>
      </c>
      <c r="AF367" s="125" t="s">
        <v>103</v>
      </c>
      <c r="AG367" s="125" t="s">
        <v>218</v>
      </c>
      <c r="AH367" s="336">
        <v>74406365</v>
      </c>
      <c r="AI367" s="320">
        <v>5000103292</v>
      </c>
      <c r="AJ367" s="320">
        <v>5137286</v>
      </c>
      <c r="AK367" s="320">
        <v>1</v>
      </c>
      <c r="AL367" s="320">
        <v>0</v>
      </c>
      <c r="AM367" s="342">
        <v>2927.53</v>
      </c>
      <c r="AN367" s="123" t="s">
        <v>129</v>
      </c>
      <c r="AO367" s="169" t="s">
        <v>1228</v>
      </c>
      <c r="AP367" s="352">
        <v>89638710</v>
      </c>
      <c r="AQ367" s="166">
        <v>42504.527777777781</v>
      </c>
      <c r="AR367" s="166">
        <v>42505.027777777781</v>
      </c>
      <c r="AS367" s="167">
        <v>42501.723611111112</v>
      </c>
      <c r="AT367" s="167">
        <v>42501.723611111112</v>
      </c>
      <c r="AU367" s="199">
        <v>42503.576388888891</v>
      </c>
      <c r="AV367" s="235">
        <v>42503.597222222219</v>
      </c>
      <c r="AW367" s="200" t="s">
        <v>1230</v>
      </c>
      <c r="AX367" s="196"/>
      <c r="AY367" s="91"/>
      <c r="AZ367" s="91"/>
      <c r="BA367" s="197" t="s">
        <v>1852</v>
      </c>
      <c r="BB367" s="197">
        <v>74444110</v>
      </c>
      <c r="BC367" s="197" t="s">
        <v>1781</v>
      </c>
      <c r="BD367" s="197">
        <v>12519722</v>
      </c>
      <c r="BE367" s="198">
        <v>42565.493055555555</v>
      </c>
      <c r="BF367" s="198">
        <v>42566.465277777781</v>
      </c>
      <c r="BG367" s="197" t="s">
        <v>1853</v>
      </c>
      <c r="BH367" s="197" t="s">
        <v>1086</v>
      </c>
      <c r="BI367" s="91"/>
      <c r="BJ367" s="365"/>
      <c r="BK367" s="365"/>
      <c r="BL367" s="365"/>
      <c r="BM367" s="365"/>
      <c r="BN367" s="233"/>
      <c r="BO367" s="365"/>
      <c r="BP367" s="365"/>
      <c r="BQ367" s="365"/>
    </row>
    <row r="368" spans="1:69" s="115" customFormat="1" ht="19.5" customHeight="1">
      <c r="A368" s="203" t="s">
        <v>1182</v>
      </c>
      <c r="B368" s="90" t="s">
        <v>7</v>
      </c>
      <c r="C368" s="90"/>
      <c r="D368" s="49" t="s">
        <v>932</v>
      </c>
      <c r="E368" s="49" t="s">
        <v>663</v>
      </c>
      <c r="F368" s="49" t="s">
        <v>624</v>
      </c>
      <c r="G368" s="367">
        <v>64002640</v>
      </c>
      <c r="H368" s="329">
        <v>1</v>
      </c>
      <c r="I368" s="49" t="s">
        <v>590</v>
      </c>
      <c r="J368" s="319">
        <v>62041986</v>
      </c>
      <c r="K368" s="311">
        <v>480711</v>
      </c>
      <c r="L368" s="311">
        <v>4505774558</v>
      </c>
      <c r="M368" s="311">
        <v>201103205</v>
      </c>
      <c r="N368" s="162" t="s">
        <v>1138</v>
      </c>
      <c r="O368" s="91"/>
      <c r="P368" s="91"/>
      <c r="Q368" s="122" t="s">
        <v>1021</v>
      </c>
      <c r="R368" s="163">
        <v>42453.573611111111</v>
      </c>
      <c r="S368" s="163">
        <v>42456.405555555553</v>
      </c>
      <c r="T368" s="163">
        <v>42465.724305555559</v>
      </c>
      <c r="U368" s="96">
        <v>42471</v>
      </c>
      <c r="V368" s="163">
        <v>42471.78125</v>
      </c>
      <c r="W368" s="163">
        <v>42472.458333333336</v>
      </c>
      <c r="X368" s="320">
        <v>1066109397</v>
      </c>
      <c r="Y368" s="92" t="s">
        <v>1027</v>
      </c>
      <c r="Z368" s="92" t="s">
        <v>137</v>
      </c>
      <c r="AA368" s="92" t="s">
        <v>138</v>
      </c>
      <c r="AB368" s="92">
        <v>4939</v>
      </c>
      <c r="AC368" s="91"/>
      <c r="AD368" s="91"/>
      <c r="AE368" s="320">
        <v>4704</v>
      </c>
      <c r="AF368" s="125" t="s">
        <v>103</v>
      </c>
      <c r="AG368" s="125" t="s">
        <v>218</v>
      </c>
      <c r="AH368" s="336">
        <v>74406365</v>
      </c>
      <c r="AI368" s="320">
        <v>5000103292</v>
      </c>
      <c r="AJ368" s="320">
        <v>5137286</v>
      </c>
      <c r="AK368" s="320">
        <v>1</v>
      </c>
      <c r="AL368" s="320">
        <v>0</v>
      </c>
      <c r="AM368" s="342">
        <v>2927.53</v>
      </c>
      <c r="AN368" s="123" t="s">
        <v>129</v>
      </c>
      <c r="AO368" s="169" t="s">
        <v>1228</v>
      </c>
      <c r="AP368" s="352">
        <v>89638710</v>
      </c>
      <c r="AQ368" s="166">
        <v>42504.527777777781</v>
      </c>
      <c r="AR368" s="166">
        <v>42505.027777777781</v>
      </c>
      <c r="AS368" s="167">
        <v>42501.723611111112</v>
      </c>
      <c r="AT368" s="167">
        <v>42501.723611111112</v>
      </c>
      <c r="AU368" s="199">
        <v>42503.576388888891</v>
      </c>
      <c r="AV368" s="235">
        <v>42503.597222222219</v>
      </c>
      <c r="AW368" s="200" t="s">
        <v>1230</v>
      </c>
      <c r="AX368" s="196"/>
      <c r="AY368" s="91"/>
      <c r="AZ368" s="91"/>
      <c r="BA368" s="197" t="s">
        <v>1829</v>
      </c>
      <c r="BB368" s="197">
        <v>74443306</v>
      </c>
      <c r="BC368" s="197" t="s">
        <v>1781</v>
      </c>
      <c r="BD368" s="197">
        <v>12519715</v>
      </c>
      <c r="BE368" s="198">
        <v>42565.493055555555</v>
      </c>
      <c r="BF368" s="198">
        <v>42566.465277777781</v>
      </c>
      <c r="BG368" s="197" t="s">
        <v>1830</v>
      </c>
      <c r="BH368" s="197" t="s">
        <v>1086</v>
      </c>
      <c r="BI368" s="91"/>
      <c r="BJ368" s="365"/>
      <c r="BK368" s="365"/>
      <c r="BL368" s="365"/>
      <c r="BM368" s="365"/>
      <c r="BN368" s="233"/>
      <c r="BO368" s="365"/>
      <c r="BP368" s="365"/>
      <c r="BQ368" s="365"/>
    </row>
    <row r="369" spans="1:69" s="115" customFormat="1" ht="19.5" customHeight="1">
      <c r="A369" s="49" t="s">
        <v>1182</v>
      </c>
      <c r="B369" s="90" t="s">
        <v>7</v>
      </c>
      <c r="C369" s="90"/>
      <c r="D369" s="49" t="s">
        <v>932</v>
      </c>
      <c r="E369" s="49" t="s">
        <v>664</v>
      </c>
      <c r="F369" s="49" t="s">
        <v>625</v>
      </c>
      <c r="G369" s="311">
        <v>4301</v>
      </c>
      <c r="H369" s="329">
        <v>1</v>
      </c>
      <c r="I369" s="49" t="s">
        <v>447</v>
      </c>
      <c r="J369" s="319">
        <v>62033733</v>
      </c>
      <c r="K369" s="311">
        <v>480713</v>
      </c>
      <c r="L369" s="311">
        <v>4505774558</v>
      </c>
      <c r="M369" s="311">
        <v>201103207</v>
      </c>
      <c r="N369" s="162" t="s">
        <v>1138</v>
      </c>
      <c r="O369" s="91"/>
      <c r="P369" s="91"/>
      <c r="Q369" s="122" t="s">
        <v>1021</v>
      </c>
      <c r="R369" s="163">
        <v>42453.573611111111</v>
      </c>
      <c r="S369" s="163">
        <v>42456.405555555553</v>
      </c>
      <c r="T369" s="163">
        <v>42465.724305555559</v>
      </c>
      <c r="U369" s="96">
        <v>42471</v>
      </c>
      <c r="V369" s="163">
        <v>42471.78125</v>
      </c>
      <c r="W369" s="163">
        <v>42472.458333333336</v>
      </c>
      <c r="X369" s="320">
        <v>1066109397</v>
      </c>
      <c r="Y369" s="92" t="s">
        <v>1027</v>
      </c>
      <c r="Z369" s="92" t="s">
        <v>137</v>
      </c>
      <c r="AA369" s="92" t="s">
        <v>138</v>
      </c>
      <c r="AB369" s="92">
        <v>4939</v>
      </c>
      <c r="AC369" s="91"/>
      <c r="AD369" s="91"/>
      <c r="AE369" s="320">
        <v>4704</v>
      </c>
      <c r="AF369" s="125" t="s">
        <v>103</v>
      </c>
      <c r="AG369" s="125" t="s">
        <v>218</v>
      </c>
      <c r="AH369" s="336">
        <v>74406365</v>
      </c>
      <c r="AI369" s="320">
        <v>5000103292</v>
      </c>
      <c r="AJ369" s="320">
        <v>5137286</v>
      </c>
      <c r="AK369" s="320">
        <v>1</v>
      </c>
      <c r="AL369" s="320">
        <v>0</v>
      </c>
      <c r="AM369" s="342">
        <v>3686.1</v>
      </c>
      <c r="AN369" s="123" t="s">
        <v>129</v>
      </c>
      <c r="AO369" s="169" t="s">
        <v>1228</v>
      </c>
      <c r="AP369" s="352">
        <v>89638710</v>
      </c>
      <c r="AQ369" s="166">
        <v>42504.527777777781</v>
      </c>
      <c r="AR369" s="166">
        <v>42505.027777777781</v>
      </c>
      <c r="AS369" s="167">
        <v>42501.723611111112</v>
      </c>
      <c r="AT369" s="167">
        <v>42501.723611111112</v>
      </c>
      <c r="AU369" s="199">
        <v>42503.576388888891</v>
      </c>
      <c r="AV369" s="235">
        <v>42503.597222222219</v>
      </c>
      <c r="AW369" s="200" t="s">
        <v>1230</v>
      </c>
      <c r="AX369" s="196"/>
      <c r="AY369" s="91"/>
      <c r="AZ369" s="91"/>
      <c r="BA369" s="174">
        <v>6232</v>
      </c>
      <c r="BB369" s="195">
        <v>74454339</v>
      </c>
      <c r="BC369" s="195" t="s">
        <v>1992</v>
      </c>
      <c r="BD369" s="174">
        <v>12525729</v>
      </c>
      <c r="BE369" s="233">
        <v>42577.499305555553</v>
      </c>
      <c r="BF369" s="163">
        <v>42577.715277777781</v>
      </c>
      <c r="BG369" s="202" t="s">
        <v>1994</v>
      </c>
      <c r="BH369" s="174"/>
      <c r="BI369" s="91"/>
      <c r="BJ369" s="365"/>
      <c r="BK369" s="365"/>
      <c r="BL369" s="365"/>
      <c r="BM369" s="365"/>
      <c r="BN369" s="233"/>
      <c r="BO369" s="365"/>
      <c r="BP369" s="365"/>
      <c r="BQ369" s="365"/>
    </row>
    <row r="370" spans="1:69" s="115" customFormat="1" ht="19.5" customHeight="1">
      <c r="A370" s="203" t="s">
        <v>1182</v>
      </c>
      <c r="B370" s="90" t="s">
        <v>7</v>
      </c>
      <c r="C370" s="90"/>
      <c r="D370" s="49" t="s">
        <v>932</v>
      </c>
      <c r="E370" s="49" t="s">
        <v>664</v>
      </c>
      <c r="F370" s="49" t="s">
        <v>625</v>
      </c>
      <c r="G370" s="367">
        <v>4779</v>
      </c>
      <c r="H370" s="329">
        <v>1</v>
      </c>
      <c r="I370" s="49" t="s">
        <v>447</v>
      </c>
      <c r="J370" s="319">
        <v>62042048</v>
      </c>
      <c r="K370" s="311">
        <v>480722</v>
      </c>
      <c r="L370" s="311">
        <v>4505774558</v>
      </c>
      <c r="M370" s="311">
        <v>201103208</v>
      </c>
      <c r="N370" s="162" t="s">
        <v>1138</v>
      </c>
      <c r="O370" s="91"/>
      <c r="P370" s="91"/>
      <c r="Q370" s="122" t="s">
        <v>1021</v>
      </c>
      <c r="R370" s="163">
        <v>42453.573611111111</v>
      </c>
      <c r="S370" s="163">
        <v>42456.405555555553</v>
      </c>
      <c r="T370" s="163">
        <v>42465.724305555559</v>
      </c>
      <c r="U370" s="96">
        <v>42471</v>
      </c>
      <c r="V370" s="163">
        <v>42471.78125</v>
      </c>
      <c r="W370" s="163">
        <v>42472.458333333336</v>
      </c>
      <c r="X370" s="320">
        <v>1066109397</v>
      </c>
      <c r="Y370" s="92" t="s">
        <v>1027</v>
      </c>
      <c r="Z370" s="92" t="s">
        <v>137</v>
      </c>
      <c r="AA370" s="92" t="s">
        <v>138</v>
      </c>
      <c r="AB370" s="92">
        <v>4939</v>
      </c>
      <c r="AC370" s="91"/>
      <c r="AD370" s="91"/>
      <c r="AE370" s="320">
        <v>4704</v>
      </c>
      <c r="AF370" s="125" t="s">
        <v>103</v>
      </c>
      <c r="AG370" s="125" t="s">
        <v>218</v>
      </c>
      <c r="AH370" s="336">
        <v>74406365</v>
      </c>
      <c r="AI370" s="320">
        <v>5000103292</v>
      </c>
      <c r="AJ370" s="320">
        <v>5137286</v>
      </c>
      <c r="AK370" s="320">
        <v>1</v>
      </c>
      <c r="AL370" s="320">
        <v>0</v>
      </c>
      <c r="AM370" s="342">
        <v>3686.1</v>
      </c>
      <c r="AN370" s="123" t="s">
        <v>129</v>
      </c>
      <c r="AO370" s="169" t="s">
        <v>1228</v>
      </c>
      <c r="AP370" s="352">
        <v>89638710</v>
      </c>
      <c r="AQ370" s="166">
        <v>42504.527777777781</v>
      </c>
      <c r="AR370" s="166">
        <v>42505.027777777781</v>
      </c>
      <c r="AS370" s="167">
        <v>42501.723611111112</v>
      </c>
      <c r="AT370" s="167">
        <v>42501.723611111112</v>
      </c>
      <c r="AU370" s="199">
        <v>42503.576388888891</v>
      </c>
      <c r="AV370" s="235">
        <v>42503.597222222219</v>
      </c>
      <c r="AW370" s="200" t="s">
        <v>1230</v>
      </c>
      <c r="AX370" s="196"/>
      <c r="AY370" s="91"/>
      <c r="AZ370" s="91"/>
      <c r="BA370" s="197" t="s">
        <v>1811</v>
      </c>
      <c r="BB370" s="197">
        <v>74444259</v>
      </c>
      <c r="BC370" s="197" t="s">
        <v>1781</v>
      </c>
      <c r="BD370" s="197">
        <v>12521009</v>
      </c>
      <c r="BE370" s="198">
        <v>42565.493055555555</v>
      </c>
      <c r="BF370" s="198">
        <v>42566.465277777781</v>
      </c>
      <c r="BG370" s="197" t="s">
        <v>1812</v>
      </c>
      <c r="BH370" s="197" t="s">
        <v>1086</v>
      </c>
      <c r="BI370" s="91"/>
      <c r="BJ370" s="365"/>
      <c r="BK370" s="365"/>
      <c r="BL370" s="365"/>
      <c r="BM370" s="365"/>
      <c r="BN370" s="233"/>
      <c r="BO370" s="365"/>
      <c r="BP370" s="365"/>
      <c r="BQ370" s="365"/>
    </row>
    <row r="371" spans="1:69" s="115" customFormat="1" ht="19.5" customHeight="1">
      <c r="A371" s="49" t="s">
        <v>2227</v>
      </c>
      <c r="B371" s="90" t="s">
        <v>7</v>
      </c>
      <c r="C371" s="90"/>
      <c r="D371" s="49" t="s">
        <v>932</v>
      </c>
      <c r="E371" s="49" t="s">
        <v>665</v>
      </c>
      <c r="F371" s="49" t="s">
        <v>626</v>
      </c>
      <c r="G371" s="311" t="s">
        <v>1009</v>
      </c>
      <c r="H371" s="329">
        <v>1</v>
      </c>
      <c r="I371" s="49" t="s">
        <v>592</v>
      </c>
      <c r="J371" s="319">
        <v>62054626</v>
      </c>
      <c r="K371" s="311">
        <v>480688</v>
      </c>
      <c r="L371" s="311">
        <v>4505811253</v>
      </c>
      <c r="M371" s="311">
        <v>201103209</v>
      </c>
      <c r="N371" s="162" t="s">
        <v>165</v>
      </c>
      <c r="O371" s="91"/>
      <c r="P371" s="91"/>
      <c r="Q371" s="122" t="s">
        <v>1021</v>
      </c>
      <c r="R371" s="163">
        <v>42453.573611111111</v>
      </c>
      <c r="S371" s="163">
        <v>42456.405555555553</v>
      </c>
      <c r="T371" s="163">
        <v>42465.724305555559</v>
      </c>
      <c r="U371" s="96">
        <v>42471</v>
      </c>
      <c r="V371" s="163">
        <v>42471.78125</v>
      </c>
      <c r="W371" s="163">
        <v>42472.458333333336</v>
      </c>
      <c r="X371" s="320">
        <v>1066109397</v>
      </c>
      <c r="Y371" s="92" t="s">
        <v>1027</v>
      </c>
      <c r="Z371" s="92" t="s">
        <v>137</v>
      </c>
      <c r="AA371" s="92" t="s">
        <v>138</v>
      </c>
      <c r="AB371" s="92">
        <v>4939</v>
      </c>
      <c r="AC371" s="91"/>
      <c r="AD371" s="91"/>
      <c r="AE371" s="320">
        <v>4870</v>
      </c>
      <c r="AF371" s="125" t="s">
        <v>103</v>
      </c>
      <c r="AG371" s="125" t="s">
        <v>218</v>
      </c>
      <c r="AH371" s="336">
        <v>74416256</v>
      </c>
      <c r="AI371" s="320">
        <v>5000174276</v>
      </c>
      <c r="AJ371" s="320">
        <v>5165624</v>
      </c>
      <c r="AK371" s="320">
        <v>1</v>
      </c>
      <c r="AL371" s="320">
        <v>0</v>
      </c>
      <c r="AM371" s="342">
        <v>20730.53</v>
      </c>
      <c r="AN371" s="123" t="s">
        <v>129</v>
      </c>
      <c r="AO371" s="169" t="s">
        <v>1296</v>
      </c>
      <c r="AP371" s="352">
        <v>89638790</v>
      </c>
      <c r="AQ371" s="166">
        <v>42517.527777777781</v>
      </c>
      <c r="AR371" s="166">
        <v>42518.034722222219</v>
      </c>
      <c r="AS371" s="167">
        <v>42515.374305555553</v>
      </c>
      <c r="AT371" s="167">
        <v>42515.374305555553</v>
      </c>
      <c r="AU371" s="199">
        <v>42516.576388888891</v>
      </c>
      <c r="AV371" s="235">
        <v>42516.597222222219</v>
      </c>
      <c r="AW371" s="200" t="s">
        <v>1297</v>
      </c>
      <c r="AX371" s="196"/>
      <c r="AY371" s="91"/>
      <c r="AZ371" s="91"/>
      <c r="BA371" s="246"/>
      <c r="BB371" s="174"/>
      <c r="BC371" s="174"/>
      <c r="BD371" s="174"/>
      <c r="BE371" s="233"/>
      <c r="BF371" s="163"/>
      <c r="BG371" s="174"/>
      <c r="BH371" s="174"/>
      <c r="BI371" s="91"/>
      <c r="BJ371" s="365"/>
      <c r="BK371" s="365"/>
      <c r="BL371" s="365"/>
      <c r="BM371" s="365"/>
      <c r="BN371" s="233"/>
      <c r="BO371" s="365"/>
      <c r="BP371" s="365"/>
      <c r="BQ371" s="365"/>
    </row>
    <row r="372" spans="1:69" s="115" customFormat="1" ht="19.5" customHeight="1">
      <c r="A372" s="311" t="s">
        <v>1182</v>
      </c>
      <c r="B372" s="90" t="s">
        <v>7</v>
      </c>
      <c r="C372" s="90"/>
      <c r="D372" s="49" t="s">
        <v>932</v>
      </c>
      <c r="E372" s="49" t="s">
        <v>367</v>
      </c>
      <c r="F372" s="49" t="s">
        <v>372</v>
      </c>
      <c r="G372" s="311" t="s">
        <v>1010</v>
      </c>
      <c r="H372" s="329">
        <v>1</v>
      </c>
      <c r="I372" s="49" t="s">
        <v>507</v>
      </c>
      <c r="J372" s="319">
        <v>62059160</v>
      </c>
      <c r="K372" s="311">
        <v>480679</v>
      </c>
      <c r="L372" s="311">
        <v>4505817590</v>
      </c>
      <c r="M372" s="311">
        <v>201103210</v>
      </c>
      <c r="N372" s="162" t="s">
        <v>165</v>
      </c>
      <c r="O372" s="91"/>
      <c r="P372" s="91"/>
      <c r="Q372" s="122" t="s">
        <v>1021</v>
      </c>
      <c r="R372" s="163">
        <v>42453.573611111111</v>
      </c>
      <c r="S372" s="163">
        <v>42456.405555555553</v>
      </c>
      <c r="T372" s="163">
        <v>42465.724305555559</v>
      </c>
      <c r="U372" s="96">
        <v>42471</v>
      </c>
      <c r="V372" s="163">
        <v>42471.78125</v>
      </c>
      <c r="W372" s="163">
        <v>42472.458333333336</v>
      </c>
      <c r="X372" s="320">
        <v>1066109397</v>
      </c>
      <c r="Y372" s="92" t="s">
        <v>1027</v>
      </c>
      <c r="Z372" s="92" t="s">
        <v>137</v>
      </c>
      <c r="AA372" s="92" t="s">
        <v>138</v>
      </c>
      <c r="AB372" s="92">
        <v>4939</v>
      </c>
      <c r="AC372" s="91"/>
      <c r="AD372" s="91"/>
      <c r="AE372" s="320">
        <v>4955</v>
      </c>
      <c r="AF372" s="125" t="s">
        <v>103</v>
      </c>
      <c r="AG372" s="125" t="s">
        <v>218</v>
      </c>
      <c r="AH372" s="336">
        <v>74417876</v>
      </c>
      <c r="AI372" s="336">
        <v>5000186722</v>
      </c>
      <c r="AJ372" s="320">
        <v>5170132</v>
      </c>
      <c r="AK372" s="320">
        <v>1</v>
      </c>
      <c r="AL372" s="320">
        <v>0</v>
      </c>
      <c r="AM372" s="342">
        <v>9048.93</v>
      </c>
      <c r="AN372" s="123" t="s">
        <v>129</v>
      </c>
      <c r="AO372" s="169" t="s">
        <v>1341</v>
      </c>
      <c r="AP372" s="352" t="s">
        <v>1342</v>
      </c>
      <c r="AQ372" s="166">
        <v>42524.527777777781</v>
      </c>
      <c r="AR372" s="166">
        <v>42525.034722222219</v>
      </c>
      <c r="AS372" s="167">
        <v>42521.65625</v>
      </c>
      <c r="AT372" s="167">
        <v>42521.65625</v>
      </c>
      <c r="AU372" s="199">
        <v>42523.597222164353</v>
      </c>
      <c r="AV372" s="235">
        <v>42523.666666666664</v>
      </c>
      <c r="AW372" s="200" t="s">
        <v>1343</v>
      </c>
      <c r="AX372" s="196"/>
      <c r="AY372" s="91"/>
      <c r="AZ372" s="91"/>
      <c r="BA372" s="246" t="s">
        <v>4043</v>
      </c>
      <c r="BB372" s="174" t="s">
        <v>4044</v>
      </c>
      <c r="BC372" s="174" t="s">
        <v>4045</v>
      </c>
      <c r="BD372" s="174" t="s">
        <v>4019</v>
      </c>
      <c r="BE372" s="233" t="s">
        <v>4046</v>
      </c>
      <c r="BF372" s="163">
        <v>42826.479166666664</v>
      </c>
      <c r="BG372" s="174">
        <v>42826.715277777781</v>
      </c>
      <c r="BH372" s="174" t="s">
        <v>4047</v>
      </c>
      <c r="BI372" s="91"/>
      <c r="BJ372" s="365"/>
      <c r="BK372" s="365"/>
      <c r="BL372" s="365"/>
      <c r="BM372" s="365"/>
      <c r="BN372" s="233"/>
      <c r="BO372" s="365"/>
      <c r="BP372" s="365"/>
      <c r="BQ372" s="365"/>
    </row>
    <row r="373" spans="1:69" s="115" customFormat="1" ht="16.5" customHeight="1">
      <c r="A373" s="273" t="s">
        <v>1182</v>
      </c>
      <c r="B373" s="90" t="s">
        <v>7</v>
      </c>
      <c r="C373" s="90"/>
      <c r="D373" s="49" t="s">
        <v>631</v>
      </c>
      <c r="E373" s="49" t="s">
        <v>1033</v>
      </c>
      <c r="F373" s="49" t="s">
        <v>1004</v>
      </c>
      <c r="G373" s="311" t="s">
        <v>1011</v>
      </c>
      <c r="H373" s="329">
        <v>1</v>
      </c>
      <c r="I373" s="49" t="s">
        <v>511</v>
      </c>
      <c r="J373" s="319">
        <v>61951499</v>
      </c>
      <c r="K373" s="311">
        <v>449717</v>
      </c>
      <c r="L373" s="311">
        <v>4505738924</v>
      </c>
      <c r="M373" s="312">
        <v>201097001</v>
      </c>
      <c r="N373" s="162" t="s">
        <v>165</v>
      </c>
      <c r="O373" s="91"/>
      <c r="P373" s="91"/>
      <c r="Q373" s="122" t="s">
        <v>1022</v>
      </c>
      <c r="R373" s="163">
        <v>42447.584027777775</v>
      </c>
      <c r="S373" s="163">
        <v>42456.412499999999</v>
      </c>
      <c r="T373" s="163">
        <v>42461.402083333334</v>
      </c>
      <c r="U373" s="96">
        <v>42468</v>
      </c>
      <c r="V373" s="163">
        <v>42468.8125</v>
      </c>
      <c r="W373" s="163">
        <v>42469.4375</v>
      </c>
      <c r="X373" s="320">
        <v>1066109014</v>
      </c>
      <c r="Y373" s="92" t="s">
        <v>1028</v>
      </c>
      <c r="Z373" s="92" t="s">
        <v>137</v>
      </c>
      <c r="AA373" s="92" t="s">
        <v>138</v>
      </c>
      <c r="AB373" s="92"/>
      <c r="AC373" s="91"/>
      <c r="AD373" s="91"/>
      <c r="AE373" s="320">
        <v>4476</v>
      </c>
      <c r="AF373" s="125" t="s">
        <v>103</v>
      </c>
      <c r="AG373" s="125" t="s">
        <v>218</v>
      </c>
      <c r="AH373" s="336">
        <v>74392905</v>
      </c>
      <c r="AI373" s="320">
        <v>5000027507</v>
      </c>
      <c r="AJ373" s="320">
        <v>5103388</v>
      </c>
      <c r="AK373" s="320">
        <v>1</v>
      </c>
      <c r="AL373" s="320">
        <v>1.8</v>
      </c>
      <c r="AM373" s="342">
        <v>1182.27</v>
      </c>
      <c r="AN373" s="123" t="s">
        <v>129</v>
      </c>
      <c r="AO373" s="169" t="s">
        <v>1124</v>
      </c>
      <c r="AP373" s="352">
        <v>89638553</v>
      </c>
      <c r="AQ373" s="166">
        <v>42486.527777777781</v>
      </c>
      <c r="AR373" s="166">
        <v>42487.055555555555</v>
      </c>
      <c r="AS373" s="167">
        <v>42482.457638888889</v>
      </c>
      <c r="AT373" s="167">
        <v>42482.457638888889</v>
      </c>
      <c r="AU373" s="199">
        <v>42485.576388888891</v>
      </c>
      <c r="AV373" s="235">
        <v>42485.597222164353</v>
      </c>
      <c r="AW373" s="200" t="s">
        <v>1126</v>
      </c>
      <c r="AX373" s="196"/>
      <c r="AY373" s="91"/>
      <c r="AZ373" s="91"/>
      <c r="BA373" s="246" t="s">
        <v>3507</v>
      </c>
      <c r="BB373" s="174">
        <v>74581596</v>
      </c>
      <c r="BC373" s="174" t="s">
        <v>3508</v>
      </c>
      <c r="BD373" s="174">
        <v>12735918</v>
      </c>
      <c r="BE373" s="233">
        <v>42773.493750000001</v>
      </c>
      <c r="BF373" s="163">
        <v>42773.666666666664</v>
      </c>
      <c r="BG373" s="174" t="s">
        <v>3509</v>
      </c>
      <c r="BH373" s="174"/>
      <c r="BI373" s="91"/>
      <c r="BJ373" s="365"/>
      <c r="BK373" s="365"/>
      <c r="BL373" s="365"/>
      <c r="BM373" s="365"/>
      <c r="BN373" s="233"/>
      <c r="BO373" s="365"/>
      <c r="BP373" s="365"/>
      <c r="BQ373" s="365"/>
    </row>
    <row r="374" spans="1:69" s="115" customFormat="1" ht="19.5" customHeight="1">
      <c r="A374" s="221" t="s">
        <v>1182</v>
      </c>
      <c r="B374" s="90" t="s">
        <v>7</v>
      </c>
      <c r="C374" s="90"/>
      <c r="D374" s="49" t="s">
        <v>932</v>
      </c>
      <c r="E374" s="49" t="s">
        <v>169</v>
      </c>
      <c r="F374" s="49" t="s">
        <v>284</v>
      </c>
      <c r="G374" s="311">
        <v>1024603</v>
      </c>
      <c r="H374" s="329">
        <v>1</v>
      </c>
      <c r="I374" s="49" t="s">
        <v>1002</v>
      </c>
      <c r="J374" s="319">
        <v>62061232</v>
      </c>
      <c r="K374" s="311">
        <v>482101</v>
      </c>
      <c r="L374" s="311">
        <v>4506007509</v>
      </c>
      <c r="M374" s="311">
        <v>201103211</v>
      </c>
      <c r="N374" s="125"/>
      <c r="O374" s="91"/>
      <c r="P374" s="91"/>
      <c r="Q374" s="122" t="s">
        <v>1023</v>
      </c>
      <c r="R374" s="163">
        <v>42458.668749999997</v>
      </c>
      <c r="S374" s="163">
        <v>42459.570833333331</v>
      </c>
      <c r="T374" s="163">
        <v>42465.724305555559</v>
      </c>
      <c r="U374" s="96">
        <v>42472</v>
      </c>
      <c r="V374" s="163">
        <v>42473.576388888891</v>
      </c>
      <c r="W374" s="163">
        <v>42474.427083333336</v>
      </c>
      <c r="X374" s="320">
        <v>1066109400</v>
      </c>
      <c r="Y374" s="92" t="s">
        <v>1029</v>
      </c>
      <c r="Z374" s="92" t="s">
        <v>137</v>
      </c>
      <c r="AA374" s="92" t="s">
        <v>138</v>
      </c>
      <c r="AB374" s="92">
        <v>4944</v>
      </c>
      <c r="AC374" s="91"/>
      <c r="AD374" s="91"/>
      <c r="AE374" s="320" t="s">
        <v>165</v>
      </c>
      <c r="AF374" s="231" t="s">
        <v>148</v>
      </c>
      <c r="AG374" s="231" t="s">
        <v>87</v>
      </c>
      <c r="AH374" s="336" t="s">
        <v>165</v>
      </c>
      <c r="AI374" s="320">
        <v>5000599276</v>
      </c>
      <c r="AJ374" s="336" t="s">
        <v>165</v>
      </c>
      <c r="AK374" s="320">
        <v>1</v>
      </c>
      <c r="AL374" s="320">
        <v>14</v>
      </c>
      <c r="AM374" s="347" t="s">
        <v>165</v>
      </c>
      <c r="AN374" s="229" t="s">
        <v>145</v>
      </c>
      <c r="AO374" s="229" t="s">
        <v>2295</v>
      </c>
      <c r="AP374" s="357" t="s">
        <v>2295</v>
      </c>
      <c r="AQ374" s="235">
        <v>42611.688194444447</v>
      </c>
      <c r="AR374" s="235">
        <v>42615.688194444447</v>
      </c>
      <c r="AS374" s="235">
        <v>42607.625</v>
      </c>
      <c r="AT374" s="235">
        <v>42607.625</v>
      </c>
      <c r="AU374" s="235">
        <v>42611.479861111111</v>
      </c>
      <c r="AV374" s="235">
        <v>42611.688194444447</v>
      </c>
      <c r="AW374" s="226" t="s">
        <v>2297</v>
      </c>
      <c r="AX374" s="196"/>
      <c r="AY374" s="91"/>
      <c r="AZ374" s="91"/>
      <c r="BA374" s="174" t="s">
        <v>229</v>
      </c>
      <c r="BB374" s="174" t="s">
        <v>229</v>
      </c>
      <c r="BC374" s="174" t="s">
        <v>229</v>
      </c>
      <c r="BD374" s="229" t="s">
        <v>2700</v>
      </c>
      <c r="BE374" s="233">
        <v>42656.395833333336</v>
      </c>
      <c r="BF374" s="163">
        <v>42656.409722222219</v>
      </c>
      <c r="BG374" s="243" t="s">
        <v>2701</v>
      </c>
      <c r="BH374" s="174"/>
      <c r="BI374" s="91"/>
      <c r="BJ374" s="365"/>
      <c r="BK374" s="365"/>
      <c r="BL374" s="365"/>
      <c r="BM374" s="365"/>
      <c r="BN374" s="233"/>
      <c r="BO374" s="365"/>
      <c r="BP374" s="365"/>
      <c r="BQ374" s="365"/>
    </row>
    <row r="375" spans="1:69" s="115" customFormat="1" ht="19.5" customHeight="1">
      <c r="A375" s="203" t="s">
        <v>1182</v>
      </c>
      <c r="B375" s="90" t="s">
        <v>7</v>
      </c>
      <c r="C375" s="90" t="s">
        <v>1185</v>
      </c>
      <c r="D375" s="49" t="s">
        <v>932</v>
      </c>
      <c r="E375" s="49" t="s">
        <v>153</v>
      </c>
      <c r="F375" s="49" t="s">
        <v>144</v>
      </c>
      <c r="G375" s="311">
        <v>903240</v>
      </c>
      <c r="H375" s="329">
        <v>1</v>
      </c>
      <c r="I375" s="49" t="s">
        <v>156</v>
      </c>
      <c r="J375" s="319">
        <v>62058892</v>
      </c>
      <c r="K375" s="311">
        <v>482122</v>
      </c>
      <c r="L375" s="311">
        <v>4505760069</v>
      </c>
      <c r="M375" s="311">
        <v>201103212</v>
      </c>
      <c r="N375" s="162" t="s">
        <v>165</v>
      </c>
      <c r="O375" s="91"/>
      <c r="P375" s="91"/>
      <c r="Q375" s="122" t="s">
        <v>1023</v>
      </c>
      <c r="R375" s="163">
        <v>42458.668749999997</v>
      </c>
      <c r="S375" s="163">
        <v>42459.570833333331</v>
      </c>
      <c r="T375" s="163">
        <v>42465.724305555559</v>
      </c>
      <c r="U375" s="96">
        <v>42472</v>
      </c>
      <c r="V375" s="163">
        <v>42473.576388888891</v>
      </c>
      <c r="W375" s="163">
        <v>42474.427083333336</v>
      </c>
      <c r="X375" s="320">
        <v>1066109400</v>
      </c>
      <c r="Y375" s="92" t="s">
        <v>1029</v>
      </c>
      <c r="Z375" s="92" t="s">
        <v>137</v>
      </c>
      <c r="AA375" s="92" t="s">
        <v>138</v>
      </c>
      <c r="AB375" s="92">
        <v>4944</v>
      </c>
      <c r="AC375" s="91"/>
      <c r="AD375" s="91"/>
      <c r="AE375" s="320" t="s">
        <v>165</v>
      </c>
      <c r="AF375" s="125" t="s">
        <v>148</v>
      </c>
      <c r="AG375" s="125" t="s">
        <v>87</v>
      </c>
      <c r="AH375" s="336" t="s">
        <v>165</v>
      </c>
      <c r="AI375" s="320">
        <v>5000074042</v>
      </c>
      <c r="AJ375" s="320">
        <v>5125142</v>
      </c>
      <c r="AK375" s="320">
        <v>1</v>
      </c>
      <c r="AL375" s="320">
        <v>0</v>
      </c>
      <c r="AM375" s="342">
        <v>65934.399999999994</v>
      </c>
      <c r="AN375" s="123" t="s">
        <v>145</v>
      </c>
      <c r="AO375" s="165" t="s">
        <v>1359</v>
      </c>
      <c r="AP375" s="339" t="s">
        <v>1359</v>
      </c>
      <c r="AQ375" s="166">
        <v>42529.604166666664</v>
      </c>
      <c r="AR375" s="166">
        <v>42533.604166666664</v>
      </c>
      <c r="AS375" s="167">
        <v>42494.553472222222</v>
      </c>
      <c r="AT375" s="167">
        <v>42494.553472222222</v>
      </c>
      <c r="AU375" s="199">
        <v>42529.583333333336</v>
      </c>
      <c r="AV375" s="235">
        <v>42529.604166666664</v>
      </c>
      <c r="AW375" s="200" t="s">
        <v>1357</v>
      </c>
      <c r="AX375" s="196"/>
      <c r="AY375" s="91"/>
      <c r="AZ375" s="91"/>
      <c r="BA375" s="174" t="s">
        <v>229</v>
      </c>
      <c r="BB375" s="174" t="s">
        <v>229</v>
      </c>
      <c r="BC375" s="174" t="s">
        <v>229</v>
      </c>
      <c r="BD375" s="193" t="s">
        <v>1516</v>
      </c>
      <c r="BE375" s="233">
        <v>42555.416666666664</v>
      </c>
      <c r="BF375" s="188">
        <v>42555.4375</v>
      </c>
      <c r="BG375" s="193" t="s">
        <v>1518</v>
      </c>
      <c r="BH375" s="174"/>
      <c r="BI375" s="91"/>
      <c r="BJ375" s="365"/>
      <c r="BK375" s="365"/>
      <c r="BL375" s="365"/>
      <c r="BM375" s="365"/>
      <c r="BN375" s="233"/>
      <c r="BO375" s="365"/>
      <c r="BP375" s="365"/>
      <c r="BQ375" s="365"/>
    </row>
    <row r="376" spans="1:69" s="115" customFormat="1" ht="19.5" customHeight="1">
      <c r="A376" s="231" t="s">
        <v>1182</v>
      </c>
      <c r="B376" s="90" t="s">
        <v>7</v>
      </c>
      <c r="C376" s="90"/>
      <c r="D376" s="49" t="s">
        <v>932</v>
      </c>
      <c r="E376" s="49" t="s">
        <v>155</v>
      </c>
      <c r="F376" s="49" t="s">
        <v>162</v>
      </c>
      <c r="G376" s="367">
        <v>898837</v>
      </c>
      <c r="H376" s="329">
        <v>1</v>
      </c>
      <c r="I376" s="49" t="s">
        <v>156</v>
      </c>
      <c r="J376" s="319">
        <v>62065912</v>
      </c>
      <c r="K376" s="311">
        <v>482144</v>
      </c>
      <c r="L376" s="311">
        <v>4506024719</v>
      </c>
      <c r="M376" s="311">
        <v>201103213</v>
      </c>
      <c r="N376" s="125"/>
      <c r="O376" s="91"/>
      <c r="P376" s="91"/>
      <c r="Q376" s="122" t="s">
        <v>1023</v>
      </c>
      <c r="R376" s="163">
        <v>42458.668749999997</v>
      </c>
      <c r="S376" s="163">
        <v>42459.570833333331</v>
      </c>
      <c r="T376" s="163">
        <v>42465.724305555559</v>
      </c>
      <c r="U376" s="96">
        <v>42472</v>
      </c>
      <c r="V376" s="163">
        <v>42473.576388888891</v>
      </c>
      <c r="W376" s="163">
        <v>42474.427083333336</v>
      </c>
      <c r="X376" s="320">
        <v>1066109400</v>
      </c>
      <c r="Y376" s="92" t="s">
        <v>1029</v>
      </c>
      <c r="Z376" s="92" t="s">
        <v>137</v>
      </c>
      <c r="AA376" s="92" t="s">
        <v>138</v>
      </c>
      <c r="AB376" s="92">
        <v>4944</v>
      </c>
      <c r="AC376" s="91"/>
      <c r="AD376" s="91"/>
      <c r="AE376" s="320" t="s">
        <v>165</v>
      </c>
      <c r="AF376" s="125" t="s">
        <v>148</v>
      </c>
      <c r="AG376" s="231" t="s">
        <v>87</v>
      </c>
      <c r="AH376" s="336" t="s">
        <v>165</v>
      </c>
      <c r="AI376" s="320">
        <v>5000630696</v>
      </c>
      <c r="AJ376" s="336" t="s">
        <v>165</v>
      </c>
      <c r="AK376" s="320">
        <v>1</v>
      </c>
      <c r="AL376" s="320">
        <v>51</v>
      </c>
      <c r="AM376" s="347" t="s">
        <v>165</v>
      </c>
      <c r="AN376" s="230" t="s">
        <v>145</v>
      </c>
      <c r="AO376" s="165" t="s">
        <v>2417</v>
      </c>
      <c r="AP376" s="339" t="s">
        <v>2417</v>
      </c>
      <c r="AQ376" s="201">
        <v>42618.6875</v>
      </c>
      <c r="AR376" s="201">
        <v>42622.6875</v>
      </c>
      <c r="AS376" s="235">
        <v>42612.626388888886</v>
      </c>
      <c r="AT376" s="235">
        <v>42612.626388888886</v>
      </c>
      <c r="AU376" s="235">
        <v>42618.6875</v>
      </c>
      <c r="AV376" s="235">
        <v>42618.6875</v>
      </c>
      <c r="AW376" s="226" t="s">
        <v>2414</v>
      </c>
      <c r="AX376" s="196"/>
      <c r="AY376" s="91"/>
      <c r="AZ376" s="91"/>
      <c r="BA376" s="174" t="s">
        <v>229</v>
      </c>
      <c r="BB376" s="174" t="s">
        <v>229</v>
      </c>
      <c r="BC376" s="174" t="s">
        <v>229</v>
      </c>
      <c r="BD376" s="229" t="s">
        <v>2535</v>
      </c>
      <c r="BE376" s="233">
        <v>42636.416666666664</v>
      </c>
      <c r="BF376" s="163">
        <v>42636.4375</v>
      </c>
      <c r="BG376" s="243" t="s">
        <v>2533</v>
      </c>
      <c r="BH376" s="174"/>
      <c r="BI376" s="91"/>
      <c r="BJ376" s="365"/>
      <c r="BK376" s="365"/>
      <c r="BL376" s="365"/>
      <c r="BM376" s="365"/>
      <c r="BN376" s="233"/>
      <c r="BO376" s="365"/>
      <c r="BP376" s="365"/>
      <c r="BQ376" s="365"/>
    </row>
    <row r="377" spans="1:69" s="115" customFormat="1" ht="19.5" customHeight="1">
      <c r="A377" s="221" t="s">
        <v>2522</v>
      </c>
      <c r="B377" s="90" t="s">
        <v>7</v>
      </c>
      <c r="C377" s="90"/>
      <c r="D377" s="49" t="s">
        <v>932</v>
      </c>
      <c r="E377" s="49" t="s">
        <v>166</v>
      </c>
      <c r="F377" s="49" t="s">
        <v>225</v>
      </c>
      <c r="G377" s="311">
        <v>962925</v>
      </c>
      <c r="H377" s="329">
        <v>1</v>
      </c>
      <c r="I377" s="49" t="s">
        <v>171</v>
      </c>
      <c r="J377" s="319">
        <v>62067688</v>
      </c>
      <c r="K377" s="311">
        <v>482290</v>
      </c>
      <c r="L377" s="311"/>
      <c r="M377" s="311">
        <v>201102799</v>
      </c>
      <c r="N377" s="231" t="s">
        <v>2523</v>
      </c>
      <c r="O377" s="91"/>
      <c r="P377" s="91"/>
      <c r="Q377" s="122" t="s">
        <v>1023</v>
      </c>
      <c r="R377" s="163">
        <v>42458.668749999997</v>
      </c>
      <c r="S377" s="163">
        <v>42459.570833333331</v>
      </c>
      <c r="T377" s="163">
        <v>42465.724305555559</v>
      </c>
      <c r="U377" s="96">
        <v>42472</v>
      </c>
      <c r="V377" s="163">
        <v>42473.576388888891</v>
      </c>
      <c r="W377" s="163">
        <v>42474.427083333336</v>
      </c>
      <c r="X377" s="320">
        <v>1066109400</v>
      </c>
      <c r="Y377" s="92" t="s">
        <v>1029</v>
      </c>
      <c r="Z377" s="92" t="s">
        <v>137</v>
      </c>
      <c r="AA377" s="92" t="s">
        <v>138</v>
      </c>
      <c r="AB377" s="92">
        <v>4944</v>
      </c>
      <c r="AC377" s="91"/>
      <c r="AD377" s="91"/>
      <c r="AE377" s="320"/>
      <c r="AF377" s="125"/>
      <c r="AG377" s="125"/>
      <c r="AH377" s="336"/>
      <c r="AI377" s="320"/>
      <c r="AJ377" s="320"/>
      <c r="AK377" s="320"/>
      <c r="AL377" s="320"/>
      <c r="AM377" s="342"/>
      <c r="AN377" s="123"/>
      <c r="AO377" s="169"/>
      <c r="AP377" s="352"/>
      <c r="AQ377" s="166"/>
      <c r="AR377" s="166"/>
      <c r="AS377" s="167"/>
      <c r="AT377" s="167"/>
      <c r="AU377" s="199"/>
      <c r="AV377" s="235"/>
      <c r="AW377" s="200"/>
      <c r="AX377" s="196"/>
      <c r="AY377" s="91"/>
      <c r="AZ377" s="91"/>
      <c r="BA377" s="246"/>
      <c r="BB377" s="174"/>
      <c r="BC377" s="174"/>
      <c r="BD377" s="174"/>
      <c r="BE377" s="233"/>
      <c r="BF377" s="163"/>
      <c r="BG377" s="174"/>
      <c r="BH377" s="174"/>
      <c r="BI377" s="91"/>
      <c r="BJ377" s="365"/>
      <c r="BK377" s="365"/>
      <c r="BL377" s="365"/>
      <c r="BM377" s="365"/>
      <c r="BN377" s="233"/>
      <c r="BO377" s="365"/>
      <c r="BP377" s="365"/>
      <c r="BQ377" s="365"/>
    </row>
    <row r="378" spans="1:69" s="115" customFormat="1" ht="19.5" customHeight="1">
      <c r="A378" s="49" t="s">
        <v>1182</v>
      </c>
      <c r="B378" s="90" t="s">
        <v>7</v>
      </c>
      <c r="C378" s="90"/>
      <c r="D378" s="49" t="s">
        <v>932</v>
      </c>
      <c r="E378" s="49" t="s">
        <v>1034</v>
      </c>
      <c r="F378" s="49" t="s">
        <v>1005</v>
      </c>
      <c r="G378" s="367" t="s">
        <v>1012</v>
      </c>
      <c r="H378" s="329">
        <v>1</v>
      </c>
      <c r="I378" s="49" t="s">
        <v>1003</v>
      </c>
      <c r="J378" s="319">
        <v>61989821</v>
      </c>
      <c r="K378" s="311">
        <v>483357</v>
      </c>
      <c r="L378" s="311">
        <v>4505774558</v>
      </c>
      <c r="M378" s="311">
        <v>201103214</v>
      </c>
      <c r="N378" s="162" t="s">
        <v>165</v>
      </c>
      <c r="O378" s="91"/>
      <c r="P378" s="91"/>
      <c r="Q378" s="122" t="s">
        <v>1023</v>
      </c>
      <c r="R378" s="163">
        <v>42458.668749999997</v>
      </c>
      <c r="S378" s="163">
        <v>42459.570833333331</v>
      </c>
      <c r="T378" s="163">
        <v>42465.724305555559</v>
      </c>
      <c r="U378" s="96">
        <v>42472</v>
      </c>
      <c r="V378" s="163">
        <v>42473.576388888891</v>
      </c>
      <c r="W378" s="163">
        <v>42474.427083333336</v>
      </c>
      <c r="X378" s="320">
        <v>1066109400</v>
      </c>
      <c r="Y378" s="92" t="s">
        <v>1029</v>
      </c>
      <c r="Z378" s="92" t="s">
        <v>137</v>
      </c>
      <c r="AA378" s="92" t="s">
        <v>138</v>
      </c>
      <c r="AB378" s="92">
        <v>4944</v>
      </c>
      <c r="AC378" s="91"/>
      <c r="AD378" s="91"/>
      <c r="AE378" s="320">
        <v>4684</v>
      </c>
      <c r="AF378" s="125" t="s">
        <v>103</v>
      </c>
      <c r="AG378" s="125" t="s">
        <v>218</v>
      </c>
      <c r="AH378" s="336">
        <v>74405524</v>
      </c>
      <c r="AI378" s="320">
        <v>5000103306</v>
      </c>
      <c r="AJ378" s="320">
        <v>5137286</v>
      </c>
      <c r="AK378" s="320">
        <v>1</v>
      </c>
      <c r="AL378" s="320">
        <v>11</v>
      </c>
      <c r="AM378" s="342">
        <v>20582.45</v>
      </c>
      <c r="AN378" s="123" t="s">
        <v>129</v>
      </c>
      <c r="AO378" s="169" t="s">
        <v>1227</v>
      </c>
      <c r="AP378" s="352">
        <v>89638704</v>
      </c>
      <c r="AQ378" s="166">
        <v>42504.527777777781</v>
      </c>
      <c r="AR378" s="166">
        <v>42505.486111111109</v>
      </c>
      <c r="AS378" s="167">
        <v>42500.811805555553</v>
      </c>
      <c r="AT378" s="167">
        <v>42500.811805555553</v>
      </c>
      <c r="AU378" s="199">
        <v>42502.597222164353</v>
      </c>
      <c r="AV378" s="235">
        <v>42503.430555555555</v>
      </c>
      <c r="AW378" s="200" t="s">
        <v>1229</v>
      </c>
      <c r="AX378" s="196"/>
      <c r="AY378" s="91"/>
      <c r="AZ378" s="91"/>
      <c r="BA378" s="174">
        <v>6774</v>
      </c>
      <c r="BB378" s="174">
        <v>74488899</v>
      </c>
      <c r="BC378" s="174" t="s">
        <v>2520</v>
      </c>
      <c r="BD378" s="174">
        <v>12550585</v>
      </c>
      <c r="BE378" s="233">
        <v>42627.5</v>
      </c>
      <c r="BF378" s="163">
        <v>42627.701388888891</v>
      </c>
      <c r="BG378" s="202" t="s">
        <v>2521</v>
      </c>
      <c r="BH378" s="174"/>
      <c r="BI378" s="91"/>
      <c r="BJ378" s="365"/>
      <c r="BK378" s="365"/>
      <c r="BL378" s="365"/>
      <c r="BM378" s="365"/>
      <c r="BN378" s="233"/>
      <c r="BO378" s="365"/>
      <c r="BP378" s="365"/>
      <c r="BQ378" s="365"/>
    </row>
    <row r="379" spans="1:69" s="115" customFormat="1" ht="19.5" customHeight="1">
      <c r="A379" s="49" t="s">
        <v>2227</v>
      </c>
      <c r="B379" s="90" t="s">
        <v>7</v>
      </c>
      <c r="C379" s="90"/>
      <c r="D379" s="49" t="s">
        <v>932</v>
      </c>
      <c r="E379" s="49" t="s">
        <v>665</v>
      </c>
      <c r="F379" s="49" t="s">
        <v>626</v>
      </c>
      <c r="G379" s="311" t="s">
        <v>1013</v>
      </c>
      <c r="H379" s="329">
        <v>1</v>
      </c>
      <c r="I379" s="49" t="s">
        <v>593</v>
      </c>
      <c r="J379" s="319">
        <v>61993052</v>
      </c>
      <c r="K379" s="311">
        <v>482635</v>
      </c>
      <c r="L379" s="311">
        <v>4505811254</v>
      </c>
      <c r="M379" s="311">
        <v>201103215</v>
      </c>
      <c r="N379" s="162" t="s">
        <v>165</v>
      </c>
      <c r="O379" s="91"/>
      <c r="P379" s="91"/>
      <c r="Q379" s="122" t="s">
        <v>1024</v>
      </c>
      <c r="R379" s="163">
        <v>42459.597222222219</v>
      </c>
      <c r="S379" s="163">
        <v>42460.756944444445</v>
      </c>
      <c r="T379" s="163">
        <v>42468.742361111108</v>
      </c>
      <c r="U379" s="96">
        <v>42471</v>
      </c>
      <c r="V379" s="163">
        <v>42471.78125</v>
      </c>
      <c r="W379" s="163">
        <v>42472.458333333336</v>
      </c>
      <c r="X379" s="320">
        <v>1066109343</v>
      </c>
      <c r="Y379" s="92" t="s">
        <v>1030</v>
      </c>
      <c r="Z379" s="92" t="s">
        <v>137</v>
      </c>
      <c r="AA379" s="92" t="s">
        <v>138</v>
      </c>
      <c r="AB379" s="92">
        <v>4931</v>
      </c>
      <c r="AC379" s="91"/>
      <c r="AD379" s="91"/>
      <c r="AE379" s="320">
        <v>4870</v>
      </c>
      <c r="AF379" s="125" t="s">
        <v>103</v>
      </c>
      <c r="AG379" s="125" t="s">
        <v>218</v>
      </c>
      <c r="AH379" s="336">
        <v>74416256</v>
      </c>
      <c r="AI379" s="320">
        <v>5000174253</v>
      </c>
      <c r="AJ379" s="320">
        <v>5165624</v>
      </c>
      <c r="AK379" s="320">
        <v>1</v>
      </c>
      <c r="AL379" s="320">
        <v>0</v>
      </c>
      <c r="AM379" s="342">
        <v>4465.34</v>
      </c>
      <c r="AN379" s="123" t="s">
        <v>129</v>
      </c>
      <c r="AO379" s="169" t="s">
        <v>1296</v>
      </c>
      <c r="AP379" s="352">
        <v>89638790</v>
      </c>
      <c r="AQ379" s="166">
        <v>42517.527777777781</v>
      </c>
      <c r="AR379" s="166">
        <v>42518.034722222219</v>
      </c>
      <c r="AS379" s="167">
        <v>42515.374305555553</v>
      </c>
      <c r="AT379" s="167">
        <v>42515.374305555553</v>
      </c>
      <c r="AU379" s="199">
        <v>42516.576388888891</v>
      </c>
      <c r="AV379" s="235">
        <v>42516.597222222219</v>
      </c>
      <c r="AW379" s="200" t="s">
        <v>1297</v>
      </c>
      <c r="AX379" s="196"/>
      <c r="AY379" s="91"/>
      <c r="AZ379" s="91"/>
      <c r="BA379" s="246"/>
      <c r="BB379" s="174"/>
      <c r="BC379" s="174"/>
      <c r="BD379" s="174"/>
      <c r="BE379" s="233"/>
      <c r="BF379" s="163"/>
      <c r="BG379" s="174"/>
      <c r="BH379" s="174"/>
      <c r="BI379" s="91"/>
      <c r="BJ379" s="365"/>
      <c r="BK379" s="365"/>
      <c r="BL379" s="365"/>
      <c r="BM379" s="365"/>
      <c r="BN379" s="233"/>
      <c r="BO379" s="365"/>
      <c r="BP379" s="365"/>
      <c r="BQ379" s="365"/>
    </row>
    <row r="380" spans="1:69" s="115" customFormat="1" ht="19.5" customHeight="1">
      <c r="A380" s="203" t="s">
        <v>1182</v>
      </c>
      <c r="B380" s="90" t="s">
        <v>7</v>
      </c>
      <c r="C380" s="90"/>
      <c r="D380" s="49" t="s">
        <v>932</v>
      </c>
      <c r="E380" s="49" t="s">
        <v>664</v>
      </c>
      <c r="F380" s="49" t="s">
        <v>625</v>
      </c>
      <c r="G380" s="367" t="s">
        <v>1014</v>
      </c>
      <c r="H380" s="329">
        <v>1</v>
      </c>
      <c r="I380" s="49" t="s">
        <v>447</v>
      </c>
      <c r="J380" s="319">
        <v>62018846</v>
      </c>
      <c r="K380" s="311">
        <v>483238</v>
      </c>
      <c r="L380" s="311">
        <v>4505774558</v>
      </c>
      <c r="M380" s="311">
        <v>201103216</v>
      </c>
      <c r="N380" s="162" t="s">
        <v>1138</v>
      </c>
      <c r="O380" s="91"/>
      <c r="P380" s="91"/>
      <c r="Q380" s="122" t="s">
        <v>1025</v>
      </c>
      <c r="R380" s="163">
        <v>42459.597222222219</v>
      </c>
      <c r="S380" s="163">
        <v>42460.756944444445</v>
      </c>
      <c r="T380" s="163">
        <v>42471.813194444447</v>
      </c>
      <c r="U380" s="96">
        <v>42473</v>
      </c>
      <c r="V380" s="163">
        <v>42473.701388888891</v>
      </c>
      <c r="W380" s="163">
        <v>42473.791666666664</v>
      </c>
      <c r="X380" s="320">
        <v>1066109400</v>
      </c>
      <c r="Y380" s="92" t="s">
        <v>1031</v>
      </c>
      <c r="Z380" s="92" t="s">
        <v>137</v>
      </c>
      <c r="AA380" s="92" t="s">
        <v>138</v>
      </c>
      <c r="AB380" s="92">
        <v>4944</v>
      </c>
      <c r="AC380" s="91"/>
      <c r="AD380" s="91"/>
      <c r="AE380" s="320">
        <v>4704</v>
      </c>
      <c r="AF380" s="125" t="s">
        <v>103</v>
      </c>
      <c r="AG380" s="125" t="s">
        <v>218</v>
      </c>
      <c r="AH380" s="336">
        <v>74406365</v>
      </c>
      <c r="AI380" s="320">
        <v>5000103292</v>
      </c>
      <c r="AJ380" s="320">
        <v>5137286</v>
      </c>
      <c r="AK380" s="320">
        <v>1</v>
      </c>
      <c r="AL380" s="320">
        <v>0</v>
      </c>
      <c r="AM380" s="342">
        <v>3686.1</v>
      </c>
      <c r="AN380" s="123" t="s">
        <v>129</v>
      </c>
      <c r="AO380" s="169" t="s">
        <v>1228</v>
      </c>
      <c r="AP380" s="352">
        <v>89638710</v>
      </c>
      <c r="AQ380" s="166">
        <v>42504.527777777781</v>
      </c>
      <c r="AR380" s="166">
        <v>42505.027777777781</v>
      </c>
      <c r="AS380" s="167">
        <v>42501.723611111112</v>
      </c>
      <c r="AT380" s="167">
        <v>42501.723611111112</v>
      </c>
      <c r="AU380" s="199">
        <v>42503.576388888891</v>
      </c>
      <c r="AV380" s="235">
        <v>42503.597222222219</v>
      </c>
      <c r="AW380" s="200" t="s">
        <v>1230</v>
      </c>
      <c r="AX380" s="196"/>
      <c r="AY380" s="91"/>
      <c r="AZ380" s="91"/>
      <c r="BA380" s="197" t="s">
        <v>1803</v>
      </c>
      <c r="BB380" s="197">
        <v>74445819</v>
      </c>
      <c r="BC380" s="197" t="s">
        <v>1781</v>
      </c>
      <c r="BD380" s="197">
        <v>12519394</v>
      </c>
      <c r="BE380" s="198">
        <v>42565.493055555555</v>
      </c>
      <c r="BF380" s="198">
        <v>42566.465277777781</v>
      </c>
      <c r="BG380" s="197" t="s">
        <v>1804</v>
      </c>
      <c r="BH380" s="197" t="s">
        <v>1086</v>
      </c>
      <c r="BI380" s="91"/>
      <c r="BJ380" s="365"/>
      <c r="BK380" s="365"/>
      <c r="BL380" s="365"/>
      <c r="BM380" s="365"/>
      <c r="BN380" s="233"/>
      <c r="BO380" s="365"/>
      <c r="BP380" s="365"/>
      <c r="BQ380" s="365"/>
    </row>
    <row r="381" spans="1:69" s="115" customFormat="1" ht="19.5" customHeight="1">
      <c r="A381" s="203" t="s">
        <v>1182</v>
      </c>
      <c r="B381" s="90" t="s">
        <v>7</v>
      </c>
      <c r="C381" s="90"/>
      <c r="D381" s="49" t="s">
        <v>932</v>
      </c>
      <c r="E381" s="49" t="s">
        <v>664</v>
      </c>
      <c r="F381" s="49" t="s">
        <v>625</v>
      </c>
      <c r="G381" s="367">
        <v>4222</v>
      </c>
      <c r="H381" s="329">
        <v>1</v>
      </c>
      <c r="I381" s="49" t="s">
        <v>447</v>
      </c>
      <c r="J381" s="319">
        <v>62018846</v>
      </c>
      <c r="K381" s="311">
        <v>483239</v>
      </c>
      <c r="L381" s="311">
        <v>4505774558</v>
      </c>
      <c r="M381" s="311">
        <v>201103217</v>
      </c>
      <c r="N381" s="162" t="s">
        <v>1138</v>
      </c>
      <c r="O381" s="91"/>
      <c r="P381" s="91"/>
      <c r="Q381" s="122" t="s">
        <v>1025</v>
      </c>
      <c r="R381" s="163">
        <v>42459.597222222219</v>
      </c>
      <c r="S381" s="163">
        <v>42460.756944444445</v>
      </c>
      <c r="T381" s="163">
        <v>42471.813194444447</v>
      </c>
      <c r="U381" s="96">
        <v>42473</v>
      </c>
      <c r="V381" s="163">
        <v>42473.701388888891</v>
      </c>
      <c r="W381" s="163">
        <v>42473.791666666664</v>
      </c>
      <c r="X381" s="320">
        <v>1066109400</v>
      </c>
      <c r="Y381" s="92" t="s">
        <v>1031</v>
      </c>
      <c r="Z381" s="92" t="s">
        <v>137</v>
      </c>
      <c r="AA381" s="92" t="s">
        <v>138</v>
      </c>
      <c r="AB381" s="92">
        <v>4944</v>
      </c>
      <c r="AC381" s="91"/>
      <c r="AD381" s="91"/>
      <c r="AE381" s="320">
        <v>4704</v>
      </c>
      <c r="AF381" s="125" t="s">
        <v>103</v>
      </c>
      <c r="AG381" s="125" t="s">
        <v>218</v>
      </c>
      <c r="AH381" s="336">
        <v>74406365</v>
      </c>
      <c r="AI381" s="320">
        <v>5000103292</v>
      </c>
      <c r="AJ381" s="320">
        <v>5137286</v>
      </c>
      <c r="AK381" s="320">
        <v>1</v>
      </c>
      <c r="AL381" s="320">
        <v>0</v>
      </c>
      <c r="AM381" s="342">
        <v>3686.1</v>
      </c>
      <c r="AN381" s="123" t="s">
        <v>129</v>
      </c>
      <c r="AO381" s="169" t="s">
        <v>1228</v>
      </c>
      <c r="AP381" s="352">
        <v>89638710</v>
      </c>
      <c r="AQ381" s="166">
        <v>42504.527777777781</v>
      </c>
      <c r="AR381" s="166">
        <v>42505.027777777781</v>
      </c>
      <c r="AS381" s="167">
        <v>42501.723611111112</v>
      </c>
      <c r="AT381" s="167">
        <v>42501.723611111112</v>
      </c>
      <c r="AU381" s="199">
        <v>42503.576388888891</v>
      </c>
      <c r="AV381" s="235">
        <v>42503.597222222219</v>
      </c>
      <c r="AW381" s="200" t="s">
        <v>1230</v>
      </c>
      <c r="AX381" s="196"/>
      <c r="AY381" s="91"/>
      <c r="AZ381" s="91"/>
      <c r="BA381" s="197" t="s">
        <v>1807</v>
      </c>
      <c r="BB381" s="197">
        <v>74444269</v>
      </c>
      <c r="BC381" s="197" t="s">
        <v>1781</v>
      </c>
      <c r="BD381" s="197">
        <v>12520969</v>
      </c>
      <c r="BE381" s="198">
        <v>42565.493055555555</v>
      </c>
      <c r="BF381" s="198">
        <v>42566.465277777781</v>
      </c>
      <c r="BG381" s="197" t="s">
        <v>1808</v>
      </c>
      <c r="BH381" s="197" t="s">
        <v>1086</v>
      </c>
      <c r="BI381" s="91"/>
      <c r="BJ381" s="365"/>
      <c r="BK381" s="365"/>
      <c r="BL381" s="365"/>
      <c r="BM381" s="365"/>
      <c r="BN381" s="233"/>
      <c r="BO381" s="365"/>
      <c r="BP381" s="365"/>
      <c r="BQ381" s="365"/>
    </row>
    <row r="382" spans="1:69" s="115" customFormat="1" ht="19.5" customHeight="1">
      <c r="A382" s="203" t="s">
        <v>1182</v>
      </c>
      <c r="B382" s="90" t="s">
        <v>7</v>
      </c>
      <c r="C382" s="90"/>
      <c r="D382" s="49" t="s">
        <v>932</v>
      </c>
      <c r="E382" s="49" t="s">
        <v>664</v>
      </c>
      <c r="F382" s="49" t="s">
        <v>625</v>
      </c>
      <c r="G382" s="367">
        <v>4070</v>
      </c>
      <c r="H382" s="329">
        <v>1</v>
      </c>
      <c r="I382" s="49" t="s">
        <v>447</v>
      </c>
      <c r="J382" s="319">
        <v>62018856</v>
      </c>
      <c r="K382" s="311">
        <v>483242</v>
      </c>
      <c r="L382" s="311">
        <v>4505774558</v>
      </c>
      <c r="M382" s="311">
        <v>201103218</v>
      </c>
      <c r="N382" s="162" t="s">
        <v>1138</v>
      </c>
      <c r="O382" s="91"/>
      <c r="P382" s="91"/>
      <c r="Q382" s="122" t="s">
        <v>1025</v>
      </c>
      <c r="R382" s="163">
        <v>42459.597222222219</v>
      </c>
      <c r="S382" s="163">
        <v>42460.756944444445</v>
      </c>
      <c r="T382" s="163">
        <v>42471.813194444447</v>
      </c>
      <c r="U382" s="96">
        <v>42473</v>
      </c>
      <c r="V382" s="163">
        <v>42473.701388888891</v>
      </c>
      <c r="W382" s="163">
        <v>42473.791666666664</v>
      </c>
      <c r="X382" s="320">
        <v>1066109400</v>
      </c>
      <c r="Y382" s="92" t="s">
        <v>1031</v>
      </c>
      <c r="Z382" s="92" t="s">
        <v>137</v>
      </c>
      <c r="AA382" s="92" t="s">
        <v>138</v>
      </c>
      <c r="AB382" s="92">
        <v>4944</v>
      </c>
      <c r="AC382" s="91"/>
      <c r="AD382" s="91"/>
      <c r="AE382" s="320">
        <v>4704</v>
      </c>
      <c r="AF382" s="125" t="s">
        <v>103</v>
      </c>
      <c r="AG382" s="125" t="s">
        <v>218</v>
      </c>
      <c r="AH382" s="336">
        <v>74406365</v>
      </c>
      <c r="AI382" s="320">
        <v>5000103292</v>
      </c>
      <c r="AJ382" s="320">
        <v>5137286</v>
      </c>
      <c r="AK382" s="320">
        <v>1</v>
      </c>
      <c r="AL382" s="320">
        <v>0</v>
      </c>
      <c r="AM382" s="342">
        <v>3686.1</v>
      </c>
      <c r="AN382" s="123" t="s">
        <v>129</v>
      </c>
      <c r="AO382" s="169" t="s">
        <v>1228</v>
      </c>
      <c r="AP382" s="352">
        <v>89638710</v>
      </c>
      <c r="AQ382" s="166">
        <v>42504.527777777781</v>
      </c>
      <c r="AR382" s="166">
        <v>42505.027777777781</v>
      </c>
      <c r="AS382" s="167">
        <v>42501.723611111112</v>
      </c>
      <c r="AT382" s="167">
        <v>42501.723611111112</v>
      </c>
      <c r="AU382" s="199">
        <v>42503.576388888891</v>
      </c>
      <c r="AV382" s="235">
        <v>42503.597222222219</v>
      </c>
      <c r="AW382" s="200" t="s">
        <v>1230</v>
      </c>
      <c r="AX382" s="196"/>
      <c r="AY382" s="91"/>
      <c r="AZ382" s="91"/>
      <c r="BA382" s="197" t="s">
        <v>1805</v>
      </c>
      <c r="BB382" s="197">
        <v>74444278</v>
      </c>
      <c r="BC382" s="197" t="s">
        <v>1781</v>
      </c>
      <c r="BD382" s="197">
        <v>12520916</v>
      </c>
      <c r="BE382" s="198">
        <v>42565.493055555555</v>
      </c>
      <c r="BF382" s="198">
        <v>42566.465277777781</v>
      </c>
      <c r="BG382" s="197" t="s">
        <v>1806</v>
      </c>
      <c r="BH382" s="197" t="s">
        <v>1086</v>
      </c>
      <c r="BI382" s="91"/>
      <c r="BJ382" s="365"/>
      <c r="BK382" s="365"/>
      <c r="BL382" s="365"/>
      <c r="BM382" s="365"/>
      <c r="BN382" s="233"/>
      <c r="BO382" s="365"/>
      <c r="BP382" s="365"/>
      <c r="BQ382" s="365"/>
    </row>
    <row r="383" spans="1:69" s="115" customFormat="1" ht="19.5" customHeight="1">
      <c r="A383" s="221" t="s">
        <v>1182</v>
      </c>
      <c r="B383" s="90" t="s">
        <v>7</v>
      </c>
      <c r="C383" s="90"/>
      <c r="D383" s="49" t="s">
        <v>932</v>
      </c>
      <c r="E383" s="49" t="s">
        <v>664</v>
      </c>
      <c r="F383" s="49" t="s">
        <v>625</v>
      </c>
      <c r="G383" s="367">
        <v>4751</v>
      </c>
      <c r="H383" s="329">
        <v>1</v>
      </c>
      <c r="I383" s="49" t="s">
        <v>447</v>
      </c>
      <c r="J383" s="319">
        <v>62041986</v>
      </c>
      <c r="K383" s="311">
        <v>485843</v>
      </c>
      <c r="L383" s="311">
        <v>4505774558</v>
      </c>
      <c r="M383" s="311">
        <v>201103219</v>
      </c>
      <c r="N383" s="162" t="s">
        <v>1138</v>
      </c>
      <c r="O383" s="91"/>
      <c r="P383" s="91"/>
      <c r="Q383" s="122" t="s">
        <v>1025</v>
      </c>
      <c r="R383" s="163">
        <v>42459.597222222219</v>
      </c>
      <c r="S383" s="163">
        <v>42460.756944444445</v>
      </c>
      <c r="T383" s="163">
        <v>42471.813194444447</v>
      </c>
      <c r="U383" s="96">
        <v>42473</v>
      </c>
      <c r="V383" s="163">
        <v>42473.701388888891</v>
      </c>
      <c r="W383" s="163">
        <v>42473.791666666664</v>
      </c>
      <c r="X383" s="320">
        <v>1066109400</v>
      </c>
      <c r="Y383" s="92" t="s">
        <v>1031</v>
      </c>
      <c r="Z383" s="92" t="s">
        <v>137</v>
      </c>
      <c r="AA383" s="92" t="s">
        <v>138</v>
      </c>
      <c r="AB383" s="92">
        <v>4944</v>
      </c>
      <c r="AC383" s="91"/>
      <c r="AD383" s="91"/>
      <c r="AE383" s="320">
        <v>4739</v>
      </c>
      <c r="AF383" s="125" t="s">
        <v>103</v>
      </c>
      <c r="AG383" s="125" t="s">
        <v>218</v>
      </c>
      <c r="AH383" s="336"/>
      <c r="AI383" s="320">
        <v>5000111259</v>
      </c>
      <c r="AJ383" s="320">
        <v>5146239</v>
      </c>
      <c r="AK383" s="320">
        <v>1</v>
      </c>
      <c r="AL383" s="320">
        <v>4</v>
      </c>
      <c r="AM383" s="342">
        <v>4024.27</v>
      </c>
      <c r="AN383" s="123" t="s">
        <v>129</v>
      </c>
      <c r="AO383" s="169" t="s">
        <v>1247</v>
      </c>
      <c r="AP383" s="352">
        <v>89638728</v>
      </c>
      <c r="AQ383" s="166">
        <v>42508.527777777781</v>
      </c>
      <c r="AR383" s="166">
        <v>42509.027777777781</v>
      </c>
      <c r="AS383" s="167">
        <v>42506.37777777778</v>
      </c>
      <c r="AT383" s="167">
        <v>42506.37777777778</v>
      </c>
      <c r="AU383" s="199">
        <v>42507.597222222219</v>
      </c>
      <c r="AV383" s="235">
        <v>42507.618055555555</v>
      </c>
      <c r="AW383" s="200" t="s">
        <v>1248</v>
      </c>
      <c r="AX383" s="196"/>
      <c r="AY383" s="91"/>
      <c r="AZ383" s="91"/>
      <c r="BA383" s="174">
        <v>6592</v>
      </c>
      <c r="BB383" s="222">
        <v>74475002</v>
      </c>
      <c r="BC383" s="174" t="s">
        <v>2391</v>
      </c>
      <c r="BD383" s="174">
        <v>12540723</v>
      </c>
      <c r="BE383" s="233">
        <v>42611.507638888892</v>
      </c>
      <c r="BF383" s="163">
        <v>42611.715277777781</v>
      </c>
      <c r="BG383" s="174"/>
      <c r="BH383" s="174"/>
      <c r="BI383" s="91"/>
      <c r="BJ383" s="365"/>
      <c r="BK383" s="365"/>
      <c r="BL383" s="365"/>
      <c r="BM383" s="365"/>
      <c r="BN383" s="233"/>
      <c r="BO383" s="365"/>
      <c r="BP383" s="365"/>
      <c r="BQ383" s="365"/>
    </row>
    <row r="384" spans="1:69" s="115" customFormat="1" ht="19.5" customHeight="1">
      <c r="A384" s="203" t="s">
        <v>1182</v>
      </c>
      <c r="B384" s="90" t="s">
        <v>7</v>
      </c>
      <c r="C384" s="90"/>
      <c r="D384" s="49" t="s">
        <v>932</v>
      </c>
      <c r="E384" s="49" t="s">
        <v>664</v>
      </c>
      <c r="F384" s="49" t="s">
        <v>625</v>
      </c>
      <c r="G384" s="367">
        <v>4196</v>
      </c>
      <c r="H384" s="329">
        <v>1</v>
      </c>
      <c r="I384" s="49" t="s">
        <v>447</v>
      </c>
      <c r="J384" s="319">
        <v>62018989</v>
      </c>
      <c r="K384" s="311">
        <v>483247</v>
      </c>
      <c r="L384" s="311">
        <v>4505774558</v>
      </c>
      <c r="M384" s="311">
        <v>201103220</v>
      </c>
      <c r="N384" s="205" t="s">
        <v>1138</v>
      </c>
      <c r="O384" s="91"/>
      <c r="P384" s="91"/>
      <c r="Q384" s="122" t="s">
        <v>1025</v>
      </c>
      <c r="R384" s="163">
        <v>42459.597222222219</v>
      </c>
      <c r="S384" s="163">
        <v>42460.756944444445</v>
      </c>
      <c r="T384" s="163">
        <v>42471.813194444447</v>
      </c>
      <c r="U384" s="96">
        <v>42473</v>
      </c>
      <c r="V384" s="163">
        <v>42473.701388888891</v>
      </c>
      <c r="W384" s="163">
        <v>42473.791666666664</v>
      </c>
      <c r="X384" s="320">
        <v>1066109400</v>
      </c>
      <c r="Y384" s="92" t="s">
        <v>1031</v>
      </c>
      <c r="Z384" s="92" t="s">
        <v>137</v>
      </c>
      <c r="AA384" s="92" t="s">
        <v>138</v>
      </c>
      <c r="AB384" s="92">
        <v>4944</v>
      </c>
      <c r="AC384" s="91"/>
      <c r="AD384" s="91"/>
      <c r="AE384" s="320">
        <v>4704</v>
      </c>
      <c r="AF384" s="125" t="s">
        <v>103</v>
      </c>
      <c r="AG384" s="125" t="s">
        <v>218</v>
      </c>
      <c r="AH384" s="336">
        <v>74406365</v>
      </c>
      <c r="AI384" s="320">
        <v>5000103292</v>
      </c>
      <c r="AJ384" s="320">
        <v>5137286</v>
      </c>
      <c r="AK384" s="320">
        <v>1</v>
      </c>
      <c r="AL384" s="320">
        <v>0</v>
      </c>
      <c r="AM384" s="342">
        <v>3686.1</v>
      </c>
      <c r="AN384" s="123" t="s">
        <v>129</v>
      </c>
      <c r="AO384" s="169" t="s">
        <v>1228</v>
      </c>
      <c r="AP384" s="352">
        <v>89638710</v>
      </c>
      <c r="AQ384" s="166">
        <v>42504.527777777781</v>
      </c>
      <c r="AR384" s="166">
        <v>42505.027777777781</v>
      </c>
      <c r="AS384" s="167">
        <v>42501.723611111112</v>
      </c>
      <c r="AT384" s="167">
        <v>42501.723611111112</v>
      </c>
      <c r="AU384" s="199">
        <v>42503.576388888891</v>
      </c>
      <c r="AV384" s="235">
        <v>42503.597222222219</v>
      </c>
      <c r="AW384" s="200" t="s">
        <v>1230</v>
      </c>
      <c r="AX384" s="196"/>
      <c r="AY384" s="91"/>
      <c r="AZ384" s="91"/>
      <c r="BA384" s="174" t="s">
        <v>1911</v>
      </c>
      <c r="BB384" s="174">
        <v>74447800</v>
      </c>
      <c r="BC384" s="174" t="s">
        <v>1859</v>
      </c>
      <c r="BD384" s="174" t="s">
        <v>1912</v>
      </c>
      <c r="BE384" s="233">
        <v>42566.625</v>
      </c>
      <c r="BF384" s="163">
        <v>42569.645833333336</v>
      </c>
      <c r="BG384" s="174" t="s">
        <v>1913</v>
      </c>
      <c r="BH384" s="195" t="s">
        <v>1086</v>
      </c>
      <c r="BI384" s="91"/>
      <c r="BJ384" s="365"/>
      <c r="BK384" s="365"/>
      <c r="BL384" s="365"/>
      <c r="BM384" s="365"/>
      <c r="BN384" s="233"/>
      <c r="BO384" s="365"/>
      <c r="BP384" s="365"/>
      <c r="BQ384" s="365"/>
    </row>
    <row r="385" spans="1:16375" s="115" customFormat="1" ht="19.5" customHeight="1">
      <c r="A385" s="49" t="s">
        <v>1182</v>
      </c>
      <c r="B385" s="90" t="s">
        <v>7</v>
      </c>
      <c r="C385" s="90"/>
      <c r="D385" s="49" t="s">
        <v>932</v>
      </c>
      <c r="E385" s="49" t="s">
        <v>664</v>
      </c>
      <c r="F385" s="49" t="s">
        <v>625</v>
      </c>
      <c r="G385" s="311" t="s">
        <v>1015</v>
      </c>
      <c r="H385" s="329">
        <v>1</v>
      </c>
      <c r="I385" s="49" t="s">
        <v>447</v>
      </c>
      <c r="J385" s="319">
        <v>62041993</v>
      </c>
      <c r="K385" s="311">
        <v>483255</v>
      </c>
      <c r="L385" s="311">
        <v>4505774558</v>
      </c>
      <c r="M385" s="311">
        <v>201103221</v>
      </c>
      <c r="N385" s="162" t="s">
        <v>1138</v>
      </c>
      <c r="O385" s="91"/>
      <c r="P385" s="91"/>
      <c r="Q385" s="122" t="s">
        <v>1025</v>
      </c>
      <c r="R385" s="163">
        <v>42459.597222222219</v>
      </c>
      <c r="S385" s="163">
        <v>42460.756944444445</v>
      </c>
      <c r="T385" s="163">
        <v>42471.813194444447</v>
      </c>
      <c r="U385" s="96">
        <v>42473</v>
      </c>
      <c r="V385" s="163">
        <v>42473.701388888891</v>
      </c>
      <c r="W385" s="163">
        <v>42473.791666666664</v>
      </c>
      <c r="X385" s="320">
        <v>1066109400</v>
      </c>
      <c r="Y385" s="92" t="s">
        <v>1031</v>
      </c>
      <c r="Z385" s="92" t="s">
        <v>137</v>
      </c>
      <c r="AA385" s="92" t="s">
        <v>138</v>
      </c>
      <c r="AB385" s="92">
        <v>4944</v>
      </c>
      <c r="AC385" s="91"/>
      <c r="AD385" s="91"/>
      <c r="AE385" s="320">
        <v>4756</v>
      </c>
      <c r="AF385" s="125" t="s">
        <v>103</v>
      </c>
      <c r="AG385" s="125" t="s">
        <v>218</v>
      </c>
      <c r="AH385" s="336">
        <v>74410164</v>
      </c>
      <c r="AI385" s="320">
        <v>5000128834</v>
      </c>
      <c r="AJ385" s="320">
        <v>5150111</v>
      </c>
      <c r="AK385" s="320">
        <v>1</v>
      </c>
      <c r="AL385" s="320">
        <v>4</v>
      </c>
      <c r="AM385" s="342">
        <v>4024.27</v>
      </c>
      <c r="AN385" s="123" t="s">
        <v>129</v>
      </c>
      <c r="AO385" s="169" t="s">
        <v>1250</v>
      </c>
      <c r="AP385" s="352">
        <v>89638736</v>
      </c>
      <c r="AQ385" s="166">
        <v>42509.395833333336</v>
      </c>
      <c r="AR385" s="166">
        <v>42509.861111111109</v>
      </c>
      <c r="AS385" s="167">
        <v>42507.447222222225</v>
      </c>
      <c r="AT385" s="167">
        <v>42507.447222222225</v>
      </c>
      <c r="AU385" s="199">
        <v>42508.597222164353</v>
      </c>
      <c r="AV385" s="235">
        <v>42508.618055497682</v>
      </c>
      <c r="AW385" s="200" t="s">
        <v>1251</v>
      </c>
      <c r="AX385" s="196"/>
      <c r="AY385" s="91"/>
      <c r="AZ385" s="91"/>
      <c r="BA385" s="174">
        <v>6231</v>
      </c>
      <c r="BB385" s="195">
        <v>74454326</v>
      </c>
      <c r="BC385" s="174" t="s">
        <v>1992</v>
      </c>
      <c r="BD385" s="174">
        <v>12525712</v>
      </c>
      <c r="BE385" s="233">
        <v>42577.499305555553</v>
      </c>
      <c r="BF385" s="163">
        <v>42577.715277777781</v>
      </c>
      <c r="BG385" s="202" t="s">
        <v>1993</v>
      </c>
      <c r="BH385" s="174"/>
      <c r="BI385" s="91"/>
      <c r="BJ385" s="365"/>
      <c r="BK385" s="365"/>
      <c r="BL385" s="365"/>
      <c r="BM385" s="365"/>
      <c r="BN385" s="233"/>
      <c r="BO385" s="365"/>
      <c r="BP385" s="365"/>
      <c r="BQ385" s="365"/>
    </row>
    <row r="386" spans="1:16375" s="115" customFormat="1" ht="19.5" customHeight="1">
      <c r="A386" s="49" t="s">
        <v>1182</v>
      </c>
      <c r="B386" s="90" t="s">
        <v>7</v>
      </c>
      <c r="C386" s="90"/>
      <c r="D386" s="49" t="s">
        <v>932</v>
      </c>
      <c r="E386" s="49" t="s">
        <v>664</v>
      </c>
      <c r="F386" s="49" t="s">
        <v>625</v>
      </c>
      <c r="G386" s="311">
        <v>4451</v>
      </c>
      <c r="H386" s="329">
        <v>1</v>
      </c>
      <c r="I386" s="49" t="s">
        <v>447</v>
      </c>
      <c r="J386" s="319">
        <v>62041993</v>
      </c>
      <c r="K386" s="311">
        <v>483256</v>
      </c>
      <c r="L386" s="311">
        <v>4505774558</v>
      </c>
      <c r="M386" s="311">
        <v>201103222</v>
      </c>
      <c r="N386" s="162" t="s">
        <v>1138</v>
      </c>
      <c r="O386" s="91"/>
      <c r="P386" s="91"/>
      <c r="Q386" s="122" t="s">
        <v>1025</v>
      </c>
      <c r="R386" s="163">
        <v>42459.597222222219</v>
      </c>
      <c r="S386" s="163">
        <v>42460.756944444445</v>
      </c>
      <c r="T386" s="163">
        <v>42471.813194444447</v>
      </c>
      <c r="U386" s="96">
        <v>42473</v>
      </c>
      <c r="V386" s="163">
        <v>42473.701388888891</v>
      </c>
      <c r="W386" s="163">
        <v>42473.791666666664</v>
      </c>
      <c r="X386" s="320">
        <v>1066109400</v>
      </c>
      <c r="Y386" s="92" t="s">
        <v>1031</v>
      </c>
      <c r="Z386" s="92" t="s">
        <v>137</v>
      </c>
      <c r="AA386" s="92" t="s">
        <v>138</v>
      </c>
      <c r="AB386" s="92">
        <v>4944</v>
      </c>
      <c r="AC386" s="91"/>
      <c r="AD386" s="91"/>
      <c r="AE386" s="320">
        <v>4704</v>
      </c>
      <c r="AF386" s="125" t="s">
        <v>103</v>
      </c>
      <c r="AG386" s="125" t="s">
        <v>218</v>
      </c>
      <c r="AH386" s="336">
        <v>74406365</v>
      </c>
      <c r="AI386" s="320">
        <v>5000103292</v>
      </c>
      <c r="AJ386" s="320">
        <v>5137286</v>
      </c>
      <c r="AK386" s="320">
        <v>1</v>
      </c>
      <c r="AL386" s="320">
        <v>0</v>
      </c>
      <c r="AM386" s="342">
        <v>3686.1</v>
      </c>
      <c r="AN386" s="123" t="s">
        <v>129</v>
      </c>
      <c r="AO386" s="169" t="s">
        <v>1228</v>
      </c>
      <c r="AP386" s="352">
        <v>89638710</v>
      </c>
      <c r="AQ386" s="166">
        <v>42504.527777777781</v>
      </c>
      <c r="AR386" s="166">
        <v>42505.027777777781</v>
      </c>
      <c r="AS386" s="167">
        <v>42501.723611111112</v>
      </c>
      <c r="AT386" s="167">
        <v>42501.723611111112</v>
      </c>
      <c r="AU386" s="199">
        <v>42503.576388888891</v>
      </c>
      <c r="AV386" s="235">
        <v>42503.597222222219</v>
      </c>
      <c r="AW386" s="200" t="s">
        <v>1230</v>
      </c>
      <c r="AX386" s="196"/>
      <c r="AY386" s="91"/>
      <c r="AZ386" s="91"/>
      <c r="BA386" s="174">
        <v>6342</v>
      </c>
      <c r="BB386" s="174">
        <v>74460821</v>
      </c>
      <c r="BC386" s="174" t="s">
        <v>2107</v>
      </c>
      <c r="BD386" s="174">
        <v>12530434</v>
      </c>
      <c r="BE386" s="233">
        <v>42586.493055555555</v>
      </c>
      <c r="BF386" s="163">
        <v>42586.6875</v>
      </c>
      <c r="BG386" s="202" t="s">
        <v>2108</v>
      </c>
      <c r="BH386" s="174"/>
      <c r="BI386" s="91"/>
      <c r="BJ386" s="365"/>
      <c r="BK386" s="365"/>
      <c r="BL386" s="365"/>
      <c r="BM386" s="365"/>
      <c r="BN386" s="233"/>
      <c r="BO386" s="365"/>
      <c r="BP386" s="365"/>
      <c r="BQ386" s="365"/>
    </row>
    <row r="387" spans="1:16375" s="115" customFormat="1" ht="19.5" customHeight="1">
      <c r="A387" s="203" t="s">
        <v>1182</v>
      </c>
      <c r="B387" s="90" t="s">
        <v>7</v>
      </c>
      <c r="C387" s="90"/>
      <c r="D387" s="49" t="s">
        <v>932</v>
      </c>
      <c r="E387" s="49" t="s">
        <v>663</v>
      </c>
      <c r="F387" s="49" t="s">
        <v>624</v>
      </c>
      <c r="G387" s="367" t="s">
        <v>1016</v>
      </c>
      <c r="H387" s="329">
        <v>1</v>
      </c>
      <c r="I387" s="49" t="s">
        <v>590</v>
      </c>
      <c r="J387" s="319">
        <v>62041993</v>
      </c>
      <c r="K387" s="311">
        <v>483265</v>
      </c>
      <c r="L387" s="311">
        <v>4505752448</v>
      </c>
      <c r="M387" s="311">
        <v>201103223</v>
      </c>
      <c r="N387" s="162" t="s">
        <v>1138</v>
      </c>
      <c r="O387" s="91"/>
      <c r="P387" s="91"/>
      <c r="Q387" s="122" t="s">
        <v>1025</v>
      </c>
      <c r="R387" s="163">
        <v>42459.597222222219</v>
      </c>
      <c r="S387" s="163">
        <v>42460.756944444445</v>
      </c>
      <c r="T387" s="163">
        <v>42471.813194444447</v>
      </c>
      <c r="U387" s="96">
        <v>42473</v>
      </c>
      <c r="V387" s="163">
        <v>42473.701388888891</v>
      </c>
      <c r="W387" s="163">
        <v>42473.791666666664</v>
      </c>
      <c r="X387" s="320">
        <v>1066109400</v>
      </c>
      <c r="Y387" s="92" t="s">
        <v>1031</v>
      </c>
      <c r="Z387" s="92" t="s">
        <v>137</v>
      </c>
      <c r="AA387" s="92" t="s">
        <v>138</v>
      </c>
      <c r="AB387" s="92">
        <v>4944</v>
      </c>
      <c r="AC387" s="91"/>
      <c r="AD387" s="91"/>
      <c r="AE387" s="320">
        <v>4704</v>
      </c>
      <c r="AF387" s="125" t="s">
        <v>103</v>
      </c>
      <c r="AG387" s="125" t="s">
        <v>218</v>
      </c>
      <c r="AH387" s="336">
        <v>74406365</v>
      </c>
      <c r="AI387" s="320">
        <v>5000103292</v>
      </c>
      <c r="AJ387" s="320">
        <v>5137286</v>
      </c>
      <c r="AK387" s="320">
        <v>1</v>
      </c>
      <c r="AL387" s="320">
        <v>0</v>
      </c>
      <c r="AM387" s="342">
        <v>2927.53</v>
      </c>
      <c r="AN387" s="123" t="s">
        <v>129</v>
      </c>
      <c r="AO387" s="169" t="s">
        <v>1228</v>
      </c>
      <c r="AP387" s="352">
        <v>89638710</v>
      </c>
      <c r="AQ387" s="166">
        <v>42504.527777777781</v>
      </c>
      <c r="AR387" s="166">
        <v>42505.027777777781</v>
      </c>
      <c r="AS387" s="167">
        <v>42501.723611111112</v>
      </c>
      <c r="AT387" s="167">
        <v>42501.723611111112</v>
      </c>
      <c r="AU387" s="199">
        <v>42503.576388888891</v>
      </c>
      <c r="AV387" s="235">
        <v>42503.597222222219</v>
      </c>
      <c r="AW387" s="200" t="s">
        <v>1230</v>
      </c>
      <c r="AX387" s="196"/>
      <c r="AY387" s="91"/>
      <c r="AZ387" s="91"/>
      <c r="BA387" s="197" t="s">
        <v>1817</v>
      </c>
      <c r="BB387" s="197">
        <v>74444207</v>
      </c>
      <c r="BC387" s="197" t="s">
        <v>1781</v>
      </c>
      <c r="BD387" s="197">
        <v>12521032</v>
      </c>
      <c r="BE387" s="198">
        <v>42565.493055555555</v>
      </c>
      <c r="BF387" s="198">
        <v>42566.465277777781</v>
      </c>
      <c r="BG387" s="197" t="s">
        <v>1818</v>
      </c>
      <c r="BH387" s="197" t="s">
        <v>1086</v>
      </c>
      <c r="BI387" s="91"/>
      <c r="BJ387" s="365"/>
      <c r="BK387" s="365"/>
      <c r="BL387" s="365"/>
      <c r="BM387" s="365"/>
      <c r="BN387" s="233"/>
      <c r="BO387" s="365"/>
      <c r="BP387" s="365"/>
      <c r="BQ387" s="365"/>
    </row>
    <row r="388" spans="1:16375" s="115" customFormat="1" ht="19.5" customHeight="1">
      <c r="A388" s="203" t="s">
        <v>1182</v>
      </c>
      <c r="B388" s="90" t="s">
        <v>7</v>
      </c>
      <c r="C388" s="90"/>
      <c r="D388" s="49" t="s">
        <v>932</v>
      </c>
      <c r="E388" s="49" t="s">
        <v>663</v>
      </c>
      <c r="F388" s="49" t="s">
        <v>624</v>
      </c>
      <c r="G388" s="367">
        <v>4379</v>
      </c>
      <c r="H388" s="329">
        <v>1</v>
      </c>
      <c r="I388" s="49" t="s">
        <v>590</v>
      </c>
      <c r="J388" s="319">
        <v>62041993</v>
      </c>
      <c r="K388" s="311">
        <v>483266</v>
      </c>
      <c r="L388" s="311">
        <v>4505752448</v>
      </c>
      <c r="M388" s="311">
        <v>201103224</v>
      </c>
      <c r="N388" s="162" t="s">
        <v>1138</v>
      </c>
      <c r="O388" s="91"/>
      <c r="P388" s="91"/>
      <c r="Q388" s="122" t="s">
        <v>1025</v>
      </c>
      <c r="R388" s="163">
        <v>42459.597222222219</v>
      </c>
      <c r="S388" s="163">
        <v>42460.756944444445</v>
      </c>
      <c r="T388" s="163">
        <v>42471.813194444447</v>
      </c>
      <c r="U388" s="96">
        <v>42473</v>
      </c>
      <c r="V388" s="163">
        <v>42473.701388888891</v>
      </c>
      <c r="W388" s="163">
        <v>42473.791666666664</v>
      </c>
      <c r="X388" s="320">
        <v>1066109400</v>
      </c>
      <c r="Y388" s="92" t="s">
        <v>1031</v>
      </c>
      <c r="Z388" s="92" t="s">
        <v>137</v>
      </c>
      <c r="AA388" s="92" t="s">
        <v>138</v>
      </c>
      <c r="AB388" s="92">
        <v>4944</v>
      </c>
      <c r="AC388" s="91"/>
      <c r="AD388" s="91"/>
      <c r="AE388" s="320">
        <v>4704</v>
      </c>
      <c r="AF388" s="125" t="s">
        <v>103</v>
      </c>
      <c r="AG388" s="125" t="s">
        <v>218</v>
      </c>
      <c r="AH388" s="336">
        <v>74406365</v>
      </c>
      <c r="AI388" s="320">
        <v>5000103292</v>
      </c>
      <c r="AJ388" s="320">
        <v>5137286</v>
      </c>
      <c r="AK388" s="320">
        <v>1</v>
      </c>
      <c r="AL388" s="320">
        <v>0</v>
      </c>
      <c r="AM388" s="342">
        <v>2927.53</v>
      </c>
      <c r="AN388" s="123" t="s">
        <v>129</v>
      </c>
      <c r="AO388" s="169" t="s">
        <v>1228</v>
      </c>
      <c r="AP388" s="352">
        <v>89638710</v>
      </c>
      <c r="AQ388" s="166">
        <v>42504.527777777781</v>
      </c>
      <c r="AR388" s="166">
        <v>42505.027777777781</v>
      </c>
      <c r="AS388" s="167">
        <v>42501.723611111112</v>
      </c>
      <c r="AT388" s="167">
        <v>42501.723611111112</v>
      </c>
      <c r="AU388" s="199">
        <v>42503.576388888891</v>
      </c>
      <c r="AV388" s="235">
        <v>42503.597222222219</v>
      </c>
      <c r="AW388" s="200" t="s">
        <v>1230</v>
      </c>
      <c r="AX388" s="196"/>
      <c r="AY388" s="91"/>
      <c r="AZ388" s="91"/>
      <c r="BA388" s="197" t="s">
        <v>1848</v>
      </c>
      <c r="BB388" s="197">
        <v>74443256</v>
      </c>
      <c r="BC388" s="197" t="s">
        <v>1781</v>
      </c>
      <c r="BD388" s="197">
        <v>12519699</v>
      </c>
      <c r="BE388" s="198">
        <v>42565.493055555555</v>
      </c>
      <c r="BF388" s="198">
        <v>42566.465277777781</v>
      </c>
      <c r="BG388" s="197" t="s">
        <v>1849</v>
      </c>
      <c r="BH388" s="197" t="s">
        <v>1086</v>
      </c>
      <c r="BI388" s="91"/>
      <c r="BJ388" s="365"/>
      <c r="BK388" s="365"/>
      <c r="BL388" s="365"/>
      <c r="BM388" s="365"/>
      <c r="BN388" s="233"/>
      <c r="BO388" s="365"/>
      <c r="BP388" s="365"/>
      <c r="BQ388" s="365"/>
    </row>
    <row r="389" spans="1:16375" s="115" customFormat="1" ht="19.5" customHeight="1">
      <c r="A389" s="203" t="s">
        <v>1182</v>
      </c>
      <c r="B389" s="90" t="s">
        <v>7</v>
      </c>
      <c r="C389" s="90"/>
      <c r="D389" s="49" t="s">
        <v>932</v>
      </c>
      <c r="E389" s="49" t="s">
        <v>664</v>
      </c>
      <c r="F389" s="49" t="s">
        <v>625</v>
      </c>
      <c r="G389" s="367" t="s">
        <v>1017</v>
      </c>
      <c r="H389" s="329">
        <v>1</v>
      </c>
      <c r="I389" s="49" t="s">
        <v>447</v>
      </c>
      <c r="J389" s="319">
        <v>62041989</v>
      </c>
      <c r="K389" s="311">
        <v>483290</v>
      </c>
      <c r="L389" s="311">
        <v>4505774558</v>
      </c>
      <c r="M389" s="311">
        <v>201103225</v>
      </c>
      <c r="N389" s="205" t="s">
        <v>1138</v>
      </c>
      <c r="O389" s="91"/>
      <c r="P389" s="91"/>
      <c r="Q389" s="122" t="s">
        <v>1025</v>
      </c>
      <c r="R389" s="163">
        <v>42459.597222222219</v>
      </c>
      <c r="S389" s="163">
        <v>42460.756944444445</v>
      </c>
      <c r="T389" s="163">
        <v>42471.813194444447</v>
      </c>
      <c r="U389" s="96">
        <v>42473</v>
      </c>
      <c r="V389" s="163">
        <v>42473.701388888891</v>
      </c>
      <c r="W389" s="163">
        <v>42473.791666666664</v>
      </c>
      <c r="X389" s="320">
        <v>1066109400</v>
      </c>
      <c r="Y389" s="92" t="s">
        <v>1031</v>
      </c>
      <c r="Z389" s="92" t="s">
        <v>137</v>
      </c>
      <c r="AA389" s="92" t="s">
        <v>138</v>
      </c>
      <c r="AB389" s="92">
        <v>4944</v>
      </c>
      <c r="AC389" s="91"/>
      <c r="AD389" s="91"/>
      <c r="AE389" s="320">
        <v>4704</v>
      </c>
      <c r="AF389" s="125" t="s">
        <v>103</v>
      </c>
      <c r="AG389" s="125" t="s">
        <v>218</v>
      </c>
      <c r="AH389" s="336">
        <v>74406365</v>
      </c>
      <c r="AI389" s="320">
        <v>5000103292</v>
      </c>
      <c r="AJ389" s="320">
        <v>5137286</v>
      </c>
      <c r="AK389" s="320">
        <v>1</v>
      </c>
      <c r="AL389" s="320">
        <v>0</v>
      </c>
      <c r="AM389" s="342">
        <v>3686.1</v>
      </c>
      <c r="AN389" s="123" t="s">
        <v>129</v>
      </c>
      <c r="AO389" s="169" t="s">
        <v>1228</v>
      </c>
      <c r="AP389" s="352">
        <v>89638710</v>
      </c>
      <c r="AQ389" s="166">
        <v>42504.527777777781</v>
      </c>
      <c r="AR389" s="166">
        <v>42505.027777777781</v>
      </c>
      <c r="AS389" s="167">
        <v>42501.723611111112</v>
      </c>
      <c r="AT389" s="167">
        <v>42501.723611111112</v>
      </c>
      <c r="AU389" s="199">
        <v>42503.576388888891</v>
      </c>
      <c r="AV389" s="235">
        <v>42503.597222222219</v>
      </c>
      <c r="AW389" s="200" t="s">
        <v>1230</v>
      </c>
      <c r="AX389" s="196"/>
      <c r="AY389" s="91"/>
      <c r="AZ389" s="91"/>
      <c r="BA389" s="174" t="s">
        <v>1917</v>
      </c>
      <c r="BB389" s="174">
        <v>74448131</v>
      </c>
      <c r="BC389" s="174" t="s">
        <v>1859</v>
      </c>
      <c r="BD389" s="174" t="s">
        <v>1918</v>
      </c>
      <c r="BE389" s="233">
        <v>42566.625</v>
      </c>
      <c r="BF389" s="163">
        <v>42569.645833333336</v>
      </c>
      <c r="BG389" s="174" t="s">
        <v>1919</v>
      </c>
      <c r="BH389" s="195" t="s">
        <v>1086</v>
      </c>
      <c r="BI389" s="91"/>
      <c r="BJ389" s="365"/>
      <c r="BK389" s="365"/>
      <c r="BL389" s="365"/>
      <c r="BM389" s="365"/>
      <c r="BN389" s="233"/>
      <c r="BO389" s="365"/>
      <c r="BP389" s="365"/>
      <c r="BQ389" s="365"/>
    </row>
    <row r="390" spans="1:16375" s="115" customFormat="1" ht="19.5" customHeight="1">
      <c r="A390" s="203" t="s">
        <v>1182</v>
      </c>
      <c r="B390" s="90" t="s">
        <v>7</v>
      </c>
      <c r="C390" s="90"/>
      <c r="D390" s="49" t="s">
        <v>932</v>
      </c>
      <c r="E390" s="49" t="s">
        <v>664</v>
      </c>
      <c r="F390" s="49" t="s">
        <v>625</v>
      </c>
      <c r="G390" s="367" t="s">
        <v>1018</v>
      </c>
      <c r="H390" s="329">
        <v>1</v>
      </c>
      <c r="I390" s="49" t="s">
        <v>447</v>
      </c>
      <c r="J390" s="319">
        <v>62041989</v>
      </c>
      <c r="K390" s="311">
        <v>483289</v>
      </c>
      <c r="L390" s="311">
        <v>4505774558</v>
      </c>
      <c r="M390" s="311">
        <v>201103227</v>
      </c>
      <c r="N390" s="205" t="s">
        <v>1138</v>
      </c>
      <c r="O390" s="91"/>
      <c r="P390" s="91"/>
      <c r="Q390" s="122" t="s">
        <v>1025</v>
      </c>
      <c r="R390" s="163">
        <v>42459.597222222219</v>
      </c>
      <c r="S390" s="163">
        <v>42460.756944444445</v>
      </c>
      <c r="T390" s="163">
        <v>42471.813194444447</v>
      </c>
      <c r="U390" s="96">
        <v>42473</v>
      </c>
      <c r="V390" s="163">
        <v>42473.701388888891</v>
      </c>
      <c r="W390" s="163">
        <v>42473.791666666664</v>
      </c>
      <c r="X390" s="320">
        <v>1066109400</v>
      </c>
      <c r="Y390" s="92" t="s">
        <v>1031</v>
      </c>
      <c r="Z390" s="92" t="s">
        <v>137</v>
      </c>
      <c r="AA390" s="92" t="s">
        <v>138</v>
      </c>
      <c r="AB390" s="92">
        <v>4944</v>
      </c>
      <c r="AC390" s="91"/>
      <c r="AD390" s="91"/>
      <c r="AE390" s="320">
        <v>4704</v>
      </c>
      <c r="AF390" s="125" t="s">
        <v>103</v>
      </c>
      <c r="AG390" s="125" t="s">
        <v>218</v>
      </c>
      <c r="AH390" s="336">
        <v>74406365</v>
      </c>
      <c r="AI390" s="320">
        <v>5000103292</v>
      </c>
      <c r="AJ390" s="320">
        <v>5137286</v>
      </c>
      <c r="AK390" s="320">
        <v>1</v>
      </c>
      <c r="AL390" s="320">
        <v>0</v>
      </c>
      <c r="AM390" s="342">
        <v>3686.1</v>
      </c>
      <c r="AN390" s="123" t="s">
        <v>129</v>
      </c>
      <c r="AO390" s="169" t="s">
        <v>1228</v>
      </c>
      <c r="AP390" s="352">
        <v>89638710</v>
      </c>
      <c r="AQ390" s="166">
        <v>42504.527777777781</v>
      </c>
      <c r="AR390" s="166">
        <v>42505.027777777781</v>
      </c>
      <c r="AS390" s="167">
        <v>42501.723611111112</v>
      </c>
      <c r="AT390" s="167">
        <v>42501.723611111112</v>
      </c>
      <c r="AU390" s="199">
        <v>42503.576388888891</v>
      </c>
      <c r="AV390" s="235">
        <v>42503.597222222219</v>
      </c>
      <c r="AW390" s="200" t="s">
        <v>1230</v>
      </c>
      <c r="AX390" s="196"/>
      <c r="AY390" s="91"/>
      <c r="AZ390" s="91"/>
      <c r="BA390" s="197" t="s">
        <v>1875</v>
      </c>
      <c r="BB390" s="197">
        <v>74446882</v>
      </c>
      <c r="BC390" s="197" t="s">
        <v>1859</v>
      </c>
      <c r="BD390" s="197" t="s">
        <v>1876</v>
      </c>
      <c r="BE390" s="198">
        <v>42566.558333333334</v>
      </c>
      <c r="BF390" s="198">
        <v>42566.746527777781</v>
      </c>
      <c r="BG390" s="197">
        <v>1066118452</v>
      </c>
      <c r="BH390" s="197" t="s">
        <v>1304</v>
      </c>
      <c r="BI390" s="91"/>
      <c r="BJ390" s="365"/>
      <c r="BK390" s="365"/>
      <c r="BL390" s="365"/>
      <c r="BM390" s="365"/>
      <c r="BN390" s="233"/>
      <c r="BO390" s="365"/>
      <c r="BP390" s="365"/>
      <c r="BQ390" s="365"/>
    </row>
    <row r="391" spans="1:16375" s="115" customFormat="1" ht="19.5" customHeight="1">
      <c r="A391" s="231" t="s">
        <v>1182</v>
      </c>
      <c r="B391" s="90" t="s">
        <v>7</v>
      </c>
      <c r="C391" s="90"/>
      <c r="D391" s="49" t="s">
        <v>932</v>
      </c>
      <c r="E391" s="49" t="s">
        <v>365</v>
      </c>
      <c r="F391" s="49" t="s">
        <v>370</v>
      </c>
      <c r="G391" s="311" t="s">
        <v>1019</v>
      </c>
      <c r="H391" s="329">
        <v>1</v>
      </c>
      <c r="I391" s="49" t="s">
        <v>507</v>
      </c>
      <c r="J391" s="319">
        <v>61974539</v>
      </c>
      <c r="K391" s="311">
        <v>471110</v>
      </c>
      <c r="L391" s="311">
        <v>4505817590</v>
      </c>
      <c r="M391" s="312">
        <v>201103226</v>
      </c>
      <c r="N391" s="162" t="s">
        <v>165</v>
      </c>
      <c r="O391" s="91"/>
      <c r="P391" s="91"/>
      <c r="Q391" s="122" t="s">
        <v>1026</v>
      </c>
      <c r="R391" s="163">
        <v>42460.589583333334</v>
      </c>
      <c r="S391" s="163">
        <v>42465.397916666669</v>
      </c>
      <c r="T391" s="163">
        <v>42468.742361111108</v>
      </c>
      <c r="U391" s="96">
        <v>42471</v>
      </c>
      <c r="V391" s="163">
        <v>42471.78125</v>
      </c>
      <c r="W391" s="163">
        <v>42472.458333333336</v>
      </c>
      <c r="X391" s="320">
        <v>1066109400</v>
      </c>
      <c r="Y391" s="92" t="s">
        <v>1032</v>
      </c>
      <c r="Z391" s="92" t="s">
        <v>137</v>
      </c>
      <c r="AA391" s="92" t="s">
        <v>138</v>
      </c>
      <c r="AB391" s="92">
        <v>4944</v>
      </c>
      <c r="AC391" s="91"/>
      <c r="AD391" s="91"/>
      <c r="AE391" s="320">
        <v>4955</v>
      </c>
      <c r="AF391" s="125" t="s">
        <v>103</v>
      </c>
      <c r="AG391" s="125" t="s">
        <v>218</v>
      </c>
      <c r="AH391" s="336">
        <v>74417876</v>
      </c>
      <c r="AI391" s="336">
        <v>5000187580</v>
      </c>
      <c r="AJ391" s="320">
        <v>5170132</v>
      </c>
      <c r="AK391" s="320">
        <v>1</v>
      </c>
      <c r="AL391" s="320">
        <v>0</v>
      </c>
      <c r="AM391" s="342">
        <v>9048.93</v>
      </c>
      <c r="AN391" s="123" t="s">
        <v>129</v>
      </c>
      <c r="AO391" s="169" t="s">
        <v>1341</v>
      </c>
      <c r="AP391" s="352" t="s">
        <v>1342</v>
      </c>
      <c r="AQ391" s="166">
        <v>42524.527777777781</v>
      </c>
      <c r="AR391" s="166">
        <v>42525.034722222219</v>
      </c>
      <c r="AS391" s="167">
        <v>42521.65625</v>
      </c>
      <c r="AT391" s="167">
        <v>42521.65625</v>
      </c>
      <c r="AU391" s="199">
        <v>42523.597222164353</v>
      </c>
      <c r="AV391" s="235">
        <v>42523.666666666664</v>
      </c>
      <c r="AW391" s="200" t="s">
        <v>1343</v>
      </c>
      <c r="AX391" s="196"/>
      <c r="AY391" s="91"/>
      <c r="AZ391" s="91"/>
      <c r="BA391" s="174" t="s">
        <v>2723</v>
      </c>
      <c r="BB391" s="174">
        <v>74504064</v>
      </c>
      <c r="BC391" s="174" t="s">
        <v>2721</v>
      </c>
      <c r="BD391" s="174">
        <v>12561264</v>
      </c>
      <c r="BE391" s="233">
        <v>42651.618055555555</v>
      </c>
      <c r="BF391" s="163">
        <v>42652.708333333336</v>
      </c>
      <c r="BG391" s="174" t="s">
        <v>2724</v>
      </c>
      <c r="BH391" s="174"/>
      <c r="BI391" s="91"/>
      <c r="BJ391" s="365"/>
      <c r="BK391" s="365"/>
      <c r="BL391" s="365"/>
      <c r="BM391" s="365"/>
      <c r="BN391" s="233"/>
      <c r="BO391" s="365"/>
      <c r="BP391" s="365"/>
      <c r="BQ391" s="365"/>
    </row>
    <row r="392" spans="1:16375" s="115" customFormat="1" ht="19.5" customHeight="1">
      <c r="A392" s="49" t="s">
        <v>1182</v>
      </c>
      <c r="B392" s="90" t="s">
        <v>7</v>
      </c>
      <c r="C392" s="90"/>
      <c r="D392" s="49" t="s">
        <v>932</v>
      </c>
      <c r="E392" s="49" t="s">
        <v>664</v>
      </c>
      <c r="F392" s="49" t="s">
        <v>625</v>
      </c>
      <c r="G392" s="311" t="s">
        <v>1020</v>
      </c>
      <c r="H392" s="329">
        <v>1</v>
      </c>
      <c r="I392" s="49" t="s">
        <v>447</v>
      </c>
      <c r="J392" s="319">
        <v>62042048</v>
      </c>
      <c r="K392" s="311">
        <v>484984</v>
      </c>
      <c r="L392" s="311">
        <v>4505774558</v>
      </c>
      <c r="M392" s="311">
        <v>201103228</v>
      </c>
      <c r="N392" s="162" t="s">
        <v>1138</v>
      </c>
      <c r="O392" s="91"/>
      <c r="P392" s="91"/>
      <c r="Q392" s="122" t="s">
        <v>1026</v>
      </c>
      <c r="R392" s="163">
        <v>42460.589583333334</v>
      </c>
      <c r="S392" s="163">
        <v>42465.397916666669</v>
      </c>
      <c r="T392" s="163">
        <v>42468.742361111108</v>
      </c>
      <c r="U392" s="96">
        <v>42471</v>
      </c>
      <c r="V392" s="163">
        <v>42471.78125</v>
      </c>
      <c r="W392" s="163">
        <v>42472.458333333336</v>
      </c>
      <c r="X392" s="320">
        <v>1066109400</v>
      </c>
      <c r="Y392" s="92" t="s">
        <v>1032</v>
      </c>
      <c r="Z392" s="92" t="s">
        <v>137</v>
      </c>
      <c r="AA392" s="92" t="s">
        <v>138</v>
      </c>
      <c r="AB392" s="92">
        <v>4944</v>
      </c>
      <c r="AC392" s="91"/>
      <c r="AD392" s="91"/>
      <c r="AE392" s="320">
        <v>4704</v>
      </c>
      <c r="AF392" s="125" t="s">
        <v>103</v>
      </c>
      <c r="AG392" s="125" t="s">
        <v>218</v>
      </c>
      <c r="AH392" s="336">
        <v>74406365</v>
      </c>
      <c r="AI392" s="320">
        <v>5000103292</v>
      </c>
      <c r="AJ392" s="320">
        <v>5137286</v>
      </c>
      <c r="AK392" s="320">
        <v>1</v>
      </c>
      <c r="AL392" s="320">
        <v>0</v>
      </c>
      <c r="AM392" s="342">
        <v>3686.1</v>
      </c>
      <c r="AN392" s="123" t="s">
        <v>129</v>
      </c>
      <c r="AO392" s="169" t="s">
        <v>1228</v>
      </c>
      <c r="AP392" s="352">
        <v>89638710</v>
      </c>
      <c r="AQ392" s="166">
        <v>42504.527777777781</v>
      </c>
      <c r="AR392" s="166">
        <v>42505.027777777781</v>
      </c>
      <c r="AS392" s="167">
        <v>42501.723611111112</v>
      </c>
      <c r="AT392" s="167">
        <v>42501.723611111112</v>
      </c>
      <c r="AU392" s="199">
        <v>42503.576388888891</v>
      </c>
      <c r="AV392" s="235">
        <v>42503.597222222219</v>
      </c>
      <c r="AW392" s="200" t="s">
        <v>1230</v>
      </c>
      <c r="AX392" s="196"/>
      <c r="AY392" s="91"/>
      <c r="AZ392" s="91"/>
      <c r="BA392" s="174">
        <v>6396</v>
      </c>
      <c r="BB392" s="195">
        <v>74464673</v>
      </c>
      <c r="BC392" s="174" t="s">
        <v>2129</v>
      </c>
      <c r="BD392" s="174">
        <v>12533239</v>
      </c>
      <c r="BE392" s="233">
        <v>42590.486111111109</v>
      </c>
      <c r="BF392" s="163">
        <v>42591.454861111109</v>
      </c>
      <c r="BG392" s="202" t="s">
        <v>2130</v>
      </c>
      <c r="BH392" s="174" t="s">
        <v>1304</v>
      </c>
      <c r="BI392" s="91"/>
      <c r="BJ392" s="365"/>
      <c r="BK392" s="365"/>
      <c r="BL392" s="365"/>
      <c r="BM392" s="365"/>
      <c r="BN392" s="233"/>
      <c r="BO392" s="365"/>
      <c r="BP392" s="365"/>
      <c r="BQ392" s="365"/>
    </row>
    <row r="393" spans="1:16375" s="115" customFormat="1" ht="19.5" customHeight="1">
      <c r="A393" s="249" t="s">
        <v>1182</v>
      </c>
      <c r="B393" s="90" t="s">
        <v>7</v>
      </c>
      <c r="C393" s="90"/>
      <c r="D393" s="49" t="s">
        <v>932</v>
      </c>
      <c r="E393" s="49" t="s">
        <v>1077</v>
      </c>
      <c r="F393" s="49" t="s">
        <v>1078</v>
      </c>
      <c r="G393" s="311" t="s">
        <v>1079</v>
      </c>
      <c r="H393" s="329">
        <v>1</v>
      </c>
      <c r="I393" s="49" t="s">
        <v>1080</v>
      </c>
      <c r="J393" s="319">
        <v>62025086</v>
      </c>
      <c r="K393" s="311">
        <v>475156</v>
      </c>
      <c r="L393" s="311">
        <v>4505702105</v>
      </c>
      <c r="M393" s="312">
        <v>201095490</v>
      </c>
      <c r="N393" s="162" t="s">
        <v>165</v>
      </c>
      <c r="O393" s="91"/>
      <c r="P393" s="91"/>
      <c r="Q393" s="122">
        <v>42457</v>
      </c>
      <c r="R393" s="163" t="s">
        <v>229</v>
      </c>
      <c r="S393" s="163" t="s">
        <v>229</v>
      </c>
      <c r="T393" s="163" t="s">
        <v>229</v>
      </c>
      <c r="U393" s="96" t="s">
        <v>229</v>
      </c>
      <c r="V393" s="163" t="s">
        <v>229</v>
      </c>
      <c r="W393" s="163">
        <v>42454</v>
      </c>
      <c r="X393" s="320">
        <v>1066107798</v>
      </c>
      <c r="Y393" s="92" t="s">
        <v>229</v>
      </c>
      <c r="Z393" s="92" t="s">
        <v>137</v>
      </c>
      <c r="AA393" s="92" t="s">
        <v>138</v>
      </c>
      <c r="AB393" s="92" t="s">
        <v>1081</v>
      </c>
      <c r="AC393" s="91"/>
      <c r="AD393" s="91"/>
      <c r="AE393" s="320">
        <v>4328</v>
      </c>
      <c r="AF393" s="125" t="s">
        <v>103</v>
      </c>
      <c r="AG393" s="125" t="s">
        <v>218</v>
      </c>
      <c r="AH393" s="336">
        <v>74383166</v>
      </c>
      <c r="AI393" s="320">
        <v>48780461</v>
      </c>
      <c r="AJ393" s="320">
        <v>5077303</v>
      </c>
      <c r="AK393" s="320">
        <v>1</v>
      </c>
      <c r="AL393" s="320">
        <v>21</v>
      </c>
      <c r="AM393" s="342">
        <v>14767.03</v>
      </c>
      <c r="AN393" s="123" t="s">
        <v>129</v>
      </c>
      <c r="AO393" s="169" t="s">
        <v>981</v>
      </c>
      <c r="AP393" s="352">
        <v>89638484</v>
      </c>
      <c r="AQ393" s="166">
        <v>42473.222222222219</v>
      </c>
      <c r="AR393" s="166">
        <v>42474.486111111109</v>
      </c>
      <c r="AS393" s="167">
        <v>42471.587500000001</v>
      </c>
      <c r="AT393" s="167">
        <v>42471.587500000001</v>
      </c>
      <c r="AU393" s="199">
        <v>42472.618055555555</v>
      </c>
      <c r="AV393" s="235">
        <v>42472.638888888891</v>
      </c>
      <c r="AW393" s="200" t="s">
        <v>1082</v>
      </c>
      <c r="AX393" s="196"/>
      <c r="AY393" s="91"/>
      <c r="AZ393" s="91"/>
      <c r="BA393" s="246">
        <v>7583</v>
      </c>
      <c r="BB393" s="174">
        <v>74537840</v>
      </c>
      <c r="BC393" s="174" t="s">
        <v>3182</v>
      </c>
      <c r="BD393" s="174">
        <v>12707025</v>
      </c>
      <c r="BE393" s="233">
        <v>42702.556250000001</v>
      </c>
      <c r="BF393" s="233">
        <v>42702.71875</v>
      </c>
      <c r="BG393" s="174">
        <v>1066131516</v>
      </c>
      <c r="BH393" s="174"/>
      <c r="BI393" s="91"/>
      <c r="BJ393" s="365"/>
      <c r="BK393" s="365"/>
      <c r="BL393" s="365"/>
      <c r="BM393" s="365"/>
      <c r="BN393" s="233"/>
      <c r="BO393" s="365"/>
      <c r="BP393" s="365"/>
      <c r="BQ393" s="365"/>
    </row>
    <row r="394" spans="1:16375" s="115" customFormat="1" ht="19.5" customHeight="1">
      <c r="A394" s="249" t="s">
        <v>1182</v>
      </c>
      <c r="B394" s="90" t="s">
        <v>7</v>
      </c>
      <c r="C394" s="90"/>
      <c r="D394" s="49" t="s">
        <v>932</v>
      </c>
      <c r="E394" s="49" t="s">
        <v>862</v>
      </c>
      <c r="F394" s="49" t="s">
        <v>723</v>
      </c>
      <c r="G394" s="311" t="s">
        <v>1096</v>
      </c>
      <c r="H394" s="329">
        <v>1</v>
      </c>
      <c r="I394" s="49" t="s">
        <v>1111</v>
      </c>
      <c r="J394" s="319">
        <v>61875652</v>
      </c>
      <c r="K394" s="311">
        <v>483223</v>
      </c>
      <c r="L394" s="311">
        <v>4505817611</v>
      </c>
      <c r="M394" s="312">
        <v>201103894</v>
      </c>
      <c r="N394" s="162" t="s">
        <v>165</v>
      </c>
      <c r="O394" s="91"/>
      <c r="P394" s="91"/>
      <c r="Q394" s="122" t="s">
        <v>1113</v>
      </c>
      <c r="R394" s="163">
        <v>42460.679166666669</v>
      </c>
      <c r="S394" s="163">
        <v>42465.400694444441</v>
      </c>
      <c r="T394" s="163">
        <v>42479.438888888886</v>
      </c>
      <c r="U394" s="96">
        <v>42479</v>
      </c>
      <c r="V394" s="163">
        <v>42479.729166666664</v>
      </c>
      <c r="W394" s="163">
        <v>42479.78125</v>
      </c>
      <c r="X394" s="320">
        <v>1066110601</v>
      </c>
      <c r="Y394" s="92" t="s">
        <v>1117</v>
      </c>
      <c r="Z394" s="92" t="s">
        <v>137</v>
      </c>
      <c r="AA394" s="92" t="s">
        <v>138</v>
      </c>
      <c r="AB394" s="92"/>
      <c r="AC394" s="91"/>
      <c r="AD394" s="91"/>
      <c r="AE394" s="320">
        <v>4955</v>
      </c>
      <c r="AF394" s="125" t="s">
        <v>103</v>
      </c>
      <c r="AG394" s="125" t="s">
        <v>218</v>
      </c>
      <c r="AH394" s="336">
        <v>74417876</v>
      </c>
      <c r="AI394" s="336">
        <v>5000186857</v>
      </c>
      <c r="AJ394" s="320">
        <v>5170132</v>
      </c>
      <c r="AK394" s="320">
        <v>1</v>
      </c>
      <c r="AL394" s="320">
        <v>0</v>
      </c>
      <c r="AM394" s="342">
        <v>4081.11</v>
      </c>
      <c r="AN394" s="123" t="s">
        <v>129</v>
      </c>
      <c r="AO394" s="169" t="s">
        <v>1341</v>
      </c>
      <c r="AP394" s="352" t="s">
        <v>1342</v>
      </c>
      <c r="AQ394" s="166">
        <v>42524.527777777781</v>
      </c>
      <c r="AR394" s="166">
        <v>42525.034722222219</v>
      </c>
      <c r="AS394" s="167">
        <v>42521.65625</v>
      </c>
      <c r="AT394" s="167">
        <v>42521.65625</v>
      </c>
      <c r="AU394" s="199">
        <v>42523.597222164353</v>
      </c>
      <c r="AV394" s="235">
        <v>42523.666666666664</v>
      </c>
      <c r="AW394" s="200" t="s">
        <v>1343</v>
      </c>
      <c r="AX394" s="196"/>
      <c r="AY394" s="91"/>
      <c r="AZ394" s="91"/>
      <c r="BA394" s="246" t="s">
        <v>3160</v>
      </c>
      <c r="BB394" s="174">
        <v>74521103</v>
      </c>
      <c r="BC394" s="174" t="s">
        <v>3004</v>
      </c>
      <c r="BD394" s="174">
        <v>12572911</v>
      </c>
      <c r="BE394" s="233">
        <v>42678.444444444445</v>
      </c>
      <c r="BF394" s="163">
        <v>42678.694444444445</v>
      </c>
      <c r="BG394" s="174" t="s">
        <v>3007</v>
      </c>
      <c r="BH394" s="174"/>
      <c r="BI394" s="91"/>
      <c r="BJ394" s="365"/>
      <c r="BK394" s="365"/>
      <c r="BL394" s="365"/>
      <c r="BM394" s="365"/>
      <c r="BN394" s="233"/>
      <c r="BO394" s="365"/>
      <c r="BP394" s="365"/>
      <c r="BQ394" s="365"/>
    </row>
    <row r="395" spans="1:16375" s="115" customFormat="1" ht="19.5" customHeight="1">
      <c r="A395" s="231" t="s">
        <v>1182</v>
      </c>
      <c r="B395" s="90" t="s">
        <v>7</v>
      </c>
      <c r="C395" s="90"/>
      <c r="D395" s="49" t="s">
        <v>932</v>
      </c>
      <c r="E395" s="49" t="s">
        <v>155</v>
      </c>
      <c r="F395" s="49" t="s">
        <v>162</v>
      </c>
      <c r="G395" s="367" t="s">
        <v>1097</v>
      </c>
      <c r="H395" s="329">
        <v>1</v>
      </c>
      <c r="I395" s="49" t="s">
        <v>173</v>
      </c>
      <c r="J395" s="319">
        <v>62066868</v>
      </c>
      <c r="K395" s="311">
        <v>488438</v>
      </c>
      <c r="L395" s="311">
        <v>4506056948</v>
      </c>
      <c r="M395" s="311">
        <v>201108786</v>
      </c>
      <c r="N395" s="125"/>
      <c r="O395" s="91"/>
      <c r="P395" s="91"/>
      <c r="Q395" s="122" t="s">
        <v>1114</v>
      </c>
      <c r="R395" s="163">
        <v>42471.433333333334</v>
      </c>
      <c r="S395" s="163">
        <v>42471.761111111111</v>
      </c>
      <c r="T395" s="163">
        <v>42480.84375</v>
      </c>
      <c r="U395" s="96">
        <v>42481</v>
      </c>
      <c r="V395" s="163">
        <v>42482.597222222219</v>
      </c>
      <c r="W395" s="163">
        <v>42482.666666666664</v>
      </c>
      <c r="X395" s="320">
        <v>1066110595</v>
      </c>
      <c r="Y395" s="92" t="s">
        <v>1118</v>
      </c>
      <c r="Z395" s="92" t="s">
        <v>137</v>
      </c>
      <c r="AA395" s="92" t="s">
        <v>138</v>
      </c>
      <c r="AB395" s="92"/>
      <c r="AC395" s="91"/>
      <c r="AD395" s="91"/>
      <c r="AE395" s="311" t="s">
        <v>165</v>
      </c>
      <c r="AF395" s="231" t="s">
        <v>148</v>
      </c>
      <c r="AG395" s="234" t="s">
        <v>87</v>
      </c>
      <c r="AH395" s="336" t="s">
        <v>165</v>
      </c>
      <c r="AI395" s="320">
        <v>5000697533</v>
      </c>
      <c r="AJ395" s="336" t="s">
        <v>165</v>
      </c>
      <c r="AK395" s="320">
        <v>1</v>
      </c>
      <c r="AL395" s="320">
        <v>52</v>
      </c>
      <c r="AM395" s="347" t="s">
        <v>165</v>
      </c>
      <c r="AN395" s="123" t="s">
        <v>145</v>
      </c>
      <c r="AO395" s="230" t="s">
        <v>2530</v>
      </c>
      <c r="AP395" s="327" t="s">
        <v>2530</v>
      </c>
      <c r="AQ395" s="233">
        <v>42636.416666666664</v>
      </c>
      <c r="AR395" s="233">
        <v>42641.416666666664</v>
      </c>
      <c r="AS395" s="233">
        <v>42632.609027777777</v>
      </c>
      <c r="AT395" s="233">
        <v>42632.609027777777</v>
      </c>
      <c r="AU395" s="233">
        <v>42636.416666666664</v>
      </c>
      <c r="AV395" s="233">
        <v>42636.416666666664</v>
      </c>
      <c r="AW395" s="226" t="s">
        <v>2528</v>
      </c>
      <c r="AX395" s="196"/>
      <c r="AY395" s="91"/>
      <c r="AZ395" s="91"/>
      <c r="BA395" s="229" t="s">
        <v>229</v>
      </c>
      <c r="BB395" s="229" t="s">
        <v>229</v>
      </c>
      <c r="BC395" s="229" t="s">
        <v>229</v>
      </c>
      <c r="BD395" s="243" t="s">
        <v>2659</v>
      </c>
      <c r="BE395" s="233">
        <v>42653.604166666664</v>
      </c>
      <c r="BF395" s="233">
        <v>42653.625</v>
      </c>
      <c r="BG395" s="243" t="s">
        <v>2660</v>
      </c>
      <c r="BH395" s="174"/>
      <c r="BI395" s="91"/>
      <c r="BJ395" s="365"/>
      <c r="BK395" s="365"/>
      <c r="BL395" s="365"/>
      <c r="BM395" s="365"/>
      <c r="BN395" s="233"/>
      <c r="BO395" s="365"/>
      <c r="BP395" s="365"/>
      <c r="BQ395" s="365"/>
    </row>
    <row r="396" spans="1:16375" s="115" customFormat="1" ht="19.5" customHeight="1">
      <c r="A396" s="249" t="s">
        <v>1182</v>
      </c>
      <c r="B396" s="90" t="s">
        <v>7</v>
      </c>
      <c r="C396" s="90"/>
      <c r="D396" s="49" t="s">
        <v>932</v>
      </c>
      <c r="E396" s="49" t="s">
        <v>155</v>
      </c>
      <c r="F396" s="49" t="s">
        <v>162</v>
      </c>
      <c r="G396" s="367" t="s">
        <v>1098</v>
      </c>
      <c r="H396" s="329">
        <v>1</v>
      </c>
      <c r="I396" s="49" t="s">
        <v>173</v>
      </c>
      <c r="J396" s="319">
        <v>62068063</v>
      </c>
      <c r="K396" s="311">
        <v>488443</v>
      </c>
      <c r="L396" s="311" t="s">
        <v>2912</v>
      </c>
      <c r="M396" s="311">
        <v>201108787</v>
      </c>
      <c r="N396" s="125"/>
      <c r="O396" s="91"/>
      <c r="P396" s="91"/>
      <c r="Q396" s="122" t="s">
        <v>1114</v>
      </c>
      <c r="R396" s="163">
        <v>42471.433333333334</v>
      </c>
      <c r="S396" s="163">
        <v>42471.761111111111</v>
      </c>
      <c r="T396" s="163">
        <v>42480.84375</v>
      </c>
      <c r="U396" s="96">
        <v>42481</v>
      </c>
      <c r="V396" s="163">
        <v>42482.597222222219</v>
      </c>
      <c r="W396" s="163">
        <v>42482.666666666664</v>
      </c>
      <c r="X396" s="320">
        <v>1066110595</v>
      </c>
      <c r="Y396" s="92" t="s">
        <v>1118</v>
      </c>
      <c r="Z396" s="92" t="s">
        <v>137</v>
      </c>
      <c r="AA396" s="92" t="s">
        <v>138</v>
      </c>
      <c r="AB396" s="92"/>
      <c r="AC396" s="91"/>
      <c r="AD396" s="91"/>
      <c r="AE396" s="320" t="s">
        <v>165</v>
      </c>
      <c r="AF396" s="249" t="s">
        <v>148</v>
      </c>
      <c r="AG396" s="249" t="s">
        <v>87</v>
      </c>
      <c r="AH396" s="336" t="s">
        <v>165</v>
      </c>
      <c r="AI396" s="320">
        <v>5000940348</v>
      </c>
      <c r="AJ396" s="336" t="s">
        <v>165</v>
      </c>
      <c r="AK396" s="320">
        <v>1</v>
      </c>
      <c r="AL396" s="320">
        <v>0</v>
      </c>
      <c r="AM396" s="347" t="s">
        <v>165</v>
      </c>
      <c r="AN396" s="230" t="s">
        <v>145</v>
      </c>
      <c r="AO396" s="165" t="s">
        <v>2961</v>
      </c>
      <c r="AP396" s="352" t="s">
        <v>2961</v>
      </c>
      <c r="AQ396" s="201">
        <v>42683.416666666664</v>
      </c>
      <c r="AR396" s="201">
        <v>42688.416666666664</v>
      </c>
      <c r="AS396" s="235">
        <v>42678.686805555553</v>
      </c>
      <c r="AT396" s="235">
        <v>42678.686805555553</v>
      </c>
      <c r="AU396" s="235">
        <v>42683.416666666664</v>
      </c>
      <c r="AV396" s="235">
        <v>42683.416666666664</v>
      </c>
      <c r="AW396" s="226" t="s">
        <v>2914</v>
      </c>
      <c r="AX396" s="196"/>
      <c r="AY396" s="91"/>
      <c r="AZ396" s="91"/>
      <c r="BA396" s="246" t="s">
        <v>229</v>
      </c>
      <c r="BB396" s="246" t="s">
        <v>229</v>
      </c>
      <c r="BC396" s="246" t="s">
        <v>229</v>
      </c>
      <c r="BD396" s="246" t="s">
        <v>3308</v>
      </c>
      <c r="BE396" s="233">
        <v>42719.416666666664</v>
      </c>
      <c r="BF396" s="233">
        <v>42719.4375</v>
      </c>
      <c r="BG396" s="197" t="s">
        <v>3306</v>
      </c>
      <c r="BH396" s="174"/>
      <c r="BI396" s="91"/>
      <c r="BJ396" s="365"/>
      <c r="BK396" s="365"/>
      <c r="BL396" s="365"/>
      <c r="BM396" s="365"/>
      <c r="BN396" s="233"/>
      <c r="BO396" s="365"/>
      <c r="BP396" s="365"/>
      <c r="BQ396" s="365"/>
    </row>
    <row r="397" spans="1:16375" s="115" customFormat="1" ht="19.5" customHeight="1">
      <c r="A397" s="249" t="s">
        <v>1182</v>
      </c>
      <c r="B397" s="90" t="s">
        <v>7</v>
      </c>
      <c r="C397" s="90"/>
      <c r="D397" s="49" t="s">
        <v>932</v>
      </c>
      <c r="E397" s="49" t="s">
        <v>155</v>
      </c>
      <c r="F397" s="49" t="s">
        <v>162</v>
      </c>
      <c r="G397" s="367" t="s">
        <v>1099</v>
      </c>
      <c r="H397" s="329">
        <v>1</v>
      </c>
      <c r="I397" s="49" t="s">
        <v>173</v>
      </c>
      <c r="J397" s="319">
        <v>62068463</v>
      </c>
      <c r="K397" s="311">
        <v>488448</v>
      </c>
      <c r="L397" s="311">
        <v>4506170420</v>
      </c>
      <c r="M397" s="311">
        <v>201108788</v>
      </c>
      <c r="N397" s="125"/>
      <c r="O397" s="91"/>
      <c r="P397" s="91"/>
      <c r="Q397" s="122" t="s">
        <v>1114</v>
      </c>
      <c r="R397" s="163">
        <v>42471.433333333334</v>
      </c>
      <c r="S397" s="163">
        <v>42471.761111111111</v>
      </c>
      <c r="T397" s="163">
        <v>42480.84375</v>
      </c>
      <c r="U397" s="96">
        <v>42481</v>
      </c>
      <c r="V397" s="163">
        <v>42482.597222222219</v>
      </c>
      <c r="W397" s="163">
        <v>42482.666666666664</v>
      </c>
      <c r="X397" s="320">
        <v>1066110595</v>
      </c>
      <c r="Y397" s="92" t="s">
        <v>1118</v>
      </c>
      <c r="Z397" s="92" t="s">
        <v>137</v>
      </c>
      <c r="AA397" s="92" t="s">
        <v>138</v>
      </c>
      <c r="AB397" s="92"/>
      <c r="AC397" s="91"/>
      <c r="AD397" s="91"/>
      <c r="AE397" s="320" t="s">
        <v>165</v>
      </c>
      <c r="AF397" s="249" t="s">
        <v>148</v>
      </c>
      <c r="AG397" s="125" t="s">
        <v>87</v>
      </c>
      <c r="AH397" s="336" t="s">
        <v>165</v>
      </c>
      <c r="AI397" s="320">
        <v>5000956935</v>
      </c>
      <c r="AJ397" s="336" t="s">
        <v>165</v>
      </c>
      <c r="AK397" s="320">
        <v>1</v>
      </c>
      <c r="AL397" s="320">
        <v>49</v>
      </c>
      <c r="AM397" s="347" t="s">
        <v>165</v>
      </c>
      <c r="AN397" s="123" t="s">
        <v>145</v>
      </c>
      <c r="AO397" s="165" t="s">
        <v>3024</v>
      </c>
      <c r="AP397" s="352" t="s">
        <v>3024</v>
      </c>
      <c r="AQ397" s="201">
        <v>42689.416666666664</v>
      </c>
      <c r="AR397" s="201">
        <v>42693.416666666664</v>
      </c>
      <c r="AS397" s="235">
        <v>42683.625</v>
      </c>
      <c r="AT397" s="235">
        <v>42683.625</v>
      </c>
      <c r="AU397" s="235">
        <v>42689.416666666664</v>
      </c>
      <c r="AV397" s="235">
        <v>42689.416666666664</v>
      </c>
      <c r="AW397" s="226" t="s">
        <v>3016</v>
      </c>
      <c r="AX397" s="196"/>
      <c r="AY397" s="91"/>
      <c r="AZ397" s="91"/>
      <c r="BA397" s="246" t="s">
        <v>229</v>
      </c>
      <c r="BB397" s="246" t="s">
        <v>229</v>
      </c>
      <c r="BC397" s="246" t="s">
        <v>229</v>
      </c>
      <c r="BD397" s="197" t="s">
        <v>3321</v>
      </c>
      <c r="BE397" s="233">
        <v>42725.381944444445</v>
      </c>
      <c r="BF397" s="233">
        <v>42725.395833333336</v>
      </c>
      <c r="BG397" s="197" t="s">
        <v>3319</v>
      </c>
      <c r="BH397" s="174"/>
      <c r="BI397" s="91"/>
      <c r="BJ397" s="365"/>
      <c r="BK397" s="365"/>
      <c r="BL397" s="365"/>
      <c r="BM397" s="365"/>
      <c r="BN397" s="233"/>
      <c r="BO397" s="365"/>
      <c r="BP397" s="365"/>
      <c r="BQ397" s="365"/>
    </row>
    <row r="398" spans="1:16375" s="115" customFormat="1" ht="19.5" customHeight="1">
      <c r="A398" s="249" t="s">
        <v>1182</v>
      </c>
      <c r="B398" s="90" t="s">
        <v>7</v>
      </c>
      <c r="C398" s="90"/>
      <c r="D398" s="49" t="s">
        <v>932</v>
      </c>
      <c r="E398" s="49" t="s">
        <v>155</v>
      </c>
      <c r="F398" s="49" t="s">
        <v>162</v>
      </c>
      <c r="G398" s="367" t="s">
        <v>1100</v>
      </c>
      <c r="H398" s="329">
        <v>1</v>
      </c>
      <c r="I398" s="49" t="s">
        <v>156</v>
      </c>
      <c r="J398" s="319">
        <v>62068279</v>
      </c>
      <c r="K398" s="311">
        <v>488762</v>
      </c>
      <c r="L398" s="311" t="s">
        <v>2829</v>
      </c>
      <c r="M398" s="311">
        <v>201108789</v>
      </c>
      <c r="N398" s="125"/>
      <c r="O398" s="91"/>
      <c r="P398" s="91"/>
      <c r="Q398" s="122" t="s">
        <v>1115</v>
      </c>
      <c r="R398" s="163">
        <v>42471.433333333334</v>
      </c>
      <c r="S398" s="163">
        <v>42471.761111111111</v>
      </c>
      <c r="T398" s="163">
        <v>42480.84375</v>
      </c>
      <c r="U398" s="96">
        <v>42481</v>
      </c>
      <c r="V398" s="163">
        <v>42482.597222222219</v>
      </c>
      <c r="W398" s="163">
        <v>42482.666666666664</v>
      </c>
      <c r="X398" s="320">
        <v>1066110601</v>
      </c>
      <c r="Y398" s="92" t="s">
        <v>1119</v>
      </c>
      <c r="Z398" s="92" t="s">
        <v>137</v>
      </c>
      <c r="AA398" s="92" t="s">
        <v>138</v>
      </c>
      <c r="AB398" s="92"/>
      <c r="AC398" s="91"/>
      <c r="AD398" s="91"/>
      <c r="AE398" s="320" t="s">
        <v>165</v>
      </c>
      <c r="AF398" s="249" t="s">
        <v>148</v>
      </c>
      <c r="AG398" s="125" t="s">
        <v>87</v>
      </c>
      <c r="AH398" s="336" t="s">
        <v>165</v>
      </c>
      <c r="AI398" s="320">
        <v>5000869348</v>
      </c>
      <c r="AJ398" s="320" t="s">
        <v>165</v>
      </c>
      <c r="AK398" s="320">
        <v>1</v>
      </c>
      <c r="AL398" s="320">
        <v>92</v>
      </c>
      <c r="AM398" s="342" t="s">
        <v>165</v>
      </c>
      <c r="AN398" s="123" t="s">
        <v>145</v>
      </c>
      <c r="AO398" s="165" t="s">
        <v>2898</v>
      </c>
      <c r="AP398" s="339" t="s">
        <v>2898</v>
      </c>
      <c r="AQ398" s="233">
        <v>42669.458333333336</v>
      </c>
      <c r="AR398" s="233">
        <v>42673.458333333336</v>
      </c>
      <c r="AS398" s="233">
        <v>42663.554166666669</v>
      </c>
      <c r="AT398" s="233">
        <v>42663.554166666669</v>
      </c>
      <c r="AU398" s="233">
        <v>42668.583333333336</v>
      </c>
      <c r="AV398" s="233">
        <v>42669.458333333336</v>
      </c>
      <c r="AW398" s="226" t="s">
        <v>2828</v>
      </c>
      <c r="AX398" s="196"/>
      <c r="AY398" s="91"/>
      <c r="AZ398" s="91"/>
      <c r="BA398" s="246" t="s">
        <v>229</v>
      </c>
      <c r="BB398" s="246" t="s">
        <v>229</v>
      </c>
      <c r="BC398" s="246" t="s">
        <v>229</v>
      </c>
      <c r="BD398" s="246" t="s">
        <v>3309</v>
      </c>
      <c r="BE398" s="233">
        <v>42719.416666666664</v>
      </c>
      <c r="BF398" s="233">
        <v>42719.4375</v>
      </c>
      <c r="BG398" s="197" t="s">
        <v>3307</v>
      </c>
      <c r="BH398" s="174"/>
      <c r="BI398" s="91"/>
      <c r="BJ398" s="365"/>
      <c r="BK398" s="365"/>
      <c r="BL398" s="365"/>
      <c r="BM398" s="365"/>
      <c r="BN398" s="233"/>
      <c r="BO398" s="365"/>
      <c r="BP398" s="365"/>
      <c r="BQ398" s="365"/>
    </row>
    <row r="399" spans="1:16375" s="115" customFormat="1" ht="19.5" customHeight="1">
      <c r="A399" s="231" t="s">
        <v>1182</v>
      </c>
      <c r="B399" s="223" t="s">
        <v>7</v>
      </c>
      <c r="C399" s="223"/>
      <c r="D399" s="221" t="s">
        <v>932</v>
      </c>
      <c r="E399" s="221" t="s">
        <v>155</v>
      </c>
      <c r="F399" s="221" t="s">
        <v>162</v>
      </c>
      <c r="G399" s="367" t="s">
        <v>1101</v>
      </c>
      <c r="H399" s="329">
        <v>1</v>
      </c>
      <c r="I399" s="221" t="s">
        <v>156</v>
      </c>
      <c r="J399" s="319">
        <v>62069548</v>
      </c>
      <c r="K399" s="311">
        <v>488790</v>
      </c>
      <c r="L399" s="311" t="s">
        <v>2202</v>
      </c>
      <c r="M399" s="311">
        <v>201108830</v>
      </c>
      <c r="N399" s="232"/>
      <c r="O399" s="224"/>
      <c r="P399" s="224"/>
      <c r="Q399" s="233" t="s">
        <v>1115</v>
      </c>
      <c r="R399" s="233">
        <v>42471.433333333334</v>
      </c>
      <c r="S399" s="233">
        <v>42471.761111111111</v>
      </c>
      <c r="T399" s="225">
        <v>42480.84375</v>
      </c>
      <c r="U399" s="233">
        <v>42481</v>
      </c>
      <c r="V399" s="233">
        <v>42482.597222222219</v>
      </c>
      <c r="W399" s="233">
        <v>42484.666666666664</v>
      </c>
      <c r="X399" s="320">
        <v>1066110601</v>
      </c>
      <c r="Y399" s="222" t="s">
        <v>1119</v>
      </c>
      <c r="Z399" s="222" t="s">
        <v>137</v>
      </c>
      <c r="AA399" s="222" t="s">
        <v>138</v>
      </c>
      <c r="AB399" s="224"/>
      <c r="AC399" s="224"/>
      <c r="AD399" s="229"/>
      <c r="AE399" s="311" t="s">
        <v>165</v>
      </c>
      <c r="AF399" s="231" t="s">
        <v>148</v>
      </c>
      <c r="AG399" s="234" t="s">
        <v>87</v>
      </c>
      <c r="AH399" s="320" t="s">
        <v>165</v>
      </c>
      <c r="AI399" s="320">
        <v>5000569083</v>
      </c>
      <c r="AJ399" s="320">
        <v>5332685</v>
      </c>
      <c r="AK399" s="320">
        <v>1</v>
      </c>
      <c r="AL399" s="320">
        <v>0</v>
      </c>
      <c r="AM399" s="343" t="s">
        <v>165</v>
      </c>
      <c r="AN399" s="165" t="s">
        <v>145</v>
      </c>
      <c r="AO399" s="165" t="s">
        <v>2265</v>
      </c>
      <c r="AP399" s="353" t="s">
        <v>2265</v>
      </c>
      <c r="AQ399" s="201">
        <v>42605.611111111109</v>
      </c>
      <c r="AR399" s="235">
        <v>42609.611111111109</v>
      </c>
      <c r="AS399" s="235">
        <v>42601.598611111112</v>
      </c>
      <c r="AT399" s="235">
        <v>42601.598611111112</v>
      </c>
      <c r="AU399" s="235">
        <v>42605.583333333336</v>
      </c>
      <c r="AV399" s="235">
        <v>42605.611111111109</v>
      </c>
      <c r="AW399" s="233" t="s">
        <v>2260</v>
      </c>
      <c r="AX399" s="224"/>
      <c r="AY399" s="224"/>
      <c r="AZ399" s="222"/>
      <c r="BA399" s="229" t="s">
        <v>229</v>
      </c>
      <c r="BB399" s="229" t="s">
        <v>229</v>
      </c>
      <c r="BC399" s="229" t="s">
        <v>229</v>
      </c>
      <c r="BD399" s="243" t="s">
        <v>2656</v>
      </c>
      <c r="BE399" s="233">
        <v>42653.604166666664</v>
      </c>
      <c r="BF399" s="233">
        <v>42653.625</v>
      </c>
      <c r="BG399" s="243" t="s">
        <v>2657</v>
      </c>
      <c r="BH399" s="227"/>
      <c r="BI399" s="227"/>
      <c r="BJ399" s="365"/>
      <c r="BK399" s="365"/>
      <c r="BL399" s="365"/>
      <c r="BM399" s="365"/>
      <c r="BN399" s="233"/>
      <c r="BO399" s="365"/>
      <c r="BP399" s="365"/>
      <c r="BQ399" s="365"/>
      <c r="BR399" s="227"/>
      <c r="BS399" s="227"/>
      <c r="BT399" s="227"/>
      <c r="BU399" s="227"/>
      <c r="BV399" s="227"/>
      <c r="BW399" s="227"/>
      <c r="BX399" s="227"/>
      <c r="BY399" s="227"/>
      <c r="BZ399" s="227"/>
      <c r="CA399" s="227"/>
      <c r="CB399" s="227"/>
      <c r="CC399" s="227"/>
      <c r="CD399" s="227"/>
      <c r="CE399" s="227"/>
      <c r="CF399" s="227"/>
      <c r="CG399" s="227"/>
      <c r="CH399" s="227"/>
      <c r="CI399" s="227"/>
      <c r="CJ399" s="227"/>
      <c r="CK399" s="227"/>
      <c r="CL399" s="227"/>
      <c r="CM399" s="227"/>
      <c r="CN399" s="227"/>
      <c r="CO399" s="227"/>
      <c r="CP399" s="227"/>
      <c r="CQ399" s="227"/>
      <c r="CR399" s="227"/>
      <c r="CS399" s="227"/>
      <c r="CT399" s="227"/>
      <c r="CU399" s="227"/>
      <c r="CV399" s="227"/>
      <c r="CW399" s="227"/>
      <c r="CX399" s="227"/>
      <c r="CY399" s="227"/>
      <c r="CZ399" s="227"/>
      <c r="DA399" s="227"/>
      <c r="DB399" s="227"/>
      <c r="DC399" s="227"/>
      <c r="DD399" s="227"/>
      <c r="DE399" s="227"/>
      <c r="DF399" s="227"/>
      <c r="DG399" s="227"/>
      <c r="DH399" s="227"/>
      <c r="DI399" s="227"/>
      <c r="DJ399" s="227"/>
      <c r="DK399" s="227"/>
      <c r="DL399" s="227"/>
      <c r="DM399" s="227"/>
      <c r="DN399" s="227"/>
      <c r="DO399" s="227"/>
      <c r="DP399" s="227"/>
      <c r="DQ399" s="227"/>
      <c r="DR399" s="227"/>
      <c r="DS399" s="227"/>
      <c r="DT399" s="227"/>
      <c r="DU399" s="227"/>
      <c r="DV399" s="227"/>
      <c r="DW399" s="227"/>
      <c r="DX399" s="227"/>
      <c r="DY399" s="227"/>
      <c r="DZ399" s="227"/>
      <c r="EA399" s="227"/>
      <c r="EB399" s="227"/>
      <c r="EC399" s="227"/>
      <c r="ED399" s="227"/>
      <c r="EE399" s="227"/>
      <c r="EF399" s="227"/>
      <c r="EG399" s="227"/>
      <c r="EH399" s="227"/>
      <c r="EI399" s="227"/>
      <c r="EJ399" s="227"/>
      <c r="EK399" s="227"/>
      <c r="EL399" s="227"/>
      <c r="EM399" s="227"/>
      <c r="EN399" s="227"/>
      <c r="EO399" s="227"/>
      <c r="EP399" s="227"/>
      <c r="EQ399" s="227"/>
      <c r="ER399" s="227"/>
      <c r="ES399" s="227"/>
      <c r="ET399" s="227"/>
      <c r="EU399" s="227"/>
      <c r="EV399" s="227"/>
      <c r="EW399" s="227"/>
      <c r="EX399" s="227"/>
      <c r="EY399" s="227"/>
      <c r="EZ399" s="227"/>
      <c r="FA399" s="227"/>
      <c r="FB399" s="227"/>
      <c r="FC399" s="227"/>
      <c r="FD399" s="227"/>
      <c r="FE399" s="227"/>
      <c r="FF399" s="227"/>
      <c r="FG399" s="227"/>
      <c r="FH399" s="227"/>
      <c r="FI399" s="227"/>
      <c r="FJ399" s="227"/>
      <c r="FK399" s="227"/>
      <c r="FL399" s="227"/>
      <c r="FM399" s="227"/>
      <c r="FN399" s="227"/>
      <c r="FO399" s="227"/>
      <c r="FP399" s="227"/>
      <c r="FQ399" s="227"/>
      <c r="FR399" s="227"/>
      <c r="FS399" s="227"/>
      <c r="FT399" s="227"/>
      <c r="FU399" s="227"/>
      <c r="FV399" s="227"/>
      <c r="FW399" s="227"/>
      <c r="FX399" s="227"/>
      <c r="FY399" s="227"/>
      <c r="FZ399" s="227"/>
      <c r="GA399" s="227"/>
      <c r="GB399" s="227"/>
      <c r="GC399" s="227"/>
      <c r="GD399" s="227"/>
      <c r="GE399" s="227"/>
      <c r="GF399" s="227"/>
      <c r="GG399" s="227"/>
      <c r="GH399" s="227"/>
      <c r="GI399" s="227"/>
      <c r="GJ399" s="227"/>
      <c r="GK399" s="227"/>
      <c r="GL399" s="227"/>
      <c r="GM399" s="227"/>
      <c r="GN399" s="227"/>
      <c r="GO399" s="227"/>
      <c r="GP399" s="227"/>
      <c r="GQ399" s="227"/>
      <c r="GR399" s="227"/>
      <c r="GS399" s="227"/>
      <c r="GT399" s="227"/>
      <c r="GU399" s="227"/>
      <c r="GV399" s="227"/>
      <c r="GW399" s="227"/>
      <c r="GX399" s="227"/>
      <c r="GY399" s="227"/>
      <c r="GZ399" s="227"/>
      <c r="HA399" s="227"/>
      <c r="HB399" s="227"/>
      <c r="HC399" s="227"/>
      <c r="HD399" s="227"/>
      <c r="HE399" s="227"/>
      <c r="HF399" s="227"/>
      <c r="HG399" s="227"/>
      <c r="HH399" s="227"/>
      <c r="HI399" s="227"/>
      <c r="HJ399" s="227"/>
      <c r="HK399" s="227"/>
      <c r="HL399" s="227"/>
      <c r="HM399" s="227"/>
      <c r="HN399" s="227"/>
      <c r="HO399" s="227"/>
      <c r="HP399" s="227"/>
      <c r="HQ399" s="227"/>
      <c r="HR399" s="227"/>
      <c r="HS399" s="227"/>
      <c r="HT399" s="227"/>
      <c r="HU399" s="227"/>
      <c r="HV399" s="227"/>
      <c r="HW399" s="227"/>
      <c r="HX399" s="227"/>
      <c r="HY399" s="227"/>
      <c r="HZ399" s="227"/>
      <c r="IA399" s="227"/>
      <c r="IB399" s="227"/>
      <c r="IC399" s="227"/>
      <c r="ID399" s="227"/>
      <c r="IE399" s="227"/>
      <c r="IF399" s="227"/>
      <c r="IG399" s="227"/>
      <c r="IH399" s="227"/>
      <c r="II399" s="227"/>
      <c r="IJ399" s="227"/>
      <c r="IK399" s="227"/>
      <c r="IL399" s="227"/>
      <c r="IM399" s="227"/>
      <c r="IN399" s="227"/>
      <c r="IO399" s="227"/>
      <c r="IP399" s="227"/>
      <c r="IQ399" s="227"/>
      <c r="IR399" s="227"/>
      <c r="IS399" s="227"/>
      <c r="IT399" s="227"/>
      <c r="IU399" s="227"/>
      <c r="IV399" s="227"/>
      <c r="IW399" s="227"/>
      <c r="IX399" s="227"/>
      <c r="IY399" s="227"/>
      <c r="IZ399" s="227"/>
      <c r="JA399" s="227"/>
      <c r="JB399" s="227"/>
      <c r="JC399" s="227"/>
      <c r="JD399" s="227"/>
      <c r="JE399" s="227"/>
      <c r="JF399" s="227"/>
      <c r="JG399" s="227"/>
      <c r="JH399" s="227"/>
      <c r="JI399" s="227"/>
      <c r="JJ399" s="227"/>
      <c r="JK399" s="227"/>
      <c r="JL399" s="227"/>
      <c r="JM399" s="227"/>
      <c r="JN399" s="227"/>
      <c r="JO399" s="227"/>
      <c r="JP399" s="227"/>
      <c r="JQ399" s="227"/>
      <c r="JR399" s="227"/>
      <c r="JS399" s="227"/>
      <c r="JT399" s="227"/>
      <c r="JU399" s="227"/>
      <c r="JV399" s="227"/>
      <c r="JW399" s="227"/>
      <c r="JX399" s="227"/>
      <c r="JY399" s="227"/>
      <c r="JZ399" s="227"/>
      <c r="KA399" s="227"/>
      <c r="KB399" s="227"/>
      <c r="KC399" s="227"/>
      <c r="KD399" s="227"/>
      <c r="KE399" s="227"/>
      <c r="KF399" s="227"/>
      <c r="KG399" s="227"/>
      <c r="KH399" s="227"/>
      <c r="KI399" s="227"/>
      <c r="KJ399" s="227"/>
      <c r="KK399" s="227"/>
      <c r="KL399" s="227"/>
      <c r="KM399" s="227"/>
      <c r="KN399" s="227"/>
      <c r="KO399" s="227"/>
      <c r="KP399" s="227"/>
      <c r="KQ399" s="227"/>
      <c r="KR399" s="227"/>
      <c r="KS399" s="227"/>
      <c r="KT399" s="227"/>
      <c r="KU399" s="227"/>
      <c r="KV399" s="227"/>
      <c r="KW399" s="227"/>
      <c r="KX399" s="227"/>
      <c r="KY399" s="227"/>
      <c r="KZ399" s="227"/>
      <c r="LA399" s="227"/>
      <c r="LB399" s="227"/>
      <c r="LC399" s="227"/>
      <c r="LD399" s="227"/>
      <c r="LE399" s="227"/>
      <c r="LF399" s="227"/>
      <c r="LG399" s="227"/>
      <c r="LH399" s="227"/>
      <c r="LI399" s="227"/>
      <c r="LJ399" s="227"/>
      <c r="LK399" s="227"/>
      <c r="LL399" s="227"/>
      <c r="LM399" s="227"/>
      <c r="LN399" s="227"/>
      <c r="LO399" s="227"/>
      <c r="LP399" s="227"/>
      <c r="LQ399" s="227"/>
      <c r="LR399" s="227"/>
      <c r="LS399" s="227"/>
      <c r="LT399" s="227"/>
      <c r="LU399" s="227"/>
      <c r="LV399" s="227"/>
      <c r="LW399" s="227"/>
      <c r="LX399" s="227"/>
      <c r="LY399" s="227"/>
      <c r="LZ399" s="227"/>
      <c r="MA399" s="227"/>
      <c r="MB399" s="227"/>
      <c r="MC399" s="227"/>
      <c r="MD399" s="227"/>
      <c r="ME399" s="227"/>
      <c r="MF399" s="227"/>
      <c r="MG399" s="227"/>
      <c r="MH399" s="227"/>
      <c r="MI399" s="227"/>
      <c r="MJ399" s="227"/>
      <c r="MK399" s="227"/>
      <c r="ML399" s="227"/>
      <c r="MM399" s="227"/>
      <c r="MN399" s="227"/>
      <c r="MO399" s="227"/>
      <c r="MP399" s="227"/>
      <c r="MQ399" s="227"/>
      <c r="MR399" s="227"/>
      <c r="MS399" s="227"/>
      <c r="MT399" s="227"/>
      <c r="MU399" s="227"/>
      <c r="MV399" s="227"/>
      <c r="MW399" s="227"/>
      <c r="MX399" s="227"/>
      <c r="MY399" s="227"/>
      <c r="MZ399" s="227"/>
      <c r="NA399" s="227"/>
      <c r="NB399" s="227"/>
      <c r="NC399" s="227"/>
      <c r="ND399" s="227"/>
      <c r="NE399" s="227"/>
      <c r="NF399" s="227"/>
      <c r="NG399" s="227"/>
      <c r="NH399" s="227"/>
      <c r="NI399" s="227"/>
      <c r="NJ399" s="227"/>
      <c r="NK399" s="227"/>
      <c r="NL399" s="227"/>
      <c r="NM399" s="227"/>
      <c r="NN399" s="227"/>
      <c r="NO399" s="227"/>
      <c r="NP399" s="227"/>
      <c r="NQ399" s="227"/>
      <c r="NR399" s="227"/>
      <c r="NS399" s="227"/>
      <c r="NT399" s="227"/>
      <c r="NU399" s="227"/>
      <c r="NV399" s="227"/>
      <c r="NW399" s="227"/>
      <c r="NX399" s="227"/>
      <c r="NY399" s="227"/>
      <c r="NZ399" s="227"/>
      <c r="OA399" s="227"/>
      <c r="OB399" s="227"/>
      <c r="OC399" s="227"/>
      <c r="OD399" s="227"/>
      <c r="OE399" s="227"/>
      <c r="OF399" s="227"/>
      <c r="OG399" s="227"/>
      <c r="OH399" s="227"/>
      <c r="OI399" s="227"/>
      <c r="OJ399" s="227"/>
      <c r="OK399" s="227"/>
      <c r="OL399" s="227"/>
      <c r="OM399" s="227"/>
      <c r="ON399" s="227"/>
      <c r="OO399" s="227"/>
      <c r="OP399" s="227"/>
      <c r="OQ399" s="227"/>
      <c r="OR399" s="227"/>
      <c r="OS399" s="227"/>
      <c r="OT399" s="227"/>
      <c r="OU399" s="227"/>
      <c r="OV399" s="227"/>
      <c r="OW399" s="227"/>
      <c r="OX399" s="227"/>
      <c r="OY399" s="227"/>
      <c r="OZ399" s="227"/>
      <c r="PA399" s="227"/>
      <c r="PB399" s="227"/>
      <c r="PC399" s="227"/>
      <c r="PD399" s="227"/>
      <c r="PE399" s="227"/>
      <c r="PF399" s="227"/>
      <c r="PG399" s="227"/>
      <c r="PH399" s="227"/>
      <c r="PI399" s="227"/>
      <c r="PJ399" s="227"/>
      <c r="PK399" s="227"/>
      <c r="PL399" s="227"/>
      <c r="PM399" s="227"/>
      <c r="PN399" s="227"/>
      <c r="PO399" s="227"/>
      <c r="PP399" s="227"/>
      <c r="PQ399" s="227"/>
      <c r="PR399" s="227"/>
      <c r="PS399" s="227"/>
      <c r="PT399" s="227"/>
      <c r="PU399" s="227"/>
      <c r="PV399" s="227"/>
      <c r="PW399" s="227"/>
      <c r="PX399" s="227"/>
      <c r="PY399" s="227"/>
      <c r="PZ399" s="227"/>
      <c r="QA399" s="227"/>
      <c r="QB399" s="227"/>
      <c r="QC399" s="227"/>
      <c r="QD399" s="227"/>
      <c r="QE399" s="227"/>
      <c r="QF399" s="227"/>
      <c r="QG399" s="227"/>
      <c r="QH399" s="227"/>
      <c r="QI399" s="227"/>
      <c r="QJ399" s="227"/>
      <c r="QK399" s="227"/>
      <c r="QL399" s="227"/>
      <c r="QM399" s="227"/>
      <c r="QN399" s="227"/>
      <c r="QO399" s="227"/>
      <c r="QP399" s="227"/>
      <c r="QQ399" s="227"/>
      <c r="QR399" s="227"/>
      <c r="QS399" s="227"/>
      <c r="QT399" s="227"/>
      <c r="QU399" s="227"/>
      <c r="QV399" s="227"/>
      <c r="QW399" s="227"/>
      <c r="QX399" s="227"/>
      <c r="QY399" s="227"/>
      <c r="QZ399" s="227"/>
      <c r="RA399" s="227"/>
      <c r="RB399" s="227"/>
      <c r="RC399" s="227"/>
      <c r="RD399" s="227"/>
      <c r="RE399" s="227"/>
      <c r="RF399" s="227"/>
      <c r="RG399" s="227"/>
      <c r="RH399" s="227"/>
      <c r="RI399" s="227"/>
      <c r="RJ399" s="227"/>
      <c r="RK399" s="227"/>
      <c r="RL399" s="227"/>
      <c r="RM399" s="227"/>
      <c r="RN399" s="227"/>
      <c r="RO399" s="227"/>
      <c r="RP399" s="227"/>
      <c r="RQ399" s="227"/>
      <c r="RR399" s="227"/>
      <c r="RS399" s="227"/>
      <c r="RT399" s="227"/>
      <c r="RU399" s="227"/>
      <c r="RV399" s="227"/>
      <c r="RW399" s="227"/>
      <c r="RX399" s="227"/>
      <c r="RY399" s="227"/>
      <c r="RZ399" s="227"/>
      <c r="SA399" s="227"/>
      <c r="SB399" s="227"/>
      <c r="SC399" s="227"/>
      <c r="SD399" s="227"/>
      <c r="SE399" s="227"/>
      <c r="SF399" s="227"/>
      <c r="SG399" s="227"/>
      <c r="SH399" s="227"/>
      <c r="SI399" s="227"/>
      <c r="SJ399" s="227"/>
      <c r="SK399" s="227"/>
      <c r="SL399" s="227"/>
      <c r="SM399" s="227"/>
      <c r="SN399" s="227"/>
      <c r="SO399" s="227"/>
      <c r="SP399" s="227"/>
      <c r="SQ399" s="227"/>
      <c r="SR399" s="227"/>
      <c r="SS399" s="227"/>
      <c r="ST399" s="227"/>
      <c r="SU399" s="227"/>
      <c r="SV399" s="227"/>
      <c r="SW399" s="227"/>
      <c r="SX399" s="227"/>
      <c r="SY399" s="227"/>
      <c r="SZ399" s="227"/>
      <c r="TA399" s="227"/>
      <c r="TB399" s="227"/>
      <c r="TC399" s="227"/>
      <c r="TD399" s="227"/>
      <c r="TE399" s="227"/>
      <c r="TF399" s="227"/>
      <c r="TG399" s="227"/>
      <c r="TH399" s="227"/>
      <c r="TI399" s="227"/>
      <c r="TJ399" s="227"/>
      <c r="TK399" s="227"/>
      <c r="TL399" s="227"/>
      <c r="TM399" s="227"/>
      <c r="TN399" s="227"/>
      <c r="TO399" s="227"/>
      <c r="TP399" s="227"/>
      <c r="TQ399" s="227"/>
      <c r="TR399" s="227"/>
      <c r="TS399" s="227"/>
      <c r="TT399" s="227"/>
      <c r="TU399" s="227"/>
      <c r="TV399" s="227"/>
      <c r="TW399" s="227"/>
      <c r="TX399" s="227"/>
      <c r="TY399" s="227"/>
      <c r="TZ399" s="227"/>
      <c r="UA399" s="227"/>
      <c r="UB399" s="227"/>
      <c r="UC399" s="227"/>
      <c r="UD399" s="227"/>
      <c r="UE399" s="227"/>
      <c r="UF399" s="227"/>
      <c r="UG399" s="227"/>
      <c r="UH399" s="227"/>
      <c r="UI399" s="227"/>
      <c r="UJ399" s="227"/>
      <c r="UK399" s="227"/>
      <c r="UL399" s="227"/>
      <c r="UM399" s="227"/>
      <c r="UN399" s="227"/>
      <c r="UO399" s="227"/>
      <c r="UP399" s="227"/>
      <c r="UQ399" s="227"/>
      <c r="UR399" s="227"/>
      <c r="US399" s="227"/>
      <c r="UT399" s="227"/>
      <c r="UU399" s="227"/>
      <c r="UV399" s="227"/>
      <c r="UW399" s="227"/>
      <c r="UX399" s="227"/>
      <c r="UY399" s="227"/>
      <c r="UZ399" s="227"/>
      <c r="VA399" s="227"/>
      <c r="VB399" s="227"/>
      <c r="VC399" s="227"/>
      <c r="VD399" s="227"/>
      <c r="VE399" s="227"/>
      <c r="VF399" s="227"/>
      <c r="VG399" s="227"/>
      <c r="VH399" s="227"/>
      <c r="VI399" s="227"/>
      <c r="VJ399" s="227"/>
      <c r="VK399" s="227"/>
      <c r="VL399" s="227"/>
      <c r="VM399" s="227"/>
      <c r="VN399" s="227"/>
      <c r="VO399" s="227"/>
      <c r="VP399" s="227"/>
      <c r="VQ399" s="227"/>
      <c r="VR399" s="227"/>
      <c r="VS399" s="227"/>
      <c r="VT399" s="227"/>
      <c r="VU399" s="227"/>
      <c r="VV399" s="227"/>
      <c r="VW399" s="227"/>
      <c r="VX399" s="227"/>
      <c r="VY399" s="227"/>
      <c r="VZ399" s="227"/>
      <c r="WA399" s="227"/>
      <c r="WB399" s="227"/>
      <c r="WC399" s="227"/>
      <c r="WD399" s="227"/>
      <c r="WE399" s="227"/>
      <c r="WF399" s="227"/>
      <c r="WG399" s="227"/>
      <c r="WH399" s="227"/>
      <c r="WI399" s="227"/>
      <c r="WJ399" s="227"/>
      <c r="WK399" s="227"/>
      <c r="WL399" s="227"/>
      <c r="WM399" s="227"/>
      <c r="WN399" s="227"/>
      <c r="WO399" s="227"/>
      <c r="WP399" s="227"/>
      <c r="WQ399" s="227"/>
      <c r="WR399" s="227"/>
      <c r="WS399" s="227"/>
      <c r="WT399" s="227"/>
      <c r="WU399" s="227"/>
      <c r="WV399" s="227"/>
      <c r="WW399" s="227"/>
      <c r="WX399" s="227"/>
      <c r="WY399" s="227"/>
      <c r="WZ399" s="227"/>
      <c r="XA399" s="227"/>
      <c r="XB399" s="227"/>
      <c r="XC399" s="227"/>
      <c r="XD399" s="227"/>
      <c r="XE399" s="227"/>
      <c r="XF399" s="227"/>
      <c r="XG399" s="227"/>
      <c r="XH399" s="227"/>
      <c r="XI399" s="227"/>
      <c r="XJ399" s="227"/>
      <c r="XK399" s="227"/>
      <c r="XL399" s="227"/>
      <c r="XM399" s="227"/>
      <c r="XN399" s="227"/>
      <c r="XO399" s="227"/>
      <c r="XP399" s="227"/>
      <c r="XQ399" s="227"/>
      <c r="XR399" s="227"/>
      <c r="XS399" s="227"/>
      <c r="XT399" s="227"/>
      <c r="XU399" s="227"/>
      <c r="XV399" s="227"/>
      <c r="XW399" s="227"/>
      <c r="XX399" s="227"/>
      <c r="XY399" s="227"/>
      <c r="XZ399" s="227"/>
      <c r="YA399" s="227"/>
      <c r="YB399" s="227"/>
      <c r="YC399" s="227"/>
      <c r="YD399" s="227"/>
      <c r="YE399" s="227"/>
      <c r="YF399" s="227"/>
      <c r="YG399" s="227"/>
      <c r="YH399" s="227"/>
      <c r="YI399" s="227"/>
      <c r="YJ399" s="227"/>
      <c r="YK399" s="227"/>
      <c r="YL399" s="227"/>
      <c r="YM399" s="227"/>
      <c r="YN399" s="227"/>
      <c r="YO399" s="227"/>
      <c r="YP399" s="227"/>
      <c r="YQ399" s="227"/>
      <c r="YR399" s="227"/>
      <c r="YS399" s="227"/>
      <c r="YT399" s="227"/>
      <c r="YU399" s="227"/>
      <c r="YV399" s="227"/>
      <c r="YW399" s="227"/>
      <c r="YX399" s="227"/>
      <c r="YY399" s="227"/>
      <c r="YZ399" s="227"/>
      <c r="ZA399" s="227"/>
      <c r="ZB399" s="227"/>
      <c r="ZC399" s="227"/>
      <c r="ZD399" s="227"/>
      <c r="ZE399" s="227"/>
      <c r="ZF399" s="227"/>
      <c r="ZG399" s="227"/>
      <c r="ZH399" s="227"/>
      <c r="ZI399" s="227"/>
      <c r="ZJ399" s="227"/>
      <c r="ZK399" s="227"/>
      <c r="ZL399" s="227"/>
      <c r="ZM399" s="227"/>
      <c r="ZN399" s="227"/>
      <c r="ZO399" s="227"/>
      <c r="ZP399" s="227"/>
      <c r="ZQ399" s="227"/>
      <c r="ZR399" s="227"/>
      <c r="ZS399" s="227"/>
      <c r="ZT399" s="227"/>
      <c r="ZU399" s="227"/>
      <c r="ZV399" s="227"/>
      <c r="ZW399" s="227"/>
      <c r="ZX399" s="227"/>
      <c r="ZY399" s="227"/>
      <c r="ZZ399" s="227"/>
      <c r="AAA399" s="227"/>
      <c r="AAB399" s="227"/>
      <c r="AAC399" s="227"/>
      <c r="AAD399" s="227"/>
      <c r="AAE399" s="227"/>
      <c r="AAF399" s="227"/>
      <c r="AAG399" s="227"/>
      <c r="AAH399" s="227"/>
      <c r="AAI399" s="227"/>
      <c r="AAJ399" s="227"/>
      <c r="AAK399" s="227"/>
      <c r="AAL399" s="227"/>
      <c r="AAM399" s="227"/>
      <c r="AAN399" s="227"/>
      <c r="AAO399" s="227"/>
      <c r="AAP399" s="227"/>
      <c r="AAQ399" s="227"/>
      <c r="AAR399" s="227"/>
      <c r="AAS399" s="227"/>
      <c r="AAT399" s="227"/>
      <c r="AAU399" s="227"/>
      <c r="AAV399" s="227"/>
      <c r="AAW399" s="227"/>
      <c r="AAX399" s="227"/>
      <c r="AAY399" s="227"/>
      <c r="AAZ399" s="227"/>
      <c r="ABA399" s="227"/>
      <c r="ABB399" s="227"/>
      <c r="ABC399" s="227"/>
      <c r="ABD399" s="227"/>
      <c r="ABE399" s="227"/>
      <c r="ABF399" s="227"/>
      <c r="ABG399" s="227"/>
      <c r="ABH399" s="227"/>
      <c r="ABI399" s="227"/>
      <c r="ABJ399" s="227"/>
      <c r="ABK399" s="227"/>
      <c r="ABL399" s="227"/>
      <c r="ABM399" s="227"/>
      <c r="ABN399" s="227"/>
      <c r="ABO399" s="227"/>
      <c r="ABP399" s="227"/>
      <c r="ABQ399" s="227"/>
      <c r="ABR399" s="227"/>
      <c r="ABS399" s="227"/>
      <c r="ABT399" s="227"/>
      <c r="ABU399" s="227"/>
      <c r="ABV399" s="227"/>
      <c r="ABW399" s="227"/>
      <c r="ABX399" s="227"/>
      <c r="ABY399" s="227"/>
      <c r="ABZ399" s="227"/>
      <c r="ACA399" s="227"/>
      <c r="ACB399" s="227"/>
      <c r="ACC399" s="227"/>
      <c r="ACD399" s="227"/>
      <c r="ACE399" s="227"/>
      <c r="ACF399" s="227"/>
      <c r="ACG399" s="227"/>
      <c r="ACH399" s="227"/>
      <c r="ACI399" s="227"/>
      <c r="ACJ399" s="227"/>
      <c r="ACK399" s="227"/>
      <c r="ACL399" s="227"/>
      <c r="ACM399" s="227"/>
      <c r="ACN399" s="227"/>
      <c r="ACO399" s="227"/>
      <c r="ACP399" s="227"/>
      <c r="ACQ399" s="227"/>
      <c r="ACR399" s="227"/>
      <c r="ACS399" s="227"/>
      <c r="ACT399" s="227"/>
      <c r="ACU399" s="227"/>
      <c r="ACV399" s="227"/>
      <c r="ACW399" s="227"/>
      <c r="ACX399" s="227"/>
      <c r="ACY399" s="227"/>
      <c r="ACZ399" s="227"/>
      <c r="ADA399" s="227"/>
      <c r="ADB399" s="227"/>
      <c r="ADC399" s="227"/>
      <c r="ADD399" s="227"/>
      <c r="ADE399" s="227"/>
      <c r="ADF399" s="227"/>
      <c r="ADG399" s="227"/>
      <c r="ADH399" s="227"/>
      <c r="ADI399" s="227"/>
      <c r="ADJ399" s="227"/>
      <c r="ADK399" s="227"/>
      <c r="ADL399" s="227"/>
      <c r="ADM399" s="227"/>
      <c r="ADN399" s="227"/>
      <c r="ADO399" s="227"/>
      <c r="ADP399" s="227"/>
      <c r="ADQ399" s="227"/>
      <c r="ADR399" s="227"/>
      <c r="ADS399" s="227"/>
      <c r="ADT399" s="227"/>
      <c r="ADU399" s="227"/>
      <c r="ADV399" s="227"/>
      <c r="ADW399" s="227"/>
      <c r="ADX399" s="227"/>
      <c r="ADY399" s="227"/>
      <c r="ADZ399" s="227"/>
      <c r="AEA399" s="227"/>
      <c r="AEB399" s="227"/>
      <c r="AEC399" s="227"/>
      <c r="AED399" s="227"/>
      <c r="AEE399" s="227"/>
      <c r="AEF399" s="227"/>
      <c r="AEG399" s="227"/>
      <c r="AEH399" s="227"/>
      <c r="AEI399" s="227"/>
      <c r="AEJ399" s="227"/>
      <c r="AEK399" s="227"/>
      <c r="AEL399" s="227"/>
      <c r="AEM399" s="227"/>
      <c r="AEN399" s="227"/>
      <c r="AEO399" s="227"/>
      <c r="AEP399" s="227"/>
      <c r="AEQ399" s="227"/>
      <c r="AER399" s="227"/>
      <c r="AES399" s="227"/>
      <c r="AET399" s="227"/>
      <c r="AEU399" s="227"/>
      <c r="AEV399" s="227"/>
      <c r="AEW399" s="227"/>
      <c r="AEX399" s="227"/>
      <c r="AEY399" s="227"/>
      <c r="AEZ399" s="227"/>
      <c r="AFA399" s="227"/>
      <c r="AFB399" s="227"/>
      <c r="AFC399" s="227"/>
      <c r="AFD399" s="227"/>
      <c r="AFE399" s="227"/>
      <c r="AFF399" s="227"/>
      <c r="AFG399" s="227"/>
      <c r="AFH399" s="227"/>
      <c r="AFI399" s="227"/>
      <c r="AFJ399" s="227"/>
      <c r="AFK399" s="227"/>
      <c r="AFL399" s="227"/>
      <c r="AFM399" s="227"/>
      <c r="AFN399" s="227"/>
      <c r="AFO399" s="227"/>
      <c r="AFP399" s="227"/>
      <c r="AFQ399" s="227"/>
      <c r="AFR399" s="227"/>
      <c r="AFS399" s="227"/>
      <c r="AFT399" s="227"/>
      <c r="AFU399" s="227"/>
      <c r="AFV399" s="227"/>
      <c r="AFW399" s="227"/>
      <c r="AFX399" s="227"/>
      <c r="AFY399" s="227"/>
      <c r="AFZ399" s="227"/>
      <c r="AGA399" s="227"/>
      <c r="AGB399" s="227"/>
      <c r="AGC399" s="227"/>
      <c r="AGD399" s="227"/>
      <c r="AGE399" s="227"/>
      <c r="AGF399" s="227"/>
      <c r="AGG399" s="227"/>
      <c r="AGH399" s="227"/>
      <c r="AGI399" s="227"/>
      <c r="AGJ399" s="227"/>
      <c r="AGK399" s="227"/>
      <c r="AGL399" s="227"/>
      <c r="AGM399" s="227"/>
      <c r="AGN399" s="227"/>
      <c r="AGO399" s="227"/>
      <c r="AGP399" s="227"/>
      <c r="AGQ399" s="227"/>
      <c r="AGR399" s="227"/>
      <c r="AGS399" s="227"/>
      <c r="AGT399" s="227"/>
      <c r="AGU399" s="227"/>
      <c r="AGV399" s="227"/>
      <c r="AGW399" s="227"/>
      <c r="AGX399" s="227"/>
      <c r="AGY399" s="227"/>
      <c r="AGZ399" s="227"/>
      <c r="AHA399" s="227"/>
      <c r="AHB399" s="227"/>
      <c r="AHC399" s="227"/>
      <c r="AHD399" s="227"/>
      <c r="AHE399" s="227"/>
      <c r="AHF399" s="227"/>
      <c r="AHG399" s="227"/>
      <c r="AHH399" s="227"/>
      <c r="AHI399" s="227"/>
      <c r="AHJ399" s="227"/>
      <c r="AHK399" s="227"/>
      <c r="AHL399" s="227"/>
      <c r="AHM399" s="227"/>
      <c r="AHN399" s="227"/>
      <c r="AHO399" s="227"/>
      <c r="AHP399" s="227"/>
      <c r="AHQ399" s="227"/>
      <c r="AHR399" s="227"/>
      <c r="AHS399" s="227"/>
      <c r="AHT399" s="227"/>
      <c r="AHU399" s="227"/>
      <c r="AHV399" s="227"/>
      <c r="AHW399" s="227"/>
      <c r="AHX399" s="227"/>
      <c r="AHY399" s="227"/>
      <c r="AHZ399" s="227"/>
      <c r="AIA399" s="227"/>
      <c r="AIB399" s="227"/>
      <c r="AIC399" s="227"/>
      <c r="AID399" s="227"/>
      <c r="AIE399" s="227"/>
      <c r="AIF399" s="227"/>
      <c r="AIG399" s="227"/>
      <c r="AIH399" s="227"/>
      <c r="AII399" s="227"/>
      <c r="AIJ399" s="227"/>
      <c r="AIK399" s="227"/>
      <c r="AIL399" s="227"/>
      <c r="AIM399" s="227"/>
      <c r="AIN399" s="227"/>
      <c r="AIO399" s="227"/>
      <c r="AIP399" s="227"/>
      <c r="AIQ399" s="227"/>
      <c r="AIR399" s="227"/>
      <c r="AIS399" s="227"/>
      <c r="AIT399" s="227"/>
      <c r="AIU399" s="227"/>
      <c r="AIV399" s="227"/>
      <c r="AIW399" s="227"/>
      <c r="AIX399" s="227"/>
      <c r="AIY399" s="227"/>
      <c r="AIZ399" s="227"/>
      <c r="AJA399" s="227"/>
      <c r="AJB399" s="227"/>
      <c r="AJC399" s="227"/>
      <c r="AJD399" s="227"/>
      <c r="AJE399" s="227"/>
      <c r="AJF399" s="227"/>
      <c r="AJG399" s="227"/>
      <c r="AJH399" s="227"/>
      <c r="AJI399" s="227"/>
      <c r="AJJ399" s="227"/>
      <c r="AJK399" s="227"/>
      <c r="AJL399" s="227"/>
      <c r="AJM399" s="227"/>
      <c r="AJN399" s="227"/>
      <c r="AJO399" s="227"/>
      <c r="AJP399" s="227"/>
      <c r="AJQ399" s="227"/>
      <c r="AJR399" s="227"/>
      <c r="AJS399" s="227"/>
      <c r="AJT399" s="227"/>
      <c r="AJU399" s="227"/>
      <c r="AJV399" s="227"/>
      <c r="AJW399" s="227"/>
      <c r="AJX399" s="227"/>
      <c r="AJY399" s="227"/>
      <c r="AJZ399" s="227"/>
      <c r="AKA399" s="227"/>
      <c r="AKB399" s="227"/>
      <c r="AKC399" s="227"/>
      <c r="AKD399" s="227"/>
      <c r="AKE399" s="227"/>
      <c r="AKF399" s="227"/>
      <c r="AKG399" s="227"/>
      <c r="AKH399" s="227"/>
      <c r="AKI399" s="227"/>
      <c r="AKJ399" s="227"/>
      <c r="AKK399" s="227"/>
      <c r="AKL399" s="227"/>
      <c r="AKM399" s="227"/>
      <c r="AKN399" s="227"/>
      <c r="AKO399" s="227"/>
      <c r="AKP399" s="227"/>
      <c r="AKQ399" s="227"/>
      <c r="AKR399" s="227"/>
      <c r="AKS399" s="227"/>
      <c r="AKT399" s="227"/>
      <c r="AKU399" s="227"/>
      <c r="AKV399" s="227"/>
      <c r="AKW399" s="227"/>
      <c r="AKX399" s="227"/>
      <c r="AKY399" s="227"/>
      <c r="AKZ399" s="227"/>
      <c r="ALA399" s="227"/>
      <c r="ALB399" s="227"/>
      <c r="ALC399" s="227"/>
      <c r="ALD399" s="227"/>
      <c r="ALE399" s="227"/>
      <c r="ALF399" s="227"/>
      <c r="ALG399" s="227"/>
      <c r="ALH399" s="227"/>
      <c r="ALI399" s="227"/>
      <c r="ALJ399" s="227"/>
      <c r="ALK399" s="227"/>
      <c r="ALL399" s="227"/>
      <c r="ALM399" s="227"/>
      <c r="ALN399" s="227"/>
      <c r="ALO399" s="227"/>
      <c r="ALP399" s="227"/>
      <c r="ALQ399" s="227"/>
      <c r="ALR399" s="227"/>
      <c r="ALS399" s="227"/>
      <c r="ALT399" s="227"/>
      <c r="ALU399" s="227"/>
      <c r="ALV399" s="227"/>
      <c r="ALW399" s="227"/>
      <c r="ALX399" s="227"/>
      <c r="ALY399" s="227"/>
      <c r="ALZ399" s="227"/>
      <c r="AMA399" s="227"/>
      <c r="AMB399" s="227"/>
      <c r="AMC399" s="227"/>
      <c r="AMD399" s="227"/>
      <c r="AME399" s="227"/>
      <c r="AMF399" s="227"/>
      <c r="AMG399" s="227"/>
      <c r="AMH399" s="227"/>
      <c r="AMI399" s="227"/>
      <c r="AMJ399" s="227"/>
      <c r="AMK399" s="227"/>
      <c r="AML399" s="227"/>
      <c r="AMM399" s="227"/>
      <c r="AMN399" s="227"/>
      <c r="AMO399" s="227"/>
      <c r="AMP399" s="227"/>
      <c r="AMQ399" s="227"/>
      <c r="AMR399" s="227"/>
      <c r="AMS399" s="227"/>
      <c r="AMT399" s="227"/>
      <c r="AMU399" s="227"/>
      <c r="AMV399" s="227"/>
      <c r="AMW399" s="227"/>
      <c r="AMX399" s="227"/>
      <c r="AMY399" s="227"/>
      <c r="AMZ399" s="227"/>
      <c r="ANA399" s="227"/>
      <c r="ANB399" s="227"/>
      <c r="ANC399" s="227"/>
      <c r="AND399" s="227"/>
      <c r="ANE399" s="227"/>
      <c r="ANF399" s="227"/>
      <c r="ANG399" s="227"/>
      <c r="ANH399" s="227"/>
      <c r="ANI399" s="227"/>
      <c r="ANJ399" s="227"/>
      <c r="ANK399" s="227"/>
      <c r="ANL399" s="227"/>
      <c r="ANM399" s="227"/>
      <c r="ANN399" s="227"/>
      <c r="ANO399" s="227"/>
      <c r="ANP399" s="227"/>
      <c r="ANQ399" s="227"/>
      <c r="ANR399" s="227"/>
      <c r="ANS399" s="227"/>
      <c r="ANT399" s="227"/>
      <c r="ANU399" s="227"/>
      <c r="ANV399" s="227"/>
      <c r="ANW399" s="227"/>
      <c r="ANX399" s="227"/>
      <c r="ANY399" s="227"/>
      <c r="ANZ399" s="227"/>
      <c r="AOA399" s="227"/>
      <c r="AOB399" s="227"/>
      <c r="AOC399" s="227"/>
      <c r="AOD399" s="227"/>
      <c r="AOE399" s="227"/>
      <c r="AOF399" s="227"/>
      <c r="AOG399" s="227"/>
      <c r="AOH399" s="227"/>
      <c r="AOI399" s="227"/>
      <c r="AOJ399" s="227"/>
      <c r="AOK399" s="227"/>
      <c r="AOL399" s="227"/>
      <c r="AOM399" s="227"/>
      <c r="AON399" s="227"/>
      <c r="AOO399" s="227"/>
      <c r="AOP399" s="227"/>
      <c r="AOQ399" s="227"/>
      <c r="AOR399" s="227"/>
      <c r="AOS399" s="227"/>
      <c r="AOT399" s="227"/>
      <c r="AOU399" s="227"/>
      <c r="AOV399" s="227"/>
      <c r="AOW399" s="227"/>
      <c r="AOX399" s="227"/>
      <c r="AOY399" s="227"/>
      <c r="AOZ399" s="227"/>
      <c r="APA399" s="227"/>
      <c r="APB399" s="227"/>
      <c r="APC399" s="227"/>
      <c r="APD399" s="227"/>
      <c r="APE399" s="227"/>
      <c r="APF399" s="227"/>
      <c r="APG399" s="227"/>
      <c r="APH399" s="227"/>
      <c r="API399" s="227"/>
      <c r="APJ399" s="227"/>
      <c r="APK399" s="227"/>
      <c r="APL399" s="227"/>
      <c r="APM399" s="227"/>
      <c r="APN399" s="227"/>
      <c r="APO399" s="227"/>
      <c r="APP399" s="227"/>
      <c r="APQ399" s="227"/>
      <c r="APR399" s="227"/>
      <c r="APS399" s="227"/>
      <c r="APT399" s="227"/>
      <c r="APU399" s="227"/>
      <c r="APV399" s="227"/>
      <c r="APW399" s="227"/>
      <c r="APX399" s="227"/>
      <c r="APY399" s="227"/>
      <c r="APZ399" s="227"/>
      <c r="AQA399" s="227"/>
      <c r="AQB399" s="227"/>
      <c r="AQC399" s="227"/>
      <c r="AQD399" s="227"/>
      <c r="AQE399" s="227"/>
      <c r="AQF399" s="227"/>
      <c r="AQG399" s="227"/>
      <c r="AQH399" s="227"/>
      <c r="AQI399" s="227"/>
      <c r="AQJ399" s="227"/>
      <c r="AQK399" s="227"/>
      <c r="AQL399" s="227"/>
      <c r="AQM399" s="227"/>
      <c r="AQN399" s="227"/>
      <c r="AQO399" s="227"/>
      <c r="AQP399" s="227"/>
      <c r="AQQ399" s="227"/>
      <c r="AQR399" s="227"/>
      <c r="AQS399" s="227"/>
      <c r="AQT399" s="227"/>
      <c r="AQU399" s="227"/>
      <c r="AQV399" s="227"/>
      <c r="AQW399" s="227"/>
      <c r="AQX399" s="227"/>
      <c r="AQY399" s="227"/>
      <c r="AQZ399" s="227"/>
      <c r="ARA399" s="227"/>
      <c r="ARB399" s="227"/>
      <c r="ARC399" s="227"/>
      <c r="ARD399" s="227"/>
      <c r="ARE399" s="227"/>
      <c r="ARF399" s="227"/>
      <c r="ARG399" s="227"/>
      <c r="ARH399" s="227"/>
      <c r="ARI399" s="227"/>
      <c r="ARJ399" s="227"/>
      <c r="ARK399" s="227"/>
      <c r="ARL399" s="227"/>
      <c r="ARM399" s="227"/>
      <c r="ARN399" s="227"/>
      <c r="ARO399" s="227"/>
      <c r="ARP399" s="227"/>
      <c r="ARQ399" s="227"/>
      <c r="ARR399" s="227"/>
      <c r="ARS399" s="227"/>
      <c r="ART399" s="227"/>
      <c r="ARU399" s="227"/>
      <c r="ARV399" s="227"/>
      <c r="ARW399" s="227"/>
      <c r="ARX399" s="227"/>
      <c r="ARY399" s="227"/>
      <c r="ARZ399" s="227"/>
      <c r="ASA399" s="227"/>
      <c r="ASB399" s="227"/>
      <c r="ASC399" s="227"/>
      <c r="ASD399" s="227"/>
      <c r="ASE399" s="227"/>
      <c r="ASF399" s="227"/>
      <c r="ASG399" s="227"/>
      <c r="ASH399" s="227"/>
      <c r="ASI399" s="227"/>
      <c r="ASJ399" s="227"/>
      <c r="ASK399" s="227"/>
      <c r="ASL399" s="227"/>
      <c r="ASM399" s="227"/>
      <c r="ASN399" s="227"/>
      <c r="ASO399" s="227"/>
      <c r="ASP399" s="227"/>
      <c r="ASQ399" s="227"/>
      <c r="ASR399" s="227"/>
      <c r="ASS399" s="227"/>
      <c r="AST399" s="227"/>
      <c r="ASU399" s="227"/>
      <c r="ASV399" s="227"/>
      <c r="ASW399" s="227"/>
      <c r="ASX399" s="227"/>
      <c r="ASY399" s="227"/>
      <c r="ASZ399" s="227"/>
      <c r="ATA399" s="227"/>
      <c r="ATB399" s="227"/>
      <c r="ATC399" s="227"/>
      <c r="ATD399" s="227"/>
      <c r="ATE399" s="227"/>
      <c r="ATF399" s="227"/>
      <c r="ATG399" s="227"/>
      <c r="ATH399" s="227"/>
      <c r="ATI399" s="227"/>
      <c r="ATJ399" s="227"/>
      <c r="ATK399" s="227"/>
      <c r="ATL399" s="227"/>
      <c r="ATM399" s="227"/>
      <c r="ATN399" s="227"/>
      <c r="ATO399" s="227"/>
      <c r="ATP399" s="227"/>
      <c r="ATQ399" s="227"/>
      <c r="ATR399" s="227"/>
      <c r="ATS399" s="227"/>
      <c r="ATT399" s="227"/>
      <c r="ATU399" s="227"/>
      <c r="ATV399" s="227"/>
      <c r="ATW399" s="227"/>
      <c r="ATX399" s="227"/>
      <c r="ATY399" s="227"/>
      <c r="ATZ399" s="227"/>
      <c r="AUA399" s="227"/>
      <c r="AUB399" s="227"/>
      <c r="AUC399" s="227"/>
      <c r="AUD399" s="227"/>
      <c r="AUE399" s="227"/>
      <c r="AUF399" s="227"/>
      <c r="AUG399" s="227"/>
      <c r="AUH399" s="227"/>
      <c r="AUI399" s="227"/>
      <c r="AUJ399" s="227"/>
      <c r="AUK399" s="227"/>
      <c r="AUL399" s="227"/>
      <c r="AUM399" s="227"/>
      <c r="AUN399" s="227"/>
      <c r="AUO399" s="227"/>
      <c r="AUP399" s="227"/>
      <c r="AUQ399" s="227"/>
      <c r="AUR399" s="227"/>
      <c r="AUS399" s="227"/>
      <c r="AUT399" s="227"/>
      <c r="AUU399" s="227"/>
      <c r="AUV399" s="227"/>
      <c r="AUW399" s="227"/>
      <c r="AUX399" s="227"/>
      <c r="AUY399" s="227"/>
      <c r="AUZ399" s="227"/>
      <c r="AVA399" s="227"/>
      <c r="AVB399" s="227"/>
      <c r="AVC399" s="227"/>
      <c r="AVD399" s="227"/>
      <c r="AVE399" s="227"/>
      <c r="AVF399" s="227"/>
      <c r="AVG399" s="227"/>
      <c r="AVH399" s="227"/>
      <c r="AVI399" s="227"/>
      <c r="AVJ399" s="227"/>
      <c r="AVK399" s="227"/>
      <c r="AVL399" s="227"/>
      <c r="AVM399" s="227"/>
      <c r="AVN399" s="227"/>
      <c r="AVO399" s="227"/>
      <c r="AVP399" s="227"/>
      <c r="AVQ399" s="227"/>
      <c r="AVR399" s="227"/>
      <c r="AVS399" s="227"/>
      <c r="AVT399" s="227"/>
      <c r="AVU399" s="227"/>
      <c r="AVV399" s="227"/>
      <c r="AVW399" s="227"/>
      <c r="AVX399" s="227"/>
      <c r="AVY399" s="227"/>
      <c r="AVZ399" s="227"/>
      <c r="AWA399" s="227"/>
      <c r="AWB399" s="227"/>
      <c r="AWC399" s="227"/>
      <c r="AWD399" s="227"/>
      <c r="AWE399" s="227"/>
      <c r="AWF399" s="227"/>
      <c r="AWG399" s="227"/>
      <c r="AWH399" s="227"/>
      <c r="AWI399" s="227"/>
      <c r="AWJ399" s="227"/>
      <c r="AWK399" s="227"/>
      <c r="AWL399" s="227"/>
      <c r="AWM399" s="227"/>
      <c r="AWN399" s="227"/>
      <c r="AWO399" s="227"/>
      <c r="AWP399" s="227"/>
      <c r="AWQ399" s="227"/>
      <c r="AWR399" s="227"/>
      <c r="AWS399" s="227"/>
      <c r="AWT399" s="227"/>
      <c r="AWU399" s="227"/>
      <c r="AWV399" s="227"/>
      <c r="AWW399" s="227"/>
      <c r="AWX399" s="227"/>
      <c r="AWY399" s="227"/>
      <c r="AWZ399" s="227"/>
      <c r="AXA399" s="227"/>
      <c r="AXB399" s="227"/>
      <c r="AXC399" s="227"/>
      <c r="AXD399" s="227"/>
      <c r="AXE399" s="227"/>
      <c r="AXF399" s="227"/>
      <c r="AXG399" s="227"/>
      <c r="AXH399" s="227"/>
      <c r="AXI399" s="227"/>
      <c r="AXJ399" s="227"/>
      <c r="AXK399" s="227"/>
      <c r="AXL399" s="227"/>
      <c r="AXM399" s="227"/>
      <c r="AXN399" s="227"/>
      <c r="AXO399" s="227"/>
      <c r="AXP399" s="227"/>
      <c r="AXQ399" s="227"/>
      <c r="AXR399" s="227"/>
      <c r="AXS399" s="227"/>
      <c r="AXT399" s="227"/>
      <c r="AXU399" s="227"/>
      <c r="AXV399" s="227"/>
      <c r="AXW399" s="227"/>
      <c r="AXX399" s="227"/>
      <c r="AXY399" s="227"/>
      <c r="AXZ399" s="227"/>
      <c r="AYA399" s="227"/>
      <c r="AYB399" s="227"/>
      <c r="AYC399" s="227"/>
      <c r="AYD399" s="227"/>
      <c r="AYE399" s="227"/>
      <c r="AYF399" s="227"/>
      <c r="AYG399" s="227"/>
      <c r="AYH399" s="227"/>
      <c r="AYI399" s="227"/>
      <c r="AYJ399" s="227"/>
      <c r="AYK399" s="227"/>
      <c r="AYL399" s="227"/>
      <c r="AYM399" s="227"/>
      <c r="AYN399" s="227"/>
      <c r="AYO399" s="227"/>
      <c r="AYP399" s="227"/>
      <c r="AYQ399" s="227"/>
      <c r="AYR399" s="227"/>
      <c r="AYS399" s="227"/>
      <c r="AYT399" s="227"/>
      <c r="AYU399" s="227"/>
      <c r="AYV399" s="227"/>
      <c r="AYW399" s="227"/>
      <c r="AYX399" s="227"/>
      <c r="AYY399" s="227"/>
      <c r="AYZ399" s="227"/>
      <c r="AZA399" s="227"/>
      <c r="AZB399" s="227"/>
      <c r="AZC399" s="227"/>
      <c r="AZD399" s="227"/>
      <c r="AZE399" s="227"/>
      <c r="AZF399" s="227"/>
      <c r="AZG399" s="227"/>
      <c r="AZH399" s="227"/>
      <c r="AZI399" s="227"/>
      <c r="AZJ399" s="227"/>
      <c r="AZK399" s="227"/>
      <c r="AZL399" s="227"/>
      <c r="AZM399" s="227"/>
      <c r="AZN399" s="227"/>
      <c r="AZO399" s="227"/>
      <c r="AZP399" s="227"/>
      <c r="AZQ399" s="227"/>
      <c r="AZR399" s="227"/>
      <c r="AZS399" s="227"/>
      <c r="AZT399" s="227"/>
      <c r="AZU399" s="227"/>
      <c r="AZV399" s="227"/>
      <c r="AZW399" s="227"/>
      <c r="AZX399" s="227"/>
      <c r="AZY399" s="227"/>
      <c r="AZZ399" s="227"/>
      <c r="BAA399" s="227"/>
      <c r="BAB399" s="227"/>
      <c r="BAC399" s="227"/>
      <c r="BAD399" s="227"/>
      <c r="BAE399" s="227"/>
      <c r="BAF399" s="227"/>
      <c r="BAG399" s="227"/>
      <c r="BAH399" s="227"/>
      <c r="BAI399" s="227"/>
      <c r="BAJ399" s="227"/>
      <c r="BAK399" s="227"/>
      <c r="BAL399" s="227"/>
      <c r="BAM399" s="227"/>
      <c r="BAN399" s="227"/>
      <c r="BAO399" s="227"/>
      <c r="BAP399" s="227"/>
      <c r="BAQ399" s="227"/>
      <c r="BAR399" s="227"/>
      <c r="BAS399" s="227"/>
      <c r="BAT399" s="227"/>
      <c r="BAU399" s="227"/>
      <c r="BAV399" s="227"/>
      <c r="BAW399" s="227"/>
      <c r="BAX399" s="227"/>
      <c r="BAY399" s="227"/>
      <c r="BAZ399" s="227"/>
      <c r="BBA399" s="227"/>
      <c r="BBB399" s="227"/>
      <c r="BBC399" s="227"/>
      <c r="BBD399" s="227"/>
      <c r="BBE399" s="227"/>
      <c r="BBF399" s="227"/>
      <c r="BBG399" s="227"/>
      <c r="BBH399" s="227"/>
      <c r="BBI399" s="227"/>
      <c r="BBJ399" s="227"/>
      <c r="BBK399" s="227"/>
      <c r="BBL399" s="227"/>
      <c r="BBM399" s="227"/>
      <c r="BBN399" s="227"/>
      <c r="BBO399" s="227"/>
      <c r="BBP399" s="227"/>
      <c r="BBQ399" s="227"/>
      <c r="BBR399" s="227"/>
      <c r="BBS399" s="227"/>
      <c r="BBT399" s="227"/>
      <c r="BBU399" s="227"/>
      <c r="BBV399" s="227"/>
      <c r="BBW399" s="227"/>
      <c r="BBX399" s="227"/>
      <c r="BBY399" s="227"/>
      <c r="BBZ399" s="227"/>
      <c r="BCA399" s="227"/>
      <c r="BCB399" s="227"/>
      <c r="BCC399" s="227"/>
      <c r="BCD399" s="227"/>
      <c r="BCE399" s="227"/>
      <c r="BCF399" s="227"/>
      <c r="BCG399" s="227"/>
      <c r="BCH399" s="227"/>
      <c r="BCI399" s="227"/>
      <c r="BCJ399" s="227"/>
      <c r="BCK399" s="227"/>
      <c r="BCL399" s="227"/>
      <c r="BCM399" s="227"/>
      <c r="BCN399" s="227"/>
      <c r="BCO399" s="227"/>
      <c r="BCP399" s="227"/>
      <c r="BCQ399" s="227"/>
      <c r="BCR399" s="227"/>
      <c r="BCS399" s="227"/>
      <c r="BCT399" s="227"/>
      <c r="BCU399" s="227"/>
      <c r="BCV399" s="227"/>
      <c r="BCW399" s="227"/>
      <c r="BCX399" s="227"/>
      <c r="BCY399" s="227"/>
      <c r="BCZ399" s="227"/>
      <c r="BDA399" s="227"/>
      <c r="BDB399" s="227"/>
      <c r="BDC399" s="227"/>
      <c r="BDD399" s="227"/>
      <c r="BDE399" s="227"/>
      <c r="BDF399" s="227"/>
      <c r="BDG399" s="227"/>
      <c r="BDH399" s="227"/>
      <c r="BDI399" s="227"/>
      <c r="BDJ399" s="227"/>
      <c r="BDK399" s="227"/>
      <c r="BDL399" s="227"/>
      <c r="BDM399" s="227"/>
      <c r="BDN399" s="227"/>
      <c r="BDO399" s="227"/>
      <c r="BDP399" s="227"/>
      <c r="BDQ399" s="227"/>
      <c r="BDR399" s="227"/>
      <c r="BDS399" s="227"/>
      <c r="BDT399" s="227"/>
      <c r="BDU399" s="227"/>
      <c r="BDV399" s="227"/>
      <c r="BDW399" s="227"/>
      <c r="BDX399" s="227"/>
      <c r="BDY399" s="227"/>
      <c r="BDZ399" s="227"/>
      <c r="BEA399" s="227"/>
      <c r="BEB399" s="227"/>
      <c r="BEC399" s="227"/>
      <c r="BED399" s="227"/>
      <c r="BEE399" s="227"/>
      <c r="BEF399" s="227"/>
      <c r="BEG399" s="227"/>
      <c r="BEH399" s="227"/>
      <c r="BEI399" s="227"/>
      <c r="BEJ399" s="227"/>
      <c r="BEK399" s="227"/>
      <c r="BEL399" s="227"/>
      <c r="BEM399" s="227"/>
      <c r="BEN399" s="227"/>
      <c r="BEO399" s="227"/>
      <c r="BEP399" s="227"/>
      <c r="BEQ399" s="227"/>
      <c r="BER399" s="227"/>
      <c r="BES399" s="227"/>
      <c r="BET399" s="227"/>
      <c r="BEU399" s="227"/>
      <c r="BEV399" s="227"/>
      <c r="BEW399" s="227"/>
      <c r="BEX399" s="227"/>
      <c r="BEY399" s="227"/>
      <c r="BEZ399" s="227"/>
      <c r="BFA399" s="227"/>
      <c r="BFB399" s="227"/>
      <c r="BFC399" s="227"/>
      <c r="BFD399" s="227"/>
      <c r="BFE399" s="227"/>
      <c r="BFF399" s="227"/>
      <c r="BFG399" s="227"/>
      <c r="BFH399" s="227"/>
      <c r="BFI399" s="227"/>
      <c r="BFJ399" s="227"/>
      <c r="BFK399" s="227"/>
      <c r="BFL399" s="227"/>
      <c r="BFM399" s="227"/>
      <c r="BFN399" s="227"/>
      <c r="BFO399" s="227"/>
      <c r="BFP399" s="227"/>
      <c r="BFQ399" s="227"/>
      <c r="BFR399" s="227"/>
      <c r="BFS399" s="227"/>
      <c r="BFT399" s="227"/>
      <c r="BFU399" s="227"/>
      <c r="BFV399" s="227"/>
      <c r="BFW399" s="227"/>
      <c r="BFX399" s="227"/>
      <c r="BFY399" s="227"/>
      <c r="BFZ399" s="227"/>
      <c r="BGA399" s="227"/>
      <c r="BGB399" s="227"/>
      <c r="BGC399" s="227"/>
      <c r="BGD399" s="227"/>
      <c r="BGE399" s="227"/>
      <c r="BGF399" s="227"/>
      <c r="BGG399" s="227"/>
      <c r="BGH399" s="227"/>
      <c r="BGI399" s="227"/>
      <c r="BGJ399" s="227"/>
      <c r="BGK399" s="227"/>
      <c r="BGL399" s="227"/>
      <c r="BGM399" s="227"/>
      <c r="BGN399" s="227"/>
      <c r="BGO399" s="227"/>
      <c r="BGP399" s="227"/>
      <c r="BGQ399" s="227"/>
      <c r="BGR399" s="227"/>
      <c r="BGS399" s="227"/>
      <c r="BGT399" s="227"/>
      <c r="BGU399" s="227"/>
      <c r="BGV399" s="227"/>
      <c r="BGW399" s="227"/>
      <c r="BGX399" s="227"/>
      <c r="BGY399" s="227"/>
      <c r="BGZ399" s="227"/>
      <c r="BHA399" s="227"/>
      <c r="BHB399" s="227"/>
      <c r="BHC399" s="227"/>
      <c r="BHD399" s="227"/>
      <c r="BHE399" s="227"/>
      <c r="BHF399" s="227"/>
      <c r="BHG399" s="227"/>
      <c r="BHH399" s="227"/>
      <c r="BHI399" s="227"/>
      <c r="BHJ399" s="227"/>
      <c r="BHK399" s="227"/>
      <c r="BHL399" s="227"/>
      <c r="BHM399" s="227"/>
      <c r="BHN399" s="227"/>
      <c r="BHO399" s="227"/>
      <c r="BHP399" s="227"/>
      <c r="BHQ399" s="227"/>
      <c r="BHR399" s="227"/>
      <c r="BHS399" s="227"/>
      <c r="BHT399" s="227"/>
      <c r="BHU399" s="227"/>
      <c r="BHV399" s="227"/>
      <c r="BHW399" s="227"/>
      <c r="BHX399" s="227"/>
      <c r="BHY399" s="227"/>
      <c r="BHZ399" s="227"/>
      <c r="BIA399" s="227"/>
      <c r="BIB399" s="227"/>
      <c r="BIC399" s="227"/>
      <c r="BID399" s="227"/>
      <c r="BIE399" s="227"/>
      <c r="BIF399" s="227"/>
      <c r="BIG399" s="227"/>
      <c r="BIH399" s="227"/>
      <c r="BII399" s="227"/>
      <c r="BIJ399" s="227"/>
      <c r="BIK399" s="227"/>
      <c r="BIL399" s="227"/>
      <c r="BIM399" s="227"/>
      <c r="BIN399" s="227"/>
      <c r="BIO399" s="227"/>
      <c r="BIP399" s="227"/>
      <c r="BIQ399" s="227"/>
      <c r="BIR399" s="227"/>
      <c r="BIS399" s="227"/>
      <c r="BIT399" s="227"/>
      <c r="BIU399" s="227"/>
      <c r="BIV399" s="227"/>
      <c r="BIW399" s="227"/>
      <c r="BIX399" s="227"/>
      <c r="BIY399" s="227"/>
      <c r="BIZ399" s="227"/>
      <c r="BJA399" s="227"/>
      <c r="BJB399" s="227"/>
      <c r="BJC399" s="227"/>
      <c r="BJD399" s="227"/>
      <c r="BJE399" s="227"/>
      <c r="BJF399" s="227"/>
      <c r="BJG399" s="227"/>
      <c r="BJH399" s="227"/>
      <c r="BJI399" s="227"/>
      <c r="BJJ399" s="227"/>
      <c r="BJK399" s="227"/>
      <c r="BJL399" s="227"/>
      <c r="BJM399" s="227"/>
      <c r="BJN399" s="227"/>
      <c r="BJO399" s="227"/>
      <c r="BJP399" s="227"/>
      <c r="BJQ399" s="227"/>
      <c r="BJR399" s="227"/>
      <c r="BJS399" s="227"/>
      <c r="BJT399" s="227"/>
      <c r="BJU399" s="227"/>
      <c r="BJV399" s="227"/>
      <c r="BJW399" s="227"/>
      <c r="BJX399" s="227"/>
      <c r="BJY399" s="227"/>
      <c r="BJZ399" s="227"/>
      <c r="BKA399" s="227"/>
      <c r="BKB399" s="227"/>
      <c r="BKC399" s="227"/>
      <c r="BKD399" s="227"/>
      <c r="BKE399" s="227"/>
      <c r="BKF399" s="227"/>
      <c r="BKG399" s="227"/>
      <c r="BKH399" s="227"/>
      <c r="BKI399" s="227"/>
      <c r="BKJ399" s="227"/>
      <c r="BKK399" s="227"/>
      <c r="BKL399" s="227"/>
      <c r="BKM399" s="227"/>
      <c r="BKN399" s="227"/>
      <c r="BKO399" s="227"/>
      <c r="BKP399" s="227"/>
      <c r="BKQ399" s="227"/>
      <c r="BKR399" s="227"/>
      <c r="BKS399" s="227"/>
      <c r="BKT399" s="227"/>
      <c r="BKU399" s="227"/>
      <c r="BKV399" s="227"/>
      <c r="BKW399" s="227"/>
      <c r="BKX399" s="227"/>
      <c r="BKY399" s="227"/>
      <c r="BKZ399" s="227"/>
      <c r="BLA399" s="227"/>
      <c r="BLB399" s="227"/>
      <c r="BLC399" s="227"/>
      <c r="BLD399" s="227"/>
      <c r="BLE399" s="227"/>
      <c r="BLF399" s="227"/>
      <c r="BLG399" s="227"/>
      <c r="BLH399" s="227"/>
      <c r="BLI399" s="227"/>
      <c r="BLJ399" s="227"/>
      <c r="BLK399" s="227"/>
      <c r="BLL399" s="227"/>
      <c r="BLM399" s="227"/>
      <c r="BLN399" s="227"/>
      <c r="BLO399" s="227"/>
      <c r="BLP399" s="227"/>
      <c r="BLQ399" s="227"/>
      <c r="BLR399" s="227"/>
      <c r="BLS399" s="227"/>
      <c r="BLT399" s="227"/>
      <c r="BLU399" s="227"/>
      <c r="BLV399" s="227"/>
      <c r="BLW399" s="227"/>
      <c r="BLX399" s="227"/>
      <c r="BLY399" s="227"/>
      <c r="BLZ399" s="227"/>
      <c r="BMA399" s="227"/>
      <c r="BMB399" s="227"/>
      <c r="BMC399" s="227"/>
      <c r="BMD399" s="227"/>
      <c r="BME399" s="227"/>
      <c r="BMF399" s="227"/>
      <c r="BMG399" s="227"/>
      <c r="BMH399" s="227"/>
      <c r="BMI399" s="227"/>
      <c r="BMJ399" s="227"/>
      <c r="BMK399" s="227"/>
      <c r="BML399" s="227"/>
      <c r="BMM399" s="227"/>
      <c r="BMN399" s="227"/>
      <c r="BMO399" s="227"/>
      <c r="BMP399" s="227"/>
      <c r="BMQ399" s="227"/>
      <c r="BMR399" s="227"/>
      <c r="BMS399" s="227"/>
      <c r="BMT399" s="227"/>
      <c r="BMU399" s="227"/>
      <c r="BMV399" s="227"/>
      <c r="BMW399" s="227"/>
      <c r="BMX399" s="227"/>
      <c r="BMY399" s="227"/>
      <c r="BMZ399" s="227"/>
      <c r="BNA399" s="227"/>
      <c r="BNB399" s="227"/>
      <c r="BNC399" s="227"/>
      <c r="BND399" s="227"/>
      <c r="BNE399" s="227"/>
      <c r="BNF399" s="227"/>
      <c r="BNG399" s="227"/>
      <c r="BNH399" s="227"/>
      <c r="BNI399" s="227"/>
      <c r="BNJ399" s="227"/>
      <c r="BNK399" s="227"/>
      <c r="BNL399" s="227"/>
      <c r="BNM399" s="227"/>
      <c r="BNN399" s="227"/>
      <c r="BNO399" s="227"/>
      <c r="BNP399" s="227"/>
      <c r="BNQ399" s="227"/>
      <c r="BNR399" s="227"/>
      <c r="BNS399" s="227"/>
      <c r="BNT399" s="227"/>
      <c r="BNU399" s="227"/>
      <c r="BNV399" s="227"/>
      <c r="BNW399" s="227"/>
      <c r="BNX399" s="227"/>
      <c r="BNY399" s="227"/>
      <c r="BNZ399" s="227"/>
      <c r="BOA399" s="227"/>
      <c r="BOB399" s="227"/>
      <c r="BOC399" s="227"/>
      <c r="BOD399" s="227"/>
      <c r="BOE399" s="227"/>
      <c r="BOF399" s="227"/>
      <c r="BOG399" s="227"/>
      <c r="BOH399" s="227"/>
      <c r="BOI399" s="227"/>
      <c r="BOJ399" s="227"/>
      <c r="BOK399" s="227"/>
      <c r="BOL399" s="227"/>
      <c r="BOM399" s="227"/>
      <c r="BON399" s="227"/>
      <c r="BOO399" s="227"/>
      <c r="BOP399" s="227"/>
      <c r="BOQ399" s="227"/>
      <c r="BOR399" s="227"/>
      <c r="BOS399" s="227"/>
      <c r="BOT399" s="227"/>
      <c r="BOU399" s="227"/>
      <c r="BOV399" s="227"/>
      <c r="BOW399" s="227"/>
      <c r="BOX399" s="227"/>
      <c r="BOY399" s="227"/>
      <c r="BOZ399" s="227"/>
      <c r="BPA399" s="227"/>
      <c r="BPB399" s="227"/>
      <c r="BPC399" s="227"/>
      <c r="BPD399" s="227"/>
      <c r="BPE399" s="227"/>
      <c r="BPF399" s="227"/>
      <c r="BPG399" s="227"/>
      <c r="BPH399" s="227"/>
      <c r="BPI399" s="227"/>
      <c r="BPJ399" s="227"/>
      <c r="BPK399" s="227"/>
      <c r="BPL399" s="227"/>
      <c r="BPM399" s="227"/>
      <c r="BPN399" s="227"/>
      <c r="BPO399" s="227"/>
      <c r="BPP399" s="227"/>
      <c r="BPQ399" s="227"/>
      <c r="BPR399" s="227"/>
      <c r="BPS399" s="227"/>
      <c r="BPT399" s="227"/>
      <c r="BPU399" s="227"/>
      <c r="BPV399" s="227"/>
      <c r="BPW399" s="227"/>
      <c r="BPX399" s="227"/>
      <c r="BPY399" s="227"/>
      <c r="BPZ399" s="227"/>
      <c r="BQA399" s="227"/>
      <c r="BQB399" s="227"/>
      <c r="BQC399" s="227"/>
      <c r="BQD399" s="227"/>
      <c r="BQE399" s="227"/>
      <c r="BQF399" s="227"/>
      <c r="BQG399" s="227"/>
      <c r="BQH399" s="227"/>
      <c r="BQI399" s="227"/>
      <c r="BQJ399" s="227"/>
      <c r="BQK399" s="227"/>
      <c r="BQL399" s="227"/>
      <c r="BQM399" s="227"/>
      <c r="BQN399" s="227"/>
      <c r="BQO399" s="227"/>
      <c r="BQP399" s="227"/>
      <c r="BQQ399" s="227"/>
      <c r="BQR399" s="227"/>
      <c r="BQS399" s="227"/>
      <c r="BQT399" s="227"/>
      <c r="BQU399" s="227"/>
      <c r="BQV399" s="227"/>
      <c r="BQW399" s="227"/>
      <c r="BQX399" s="227"/>
      <c r="BQY399" s="227"/>
      <c r="BQZ399" s="227"/>
      <c r="BRA399" s="227"/>
      <c r="BRB399" s="227"/>
      <c r="BRC399" s="227"/>
      <c r="BRD399" s="227"/>
      <c r="BRE399" s="227"/>
      <c r="BRF399" s="227"/>
      <c r="BRG399" s="227"/>
      <c r="BRH399" s="227"/>
      <c r="BRI399" s="227"/>
      <c r="BRJ399" s="227"/>
      <c r="BRK399" s="227"/>
      <c r="BRL399" s="227"/>
      <c r="BRM399" s="227"/>
      <c r="BRN399" s="227"/>
      <c r="BRO399" s="227"/>
      <c r="BRP399" s="227"/>
      <c r="BRQ399" s="227"/>
      <c r="BRR399" s="227"/>
      <c r="BRS399" s="227"/>
      <c r="BRT399" s="227"/>
      <c r="BRU399" s="227"/>
      <c r="BRV399" s="227"/>
      <c r="BRW399" s="227"/>
      <c r="BRX399" s="227"/>
      <c r="BRY399" s="227"/>
      <c r="BRZ399" s="227"/>
      <c r="BSA399" s="227"/>
      <c r="BSB399" s="227"/>
      <c r="BSC399" s="227"/>
      <c r="BSD399" s="227"/>
      <c r="BSE399" s="227"/>
      <c r="BSF399" s="227"/>
      <c r="BSG399" s="227"/>
      <c r="BSH399" s="227"/>
      <c r="BSI399" s="227"/>
      <c r="BSJ399" s="227"/>
      <c r="BSK399" s="227"/>
      <c r="BSL399" s="227"/>
      <c r="BSM399" s="227"/>
      <c r="BSN399" s="227"/>
      <c r="BSO399" s="227"/>
      <c r="BSP399" s="227"/>
      <c r="BSQ399" s="227"/>
      <c r="BSR399" s="227"/>
      <c r="BSS399" s="227"/>
      <c r="BST399" s="227"/>
      <c r="BSU399" s="227"/>
      <c r="BSV399" s="227"/>
      <c r="BSW399" s="227"/>
      <c r="BSX399" s="227"/>
      <c r="BSY399" s="227"/>
      <c r="BSZ399" s="227"/>
      <c r="BTA399" s="227"/>
      <c r="BTB399" s="227"/>
      <c r="BTC399" s="227"/>
      <c r="BTD399" s="227"/>
      <c r="BTE399" s="227"/>
      <c r="BTF399" s="227"/>
      <c r="BTG399" s="227"/>
      <c r="BTH399" s="227"/>
      <c r="BTI399" s="227"/>
      <c r="BTJ399" s="227"/>
      <c r="BTK399" s="227"/>
      <c r="BTL399" s="227"/>
      <c r="BTM399" s="227"/>
      <c r="BTN399" s="227"/>
      <c r="BTO399" s="227"/>
      <c r="BTP399" s="227"/>
      <c r="BTQ399" s="227"/>
      <c r="BTR399" s="227"/>
      <c r="BTS399" s="227"/>
      <c r="BTT399" s="227"/>
      <c r="BTU399" s="227"/>
      <c r="BTV399" s="227"/>
      <c r="BTW399" s="227"/>
      <c r="BTX399" s="227"/>
      <c r="BTY399" s="227"/>
      <c r="BTZ399" s="227"/>
      <c r="BUA399" s="227"/>
      <c r="BUB399" s="227"/>
      <c r="BUC399" s="227"/>
      <c r="BUD399" s="227"/>
      <c r="BUE399" s="227"/>
      <c r="BUF399" s="227"/>
      <c r="BUG399" s="227"/>
      <c r="BUH399" s="227"/>
      <c r="BUI399" s="227"/>
      <c r="BUJ399" s="227"/>
      <c r="BUK399" s="227"/>
      <c r="BUL399" s="227"/>
      <c r="BUM399" s="227"/>
      <c r="BUN399" s="227"/>
      <c r="BUO399" s="227"/>
      <c r="BUP399" s="227"/>
      <c r="BUQ399" s="227"/>
      <c r="BUR399" s="227"/>
      <c r="BUS399" s="227"/>
      <c r="BUT399" s="227"/>
      <c r="BUU399" s="227"/>
      <c r="BUV399" s="227"/>
      <c r="BUW399" s="227"/>
      <c r="BUX399" s="227"/>
      <c r="BUY399" s="227"/>
      <c r="BUZ399" s="227"/>
      <c r="BVA399" s="227"/>
      <c r="BVB399" s="227"/>
      <c r="BVC399" s="227"/>
      <c r="BVD399" s="227"/>
      <c r="BVE399" s="227"/>
      <c r="BVF399" s="227"/>
      <c r="BVG399" s="227"/>
      <c r="BVH399" s="227"/>
      <c r="BVI399" s="227"/>
      <c r="BVJ399" s="227"/>
      <c r="BVK399" s="227"/>
      <c r="BVL399" s="227"/>
      <c r="BVM399" s="227"/>
      <c r="BVN399" s="227"/>
      <c r="BVO399" s="227"/>
      <c r="BVP399" s="227"/>
      <c r="BVQ399" s="227"/>
      <c r="BVR399" s="227"/>
      <c r="BVS399" s="227"/>
      <c r="BVT399" s="227"/>
      <c r="BVU399" s="227"/>
      <c r="BVV399" s="227"/>
      <c r="BVW399" s="227"/>
      <c r="BVX399" s="227"/>
      <c r="BVY399" s="227"/>
      <c r="BVZ399" s="227"/>
      <c r="BWA399" s="227"/>
      <c r="BWB399" s="227"/>
      <c r="BWC399" s="227"/>
      <c r="BWD399" s="227"/>
      <c r="BWE399" s="227"/>
      <c r="BWF399" s="227"/>
      <c r="BWG399" s="227"/>
      <c r="BWH399" s="227"/>
      <c r="BWI399" s="227"/>
      <c r="BWJ399" s="227"/>
      <c r="BWK399" s="227"/>
      <c r="BWL399" s="227"/>
      <c r="BWM399" s="227"/>
      <c r="BWN399" s="227"/>
      <c r="BWO399" s="227"/>
      <c r="BWP399" s="227"/>
      <c r="BWQ399" s="227"/>
      <c r="BWR399" s="227"/>
      <c r="BWS399" s="227"/>
      <c r="BWT399" s="227"/>
      <c r="BWU399" s="227"/>
      <c r="BWV399" s="227"/>
      <c r="BWW399" s="227"/>
      <c r="BWX399" s="227"/>
      <c r="BWY399" s="227"/>
      <c r="BWZ399" s="227"/>
      <c r="BXA399" s="227"/>
      <c r="BXB399" s="227"/>
      <c r="BXC399" s="227"/>
      <c r="BXD399" s="227"/>
      <c r="BXE399" s="227"/>
      <c r="BXF399" s="227"/>
      <c r="BXG399" s="227"/>
      <c r="BXH399" s="227"/>
      <c r="BXI399" s="227"/>
      <c r="BXJ399" s="227"/>
      <c r="BXK399" s="227"/>
      <c r="BXL399" s="227"/>
      <c r="BXM399" s="227"/>
      <c r="BXN399" s="227"/>
      <c r="BXO399" s="227"/>
      <c r="BXP399" s="227"/>
      <c r="BXQ399" s="227"/>
      <c r="BXR399" s="227"/>
      <c r="BXS399" s="227"/>
      <c r="BXT399" s="227"/>
      <c r="BXU399" s="227"/>
      <c r="BXV399" s="227"/>
      <c r="BXW399" s="227"/>
      <c r="BXX399" s="227"/>
      <c r="BXY399" s="227"/>
      <c r="BXZ399" s="227"/>
      <c r="BYA399" s="227"/>
      <c r="BYB399" s="227"/>
      <c r="BYC399" s="227"/>
      <c r="BYD399" s="227"/>
      <c r="BYE399" s="227"/>
      <c r="BYF399" s="227"/>
      <c r="BYG399" s="227"/>
      <c r="BYH399" s="227"/>
      <c r="BYI399" s="227"/>
      <c r="BYJ399" s="227"/>
      <c r="BYK399" s="227"/>
      <c r="BYL399" s="227"/>
      <c r="BYM399" s="227"/>
      <c r="BYN399" s="227"/>
      <c r="BYO399" s="227"/>
      <c r="BYP399" s="227"/>
      <c r="BYQ399" s="227"/>
      <c r="BYR399" s="227"/>
      <c r="BYS399" s="227"/>
      <c r="BYT399" s="227"/>
      <c r="BYU399" s="227"/>
      <c r="BYV399" s="227"/>
      <c r="BYW399" s="227"/>
      <c r="BYX399" s="227"/>
      <c r="BYY399" s="227"/>
      <c r="BYZ399" s="227"/>
      <c r="BZA399" s="227"/>
      <c r="BZB399" s="227"/>
      <c r="BZC399" s="227"/>
      <c r="BZD399" s="227"/>
      <c r="BZE399" s="227"/>
      <c r="BZF399" s="227"/>
      <c r="BZG399" s="227"/>
      <c r="BZH399" s="227"/>
      <c r="BZI399" s="227"/>
      <c r="BZJ399" s="227"/>
      <c r="BZK399" s="227"/>
      <c r="BZL399" s="227"/>
      <c r="BZM399" s="227"/>
      <c r="BZN399" s="227"/>
      <c r="BZO399" s="227"/>
      <c r="BZP399" s="227"/>
      <c r="BZQ399" s="227"/>
      <c r="BZR399" s="227"/>
      <c r="BZS399" s="227"/>
      <c r="BZT399" s="227"/>
      <c r="BZU399" s="227"/>
      <c r="BZV399" s="227"/>
      <c r="BZW399" s="227"/>
      <c r="BZX399" s="227"/>
      <c r="BZY399" s="227"/>
      <c r="BZZ399" s="227"/>
      <c r="CAA399" s="227"/>
      <c r="CAB399" s="227"/>
      <c r="CAC399" s="227"/>
      <c r="CAD399" s="227"/>
      <c r="CAE399" s="227"/>
      <c r="CAF399" s="227"/>
      <c r="CAG399" s="227"/>
      <c r="CAH399" s="227"/>
      <c r="CAI399" s="227"/>
      <c r="CAJ399" s="227"/>
      <c r="CAK399" s="227"/>
      <c r="CAL399" s="227"/>
      <c r="CAM399" s="227"/>
      <c r="CAN399" s="227"/>
      <c r="CAO399" s="227"/>
      <c r="CAP399" s="227"/>
      <c r="CAQ399" s="227"/>
      <c r="CAR399" s="227"/>
      <c r="CAS399" s="227"/>
      <c r="CAT399" s="227"/>
      <c r="CAU399" s="227"/>
      <c r="CAV399" s="227"/>
      <c r="CAW399" s="227"/>
      <c r="CAX399" s="227"/>
      <c r="CAY399" s="227"/>
      <c r="CAZ399" s="227"/>
      <c r="CBA399" s="227"/>
      <c r="CBB399" s="227"/>
      <c r="CBC399" s="227"/>
      <c r="CBD399" s="227"/>
      <c r="CBE399" s="227"/>
      <c r="CBF399" s="227"/>
      <c r="CBG399" s="227"/>
      <c r="CBH399" s="227"/>
      <c r="CBI399" s="227"/>
      <c r="CBJ399" s="227"/>
      <c r="CBK399" s="227"/>
      <c r="CBL399" s="227"/>
      <c r="CBM399" s="227"/>
      <c r="CBN399" s="227"/>
      <c r="CBO399" s="227"/>
      <c r="CBP399" s="227"/>
      <c r="CBQ399" s="227"/>
      <c r="CBR399" s="227"/>
      <c r="CBS399" s="227"/>
      <c r="CBT399" s="227"/>
      <c r="CBU399" s="227"/>
      <c r="CBV399" s="227"/>
      <c r="CBW399" s="227"/>
      <c r="CBX399" s="227"/>
      <c r="CBY399" s="227"/>
      <c r="CBZ399" s="227"/>
      <c r="CCA399" s="227"/>
      <c r="CCB399" s="227"/>
      <c r="CCC399" s="227"/>
      <c r="CCD399" s="227"/>
      <c r="CCE399" s="227"/>
      <c r="CCF399" s="227"/>
      <c r="CCG399" s="227"/>
      <c r="CCH399" s="227"/>
      <c r="CCI399" s="227"/>
      <c r="CCJ399" s="227"/>
      <c r="CCK399" s="227"/>
      <c r="CCL399" s="227"/>
      <c r="CCM399" s="227"/>
      <c r="CCN399" s="227"/>
      <c r="CCO399" s="227"/>
      <c r="CCP399" s="227"/>
      <c r="CCQ399" s="227"/>
      <c r="CCR399" s="227"/>
      <c r="CCS399" s="227"/>
      <c r="CCT399" s="227"/>
      <c r="CCU399" s="227"/>
      <c r="CCV399" s="227"/>
      <c r="CCW399" s="227"/>
      <c r="CCX399" s="227"/>
      <c r="CCY399" s="227"/>
      <c r="CCZ399" s="227"/>
      <c r="CDA399" s="227"/>
      <c r="CDB399" s="227"/>
      <c r="CDC399" s="227"/>
      <c r="CDD399" s="227"/>
      <c r="CDE399" s="227"/>
      <c r="CDF399" s="227"/>
      <c r="CDG399" s="227"/>
      <c r="CDH399" s="227"/>
      <c r="CDI399" s="227"/>
      <c r="CDJ399" s="227"/>
      <c r="CDK399" s="227"/>
      <c r="CDL399" s="227"/>
      <c r="CDM399" s="227"/>
      <c r="CDN399" s="227"/>
      <c r="CDO399" s="227"/>
      <c r="CDP399" s="227"/>
      <c r="CDQ399" s="227"/>
      <c r="CDR399" s="227"/>
      <c r="CDS399" s="227"/>
      <c r="CDT399" s="227"/>
      <c r="CDU399" s="227"/>
      <c r="CDV399" s="227"/>
      <c r="CDW399" s="227"/>
      <c r="CDX399" s="227"/>
      <c r="CDY399" s="227"/>
      <c r="CDZ399" s="227"/>
      <c r="CEA399" s="227"/>
      <c r="CEB399" s="227"/>
      <c r="CEC399" s="227"/>
      <c r="CED399" s="227"/>
      <c r="CEE399" s="227"/>
      <c r="CEF399" s="227"/>
      <c r="CEG399" s="227"/>
      <c r="CEH399" s="227"/>
      <c r="CEI399" s="227"/>
      <c r="CEJ399" s="227"/>
      <c r="CEK399" s="227"/>
      <c r="CEL399" s="227"/>
      <c r="CEM399" s="227"/>
      <c r="CEN399" s="227"/>
      <c r="CEO399" s="227"/>
      <c r="CEP399" s="227"/>
      <c r="CEQ399" s="227"/>
      <c r="CER399" s="227"/>
      <c r="CES399" s="227"/>
      <c r="CET399" s="227"/>
      <c r="CEU399" s="227"/>
      <c r="CEV399" s="227"/>
      <c r="CEW399" s="227"/>
      <c r="CEX399" s="227"/>
      <c r="CEY399" s="227"/>
      <c r="CEZ399" s="227"/>
      <c r="CFA399" s="227"/>
      <c r="CFB399" s="227"/>
      <c r="CFC399" s="227"/>
      <c r="CFD399" s="227"/>
      <c r="CFE399" s="227"/>
      <c r="CFF399" s="227"/>
      <c r="CFG399" s="227"/>
      <c r="CFH399" s="227"/>
      <c r="CFI399" s="227"/>
      <c r="CFJ399" s="227"/>
      <c r="CFK399" s="227"/>
      <c r="CFL399" s="227"/>
      <c r="CFM399" s="227"/>
      <c r="CFN399" s="227"/>
      <c r="CFO399" s="227"/>
      <c r="CFP399" s="227"/>
      <c r="CFQ399" s="227"/>
      <c r="CFR399" s="227"/>
      <c r="CFS399" s="227"/>
      <c r="CFT399" s="227"/>
      <c r="CFU399" s="227"/>
      <c r="CFV399" s="227"/>
      <c r="CFW399" s="227"/>
      <c r="CFX399" s="227"/>
      <c r="CFY399" s="227"/>
      <c r="CFZ399" s="227"/>
      <c r="CGA399" s="227"/>
      <c r="CGB399" s="227"/>
      <c r="CGC399" s="227"/>
      <c r="CGD399" s="227"/>
      <c r="CGE399" s="227"/>
      <c r="CGF399" s="227"/>
      <c r="CGG399" s="227"/>
      <c r="CGH399" s="227"/>
      <c r="CGI399" s="227"/>
      <c r="CGJ399" s="227"/>
      <c r="CGK399" s="227"/>
      <c r="CGL399" s="227"/>
      <c r="CGM399" s="227"/>
      <c r="CGN399" s="227"/>
      <c r="CGO399" s="227"/>
      <c r="CGP399" s="227"/>
      <c r="CGQ399" s="227"/>
      <c r="CGR399" s="227"/>
      <c r="CGS399" s="227"/>
      <c r="CGT399" s="227"/>
      <c r="CGU399" s="227"/>
      <c r="CGV399" s="227"/>
      <c r="CGW399" s="227"/>
      <c r="CGX399" s="227"/>
      <c r="CGY399" s="227"/>
      <c r="CGZ399" s="227"/>
      <c r="CHA399" s="227"/>
      <c r="CHB399" s="227"/>
      <c r="CHC399" s="227"/>
      <c r="CHD399" s="227"/>
      <c r="CHE399" s="227"/>
      <c r="CHF399" s="227"/>
      <c r="CHG399" s="227"/>
      <c r="CHH399" s="227"/>
      <c r="CHI399" s="227"/>
      <c r="CHJ399" s="227"/>
      <c r="CHK399" s="227"/>
      <c r="CHL399" s="227"/>
      <c r="CHM399" s="227"/>
      <c r="CHN399" s="227"/>
      <c r="CHO399" s="227"/>
      <c r="CHP399" s="227"/>
      <c r="CHQ399" s="227"/>
      <c r="CHR399" s="227"/>
      <c r="CHS399" s="227"/>
      <c r="CHT399" s="227"/>
      <c r="CHU399" s="227"/>
      <c r="CHV399" s="227"/>
      <c r="CHW399" s="227"/>
      <c r="CHX399" s="227"/>
      <c r="CHY399" s="227"/>
      <c r="CHZ399" s="227"/>
      <c r="CIA399" s="227"/>
      <c r="CIB399" s="227"/>
      <c r="CIC399" s="227"/>
      <c r="CID399" s="227"/>
      <c r="CIE399" s="227"/>
      <c r="CIF399" s="227"/>
      <c r="CIG399" s="227"/>
      <c r="CIH399" s="227"/>
      <c r="CII399" s="227"/>
      <c r="CIJ399" s="227"/>
      <c r="CIK399" s="227"/>
      <c r="CIL399" s="227"/>
      <c r="CIM399" s="227"/>
      <c r="CIN399" s="227"/>
      <c r="CIO399" s="227"/>
      <c r="CIP399" s="227"/>
      <c r="CIQ399" s="227"/>
      <c r="CIR399" s="227"/>
      <c r="CIS399" s="227"/>
      <c r="CIT399" s="227"/>
      <c r="CIU399" s="227"/>
      <c r="CIV399" s="227"/>
      <c r="CIW399" s="227"/>
      <c r="CIX399" s="227"/>
      <c r="CIY399" s="227"/>
      <c r="CIZ399" s="227"/>
      <c r="CJA399" s="227"/>
      <c r="CJB399" s="227"/>
      <c r="CJC399" s="227"/>
      <c r="CJD399" s="227"/>
      <c r="CJE399" s="227"/>
      <c r="CJF399" s="227"/>
      <c r="CJG399" s="227"/>
      <c r="CJH399" s="227"/>
      <c r="CJI399" s="227"/>
      <c r="CJJ399" s="227"/>
      <c r="CJK399" s="227"/>
      <c r="CJL399" s="227"/>
      <c r="CJM399" s="227"/>
      <c r="CJN399" s="227"/>
      <c r="CJO399" s="227"/>
      <c r="CJP399" s="227"/>
      <c r="CJQ399" s="227"/>
      <c r="CJR399" s="227"/>
      <c r="CJS399" s="227"/>
      <c r="CJT399" s="227"/>
      <c r="CJU399" s="227"/>
      <c r="CJV399" s="227"/>
      <c r="CJW399" s="227"/>
      <c r="CJX399" s="227"/>
      <c r="CJY399" s="227"/>
      <c r="CJZ399" s="227"/>
      <c r="CKA399" s="227"/>
      <c r="CKB399" s="227"/>
      <c r="CKC399" s="227"/>
      <c r="CKD399" s="227"/>
      <c r="CKE399" s="227"/>
      <c r="CKF399" s="227"/>
      <c r="CKG399" s="227"/>
      <c r="CKH399" s="227"/>
      <c r="CKI399" s="227"/>
      <c r="CKJ399" s="227"/>
      <c r="CKK399" s="227"/>
      <c r="CKL399" s="227"/>
      <c r="CKM399" s="227"/>
      <c r="CKN399" s="227"/>
      <c r="CKO399" s="227"/>
      <c r="CKP399" s="227"/>
      <c r="CKQ399" s="227"/>
      <c r="CKR399" s="227"/>
      <c r="CKS399" s="227"/>
      <c r="CKT399" s="227"/>
      <c r="CKU399" s="227"/>
      <c r="CKV399" s="227"/>
      <c r="CKW399" s="227"/>
      <c r="CKX399" s="227"/>
      <c r="CKY399" s="227"/>
      <c r="CKZ399" s="227"/>
      <c r="CLA399" s="227"/>
      <c r="CLB399" s="227"/>
      <c r="CLC399" s="227"/>
      <c r="CLD399" s="227"/>
      <c r="CLE399" s="227"/>
      <c r="CLF399" s="227"/>
      <c r="CLG399" s="227"/>
      <c r="CLH399" s="227"/>
      <c r="CLI399" s="227"/>
      <c r="CLJ399" s="227"/>
      <c r="CLK399" s="227"/>
      <c r="CLL399" s="227"/>
      <c r="CLM399" s="227"/>
      <c r="CLN399" s="227"/>
      <c r="CLO399" s="227"/>
      <c r="CLP399" s="227"/>
      <c r="CLQ399" s="227"/>
      <c r="CLR399" s="227"/>
      <c r="CLS399" s="227"/>
      <c r="CLT399" s="227"/>
      <c r="CLU399" s="227"/>
      <c r="CLV399" s="227"/>
      <c r="CLW399" s="227"/>
      <c r="CLX399" s="227"/>
      <c r="CLY399" s="227"/>
      <c r="CLZ399" s="227"/>
      <c r="CMA399" s="227"/>
      <c r="CMB399" s="227"/>
      <c r="CMC399" s="227"/>
      <c r="CMD399" s="227"/>
      <c r="CME399" s="227"/>
      <c r="CMF399" s="227"/>
      <c r="CMG399" s="227"/>
      <c r="CMH399" s="227"/>
      <c r="CMI399" s="227"/>
      <c r="CMJ399" s="227"/>
      <c r="CMK399" s="227"/>
      <c r="CML399" s="227"/>
      <c r="CMM399" s="227"/>
      <c r="CMN399" s="227"/>
      <c r="CMO399" s="227"/>
      <c r="CMP399" s="227"/>
      <c r="CMQ399" s="227"/>
      <c r="CMR399" s="227"/>
      <c r="CMS399" s="227"/>
      <c r="CMT399" s="227"/>
      <c r="CMU399" s="227"/>
      <c r="CMV399" s="227"/>
      <c r="CMW399" s="227"/>
      <c r="CMX399" s="227"/>
      <c r="CMY399" s="227"/>
      <c r="CMZ399" s="227"/>
      <c r="CNA399" s="227"/>
      <c r="CNB399" s="227"/>
      <c r="CNC399" s="227"/>
      <c r="CND399" s="227"/>
      <c r="CNE399" s="227"/>
      <c r="CNF399" s="227"/>
      <c r="CNG399" s="227"/>
      <c r="CNH399" s="227"/>
      <c r="CNI399" s="227"/>
      <c r="CNJ399" s="227"/>
      <c r="CNK399" s="227"/>
      <c r="CNL399" s="227"/>
      <c r="CNM399" s="227"/>
      <c r="CNN399" s="227"/>
      <c r="CNO399" s="227"/>
      <c r="CNP399" s="227"/>
      <c r="CNQ399" s="227"/>
      <c r="CNR399" s="227"/>
      <c r="CNS399" s="227"/>
      <c r="CNT399" s="227"/>
      <c r="CNU399" s="227"/>
      <c r="CNV399" s="227"/>
      <c r="CNW399" s="227"/>
      <c r="CNX399" s="227"/>
      <c r="CNY399" s="227"/>
      <c r="CNZ399" s="227"/>
      <c r="COA399" s="227"/>
      <c r="COB399" s="227"/>
      <c r="COC399" s="227"/>
      <c r="COD399" s="227"/>
      <c r="COE399" s="227"/>
      <c r="COF399" s="227"/>
      <c r="COG399" s="227"/>
      <c r="COH399" s="227"/>
      <c r="COI399" s="227"/>
      <c r="COJ399" s="227"/>
      <c r="COK399" s="227"/>
      <c r="COL399" s="227"/>
      <c r="COM399" s="227"/>
      <c r="CON399" s="227"/>
      <c r="COO399" s="227"/>
      <c r="COP399" s="227"/>
      <c r="COQ399" s="227"/>
      <c r="COR399" s="227"/>
      <c r="COS399" s="227"/>
      <c r="COT399" s="227"/>
      <c r="COU399" s="227"/>
      <c r="COV399" s="227"/>
      <c r="COW399" s="227"/>
      <c r="COX399" s="227"/>
      <c r="COY399" s="227"/>
      <c r="COZ399" s="227"/>
      <c r="CPA399" s="227"/>
      <c r="CPB399" s="227"/>
      <c r="CPC399" s="227"/>
      <c r="CPD399" s="227"/>
      <c r="CPE399" s="227"/>
      <c r="CPF399" s="227"/>
      <c r="CPG399" s="227"/>
      <c r="CPH399" s="227"/>
      <c r="CPI399" s="227"/>
      <c r="CPJ399" s="227"/>
      <c r="CPK399" s="227"/>
      <c r="CPL399" s="227"/>
      <c r="CPM399" s="227"/>
      <c r="CPN399" s="227"/>
      <c r="CPO399" s="227"/>
      <c r="CPP399" s="227"/>
      <c r="CPQ399" s="227"/>
      <c r="CPR399" s="227"/>
      <c r="CPS399" s="227"/>
      <c r="CPT399" s="227"/>
      <c r="CPU399" s="227"/>
      <c r="CPV399" s="227"/>
      <c r="CPW399" s="227"/>
      <c r="CPX399" s="227"/>
      <c r="CPY399" s="227"/>
      <c r="CPZ399" s="227"/>
      <c r="CQA399" s="227"/>
      <c r="CQB399" s="227"/>
      <c r="CQC399" s="227"/>
      <c r="CQD399" s="227"/>
      <c r="CQE399" s="227"/>
      <c r="CQF399" s="227"/>
      <c r="CQG399" s="227"/>
      <c r="CQH399" s="227"/>
      <c r="CQI399" s="227"/>
      <c r="CQJ399" s="227"/>
      <c r="CQK399" s="227"/>
      <c r="CQL399" s="227"/>
      <c r="CQM399" s="227"/>
      <c r="CQN399" s="227"/>
      <c r="CQO399" s="227"/>
      <c r="CQP399" s="227"/>
      <c r="CQQ399" s="227"/>
      <c r="CQR399" s="227"/>
      <c r="CQS399" s="227"/>
      <c r="CQT399" s="227"/>
      <c r="CQU399" s="227"/>
      <c r="CQV399" s="227"/>
      <c r="CQW399" s="227"/>
      <c r="CQX399" s="227"/>
      <c r="CQY399" s="227"/>
      <c r="CQZ399" s="227"/>
      <c r="CRA399" s="227"/>
      <c r="CRB399" s="227"/>
      <c r="CRC399" s="227"/>
      <c r="CRD399" s="227"/>
      <c r="CRE399" s="227"/>
      <c r="CRF399" s="227"/>
      <c r="CRG399" s="227"/>
      <c r="CRH399" s="227"/>
      <c r="CRI399" s="227"/>
      <c r="CRJ399" s="227"/>
      <c r="CRK399" s="227"/>
      <c r="CRL399" s="227"/>
      <c r="CRM399" s="227"/>
      <c r="CRN399" s="227"/>
      <c r="CRO399" s="227"/>
      <c r="CRP399" s="227"/>
      <c r="CRQ399" s="227"/>
      <c r="CRR399" s="227"/>
      <c r="CRS399" s="227"/>
      <c r="CRT399" s="227"/>
      <c r="CRU399" s="227"/>
      <c r="CRV399" s="227"/>
      <c r="CRW399" s="227"/>
      <c r="CRX399" s="227"/>
      <c r="CRY399" s="227"/>
      <c r="CRZ399" s="227"/>
      <c r="CSA399" s="227"/>
      <c r="CSB399" s="227"/>
      <c r="CSC399" s="227"/>
      <c r="CSD399" s="227"/>
      <c r="CSE399" s="227"/>
      <c r="CSF399" s="227"/>
      <c r="CSG399" s="227"/>
      <c r="CSH399" s="227"/>
      <c r="CSI399" s="227"/>
      <c r="CSJ399" s="227"/>
      <c r="CSK399" s="227"/>
      <c r="CSL399" s="227"/>
      <c r="CSM399" s="227"/>
      <c r="CSN399" s="227"/>
      <c r="CSO399" s="227"/>
      <c r="CSP399" s="227"/>
      <c r="CSQ399" s="227"/>
      <c r="CSR399" s="227"/>
      <c r="CSS399" s="227"/>
      <c r="CST399" s="227"/>
      <c r="CSU399" s="227"/>
      <c r="CSV399" s="227"/>
      <c r="CSW399" s="227"/>
      <c r="CSX399" s="227"/>
      <c r="CSY399" s="227"/>
      <c r="CSZ399" s="227"/>
      <c r="CTA399" s="227"/>
      <c r="CTB399" s="227"/>
      <c r="CTC399" s="227"/>
      <c r="CTD399" s="227"/>
      <c r="CTE399" s="227"/>
      <c r="CTF399" s="227"/>
      <c r="CTG399" s="227"/>
      <c r="CTH399" s="227"/>
      <c r="CTI399" s="227"/>
      <c r="CTJ399" s="227"/>
      <c r="CTK399" s="227"/>
      <c r="CTL399" s="227"/>
      <c r="CTM399" s="227"/>
      <c r="CTN399" s="227"/>
      <c r="CTO399" s="227"/>
      <c r="CTP399" s="227"/>
      <c r="CTQ399" s="227"/>
      <c r="CTR399" s="227"/>
      <c r="CTS399" s="227"/>
      <c r="CTT399" s="227"/>
      <c r="CTU399" s="227"/>
      <c r="CTV399" s="227"/>
      <c r="CTW399" s="227"/>
      <c r="CTX399" s="227"/>
      <c r="CTY399" s="227"/>
      <c r="CTZ399" s="227"/>
      <c r="CUA399" s="227"/>
      <c r="CUB399" s="227"/>
      <c r="CUC399" s="227"/>
      <c r="CUD399" s="227"/>
      <c r="CUE399" s="227"/>
      <c r="CUF399" s="227"/>
      <c r="CUG399" s="227"/>
      <c r="CUH399" s="227"/>
      <c r="CUI399" s="227"/>
      <c r="CUJ399" s="227"/>
      <c r="CUK399" s="227"/>
      <c r="CUL399" s="227"/>
      <c r="CUM399" s="227"/>
      <c r="CUN399" s="227"/>
      <c r="CUO399" s="227"/>
      <c r="CUP399" s="227"/>
      <c r="CUQ399" s="227"/>
      <c r="CUR399" s="227"/>
      <c r="CUS399" s="227"/>
      <c r="CUT399" s="227"/>
      <c r="CUU399" s="227"/>
      <c r="CUV399" s="227"/>
      <c r="CUW399" s="227"/>
      <c r="CUX399" s="227"/>
      <c r="CUY399" s="227"/>
      <c r="CUZ399" s="227"/>
      <c r="CVA399" s="227"/>
      <c r="CVB399" s="227"/>
      <c r="CVC399" s="227"/>
      <c r="CVD399" s="227"/>
      <c r="CVE399" s="227"/>
      <c r="CVF399" s="227"/>
      <c r="CVG399" s="227"/>
      <c r="CVH399" s="227"/>
      <c r="CVI399" s="227"/>
      <c r="CVJ399" s="227"/>
      <c r="CVK399" s="227"/>
      <c r="CVL399" s="227"/>
      <c r="CVM399" s="227"/>
      <c r="CVN399" s="227"/>
      <c r="CVO399" s="227"/>
      <c r="CVP399" s="227"/>
      <c r="CVQ399" s="227"/>
      <c r="CVR399" s="227"/>
      <c r="CVS399" s="227"/>
      <c r="CVT399" s="227"/>
      <c r="CVU399" s="227"/>
      <c r="CVV399" s="227"/>
      <c r="CVW399" s="227"/>
      <c r="CVX399" s="227"/>
      <c r="CVY399" s="227"/>
      <c r="CVZ399" s="227"/>
      <c r="CWA399" s="227"/>
      <c r="CWB399" s="227"/>
      <c r="CWC399" s="227"/>
      <c r="CWD399" s="227"/>
      <c r="CWE399" s="227"/>
      <c r="CWF399" s="227"/>
      <c r="CWG399" s="227"/>
      <c r="CWH399" s="227"/>
      <c r="CWI399" s="227"/>
      <c r="CWJ399" s="227"/>
      <c r="CWK399" s="227"/>
      <c r="CWL399" s="227"/>
      <c r="CWM399" s="227"/>
      <c r="CWN399" s="227"/>
      <c r="CWO399" s="227"/>
      <c r="CWP399" s="227"/>
      <c r="CWQ399" s="227"/>
      <c r="CWR399" s="227"/>
      <c r="CWS399" s="227"/>
      <c r="CWT399" s="227"/>
      <c r="CWU399" s="227"/>
      <c r="CWV399" s="227"/>
      <c r="CWW399" s="227"/>
      <c r="CWX399" s="227"/>
      <c r="CWY399" s="227"/>
      <c r="CWZ399" s="227"/>
      <c r="CXA399" s="227"/>
      <c r="CXB399" s="227"/>
      <c r="CXC399" s="227"/>
      <c r="CXD399" s="227"/>
      <c r="CXE399" s="227"/>
      <c r="CXF399" s="227"/>
      <c r="CXG399" s="227"/>
      <c r="CXH399" s="227"/>
      <c r="CXI399" s="227"/>
      <c r="CXJ399" s="227"/>
      <c r="CXK399" s="227"/>
      <c r="CXL399" s="227"/>
      <c r="CXM399" s="227"/>
      <c r="CXN399" s="227"/>
      <c r="CXO399" s="227"/>
      <c r="CXP399" s="227"/>
      <c r="CXQ399" s="227"/>
      <c r="CXR399" s="227"/>
      <c r="CXS399" s="227"/>
      <c r="CXT399" s="227"/>
      <c r="CXU399" s="227"/>
      <c r="CXV399" s="227"/>
      <c r="CXW399" s="227"/>
      <c r="CXX399" s="227"/>
      <c r="CXY399" s="227"/>
      <c r="CXZ399" s="227"/>
      <c r="CYA399" s="227"/>
      <c r="CYB399" s="227"/>
      <c r="CYC399" s="227"/>
      <c r="CYD399" s="227"/>
      <c r="CYE399" s="227"/>
      <c r="CYF399" s="227"/>
      <c r="CYG399" s="227"/>
      <c r="CYH399" s="227"/>
      <c r="CYI399" s="227"/>
      <c r="CYJ399" s="227"/>
      <c r="CYK399" s="227"/>
      <c r="CYL399" s="227"/>
      <c r="CYM399" s="227"/>
      <c r="CYN399" s="227"/>
      <c r="CYO399" s="227"/>
      <c r="CYP399" s="227"/>
      <c r="CYQ399" s="227"/>
      <c r="CYR399" s="227"/>
      <c r="CYS399" s="227"/>
      <c r="CYT399" s="227"/>
      <c r="CYU399" s="227"/>
      <c r="CYV399" s="227"/>
      <c r="CYW399" s="227"/>
      <c r="CYX399" s="227"/>
      <c r="CYY399" s="227"/>
      <c r="CYZ399" s="227"/>
      <c r="CZA399" s="227"/>
      <c r="CZB399" s="227"/>
      <c r="CZC399" s="227"/>
      <c r="CZD399" s="227"/>
      <c r="CZE399" s="227"/>
      <c r="CZF399" s="227"/>
      <c r="CZG399" s="227"/>
      <c r="CZH399" s="227"/>
      <c r="CZI399" s="227"/>
      <c r="CZJ399" s="227"/>
      <c r="CZK399" s="227"/>
      <c r="CZL399" s="227"/>
      <c r="CZM399" s="227"/>
      <c r="CZN399" s="227"/>
      <c r="CZO399" s="227"/>
      <c r="CZP399" s="227"/>
      <c r="CZQ399" s="227"/>
      <c r="CZR399" s="227"/>
      <c r="CZS399" s="227"/>
      <c r="CZT399" s="227"/>
      <c r="CZU399" s="227"/>
      <c r="CZV399" s="227"/>
      <c r="CZW399" s="227"/>
      <c r="CZX399" s="227"/>
      <c r="CZY399" s="227"/>
      <c r="CZZ399" s="227"/>
      <c r="DAA399" s="227"/>
      <c r="DAB399" s="227"/>
      <c r="DAC399" s="227"/>
      <c r="DAD399" s="227"/>
      <c r="DAE399" s="227"/>
      <c r="DAF399" s="227"/>
      <c r="DAG399" s="227"/>
      <c r="DAH399" s="227"/>
      <c r="DAI399" s="227"/>
      <c r="DAJ399" s="227"/>
      <c r="DAK399" s="227"/>
      <c r="DAL399" s="227"/>
      <c r="DAM399" s="227"/>
      <c r="DAN399" s="227"/>
      <c r="DAO399" s="227"/>
      <c r="DAP399" s="227"/>
      <c r="DAQ399" s="227"/>
      <c r="DAR399" s="227"/>
      <c r="DAS399" s="227"/>
      <c r="DAT399" s="227"/>
      <c r="DAU399" s="227"/>
      <c r="DAV399" s="227"/>
      <c r="DAW399" s="227"/>
      <c r="DAX399" s="227"/>
      <c r="DAY399" s="227"/>
      <c r="DAZ399" s="227"/>
      <c r="DBA399" s="227"/>
      <c r="DBB399" s="227"/>
      <c r="DBC399" s="227"/>
      <c r="DBD399" s="227"/>
      <c r="DBE399" s="227"/>
      <c r="DBF399" s="227"/>
      <c r="DBG399" s="227"/>
      <c r="DBH399" s="227"/>
      <c r="DBI399" s="227"/>
      <c r="DBJ399" s="227"/>
      <c r="DBK399" s="227"/>
      <c r="DBL399" s="227"/>
      <c r="DBM399" s="227"/>
      <c r="DBN399" s="227"/>
      <c r="DBO399" s="227"/>
      <c r="DBP399" s="227"/>
      <c r="DBQ399" s="227"/>
      <c r="DBR399" s="227"/>
      <c r="DBS399" s="227"/>
      <c r="DBT399" s="227"/>
      <c r="DBU399" s="227"/>
      <c r="DBV399" s="227"/>
      <c r="DBW399" s="227"/>
      <c r="DBX399" s="227"/>
      <c r="DBY399" s="227"/>
      <c r="DBZ399" s="227"/>
      <c r="DCA399" s="227"/>
      <c r="DCB399" s="227"/>
      <c r="DCC399" s="227"/>
      <c r="DCD399" s="227"/>
      <c r="DCE399" s="227"/>
      <c r="DCF399" s="227"/>
      <c r="DCG399" s="227"/>
      <c r="DCH399" s="227"/>
      <c r="DCI399" s="227"/>
      <c r="DCJ399" s="227"/>
      <c r="DCK399" s="227"/>
      <c r="DCL399" s="227"/>
      <c r="DCM399" s="227"/>
      <c r="DCN399" s="227"/>
      <c r="DCO399" s="227"/>
      <c r="DCP399" s="227"/>
      <c r="DCQ399" s="227"/>
      <c r="DCR399" s="227"/>
      <c r="DCS399" s="227"/>
      <c r="DCT399" s="227"/>
      <c r="DCU399" s="227"/>
      <c r="DCV399" s="227"/>
      <c r="DCW399" s="227"/>
      <c r="DCX399" s="227"/>
      <c r="DCY399" s="227"/>
      <c r="DCZ399" s="227"/>
      <c r="DDA399" s="227"/>
      <c r="DDB399" s="227"/>
      <c r="DDC399" s="227"/>
      <c r="DDD399" s="227"/>
      <c r="DDE399" s="227"/>
      <c r="DDF399" s="227"/>
      <c r="DDG399" s="227"/>
      <c r="DDH399" s="227"/>
      <c r="DDI399" s="227"/>
      <c r="DDJ399" s="227"/>
      <c r="DDK399" s="227"/>
      <c r="DDL399" s="227"/>
      <c r="DDM399" s="227"/>
      <c r="DDN399" s="227"/>
      <c r="DDO399" s="227"/>
      <c r="DDP399" s="227"/>
      <c r="DDQ399" s="227"/>
      <c r="DDR399" s="227"/>
      <c r="DDS399" s="227"/>
      <c r="DDT399" s="227"/>
      <c r="DDU399" s="227"/>
      <c r="DDV399" s="227"/>
      <c r="DDW399" s="227"/>
      <c r="DDX399" s="227"/>
      <c r="DDY399" s="227"/>
      <c r="DDZ399" s="227"/>
      <c r="DEA399" s="227"/>
      <c r="DEB399" s="227"/>
      <c r="DEC399" s="227"/>
      <c r="DED399" s="227"/>
      <c r="DEE399" s="227"/>
      <c r="DEF399" s="227"/>
      <c r="DEG399" s="227"/>
      <c r="DEH399" s="227"/>
      <c r="DEI399" s="227"/>
      <c r="DEJ399" s="227"/>
      <c r="DEK399" s="227"/>
      <c r="DEL399" s="227"/>
      <c r="DEM399" s="227"/>
      <c r="DEN399" s="227"/>
      <c r="DEO399" s="227"/>
      <c r="DEP399" s="227"/>
      <c r="DEQ399" s="227"/>
      <c r="DER399" s="227"/>
      <c r="DES399" s="227"/>
      <c r="DET399" s="227"/>
      <c r="DEU399" s="227"/>
      <c r="DEV399" s="227"/>
      <c r="DEW399" s="227"/>
      <c r="DEX399" s="227"/>
      <c r="DEY399" s="227"/>
      <c r="DEZ399" s="227"/>
      <c r="DFA399" s="227"/>
      <c r="DFB399" s="227"/>
      <c r="DFC399" s="227"/>
      <c r="DFD399" s="227"/>
      <c r="DFE399" s="227"/>
      <c r="DFF399" s="227"/>
      <c r="DFG399" s="227"/>
      <c r="DFH399" s="227"/>
      <c r="DFI399" s="227"/>
      <c r="DFJ399" s="227"/>
      <c r="DFK399" s="227"/>
      <c r="DFL399" s="227"/>
      <c r="DFM399" s="227"/>
      <c r="DFN399" s="227"/>
      <c r="DFO399" s="227"/>
      <c r="DFP399" s="227"/>
      <c r="DFQ399" s="227"/>
      <c r="DFR399" s="227"/>
      <c r="DFS399" s="227"/>
      <c r="DFT399" s="227"/>
      <c r="DFU399" s="227"/>
      <c r="DFV399" s="227"/>
      <c r="DFW399" s="227"/>
      <c r="DFX399" s="227"/>
      <c r="DFY399" s="227"/>
      <c r="DFZ399" s="227"/>
      <c r="DGA399" s="227"/>
      <c r="DGB399" s="227"/>
      <c r="DGC399" s="227"/>
      <c r="DGD399" s="227"/>
      <c r="DGE399" s="227"/>
      <c r="DGF399" s="227"/>
      <c r="DGG399" s="227"/>
      <c r="DGH399" s="227"/>
      <c r="DGI399" s="227"/>
      <c r="DGJ399" s="227"/>
      <c r="DGK399" s="227"/>
      <c r="DGL399" s="227"/>
      <c r="DGM399" s="227"/>
      <c r="DGN399" s="227"/>
      <c r="DGO399" s="227"/>
      <c r="DGP399" s="227"/>
      <c r="DGQ399" s="227"/>
      <c r="DGR399" s="227"/>
      <c r="DGS399" s="227"/>
      <c r="DGT399" s="227"/>
      <c r="DGU399" s="227"/>
      <c r="DGV399" s="227"/>
      <c r="DGW399" s="227"/>
      <c r="DGX399" s="227"/>
      <c r="DGY399" s="227"/>
      <c r="DGZ399" s="227"/>
      <c r="DHA399" s="227"/>
      <c r="DHB399" s="227"/>
      <c r="DHC399" s="227"/>
      <c r="DHD399" s="227"/>
      <c r="DHE399" s="227"/>
      <c r="DHF399" s="227"/>
      <c r="DHG399" s="227"/>
      <c r="DHH399" s="227"/>
      <c r="DHI399" s="227"/>
      <c r="DHJ399" s="227"/>
      <c r="DHK399" s="227"/>
      <c r="DHL399" s="227"/>
      <c r="DHM399" s="227"/>
      <c r="DHN399" s="227"/>
      <c r="DHO399" s="227"/>
      <c r="DHP399" s="227"/>
      <c r="DHQ399" s="227"/>
      <c r="DHR399" s="227"/>
      <c r="DHS399" s="227"/>
      <c r="DHT399" s="227"/>
      <c r="DHU399" s="227"/>
      <c r="DHV399" s="227"/>
      <c r="DHW399" s="227"/>
      <c r="DHX399" s="227"/>
      <c r="DHY399" s="227"/>
      <c r="DHZ399" s="227"/>
      <c r="DIA399" s="227"/>
      <c r="DIB399" s="227"/>
      <c r="DIC399" s="227"/>
      <c r="DID399" s="227"/>
      <c r="DIE399" s="227"/>
      <c r="DIF399" s="227"/>
      <c r="DIG399" s="227"/>
      <c r="DIH399" s="227"/>
      <c r="DII399" s="227"/>
      <c r="DIJ399" s="227"/>
      <c r="DIK399" s="227"/>
      <c r="DIL399" s="227"/>
      <c r="DIM399" s="227"/>
      <c r="DIN399" s="227"/>
      <c r="DIO399" s="227"/>
      <c r="DIP399" s="227"/>
      <c r="DIQ399" s="227"/>
      <c r="DIR399" s="227"/>
      <c r="DIS399" s="227"/>
      <c r="DIT399" s="227"/>
      <c r="DIU399" s="227"/>
      <c r="DIV399" s="227"/>
      <c r="DIW399" s="227"/>
      <c r="DIX399" s="227"/>
      <c r="DIY399" s="227"/>
      <c r="DIZ399" s="227"/>
      <c r="DJA399" s="227"/>
      <c r="DJB399" s="227"/>
      <c r="DJC399" s="227"/>
      <c r="DJD399" s="227"/>
      <c r="DJE399" s="227"/>
      <c r="DJF399" s="227"/>
      <c r="DJG399" s="227"/>
      <c r="DJH399" s="227"/>
      <c r="DJI399" s="227"/>
      <c r="DJJ399" s="227"/>
      <c r="DJK399" s="227"/>
      <c r="DJL399" s="227"/>
      <c r="DJM399" s="227"/>
      <c r="DJN399" s="227"/>
      <c r="DJO399" s="227"/>
      <c r="DJP399" s="227"/>
      <c r="DJQ399" s="227"/>
      <c r="DJR399" s="227"/>
      <c r="DJS399" s="227"/>
      <c r="DJT399" s="227"/>
      <c r="DJU399" s="227"/>
      <c r="DJV399" s="227"/>
      <c r="DJW399" s="227"/>
      <c r="DJX399" s="227"/>
      <c r="DJY399" s="227"/>
      <c r="DJZ399" s="227"/>
      <c r="DKA399" s="227"/>
      <c r="DKB399" s="227"/>
      <c r="DKC399" s="227"/>
      <c r="DKD399" s="227"/>
      <c r="DKE399" s="227"/>
      <c r="DKF399" s="227"/>
      <c r="DKG399" s="227"/>
      <c r="DKH399" s="227"/>
      <c r="DKI399" s="227"/>
      <c r="DKJ399" s="227"/>
      <c r="DKK399" s="227"/>
      <c r="DKL399" s="227"/>
      <c r="DKM399" s="227"/>
      <c r="DKN399" s="227"/>
      <c r="DKO399" s="227"/>
      <c r="DKP399" s="227"/>
      <c r="DKQ399" s="227"/>
      <c r="DKR399" s="227"/>
      <c r="DKS399" s="227"/>
      <c r="DKT399" s="227"/>
      <c r="DKU399" s="227"/>
      <c r="DKV399" s="227"/>
      <c r="DKW399" s="227"/>
      <c r="DKX399" s="227"/>
      <c r="DKY399" s="227"/>
      <c r="DKZ399" s="227"/>
      <c r="DLA399" s="227"/>
      <c r="DLB399" s="227"/>
      <c r="DLC399" s="227"/>
      <c r="DLD399" s="227"/>
      <c r="DLE399" s="227"/>
      <c r="DLF399" s="227"/>
      <c r="DLG399" s="227"/>
      <c r="DLH399" s="227"/>
      <c r="DLI399" s="227"/>
      <c r="DLJ399" s="227"/>
      <c r="DLK399" s="227"/>
      <c r="DLL399" s="227"/>
      <c r="DLM399" s="227"/>
      <c r="DLN399" s="227"/>
      <c r="DLO399" s="227"/>
      <c r="DLP399" s="227"/>
      <c r="DLQ399" s="227"/>
      <c r="DLR399" s="227"/>
      <c r="DLS399" s="227"/>
      <c r="DLT399" s="227"/>
      <c r="DLU399" s="227"/>
      <c r="DLV399" s="227"/>
      <c r="DLW399" s="227"/>
      <c r="DLX399" s="227"/>
      <c r="DLY399" s="227"/>
      <c r="DLZ399" s="227"/>
      <c r="DMA399" s="227"/>
      <c r="DMB399" s="227"/>
      <c r="DMC399" s="227"/>
      <c r="DMD399" s="227"/>
      <c r="DME399" s="227"/>
      <c r="DMF399" s="227"/>
      <c r="DMG399" s="227"/>
      <c r="DMH399" s="227"/>
      <c r="DMI399" s="227"/>
      <c r="DMJ399" s="227"/>
      <c r="DMK399" s="227"/>
      <c r="DML399" s="227"/>
      <c r="DMM399" s="227"/>
      <c r="DMN399" s="227"/>
      <c r="DMO399" s="227"/>
      <c r="DMP399" s="227"/>
      <c r="DMQ399" s="227"/>
      <c r="DMR399" s="227"/>
      <c r="DMS399" s="227"/>
      <c r="DMT399" s="227"/>
      <c r="DMU399" s="227"/>
      <c r="DMV399" s="227"/>
      <c r="DMW399" s="227"/>
      <c r="DMX399" s="227"/>
      <c r="DMY399" s="227"/>
      <c r="DMZ399" s="227"/>
      <c r="DNA399" s="227"/>
      <c r="DNB399" s="227"/>
      <c r="DNC399" s="227"/>
      <c r="DND399" s="227"/>
      <c r="DNE399" s="227"/>
      <c r="DNF399" s="227"/>
      <c r="DNG399" s="227"/>
      <c r="DNH399" s="227"/>
      <c r="DNI399" s="227"/>
      <c r="DNJ399" s="227"/>
      <c r="DNK399" s="227"/>
      <c r="DNL399" s="227"/>
      <c r="DNM399" s="227"/>
      <c r="DNN399" s="227"/>
      <c r="DNO399" s="227"/>
      <c r="DNP399" s="227"/>
      <c r="DNQ399" s="227"/>
      <c r="DNR399" s="227"/>
      <c r="DNS399" s="227"/>
      <c r="DNT399" s="227"/>
      <c r="DNU399" s="227"/>
      <c r="DNV399" s="227"/>
      <c r="DNW399" s="227"/>
      <c r="DNX399" s="227"/>
      <c r="DNY399" s="227"/>
      <c r="DNZ399" s="227"/>
      <c r="DOA399" s="227"/>
      <c r="DOB399" s="227"/>
      <c r="DOC399" s="227"/>
      <c r="DOD399" s="227"/>
      <c r="DOE399" s="227"/>
      <c r="DOF399" s="227"/>
      <c r="DOG399" s="227"/>
      <c r="DOH399" s="227"/>
      <c r="DOI399" s="227"/>
      <c r="DOJ399" s="227"/>
      <c r="DOK399" s="227"/>
      <c r="DOL399" s="227"/>
      <c r="DOM399" s="227"/>
      <c r="DON399" s="227"/>
      <c r="DOO399" s="227"/>
      <c r="DOP399" s="227"/>
      <c r="DOQ399" s="227"/>
      <c r="DOR399" s="227"/>
      <c r="DOS399" s="227"/>
      <c r="DOT399" s="227"/>
      <c r="DOU399" s="227"/>
      <c r="DOV399" s="227"/>
      <c r="DOW399" s="227"/>
      <c r="DOX399" s="227"/>
      <c r="DOY399" s="227"/>
      <c r="DOZ399" s="227"/>
      <c r="DPA399" s="227"/>
      <c r="DPB399" s="227"/>
      <c r="DPC399" s="227"/>
      <c r="DPD399" s="227"/>
      <c r="DPE399" s="227"/>
      <c r="DPF399" s="227"/>
      <c r="DPG399" s="227"/>
      <c r="DPH399" s="227"/>
      <c r="DPI399" s="227"/>
      <c r="DPJ399" s="227"/>
      <c r="DPK399" s="227"/>
      <c r="DPL399" s="227"/>
      <c r="DPM399" s="227"/>
      <c r="DPN399" s="227"/>
      <c r="DPO399" s="227"/>
      <c r="DPP399" s="227"/>
      <c r="DPQ399" s="227"/>
      <c r="DPR399" s="227"/>
      <c r="DPS399" s="227"/>
      <c r="DPT399" s="227"/>
      <c r="DPU399" s="227"/>
      <c r="DPV399" s="227"/>
      <c r="DPW399" s="227"/>
      <c r="DPX399" s="227"/>
      <c r="DPY399" s="227"/>
      <c r="DPZ399" s="227"/>
      <c r="DQA399" s="227"/>
      <c r="DQB399" s="227"/>
      <c r="DQC399" s="227"/>
      <c r="DQD399" s="227"/>
      <c r="DQE399" s="227"/>
      <c r="DQF399" s="227"/>
      <c r="DQG399" s="227"/>
      <c r="DQH399" s="227"/>
      <c r="DQI399" s="227"/>
      <c r="DQJ399" s="227"/>
      <c r="DQK399" s="227"/>
      <c r="DQL399" s="227"/>
      <c r="DQM399" s="227"/>
      <c r="DQN399" s="227"/>
      <c r="DQO399" s="227"/>
      <c r="DQP399" s="227"/>
      <c r="DQQ399" s="227"/>
      <c r="DQR399" s="227"/>
      <c r="DQS399" s="227"/>
      <c r="DQT399" s="227"/>
      <c r="DQU399" s="227"/>
      <c r="DQV399" s="227"/>
      <c r="DQW399" s="227"/>
      <c r="DQX399" s="227"/>
      <c r="DQY399" s="227"/>
      <c r="DQZ399" s="227"/>
      <c r="DRA399" s="227"/>
      <c r="DRB399" s="227"/>
      <c r="DRC399" s="227"/>
      <c r="DRD399" s="227"/>
      <c r="DRE399" s="227"/>
      <c r="DRF399" s="227"/>
      <c r="DRG399" s="227"/>
      <c r="DRH399" s="227"/>
      <c r="DRI399" s="227"/>
      <c r="DRJ399" s="227"/>
      <c r="DRK399" s="227"/>
      <c r="DRL399" s="227"/>
      <c r="DRM399" s="227"/>
      <c r="DRN399" s="227"/>
      <c r="DRO399" s="227"/>
      <c r="DRP399" s="227"/>
      <c r="DRQ399" s="227"/>
      <c r="DRR399" s="227"/>
      <c r="DRS399" s="227"/>
      <c r="DRT399" s="227"/>
      <c r="DRU399" s="227"/>
      <c r="DRV399" s="227"/>
      <c r="DRW399" s="227"/>
      <c r="DRX399" s="227"/>
      <c r="DRY399" s="227"/>
      <c r="DRZ399" s="227"/>
      <c r="DSA399" s="227"/>
      <c r="DSB399" s="227"/>
      <c r="DSC399" s="227"/>
      <c r="DSD399" s="227"/>
      <c r="DSE399" s="227"/>
      <c r="DSF399" s="227"/>
      <c r="DSG399" s="227"/>
      <c r="DSH399" s="227"/>
      <c r="DSI399" s="227"/>
      <c r="DSJ399" s="227"/>
      <c r="DSK399" s="227"/>
      <c r="DSL399" s="227"/>
      <c r="DSM399" s="227"/>
      <c r="DSN399" s="227"/>
      <c r="DSO399" s="227"/>
      <c r="DSP399" s="227"/>
      <c r="DSQ399" s="227"/>
      <c r="DSR399" s="227"/>
      <c r="DSS399" s="227"/>
      <c r="DST399" s="227"/>
      <c r="DSU399" s="227"/>
      <c r="DSV399" s="227"/>
      <c r="DSW399" s="227"/>
      <c r="DSX399" s="227"/>
      <c r="DSY399" s="227"/>
      <c r="DSZ399" s="227"/>
      <c r="DTA399" s="227"/>
      <c r="DTB399" s="227"/>
      <c r="DTC399" s="227"/>
      <c r="DTD399" s="227"/>
      <c r="DTE399" s="227"/>
      <c r="DTF399" s="227"/>
      <c r="DTG399" s="227"/>
      <c r="DTH399" s="227"/>
      <c r="DTI399" s="227"/>
      <c r="DTJ399" s="227"/>
      <c r="DTK399" s="227"/>
      <c r="DTL399" s="227"/>
      <c r="DTM399" s="227"/>
      <c r="DTN399" s="227"/>
      <c r="DTO399" s="227"/>
      <c r="DTP399" s="227"/>
      <c r="DTQ399" s="227"/>
      <c r="DTR399" s="227"/>
      <c r="DTS399" s="227"/>
      <c r="DTT399" s="227"/>
      <c r="DTU399" s="227"/>
      <c r="DTV399" s="227"/>
      <c r="DTW399" s="227"/>
      <c r="DTX399" s="227"/>
      <c r="DTY399" s="227"/>
      <c r="DTZ399" s="227"/>
      <c r="DUA399" s="227"/>
      <c r="DUB399" s="227"/>
      <c r="DUC399" s="227"/>
      <c r="DUD399" s="227"/>
      <c r="DUE399" s="227"/>
      <c r="DUF399" s="227"/>
      <c r="DUG399" s="227"/>
      <c r="DUH399" s="227"/>
      <c r="DUI399" s="227"/>
      <c r="DUJ399" s="227"/>
      <c r="DUK399" s="227"/>
      <c r="DUL399" s="227"/>
      <c r="DUM399" s="227"/>
      <c r="DUN399" s="227"/>
      <c r="DUO399" s="227"/>
      <c r="DUP399" s="227"/>
      <c r="DUQ399" s="227"/>
      <c r="DUR399" s="227"/>
      <c r="DUS399" s="227"/>
      <c r="DUT399" s="227"/>
      <c r="DUU399" s="227"/>
      <c r="DUV399" s="227"/>
      <c r="DUW399" s="227"/>
      <c r="DUX399" s="227"/>
      <c r="DUY399" s="227"/>
      <c r="DUZ399" s="227"/>
      <c r="DVA399" s="227"/>
      <c r="DVB399" s="227"/>
      <c r="DVC399" s="227"/>
      <c r="DVD399" s="227"/>
      <c r="DVE399" s="227"/>
      <c r="DVF399" s="227"/>
      <c r="DVG399" s="227"/>
      <c r="DVH399" s="227"/>
      <c r="DVI399" s="227"/>
      <c r="DVJ399" s="227"/>
      <c r="DVK399" s="227"/>
      <c r="DVL399" s="227"/>
      <c r="DVM399" s="227"/>
      <c r="DVN399" s="227"/>
      <c r="DVO399" s="227"/>
      <c r="DVP399" s="227"/>
      <c r="DVQ399" s="227"/>
      <c r="DVR399" s="227"/>
      <c r="DVS399" s="227"/>
      <c r="DVT399" s="227"/>
      <c r="DVU399" s="227"/>
      <c r="DVV399" s="227"/>
      <c r="DVW399" s="227"/>
      <c r="DVX399" s="227"/>
      <c r="DVY399" s="227"/>
      <c r="DVZ399" s="227"/>
      <c r="DWA399" s="227"/>
      <c r="DWB399" s="227"/>
      <c r="DWC399" s="227"/>
      <c r="DWD399" s="227"/>
      <c r="DWE399" s="227"/>
      <c r="DWF399" s="227"/>
      <c r="DWG399" s="227"/>
      <c r="DWH399" s="227"/>
      <c r="DWI399" s="227"/>
      <c r="DWJ399" s="227"/>
      <c r="DWK399" s="227"/>
      <c r="DWL399" s="227"/>
      <c r="DWM399" s="227"/>
      <c r="DWN399" s="227"/>
      <c r="DWO399" s="227"/>
      <c r="DWP399" s="227"/>
      <c r="DWQ399" s="227"/>
      <c r="DWR399" s="227"/>
      <c r="DWS399" s="227"/>
      <c r="DWT399" s="227"/>
      <c r="DWU399" s="227"/>
      <c r="DWV399" s="227"/>
      <c r="DWW399" s="227"/>
      <c r="DWX399" s="227"/>
      <c r="DWY399" s="227"/>
      <c r="DWZ399" s="227"/>
      <c r="DXA399" s="227"/>
      <c r="DXB399" s="227"/>
      <c r="DXC399" s="227"/>
      <c r="DXD399" s="227"/>
      <c r="DXE399" s="227"/>
      <c r="DXF399" s="227"/>
      <c r="DXG399" s="227"/>
      <c r="DXH399" s="227"/>
      <c r="DXI399" s="227"/>
      <c r="DXJ399" s="227"/>
      <c r="DXK399" s="227"/>
      <c r="DXL399" s="227"/>
      <c r="DXM399" s="227"/>
      <c r="DXN399" s="227"/>
      <c r="DXO399" s="227"/>
      <c r="DXP399" s="227"/>
      <c r="DXQ399" s="227"/>
      <c r="DXR399" s="227"/>
      <c r="DXS399" s="227"/>
      <c r="DXT399" s="227"/>
      <c r="DXU399" s="227"/>
      <c r="DXV399" s="227"/>
      <c r="DXW399" s="227"/>
      <c r="DXX399" s="227"/>
      <c r="DXY399" s="227"/>
      <c r="DXZ399" s="227"/>
      <c r="DYA399" s="227"/>
      <c r="DYB399" s="227"/>
      <c r="DYC399" s="227"/>
      <c r="DYD399" s="227"/>
      <c r="DYE399" s="227"/>
      <c r="DYF399" s="227"/>
      <c r="DYG399" s="227"/>
      <c r="DYH399" s="227"/>
      <c r="DYI399" s="227"/>
      <c r="DYJ399" s="227"/>
      <c r="DYK399" s="227"/>
      <c r="DYL399" s="227"/>
      <c r="DYM399" s="227"/>
      <c r="DYN399" s="227"/>
      <c r="DYO399" s="227"/>
      <c r="DYP399" s="227"/>
      <c r="DYQ399" s="227"/>
      <c r="DYR399" s="227"/>
      <c r="DYS399" s="227"/>
      <c r="DYT399" s="227"/>
      <c r="DYU399" s="227"/>
      <c r="DYV399" s="227"/>
      <c r="DYW399" s="227"/>
      <c r="DYX399" s="227"/>
      <c r="DYY399" s="227"/>
      <c r="DYZ399" s="227"/>
      <c r="DZA399" s="227"/>
      <c r="DZB399" s="227"/>
      <c r="DZC399" s="227"/>
      <c r="DZD399" s="227"/>
      <c r="DZE399" s="227"/>
      <c r="DZF399" s="227"/>
      <c r="DZG399" s="227"/>
      <c r="DZH399" s="227"/>
      <c r="DZI399" s="227"/>
      <c r="DZJ399" s="227"/>
      <c r="DZK399" s="227"/>
      <c r="DZL399" s="227"/>
      <c r="DZM399" s="227"/>
      <c r="DZN399" s="227"/>
      <c r="DZO399" s="227"/>
      <c r="DZP399" s="227"/>
      <c r="DZQ399" s="227"/>
      <c r="DZR399" s="227"/>
      <c r="DZS399" s="227"/>
      <c r="DZT399" s="227"/>
      <c r="DZU399" s="227"/>
      <c r="DZV399" s="227"/>
      <c r="DZW399" s="227"/>
      <c r="DZX399" s="227"/>
      <c r="DZY399" s="227"/>
      <c r="DZZ399" s="227"/>
      <c r="EAA399" s="227"/>
      <c r="EAB399" s="227"/>
      <c r="EAC399" s="227"/>
      <c r="EAD399" s="227"/>
      <c r="EAE399" s="227"/>
      <c r="EAF399" s="227"/>
      <c r="EAG399" s="227"/>
      <c r="EAH399" s="227"/>
      <c r="EAI399" s="227"/>
      <c r="EAJ399" s="227"/>
      <c r="EAK399" s="227"/>
      <c r="EAL399" s="227"/>
      <c r="EAM399" s="227"/>
      <c r="EAN399" s="227"/>
      <c r="EAO399" s="227"/>
      <c r="EAP399" s="227"/>
      <c r="EAQ399" s="227"/>
      <c r="EAR399" s="227"/>
      <c r="EAS399" s="227"/>
      <c r="EAT399" s="227"/>
      <c r="EAU399" s="227"/>
      <c r="EAV399" s="227"/>
      <c r="EAW399" s="227"/>
      <c r="EAX399" s="227"/>
      <c r="EAY399" s="227"/>
      <c r="EAZ399" s="227"/>
      <c r="EBA399" s="227"/>
      <c r="EBB399" s="227"/>
      <c r="EBC399" s="227"/>
      <c r="EBD399" s="227"/>
      <c r="EBE399" s="227"/>
      <c r="EBF399" s="227"/>
      <c r="EBG399" s="227"/>
      <c r="EBH399" s="227"/>
      <c r="EBI399" s="227"/>
      <c r="EBJ399" s="227"/>
      <c r="EBK399" s="227"/>
      <c r="EBL399" s="227"/>
      <c r="EBM399" s="227"/>
      <c r="EBN399" s="227"/>
      <c r="EBO399" s="227"/>
      <c r="EBP399" s="227"/>
      <c r="EBQ399" s="227"/>
      <c r="EBR399" s="227"/>
      <c r="EBS399" s="227"/>
      <c r="EBT399" s="227"/>
      <c r="EBU399" s="227"/>
      <c r="EBV399" s="227"/>
      <c r="EBW399" s="227"/>
      <c r="EBX399" s="227"/>
      <c r="EBY399" s="227"/>
      <c r="EBZ399" s="227"/>
      <c r="ECA399" s="227"/>
      <c r="ECB399" s="227"/>
      <c r="ECC399" s="227"/>
      <c r="ECD399" s="227"/>
      <c r="ECE399" s="227"/>
      <c r="ECF399" s="227"/>
      <c r="ECG399" s="227"/>
      <c r="ECH399" s="227"/>
      <c r="ECI399" s="227"/>
      <c r="ECJ399" s="227"/>
      <c r="ECK399" s="227"/>
      <c r="ECL399" s="227"/>
      <c r="ECM399" s="227"/>
      <c r="ECN399" s="227"/>
      <c r="ECO399" s="227"/>
      <c r="ECP399" s="227"/>
      <c r="ECQ399" s="227"/>
      <c r="ECR399" s="227"/>
      <c r="ECS399" s="227"/>
      <c r="ECT399" s="227"/>
      <c r="ECU399" s="227"/>
      <c r="ECV399" s="227"/>
      <c r="ECW399" s="227"/>
      <c r="ECX399" s="227"/>
      <c r="ECY399" s="227"/>
      <c r="ECZ399" s="227"/>
      <c r="EDA399" s="227"/>
      <c r="EDB399" s="227"/>
      <c r="EDC399" s="227"/>
      <c r="EDD399" s="227"/>
      <c r="EDE399" s="227"/>
      <c r="EDF399" s="227"/>
      <c r="EDG399" s="227"/>
      <c r="EDH399" s="227"/>
      <c r="EDI399" s="227"/>
      <c r="EDJ399" s="227"/>
      <c r="EDK399" s="227"/>
      <c r="EDL399" s="227"/>
      <c r="EDM399" s="227"/>
      <c r="EDN399" s="227"/>
      <c r="EDO399" s="227"/>
      <c r="EDP399" s="227"/>
      <c r="EDQ399" s="227"/>
      <c r="EDR399" s="227"/>
      <c r="EDS399" s="227"/>
      <c r="EDT399" s="227"/>
      <c r="EDU399" s="227"/>
      <c r="EDV399" s="227"/>
      <c r="EDW399" s="227"/>
      <c r="EDX399" s="227"/>
      <c r="EDY399" s="227"/>
      <c r="EDZ399" s="227"/>
      <c r="EEA399" s="227"/>
      <c r="EEB399" s="227"/>
      <c r="EEC399" s="227"/>
      <c r="EED399" s="227"/>
      <c r="EEE399" s="227"/>
      <c r="EEF399" s="227"/>
      <c r="EEG399" s="227"/>
      <c r="EEH399" s="227"/>
      <c r="EEI399" s="227"/>
      <c r="EEJ399" s="227"/>
      <c r="EEK399" s="227"/>
      <c r="EEL399" s="227"/>
      <c r="EEM399" s="227"/>
      <c r="EEN399" s="227"/>
      <c r="EEO399" s="227"/>
      <c r="EEP399" s="227"/>
      <c r="EEQ399" s="227"/>
      <c r="EER399" s="227"/>
      <c r="EES399" s="227"/>
      <c r="EET399" s="227"/>
      <c r="EEU399" s="227"/>
      <c r="EEV399" s="227"/>
      <c r="EEW399" s="227"/>
      <c r="EEX399" s="227"/>
      <c r="EEY399" s="227"/>
      <c r="EEZ399" s="227"/>
      <c r="EFA399" s="227"/>
      <c r="EFB399" s="227"/>
      <c r="EFC399" s="227"/>
      <c r="EFD399" s="227"/>
      <c r="EFE399" s="227"/>
      <c r="EFF399" s="227"/>
      <c r="EFG399" s="227"/>
      <c r="EFH399" s="227"/>
      <c r="EFI399" s="227"/>
      <c r="EFJ399" s="227"/>
      <c r="EFK399" s="227"/>
      <c r="EFL399" s="227"/>
      <c r="EFM399" s="227"/>
      <c r="EFN399" s="227"/>
      <c r="EFO399" s="227"/>
      <c r="EFP399" s="227"/>
      <c r="EFQ399" s="227"/>
      <c r="EFR399" s="227"/>
      <c r="EFS399" s="227"/>
      <c r="EFT399" s="227"/>
      <c r="EFU399" s="227"/>
      <c r="EFV399" s="227"/>
      <c r="EFW399" s="227"/>
      <c r="EFX399" s="227"/>
      <c r="EFY399" s="227"/>
      <c r="EFZ399" s="227"/>
      <c r="EGA399" s="227"/>
      <c r="EGB399" s="227"/>
      <c r="EGC399" s="227"/>
      <c r="EGD399" s="227"/>
      <c r="EGE399" s="227"/>
      <c r="EGF399" s="227"/>
      <c r="EGG399" s="227"/>
      <c r="EGH399" s="227"/>
      <c r="EGI399" s="227"/>
      <c r="EGJ399" s="227"/>
      <c r="EGK399" s="227"/>
      <c r="EGL399" s="227"/>
      <c r="EGM399" s="227"/>
      <c r="EGN399" s="227"/>
      <c r="EGO399" s="227"/>
      <c r="EGP399" s="227"/>
      <c r="EGQ399" s="227"/>
      <c r="EGR399" s="227"/>
      <c r="EGS399" s="227"/>
      <c r="EGT399" s="227"/>
      <c r="EGU399" s="227"/>
      <c r="EGV399" s="227"/>
      <c r="EGW399" s="227"/>
      <c r="EGX399" s="227"/>
      <c r="EGY399" s="227"/>
      <c r="EGZ399" s="227"/>
      <c r="EHA399" s="227"/>
      <c r="EHB399" s="227"/>
      <c r="EHC399" s="227"/>
      <c r="EHD399" s="227"/>
      <c r="EHE399" s="227"/>
      <c r="EHF399" s="227"/>
      <c r="EHG399" s="227"/>
      <c r="EHH399" s="227"/>
      <c r="EHI399" s="227"/>
      <c r="EHJ399" s="227"/>
      <c r="EHK399" s="227"/>
      <c r="EHL399" s="227"/>
      <c r="EHM399" s="227"/>
      <c r="EHN399" s="227"/>
      <c r="EHO399" s="227"/>
      <c r="EHP399" s="227"/>
      <c r="EHQ399" s="227"/>
      <c r="EHR399" s="227"/>
      <c r="EHS399" s="227"/>
      <c r="EHT399" s="227"/>
      <c r="EHU399" s="227"/>
      <c r="EHV399" s="227"/>
      <c r="EHW399" s="227"/>
      <c r="EHX399" s="227"/>
      <c r="EHY399" s="227"/>
      <c r="EHZ399" s="227"/>
      <c r="EIA399" s="227"/>
      <c r="EIB399" s="227"/>
      <c r="EIC399" s="227"/>
      <c r="EID399" s="227"/>
      <c r="EIE399" s="227"/>
      <c r="EIF399" s="227"/>
      <c r="EIG399" s="227"/>
      <c r="EIH399" s="227"/>
      <c r="EII399" s="227"/>
      <c r="EIJ399" s="227"/>
      <c r="EIK399" s="227"/>
      <c r="EIL399" s="227"/>
      <c r="EIM399" s="227"/>
      <c r="EIN399" s="227"/>
      <c r="EIO399" s="227"/>
      <c r="EIP399" s="227"/>
      <c r="EIQ399" s="227"/>
      <c r="EIR399" s="227"/>
      <c r="EIS399" s="227"/>
      <c r="EIT399" s="227"/>
      <c r="EIU399" s="227"/>
      <c r="EIV399" s="227"/>
      <c r="EIW399" s="227"/>
      <c r="EIX399" s="227"/>
      <c r="EIY399" s="227"/>
      <c r="EIZ399" s="227"/>
      <c r="EJA399" s="227"/>
      <c r="EJB399" s="227"/>
      <c r="EJC399" s="227"/>
      <c r="EJD399" s="227"/>
      <c r="EJE399" s="227"/>
      <c r="EJF399" s="227"/>
      <c r="EJG399" s="227"/>
      <c r="EJH399" s="227"/>
      <c r="EJI399" s="227"/>
      <c r="EJJ399" s="227"/>
      <c r="EJK399" s="227"/>
      <c r="EJL399" s="227"/>
      <c r="EJM399" s="227"/>
      <c r="EJN399" s="227"/>
      <c r="EJO399" s="227"/>
      <c r="EJP399" s="227"/>
      <c r="EJQ399" s="227"/>
      <c r="EJR399" s="227"/>
      <c r="EJS399" s="227"/>
      <c r="EJT399" s="227"/>
      <c r="EJU399" s="227"/>
      <c r="EJV399" s="227"/>
      <c r="EJW399" s="227"/>
      <c r="EJX399" s="227"/>
      <c r="EJY399" s="227"/>
      <c r="EJZ399" s="227"/>
      <c r="EKA399" s="227"/>
      <c r="EKB399" s="227"/>
      <c r="EKC399" s="227"/>
      <c r="EKD399" s="227"/>
      <c r="EKE399" s="227"/>
      <c r="EKF399" s="227"/>
      <c r="EKG399" s="227"/>
      <c r="EKH399" s="227"/>
      <c r="EKI399" s="227"/>
      <c r="EKJ399" s="227"/>
      <c r="EKK399" s="227"/>
      <c r="EKL399" s="227"/>
      <c r="EKM399" s="227"/>
      <c r="EKN399" s="227"/>
      <c r="EKO399" s="227"/>
      <c r="EKP399" s="227"/>
      <c r="EKQ399" s="227"/>
      <c r="EKR399" s="227"/>
      <c r="EKS399" s="227"/>
      <c r="EKT399" s="227"/>
      <c r="EKU399" s="227"/>
      <c r="EKV399" s="227"/>
      <c r="EKW399" s="227"/>
      <c r="EKX399" s="227"/>
      <c r="EKY399" s="227"/>
      <c r="EKZ399" s="227"/>
      <c r="ELA399" s="227"/>
      <c r="ELB399" s="227"/>
      <c r="ELC399" s="227"/>
      <c r="ELD399" s="227"/>
      <c r="ELE399" s="227"/>
      <c r="ELF399" s="227"/>
      <c r="ELG399" s="227"/>
      <c r="ELH399" s="227"/>
      <c r="ELI399" s="227"/>
      <c r="ELJ399" s="227"/>
      <c r="ELK399" s="227"/>
      <c r="ELL399" s="227"/>
      <c r="ELM399" s="227"/>
      <c r="ELN399" s="227"/>
      <c r="ELO399" s="227"/>
      <c r="ELP399" s="227"/>
      <c r="ELQ399" s="227"/>
      <c r="ELR399" s="227"/>
      <c r="ELS399" s="227"/>
      <c r="ELT399" s="227"/>
      <c r="ELU399" s="227"/>
      <c r="ELV399" s="227"/>
      <c r="ELW399" s="227"/>
      <c r="ELX399" s="227"/>
      <c r="ELY399" s="227"/>
      <c r="ELZ399" s="227"/>
      <c r="EMA399" s="227"/>
      <c r="EMB399" s="227"/>
      <c r="EMC399" s="227"/>
      <c r="EMD399" s="227"/>
      <c r="EME399" s="227"/>
      <c r="EMF399" s="227"/>
      <c r="EMG399" s="227"/>
      <c r="EMH399" s="227"/>
      <c r="EMI399" s="227"/>
      <c r="EMJ399" s="227"/>
      <c r="EMK399" s="227"/>
      <c r="EML399" s="227"/>
      <c r="EMM399" s="227"/>
      <c r="EMN399" s="227"/>
      <c r="EMO399" s="227"/>
      <c r="EMP399" s="227"/>
      <c r="EMQ399" s="227"/>
      <c r="EMR399" s="227"/>
      <c r="EMS399" s="227"/>
      <c r="EMT399" s="227"/>
      <c r="EMU399" s="227"/>
      <c r="EMV399" s="227"/>
      <c r="EMW399" s="227"/>
      <c r="EMX399" s="227"/>
      <c r="EMY399" s="227"/>
      <c r="EMZ399" s="227"/>
      <c r="ENA399" s="227"/>
      <c r="ENB399" s="227"/>
      <c r="ENC399" s="227"/>
      <c r="END399" s="227"/>
      <c r="ENE399" s="227"/>
      <c r="ENF399" s="227"/>
      <c r="ENG399" s="227"/>
      <c r="ENH399" s="227"/>
      <c r="ENI399" s="227"/>
      <c r="ENJ399" s="227"/>
      <c r="ENK399" s="227"/>
      <c r="ENL399" s="227"/>
      <c r="ENM399" s="227"/>
      <c r="ENN399" s="227"/>
      <c r="ENO399" s="227"/>
      <c r="ENP399" s="227"/>
      <c r="ENQ399" s="227"/>
      <c r="ENR399" s="227"/>
      <c r="ENS399" s="227"/>
      <c r="ENT399" s="227"/>
      <c r="ENU399" s="227"/>
      <c r="ENV399" s="227"/>
      <c r="ENW399" s="227"/>
      <c r="ENX399" s="227"/>
      <c r="ENY399" s="227"/>
      <c r="ENZ399" s="227"/>
      <c r="EOA399" s="227"/>
      <c r="EOB399" s="227"/>
      <c r="EOC399" s="227"/>
      <c r="EOD399" s="227"/>
      <c r="EOE399" s="227"/>
      <c r="EOF399" s="227"/>
      <c r="EOG399" s="227"/>
      <c r="EOH399" s="227"/>
      <c r="EOI399" s="227"/>
      <c r="EOJ399" s="227"/>
      <c r="EOK399" s="227"/>
      <c r="EOL399" s="227"/>
      <c r="EOM399" s="227"/>
      <c r="EON399" s="227"/>
      <c r="EOO399" s="227"/>
      <c r="EOP399" s="227"/>
      <c r="EOQ399" s="227"/>
      <c r="EOR399" s="227"/>
      <c r="EOS399" s="227"/>
      <c r="EOT399" s="227"/>
      <c r="EOU399" s="227"/>
      <c r="EOV399" s="227"/>
      <c r="EOW399" s="227"/>
      <c r="EOX399" s="227"/>
      <c r="EOY399" s="227"/>
      <c r="EOZ399" s="227"/>
      <c r="EPA399" s="227"/>
      <c r="EPB399" s="227"/>
      <c r="EPC399" s="227"/>
      <c r="EPD399" s="227"/>
      <c r="EPE399" s="227"/>
      <c r="EPF399" s="227"/>
      <c r="EPG399" s="227"/>
      <c r="EPH399" s="227"/>
      <c r="EPI399" s="227"/>
      <c r="EPJ399" s="227"/>
      <c r="EPK399" s="227"/>
      <c r="EPL399" s="227"/>
      <c r="EPM399" s="227"/>
      <c r="EPN399" s="227"/>
      <c r="EPO399" s="227"/>
      <c r="EPP399" s="227"/>
      <c r="EPQ399" s="227"/>
      <c r="EPR399" s="227"/>
      <c r="EPS399" s="227"/>
      <c r="EPT399" s="227"/>
      <c r="EPU399" s="227"/>
      <c r="EPV399" s="227"/>
      <c r="EPW399" s="227"/>
      <c r="EPX399" s="227"/>
      <c r="EPY399" s="227"/>
      <c r="EPZ399" s="227"/>
      <c r="EQA399" s="227"/>
      <c r="EQB399" s="227"/>
      <c r="EQC399" s="227"/>
      <c r="EQD399" s="227"/>
      <c r="EQE399" s="227"/>
      <c r="EQF399" s="227"/>
      <c r="EQG399" s="227"/>
      <c r="EQH399" s="227"/>
      <c r="EQI399" s="227"/>
      <c r="EQJ399" s="227"/>
      <c r="EQK399" s="227"/>
      <c r="EQL399" s="227"/>
      <c r="EQM399" s="227"/>
      <c r="EQN399" s="227"/>
      <c r="EQO399" s="227"/>
      <c r="EQP399" s="227"/>
      <c r="EQQ399" s="227"/>
      <c r="EQR399" s="227"/>
      <c r="EQS399" s="227"/>
      <c r="EQT399" s="227"/>
      <c r="EQU399" s="227"/>
      <c r="EQV399" s="227"/>
      <c r="EQW399" s="227"/>
      <c r="EQX399" s="227"/>
      <c r="EQY399" s="227"/>
      <c r="EQZ399" s="227"/>
      <c r="ERA399" s="227"/>
      <c r="ERB399" s="227"/>
      <c r="ERC399" s="227"/>
      <c r="ERD399" s="227"/>
      <c r="ERE399" s="227"/>
      <c r="ERF399" s="227"/>
      <c r="ERG399" s="227"/>
      <c r="ERH399" s="227"/>
      <c r="ERI399" s="227"/>
      <c r="ERJ399" s="227"/>
      <c r="ERK399" s="227"/>
      <c r="ERL399" s="227"/>
      <c r="ERM399" s="227"/>
      <c r="ERN399" s="227"/>
      <c r="ERO399" s="227"/>
      <c r="ERP399" s="227"/>
      <c r="ERQ399" s="227"/>
      <c r="ERR399" s="227"/>
      <c r="ERS399" s="227"/>
      <c r="ERT399" s="227"/>
      <c r="ERU399" s="227"/>
      <c r="ERV399" s="227"/>
      <c r="ERW399" s="227"/>
      <c r="ERX399" s="227"/>
      <c r="ERY399" s="227"/>
      <c r="ERZ399" s="227"/>
      <c r="ESA399" s="227"/>
      <c r="ESB399" s="227"/>
      <c r="ESC399" s="227"/>
      <c r="ESD399" s="227"/>
      <c r="ESE399" s="227"/>
      <c r="ESF399" s="227"/>
      <c r="ESG399" s="227"/>
      <c r="ESH399" s="227"/>
      <c r="ESI399" s="227"/>
      <c r="ESJ399" s="227"/>
      <c r="ESK399" s="227"/>
      <c r="ESL399" s="227"/>
      <c r="ESM399" s="227"/>
      <c r="ESN399" s="227"/>
      <c r="ESO399" s="227"/>
      <c r="ESP399" s="227"/>
      <c r="ESQ399" s="227"/>
      <c r="ESR399" s="227"/>
      <c r="ESS399" s="227"/>
      <c r="EST399" s="227"/>
      <c r="ESU399" s="227"/>
      <c r="ESV399" s="227"/>
      <c r="ESW399" s="227"/>
      <c r="ESX399" s="227"/>
      <c r="ESY399" s="227"/>
      <c r="ESZ399" s="227"/>
      <c r="ETA399" s="227"/>
      <c r="ETB399" s="227"/>
      <c r="ETC399" s="227"/>
      <c r="ETD399" s="227"/>
      <c r="ETE399" s="227"/>
      <c r="ETF399" s="227"/>
      <c r="ETG399" s="227"/>
      <c r="ETH399" s="227"/>
      <c r="ETI399" s="227"/>
      <c r="ETJ399" s="227"/>
      <c r="ETK399" s="227"/>
      <c r="ETL399" s="227"/>
      <c r="ETM399" s="227"/>
      <c r="ETN399" s="227"/>
      <c r="ETO399" s="227"/>
      <c r="ETP399" s="227"/>
      <c r="ETQ399" s="227"/>
      <c r="ETR399" s="227"/>
      <c r="ETS399" s="227"/>
      <c r="ETT399" s="227"/>
      <c r="ETU399" s="227"/>
      <c r="ETV399" s="227"/>
      <c r="ETW399" s="227"/>
      <c r="ETX399" s="227"/>
      <c r="ETY399" s="227"/>
      <c r="ETZ399" s="227"/>
      <c r="EUA399" s="227"/>
      <c r="EUB399" s="227"/>
      <c r="EUC399" s="227"/>
      <c r="EUD399" s="227"/>
      <c r="EUE399" s="227"/>
      <c r="EUF399" s="227"/>
      <c r="EUG399" s="227"/>
      <c r="EUH399" s="227"/>
      <c r="EUI399" s="227"/>
      <c r="EUJ399" s="227"/>
      <c r="EUK399" s="227"/>
      <c r="EUL399" s="227"/>
      <c r="EUM399" s="227"/>
      <c r="EUN399" s="227"/>
      <c r="EUO399" s="227"/>
      <c r="EUP399" s="227"/>
      <c r="EUQ399" s="227"/>
      <c r="EUR399" s="227"/>
      <c r="EUS399" s="227"/>
      <c r="EUT399" s="227"/>
      <c r="EUU399" s="227"/>
      <c r="EUV399" s="227"/>
      <c r="EUW399" s="227"/>
      <c r="EUX399" s="227"/>
      <c r="EUY399" s="227"/>
      <c r="EUZ399" s="227"/>
      <c r="EVA399" s="227"/>
      <c r="EVB399" s="227"/>
      <c r="EVC399" s="227"/>
      <c r="EVD399" s="227"/>
      <c r="EVE399" s="227"/>
      <c r="EVF399" s="227"/>
      <c r="EVG399" s="227"/>
      <c r="EVH399" s="227"/>
      <c r="EVI399" s="227"/>
      <c r="EVJ399" s="227"/>
      <c r="EVK399" s="227"/>
      <c r="EVL399" s="227"/>
      <c r="EVM399" s="227"/>
      <c r="EVN399" s="227"/>
      <c r="EVO399" s="227"/>
      <c r="EVP399" s="227"/>
      <c r="EVQ399" s="227"/>
      <c r="EVR399" s="227"/>
      <c r="EVS399" s="227"/>
      <c r="EVT399" s="227"/>
      <c r="EVU399" s="227"/>
      <c r="EVV399" s="227"/>
      <c r="EVW399" s="227"/>
      <c r="EVX399" s="227"/>
      <c r="EVY399" s="227"/>
      <c r="EVZ399" s="227"/>
      <c r="EWA399" s="227"/>
      <c r="EWB399" s="227"/>
      <c r="EWC399" s="227"/>
      <c r="EWD399" s="227"/>
      <c r="EWE399" s="227"/>
      <c r="EWF399" s="227"/>
      <c r="EWG399" s="227"/>
      <c r="EWH399" s="227"/>
      <c r="EWI399" s="227"/>
      <c r="EWJ399" s="227"/>
      <c r="EWK399" s="227"/>
      <c r="EWL399" s="227"/>
      <c r="EWM399" s="227"/>
      <c r="EWN399" s="227"/>
      <c r="EWO399" s="227"/>
      <c r="EWP399" s="227"/>
      <c r="EWQ399" s="227"/>
      <c r="EWR399" s="227"/>
      <c r="EWS399" s="227"/>
      <c r="EWT399" s="227"/>
      <c r="EWU399" s="227"/>
      <c r="EWV399" s="227"/>
      <c r="EWW399" s="227"/>
      <c r="EWX399" s="227"/>
      <c r="EWY399" s="227"/>
      <c r="EWZ399" s="227"/>
      <c r="EXA399" s="227"/>
      <c r="EXB399" s="227"/>
      <c r="EXC399" s="227"/>
      <c r="EXD399" s="227"/>
      <c r="EXE399" s="227"/>
      <c r="EXF399" s="227"/>
      <c r="EXG399" s="227"/>
      <c r="EXH399" s="227"/>
      <c r="EXI399" s="227"/>
      <c r="EXJ399" s="227"/>
      <c r="EXK399" s="227"/>
      <c r="EXL399" s="227"/>
      <c r="EXM399" s="227"/>
      <c r="EXN399" s="227"/>
      <c r="EXO399" s="227"/>
      <c r="EXP399" s="227"/>
      <c r="EXQ399" s="227"/>
      <c r="EXR399" s="227"/>
      <c r="EXS399" s="227"/>
      <c r="EXT399" s="227"/>
      <c r="EXU399" s="227"/>
      <c r="EXV399" s="227"/>
      <c r="EXW399" s="227"/>
      <c r="EXX399" s="227"/>
      <c r="EXY399" s="227"/>
      <c r="EXZ399" s="227"/>
      <c r="EYA399" s="227"/>
      <c r="EYB399" s="227"/>
      <c r="EYC399" s="227"/>
      <c r="EYD399" s="227"/>
      <c r="EYE399" s="227"/>
      <c r="EYF399" s="227"/>
      <c r="EYG399" s="227"/>
      <c r="EYH399" s="227"/>
      <c r="EYI399" s="227"/>
      <c r="EYJ399" s="227"/>
      <c r="EYK399" s="227"/>
      <c r="EYL399" s="227"/>
      <c r="EYM399" s="227"/>
      <c r="EYN399" s="227"/>
      <c r="EYO399" s="227"/>
      <c r="EYP399" s="227"/>
      <c r="EYQ399" s="227"/>
      <c r="EYR399" s="227"/>
      <c r="EYS399" s="227"/>
      <c r="EYT399" s="227"/>
      <c r="EYU399" s="227"/>
      <c r="EYV399" s="227"/>
      <c r="EYW399" s="227"/>
      <c r="EYX399" s="227"/>
      <c r="EYY399" s="227"/>
      <c r="EYZ399" s="227"/>
      <c r="EZA399" s="227"/>
      <c r="EZB399" s="227"/>
      <c r="EZC399" s="227"/>
      <c r="EZD399" s="227"/>
      <c r="EZE399" s="227"/>
      <c r="EZF399" s="227"/>
      <c r="EZG399" s="227"/>
      <c r="EZH399" s="227"/>
      <c r="EZI399" s="227"/>
      <c r="EZJ399" s="227"/>
      <c r="EZK399" s="227"/>
      <c r="EZL399" s="227"/>
      <c r="EZM399" s="227"/>
      <c r="EZN399" s="227"/>
      <c r="EZO399" s="227"/>
      <c r="EZP399" s="227"/>
      <c r="EZQ399" s="227"/>
      <c r="EZR399" s="227"/>
      <c r="EZS399" s="227"/>
      <c r="EZT399" s="227"/>
      <c r="EZU399" s="227"/>
      <c r="EZV399" s="227"/>
      <c r="EZW399" s="227"/>
      <c r="EZX399" s="227"/>
      <c r="EZY399" s="227"/>
      <c r="EZZ399" s="227"/>
      <c r="FAA399" s="227"/>
      <c r="FAB399" s="227"/>
      <c r="FAC399" s="227"/>
      <c r="FAD399" s="227"/>
      <c r="FAE399" s="227"/>
      <c r="FAF399" s="227"/>
      <c r="FAG399" s="227"/>
      <c r="FAH399" s="227"/>
      <c r="FAI399" s="227"/>
      <c r="FAJ399" s="227"/>
      <c r="FAK399" s="227"/>
      <c r="FAL399" s="227"/>
      <c r="FAM399" s="227"/>
      <c r="FAN399" s="227"/>
      <c r="FAO399" s="227"/>
      <c r="FAP399" s="227"/>
      <c r="FAQ399" s="227"/>
      <c r="FAR399" s="227"/>
      <c r="FAS399" s="227"/>
      <c r="FAT399" s="227"/>
      <c r="FAU399" s="227"/>
      <c r="FAV399" s="227"/>
      <c r="FAW399" s="227"/>
      <c r="FAX399" s="227"/>
      <c r="FAY399" s="227"/>
      <c r="FAZ399" s="227"/>
      <c r="FBA399" s="227"/>
      <c r="FBB399" s="227"/>
      <c r="FBC399" s="227"/>
      <c r="FBD399" s="227"/>
      <c r="FBE399" s="227"/>
      <c r="FBF399" s="227"/>
      <c r="FBG399" s="227"/>
      <c r="FBH399" s="227"/>
      <c r="FBI399" s="227"/>
      <c r="FBJ399" s="227"/>
      <c r="FBK399" s="227"/>
      <c r="FBL399" s="227"/>
      <c r="FBM399" s="227"/>
      <c r="FBN399" s="227"/>
      <c r="FBO399" s="227"/>
      <c r="FBP399" s="227"/>
      <c r="FBQ399" s="227"/>
      <c r="FBR399" s="227"/>
      <c r="FBS399" s="227"/>
      <c r="FBT399" s="227"/>
      <c r="FBU399" s="227"/>
      <c r="FBV399" s="227"/>
      <c r="FBW399" s="227"/>
      <c r="FBX399" s="227"/>
      <c r="FBY399" s="227"/>
      <c r="FBZ399" s="227"/>
      <c r="FCA399" s="227"/>
      <c r="FCB399" s="227"/>
      <c r="FCC399" s="227"/>
      <c r="FCD399" s="227"/>
      <c r="FCE399" s="227"/>
      <c r="FCF399" s="227"/>
      <c r="FCG399" s="227"/>
      <c r="FCH399" s="227"/>
      <c r="FCI399" s="227"/>
      <c r="FCJ399" s="227"/>
      <c r="FCK399" s="227"/>
      <c r="FCL399" s="227"/>
      <c r="FCM399" s="227"/>
      <c r="FCN399" s="227"/>
      <c r="FCO399" s="227"/>
      <c r="FCP399" s="227"/>
      <c r="FCQ399" s="227"/>
      <c r="FCR399" s="227"/>
      <c r="FCS399" s="227"/>
      <c r="FCT399" s="227"/>
      <c r="FCU399" s="227"/>
      <c r="FCV399" s="227"/>
      <c r="FCW399" s="227"/>
      <c r="FCX399" s="227"/>
      <c r="FCY399" s="227"/>
      <c r="FCZ399" s="227"/>
      <c r="FDA399" s="227"/>
      <c r="FDB399" s="227"/>
      <c r="FDC399" s="227"/>
      <c r="FDD399" s="227"/>
      <c r="FDE399" s="227"/>
      <c r="FDF399" s="227"/>
      <c r="FDG399" s="227"/>
      <c r="FDH399" s="227"/>
      <c r="FDI399" s="227"/>
      <c r="FDJ399" s="227"/>
      <c r="FDK399" s="227"/>
      <c r="FDL399" s="227"/>
      <c r="FDM399" s="227"/>
      <c r="FDN399" s="227"/>
      <c r="FDO399" s="227"/>
      <c r="FDP399" s="227"/>
      <c r="FDQ399" s="227"/>
      <c r="FDR399" s="227"/>
      <c r="FDS399" s="227"/>
      <c r="FDT399" s="227"/>
      <c r="FDU399" s="227"/>
      <c r="FDV399" s="227"/>
      <c r="FDW399" s="227"/>
      <c r="FDX399" s="227"/>
      <c r="FDY399" s="227"/>
      <c r="FDZ399" s="227"/>
      <c r="FEA399" s="227"/>
      <c r="FEB399" s="227"/>
      <c r="FEC399" s="227"/>
      <c r="FED399" s="227"/>
      <c r="FEE399" s="227"/>
      <c r="FEF399" s="227"/>
      <c r="FEG399" s="227"/>
      <c r="FEH399" s="227"/>
      <c r="FEI399" s="227"/>
      <c r="FEJ399" s="227"/>
      <c r="FEK399" s="227"/>
      <c r="FEL399" s="227"/>
      <c r="FEM399" s="227"/>
      <c r="FEN399" s="227"/>
      <c r="FEO399" s="227"/>
      <c r="FEP399" s="227"/>
      <c r="FEQ399" s="227"/>
      <c r="FER399" s="227"/>
      <c r="FES399" s="227"/>
      <c r="FET399" s="227"/>
      <c r="FEU399" s="227"/>
      <c r="FEV399" s="227"/>
      <c r="FEW399" s="227"/>
      <c r="FEX399" s="227"/>
      <c r="FEY399" s="227"/>
      <c r="FEZ399" s="227"/>
      <c r="FFA399" s="227"/>
      <c r="FFB399" s="227"/>
      <c r="FFC399" s="227"/>
      <c r="FFD399" s="227"/>
      <c r="FFE399" s="227"/>
      <c r="FFF399" s="227"/>
      <c r="FFG399" s="227"/>
      <c r="FFH399" s="227"/>
      <c r="FFI399" s="227"/>
      <c r="FFJ399" s="227"/>
      <c r="FFK399" s="227"/>
      <c r="FFL399" s="227"/>
      <c r="FFM399" s="227"/>
      <c r="FFN399" s="227"/>
      <c r="FFO399" s="227"/>
      <c r="FFP399" s="227"/>
      <c r="FFQ399" s="227"/>
      <c r="FFR399" s="227"/>
      <c r="FFS399" s="227"/>
      <c r="FFT399" s="227"/>
      <c r="FFU399" s="227"/>
      <c r="FFV399" s="227"/>
      <c r="FFW399" s="227"/>
      <c r="FFX399" s="227"/>
      <c r="FFY399" s="227"/>
      <c r="FFZ399" s="227"/>
      <c r="FGA399" s="227"/>
      <c r="FGB399" s="227"/>
      <c r="FGC399" s="227"/>
      <c r="FGD399" s="227"/>
      <c r="FGE399" s="227"/>
      <c r="FGF399" s="227"/>
      <c r="FGG399" s="227"/>
      <c r="FGH399" s="227"/>
      <c r="FGI399" s="227"/>
      <c r="FGJ399" s="227"/>
      <c r="FGK399" s="227"/>
      <c r="FGL399" s="227"/>
      <c r="FGM399" s="227"/>
      <c r="FGN399" s="227"/>
      <c r="FGO399" s="227"/>
      <c r="FGP399" s="227"/>
      <c r="FGQ399" s="227"/>
      <c r="FGR399" s="227"/>
      <c r="FGS399" s="227"/>
      <c r="FGT399" s="227"/>
      <c r="FGU399" s="227"/>
      <c r="FGV399" s="227"/>
      <c r="FGW399" s="227"/>
      <c r="FGX399" s="227"/>
      <c r="FGY399" s="227"/>
      <c r="FGZ399" s="227"/>
      <c r="FHA399" s="227"/>
      <c r="FHB399" s="227"/>
      <c r="FHC399" s="227"/>
      <c r="FHD399" s="227"/>
      <c r="FHE399" s="227"/>
      <c r="FHF399" s="227"/>
      <c r="FHG399" s="227"/>
      <c r="FHH399" s="227"/>
      <c r="FHI399" s="227"/>
      <c r="FHJ399" s="227"/>
      <c r="FHK399" s="227"/>
      <c r="FHL399" s="227"/>
      <c r="FHM399" s="227"/>
      <c r="FHN399" s="227"/>
      <c r="FHO399" s="227"/>
      <c r="FHP399" s="227"/>
      <c r="FHQ399" s="227"/>
      <c r="FHR399" s="227"/>
      <c r="FHS399" s="227"/>
      <c r="FHT399" s="227"/>
      <c r="FHU399" s="227"/>
      <c r="FHV399" s="227"/>
      <c r="FHW399" s="227"/>
      <c r="FHX399" s="227"/>
      <c r="FHY399" s="227"/>
      <c r="FHZ399" s="227"/>
      <c r="FIA399" s="227"/>
      <c r="FIB399" s="227"/>
      <c r="FIC399" s="227"/>
      <c r="FID399" s="227"/>
      <c r="FIE399" s="227"/>
      <c r="FIF399" s="227"/>
      <c r="FIG399" s="227"/>
      <c r="FIH399" s="227"/>
      <c r="FII399" s="227"/>
      <c r="FIJ399" s="227"/>
      <c r="FIK399" s="227"/>
      <c r="FIL399" s="227"/>
      <c r="FIM399" s="227"/>
      <c r="FIN399" s="227"/>
      <c r="FIO399" s="227"/>
      <c r="FIP399" s="227"/>
      <c r="FIQ399" s="227"/>
      <c r="FIR399" s="227"/>
      <c r="FIS399" s="227"/>
      <c r="FIT399" s="227"/>
      <c r="FIU399" s="227"/>
      <c r="FIV399" s="227"/>
      <c r="FIW399" s="227"/>
      <c r="FIX399" s="227"/>
      <c r="FIY399" s="227"/>
      <c r="FIZ399" s="227"/>
      <c r="FJA399" s="227"/>
      <c r="FJB399" s="227"/>
      <c r="FJC399" s="227"/>
      <c r="FJD399" s="227"/>
      <c r="FJE399" s="227"/>
      <c r="FJF399" s="227"/>
      <c r="FJG399" s="227"/>
      <c r="FJH399" s="227"/>
      <c r="FJI399" s="227"/>
      <c r="FJJ399" s="227"/>
      <c r="FJK399" s="227"/>
      <c r="FJL399" s="227"/>
      <c r="FJM399" s="227"/>
      <c r="FJN399" s="227"/>
      <c r="FJO399" s="227"/>
      <c r="FJP399" s="227"/>
      <c r="FJQ399" s="227"/>
      <c r="FJR399" s="227"/>
      <c r="FJS399" s="227"/>
      <c r="FJT399" s="227"/>
      <c r="FJU399" s="227"/>
      <c r="FJV399" s="227"/>
      <c r="FJW399" s="227"/>
      <c r="FJX399" s="227"/>
      <c r="FJY399" s="227"/>
      <c r="FJZ399" s="227"/>
      <c r="FKA399" s="227"/>
      <c r="FKB399" s="227"/>
      <c r="FKC399" s="227"/>
      <c r="FKD399" s="227"/>
      <c r="FKE399" s="227"/>
      <c r="FKF399" s="227"/>
      <c r="FKG399" s="227"/>
      <c r="FKH399" s="227"/>
      <c r="FKI399" s="227"/>
      <c r="FKJ399" s="227"/>
      <c r="FKK399" s="227"/>
      <c r="FKL399" s="227"/>
      <c r="FKM399" s="227"/>
      <c r="FKN399" s="227"/>
      <c r="FKO399" s="227"/>
      <c r="FKP399" s="227"/>
      <c r="FKQ399" s="227"/>
      <c r="FKR399" s="227"/>
      <c r="FKS399" s="227"/>
      <c r="FKT399" s="227"/>
      <c r="FKU399" s="227"/>
      <c r="FKV399" s="227"/>
      <c r="FKW399" s="227"/>
      <c r="FKX399" s="227"/>
      <c r="FKY399" s="227"/>
      <c r="FKZ399" s="227"/>
      <c r="FLA399" s="227"/>
      <c r="FLB399" s="227"/>
      <c r="FLC399" s="227"/>
      <c r="FLD399" s="227"/>
      <c r="FLE399" s="227"/>
      <c r="FLF399" s="227"/>
      <c r="FLG399" s="227"/>
      <c r="FLH399" s="227"/>
      <c r="FLI399" s="227"/>
      <c r="FLJ399" s="227"/>
      <c r="FLK399" s="227"/>
      <c r="FLL399" s="227"/>
      <c r="FLM399" s="227"/>
      <c r="FLN399" s="227"/>
      <c r="FLO399" s="227"/>
      <c r="FLP399" s="227"/>
      <c r="FLQ399" s="227"/>
      <c r="FLR399" s="227"/>
      <c r="FLS399" s="227"/>
      <c r="FLT399" s="227"/>
      <c r="FLU399" s="227"/>
      <c r="FLV399" s="227"/>
      <c r="FLW399" s="227"/>
      <c r="FLX399" s="227"/>
      <c r="FLY399" s="227"/>
      <c r="FLZ399" s="227"/>
      <c r="FMA399" s="227"/>
      <c r="FMB399" s="227"/>
      <c r="FMC399" s="227"/>
      <c r="FMD399" s="227"/>
      <c r="FME399" s="227"/>
      <c r="FMF399" s="227"/>
      <c r="FMG399" s="227"/>
      <c r="FMH399" s="227"/>
      <c r="FMI399" s="227"/>
      <c r="FMJ399" s="227"/>
      <c r="FMK399" s="227"/>
      <c r="FML399" s="227"/>
      <c r="FMM399" s="227"/>
      <c r="FMN399" s="227"/>
      <c r="FMO399" s="227"/>
      <c r="FMP399" s="227"/>
      <c r="FMQ399" s="227"/>
      <c r="FMR399" s="227"/>
      <c r="FMS399" s="227"/>
      <c r="FMT399" s="227"/>
      <c r="FMU399" s="227"/>
      <c r="FMV399" s="227"/>
      <c r="FMW399" s="227"/>
      <c r="FMX399" s="227"/>
      <c r="FMY399" s="227"/>
      <c r="FMZ399" s="227"/>
      <c r="FNA399" s="227"/>
      <c r="FNB399" s="227"/>
      <c r="FNC399" s="227"/>
      <c r="FND399" s="227"/>
      <c r="FNE399" s="227"/>
      <c r="FNF399" s="227"/>
      <c r="FNG399" s="227"/>
      <c r="FNH399" s="227"/>
      <c r="FNI399" s="227"/>
      <c r="FNJ399" s="227"/>
      <c r="FNK399" s="227"/>
      <c r="FNL399" s="227"/>
      <c r="FNM399" s="227"/>
      <c r="FNN399" s="227"/>
      <c r="FNO399" s="227"/>
      <c r="FNP399" s="227"/>
      <c r="FNQ399" s="227"/>
      <c r="FNR399" s="227"/>
      <c r="FNS399" s="227"/>
      <c r="FNT399" s="227"/>
      <c r="FNU399" s="227"/>
      <c r="FNV399" s="227"/>
      <c r="FNW399" s="227"/>
      <c r="FNX399" s="227"/>
      <c r="FNY399" s="227"/>
      <c r="FNZ399" s="227"/>
      <c r="FOA399" s="227"/>
      <c r="FOB399" s="227"/>
      <c r="FOC399" s="227"/>
      <c r="FOD399" s="227"/>
      <c r="FOE399" s="227"/>
      <c r="FOF399" s="227"/>
      <c r="FOG399" s="227"/>
      <c r="FOH399" s="227"/>
      <c r="FOI399" s="227"/>
      <c r="FOJ399" s="227"/>
      <c r="FOK399" s="227"/>
      <c r="FOL399" s="227"/>
      <c r="FOM399" s="227"/>
      <c r="FON399" s="227"/>
      <c r="FOO399" s="227"/>
      <c r="FOP399" s="227"/>
      <c r="FOQ399" s="227"/>
      <c r="FOR399" s="227"/>
      <c r="FOS399" s="227"/>
      <c r="FOT399" s="227"/>
      <c r="FOU399" s="227"/>
      <c r="FOV399" s="227"/>
      <c r="FOW399" s="227"/>
      <c r="FOX399" s="227"/>
      <c r="FOY399" s="227"/>
      <c r="FOZ399" s="227"/>
      <c r="FPA399" s="227"/>
      <c r="FPB399" s="227"/>
      <c r="FPC399" s="227"/>
      <c r="FPD399" s="227"/>
      <c r="FPE399" s="227"/>
      <c r="FPF399" s="227"/>
      <c r="FPG399" s="227"/>
      <c r="FPH399" s="227"/>
      <c r="FPI399" s="227"/>
      <c r="FPJ399" s="227"/>
      <c r="FPK399" s="227"/>
      <c r="FPL399" s="227"/>
      <c r="FPM399" s="227"/>
      <c r="FPN399" s="227"/>
      <c r="FPO399" s="227"/>
      <c r="FPP399" s="227"/>
      <c r="FPQ399" s="227"/>
      <c r="FPR399" s="227"/>
      <c r="FPS399" s="227"/>
      <c r="FPT399" s="227"/>
      <c r="FPU399" s="227"/>
      <c r="FPV399" s="227"/>
      <c r="FPW399" s="227"/>
      <c r="FPX399" s="227"/>
      <c r="FPY399" s="227"/>
      <c r="FPZ399" s="227"/>
      <c r="FQA399" s="227"/>
      <c r="FQB399" s="227"/>
      <c r="FQC399" s="227"/>
      <c r="FQD399" s="227"/>
      <c r="FQE399" s="227"/>
      <c r="FQF399" s="227"/>
      <c r="FQG399" s="227"/>
      <c r="FQH399" s="227"/>
      <c r="FQI399" s="227"/>
      <c r="FQJ399" s="227"/>
      <c r="FQK399" s="227"/>
      <c r="FQL399" s="227"/>
      <c r="FQM399" s="227"/>
      <c r="FQN399" s="227"/>
      <c r="FQO399" s="227"/>
      <c r="FQP399" s="227"/>
      <c r="FQQ399" s="227"/>
      <c r="FQR399" s="227"/>
      <c r="FQS399" s="227"/>
      <c r="FQT399" s="227"/>
      <c r="FQU399" s="227"/>
      <c r="FQV399" s="227"/>
      <c r="FQW399" s="227"/>
      <c r="FQX399" s="227"/>
      <c r="FQY399" s="227"/>
      <c r="FQZ399" s="227"/>
      <c r="FRA399" s="227"/>
      <c r="FRB399" s="227"/>
      <c r="FRC399" s="227"/>
      <c r="FRD399" s="227"/>
      <c r="FRE399" s="227"/>
      <c r="FRF399" s="227"/>
      <c r="FRG399" s="227"/>
      <c r="FRH399" s="227"/>
      <c r="FRI399" s="227"/>
      <c r="FRJ399" s="227"/>
      <c r="FRK399" s="227"/>
      <c r="FRL399" s="227"/>
      <c r="FRM399" s="227"/>
      <c r="FRN399" s="227"/>
      <c r="FRO399" s="227"/>
      <c r="FRP399" s="227"/>
      <c r="FRQ399" s="227"/>
      <c r="FRR399" s="227"/>
      <c r="FRS399" s="227"/>
      <c r="FRT399" s="227"/>
      <c r="FRU399" s="227"/>
      <c r="FRV399" s="227"/>
      <c r="FRW399" s="227"/>
      <c r="FRX399" s="227"/>
      <c r="FRY399" s="227"/>
      <c r="FRZ399" s="227"/>
      <c r="FSA399" s="227"/>
      <c r="FSB399" s="227"/>
      <c r="FSC399" s="227"/>
      <c r="FSD399" s="227"/>
      <c r="FSE399" s="227"/>
      <c r="FSF399" s="227"/>
      <c r="FSG399" s="227"/>
      <c r="FSH399" s="227"/>
      <c r="FSI399" s="227"/>
      <c r="FSJ399" s="227"/>
      <c r="FSK399" s="227"/>
      <c r="FSL399" s="227"/>
      <c r="FSM399" s="227"/>
      <c r="FSN399" s="227"/>
      <c r="FSO399" s="227"/>
      <c r="FSP399" s="227"/>
      <c r="FSQ399" s="227"/>
      <c r="FSR399" s="227"/>
      <c r="FSS399" s="227"/>
      <c r="FST399" s="227"/>
      <c r="FSU399" s="227"/>
      <c r="FSV399" s="227"/>
      <c r="FSW399" s="227"/>
      <c r="FSX399" s="227"/>
      <c r="FSY399" s="227"/>
      <c r="FSZ399" s="227"/>
      <c r="FTA399" s="227"/>
      <c r="FTB399" s="227"/>
      <c r="FTC399" s="227"/>
      <c r="FTD399" s="227"/>
      <c r="FTE399" s="227"/>
      <c r="FTF399" s="227"/>
      <c r="FTG399" s="227"/>
      <c r="FTH399" s="227"/>
      <c r="FTI399" s="227"/>
      <c r="FTJ399" s="227"/>
      <c r="FTK399" s="227"/>
      <c r="FTL399" s="227"/>
      <c r="FTM399" s="227"/>
      <c r="FTN399" s="227"/>
      <c r="FTO399" s="227"/>
      <c r="FTP399" s="227"/>
      <c r="FTQ399" s="227"/>
      <c r="FTR399" s="227"/>
      <c r="FTS399" s="227"/>
      <c r="FTT399" s="227"/>
      <c r="FTU399" s="227"/>
      <c r="FTV399" s="227"/>
      <c r="FTW399" s="227"/>
      <c r="FTX399" s="227"/>
      <c r="FTY399" s="227"/>
      <c r="FTZ399" s="227"/>
      <c r="FUA399" s="227"/>
      <c r="FUB399" s="227"/>
      <c r="FUC399" s="227"/>
      <c r="FUD399" s="227"/>
      <c r="FUE399" s="227"/>
      <c r="FUF399" s="227"/>
      <c r="FUG399" s="227"/>
      <c r="FUH399" s="227"/>
      <c r="FUI399" s="227"/>
      <c r="FUJ399" s="227"/>
      <c r="FUK399" s="227"/>
      <c r="FUL399" s="227"/>
      <c r="FUM399" s="227"/>
      <c r="FUN399" s="227"/>
      <c r="FUO399" s="227"/>
      <c r="FUP399" s="227"/>
      <c r="FUQ399" s="227"/>
      <c r="FUR399" s="227"/>
      <c r="FUS399" s="227"/>
      <c r="FUT399" s="227"/>
      <c r="FUU399" s="227"/>
      <c r="FUV399" s="227"/>
      <c r="FUW399" s="227"/>
      <c r="FUX399" s="227"/>
      <c r="FUY399" s="227"/>
      <c r="FUZ399" s="227"/>
      <c r="FVA399" s="227"/>
      <c r="FVB399" s="227"/>
      <c r="FVC399" s="227"/>
      <c r="FVD399" s="227"/>
      <c r="FVE399" s="227"/>
      <c r="FVF399" s="227"/>
      <c r="FVG399" s="227"/>
      <c r="FVH399" s="227"/>
      <c r="FVI399" s="227"/>
      <c r="FVJ399" s="227"/>
      <c r="FVK399" s="227"/>
      <c r="FVL399" s="227"/>
      <c r="FVM399" s="227"/>
      <c r="FVN399" s="227"/>
      <c r="FVO399" s="227"/>
      <c r="FVP399" s="227"/>
      <c r="FVQ399" s="227"/>
      <c r="FVR399" s="227"/>
      <c r="FVS399" s="227"/>
      <c r="FVT399" s="227"/>
      <c r="FVU399" s="227"/>
      <c r="FVV399" s="227"/>
      <c r="FVW399" s="227"/>
      <c r="FVX399" s="227"/>
      <c r="FVY399" s="227"/>
      <c r="FVZ399" s="227"/>
      <c r="FWA399" s="227"/>
      <c r="FWB399" s="227"/>
      <c r="FWC399" s="227"/>
      <c r="FWD399" s="227"/>
      <c r="FWE399" s="227"/>
      <c r="FWF399" s="227"/>
      <c r="FWG399" s="227"/>
      <c r="FWH399" s="227"/>
      <c r="FWI399" s="227"/>
      <c r="FWJ399" s="227"/>
      <c r="FWK399" s="227"/>
      <c r="FWL399" s="227"/>
      <c r="FWM399" s="227"/>
      <c r="FWN399" s="227"/>
      <c r="FWO399" s="227"/>
      <c r="FWP399" s="227"/>
      <c r="FWQ399" s="227"/>
      <c r="FWR399" s="227"/>
      <c r="FWS399" s="227"/>
      <c r="FWT399" s="227"/>
      <c r="FWU399" s="227"/>
      <c r="FWV399" s="227"/>
      <c r="FWW399" s="227"/>
      <c r="FWX399" s="227"/>
      <c r="FWY399" s="227"/>
      <c r="FWZ399" s="227"/>
      <c r="FXA399" s="227"/>
      <c r="FXB399" s="227"/>
      <c r="FXC399" s="227"/>
      <c r="FXD399" s="227"/>
      <c r="FXE399" s="227"/>
      <c r="FXF399" s="227"/>
      <c r="FXG399" s="227"/>
      <c r="FXH399" s="227"/>
      <c r="FXI399" s="227"/>
      <c r="FXJ399" s="227"/>
      <c r="FXK399" s="227"/>
      <c r="FXL399" s="227"/>
      <c r="FXM399" s="227"/>
      <c r="FXN399" s="227"/>
      <c r="FXO399" s="227"/>
      <c r="FXP399" s="227"/>
      <c r="FXQ399" s="227"/>
      <c r="FXR399" s="227"/>
      <c r="FXS399" s="227"/>
      <c r="FXT399" s="227"/>
      <c r="FXU399" s="227"/>
      <c r="FXV399" s="227"/>
      <c r="FXW399" s="227"/>
      <c r="FXX399" s="227"/>
      <c r="FXY399" s="227"/>
      <c r="FXZ399" s="227"/>
      <c r="FYA399" s="227"/>
      <c r="FYB399" s="227"/>
      <c r="FYC399" s="227"/>
      <c r="FYD399" s="227"/>
      <c r="FYE399" s="227"/>
      <c r="FYF399" s="227"/>
      <c r="FYG399" s="227"/>
      <c r="FYH399" s="227"/>
      <c r="FYI399" s="227"/>
      <c r="FYJ399" s="227"/>
      <c r="FYK399" s="227"/>
      <c r="FYL399" s="227"/>
      <c r="FYM399" s="227"/>
      <c r="FYN399" s="227"/>
      <c r="FYO399" s="227"/>
      <c r="FYP399" s="227"/>
      <c r="FYQ399" s="227"/>
      <c r="FYR399" s="227"/>
      <c r="FYS399" s="227"/>
      <c r="FYT399" s="227"/>
      <c r="FYU399" s="227"/>
      <c r="FYV399" s="227"/>
      <c r="FYW399" s="227"/>
      <c r="FYX399" s="227"/>
      <c r="FYY399" s="227"/>
      <c r="FYZ399" s="227"/>
      <c r="FZA399" s="227"/>
      <c r="FZB399" s="227"/>
      <c r="FZC399" s="227"/>
      <c r="FZD399" s="227"/>
      <c r="FZE399" s="227"/>
      <c r="FZF399" s="227"/>
      <c r="FZG399" s="227"/>
      <c r="FZH399" s="227"/>
      <c r="FZI399" s="227"/>
      <c r="FZJ399" s="227"/>
      <c r="FZK399" s="227"/>
      <c r="FZL399" s="227"/>
      <c r="FZM399" s="227"/>
      <c r="FZN399" s="227"/>
      <c r="FZO399" s="227"/>
      <c r="FZP399" s="227"/>
      <c r="FZQ399" s="227"/>
      <c r="FZR399" s="227"/>
      <c r="FZS399" s="227"/>
      <c r="FZT399" s="227"/>
      <c r="FZU399" s="227"/>
      <c r="FZV399" s="227"/>
      <c r="FZW399" s="227"/>
      <c r="FZX399" s="227"/>
      <c r="FZY399" s="227"/>
      <c r="FZZ399" s="227"/>
      <c r="GAA399" s="227"/>
      <c r="GAB399" s="227"/>
      <c r="GAC399" s="227"/>
      <c r="GAD399" s="227"/>
      <c r="GAE399" s="227"/>
      <c r="GAF399" s="227"/>
      <c r="GAG399" s="227"/>
      <c r="GAH399" s="227"/>
      <c r="GAI399" s="227"/>
      <c r="GAJ399" s="227"/>
      <c r="GAK399" s="227"/>
      <c r="GAL399" s="227"/>
      <c r="GAM399" s="227"/>
      <c r="GAN399" s="227"/>
      <c r="GAO399" s="227"/>
      <c r="GAP399" s="227"/>
      <c r="GAQ399" s="227"/>
      <c r="GAR399" s="227"/>
      <c r="GAS399" s="227"/>
      <c r="GAT399" s="227"/>
      <c r="GAU399" s="227"/>
      <c r="GAV399" s="227"/>
      <c r="GAW399" s="227"/>
      <c r="GAX399" s="227"/>
      <c r="GAY399" s="227"/>
      <c r="GAZ399" s="227"/>
      <c r="GBA399" s="227"/>
      <c r="GBB399" s="227"/>
      <c r="GBC399" s="227"/>
      <c r="GBD399" s="227"/>
      <c r="GBE399" s="227"/>
      <c r="GBF399" s="227"/>
      <c r="GBG399" s="227"/>
      <c r="GBH399" s="227"/>
      <c r="GBI399" s="227"/>
      <c r="GBJ399" s="227"/>
      <c r="GBK399" s="227"/>
      <c r="GBL399" s="227"/>
      <c r="GBM399" s="227"/>
      <c r="GBN399" s="227"/>
      <c r="GBO399" s="227"/>
      <c r="GBP399" s="227"/>
      <c r="GBQ399" s="227"/>
      <c r="GBR399" s="227"/>
      <c r="GBS399" s="227"/>
      <c r="GBT399" s="227"/>
      <c r="GBU399" s="227"/>
      <c r="GBV399" s="227"/>
      <c r="GBW399" s="227"/>
      <c r="GBX399" s="227"/>
      <c r="GBY399" s="227"/>
      <c r="GBZ399" s="227"/>
      <c r="GCA399" s="227"/>
      <c r="GCB399" s="227"/>
      <c r="GCC399" s="227"/>
      <c r="GCD399" s="227"/>
      <c r="GCE399" s="227"/>
      <c r="GCF399" s="227"/>
      <c r="GCG399" s="227"/>
      <c r="GCH399" s="227"/>
      <c r="GCI399" s="227"/>
      <c r="GCJ399" s="227"/>
      <c r="GCK399" s="227"/>
      <c r="GCL399" s="227"/>
      <c r="GCM399" s="227"/>
      <c r="GCN399" s="227"/>
      <c r="GCO399" s="227"/>
      <c r="GCP399" s="227"/>
      <c r="GCQ399" s="227"/>
      <c r="GCR399" s="227"/>
      <c r="GCS399" s="227"/>
      <c r="GCT399" s="227"/>
      <c r="GCU399" s="227"/>
      <c r="GCV399" s="227"/>
      <c r="GCW399" s="227"/>
      <c r="GCX399" s="227"/>
      <c r="GCY399" s="227"/>
      <c r="GCZ399" s="227"/>
      <c r="GDA399" s="227"/>
      <c r="GDB399" s="227"/>
      <c r="GDC399" s="227"/>
      <c r="GDD399" s="227"/>
      <c r="GDE399" s="227"/>
      <c r="GDF399" s="227"/>
      <c r="GDG399" s="227"/>
      <c r="GDH399" s="227"/>
      <c r="GDI399" s="227"/>
      <c r="GDJ399" s="227"/>
      <c r="GDK399" s="227"/>
      <c r="GDL399" s="227"/>
      <c r="GDM399" s="227"/>
      <c r="GDN399" s="227"/>
      <c r="GDO399" s="227"/>
      <c r="GDP399" s="227"/>
      <c r="GDQ399" s="227"/>
      <c r="GDR399" s="227"/>
      <c r="GDS399" s="227"/>
      <c r="GDT399" s="227"/>
      <c r="GDU399" s="227"/>
      <c r="GDV399" s="227"/>
      <c r="GDW399" s="227"/>
      <c r="GDX399" s="227"/>
      <c r="GDY399" s="227"/>
      <c r="GDZ399" s="227"/>
      <c r="GEA399" s="227"/>
      <c r="GEB399" s="227"/>
      <c r="GEC399" s="227"/>
      <c r="GED399" s="227"/>
      <c r="GEE399" s="227"/>
      <c r="GEF399" s="227"/>
      <c r="GEG399" s="227"/>
      <c r="GEH399" s="227"/>
      <c r="GEI399" s="227"/>
      <c r="GEJ399" s="227"/>
      <c r="GEK399" s="227"/>
      <c r="GEL399" s="227"/>
      <c r="GEM399" s="227"/>
      <c r="GEN399" s="227"/>
      <c r="GEO399" s="227"/>
      <c r="GEP399" s="227"/>
      <c r="GEQ399" s="227"/>
      <c r="GER399" s="227"/>
      <c r="GES399" s="227"/>
      <c r="GET399" s="227"/>
      <c r="GEU399" s="227"/>
      <c r="GEV399" s="227"/>
      <c r="GEW399" s="227"/>
      <c r="GEX399" s="227"/>
      <c r="GEY399" s="227"/>
      <c r="GEZ399" s="227"/>
      <c r="GFA399" s="227"/>
      <c r="GFB399" s="227"/>
      <c r="GFC399" s="227"/>
      <c r="GFD399" s="227"/>
      <c r="GFE399" s="227"/>
      <c r="GFF399" s="227"/>
      <c r="GFG399" s="227"/>
      <c r="GFH399" s="227"/>
      <c r="GFI399" s="227"/>
      <c r="GFJ399" s="227"/>
      <c r="GFK399" s="227"/>
      <c r="GFL399" s="227"/>
      <c r="GFM399" s="227"/>
      <c r="GFN399" s="227"/>
      <c r="GFO399" s="227"/>
      <c r="GFP399" s="227"/>
      <c r="GFQ399" s="227"/>
      <c r="GFR399" s="227"/>
      <c r="GFS399" s="227"/>
      <c r="GFT399" s="227"/>
      <c r="GFU399" s="227"/>
      <c r="GFV399" s="227"/>
      <c r="GFW399" s="227"/>
      <c r="GFX399" s="227"/>
      <c r="GFY399" s="227"/>
      <c r="GFZ399" s="227"/>
      <c r="GGA399" s="227"/>
      <c r="GGB399" s="227"/>
      <c r="GGC399" s="227"/>
      <c r="GGD399" s="227"/>
      <c r="GGE399" s="227"/>
      <c r="GGF399" s="227"/>
      <c r="GGG399" s="227"/>
      <c r="GGH399" s="227"/>
      <c r="GGI399" s="227"/>
      <c r="GGJ399" s="227"/>
      <c r="GGK399" s="227"/>
      <c r="GGL399" s="227"/>
      <c r="GGM399" s="227"/>
      <c r="GGN399" s="227"/>
      <c r="GGO399" s="227"/>
      <c r="GGP399" s="227"/>
      <c r="GGQ399" s="227"/>
      <c r="GGR399" s="227"/>
      <c r="GGS399" s="227"/>
      <c r="GGT399" s="227"/>
      <c r="GGU399" s="227"/>
      <c r="GGV399" s="227"/>
      <c r="GGW399" s="227"/>
      <c r="GGX399" s="227"/>
      <c r="GGY399" s="227"/>
      <c r="GGZ399" s="227"/>
      <c r="GHA399" s="227"/>
      <c r="GHB399" s="227"/>
      <c r="GHC399" s="227"/>
      <c r="GHD399" s="227"/>
      <c r="GHE399" s="227"/>
      <c r="GHF399" s="227"/>
      <c r="GHG399" s="227"/>
      <c r="GHH399" s="227"/>
      <c r="GHI399" s="227"/>
      <c r="GHJ399" s="227"/>
      <c r="GHK399" s="227"/>
      <c r="GHL399" s="227"/>
      <c r="GHM399" s="227"/>
      <c r="GHN399" s="227"/>
      <c r="GHO399" s="227"/>
      <c r="GHP399" s="227"/>
      <c r="GHQ399" s="227"/>
      <c r="GHR399" s="227"/>
      <c r="GHS399" s="227"/>
      <c r="GHT399" s="227"/>
      <c r="GHU399" s="227"/>
      <c r="GHV399" s="227"/>
      <c r="GHW399" s="227"/>
      <c r="GHX399" s="227"/>
      <c r="GHY399" s="227"/>
      <c r="GHZ399" s="227"/>
      <c r="GIA399" s="227"/>
      <c r="GIB399" s="227"/>
      <c r="GIC399" s="227"/>
      <c r="GID399" s="227"/>
      <c r="GIE399" s="227"/>
      <c r="GIF399" s="227"/>
      <c r="GIG399" s="227"/>
      <c r="GIH399" s="227"/>
      <c r="GII399" s="227"/>
      <c r="GIJ399" s="227"/>
      <c r="GIK399" s="227"/>
      <c r="GIL399" s="227"/>
      <c r="GIM399" s="227"/>
      <c r="GIN399" s="227"/>
      <c r="GIO399" s="227"/>
      <c r="GIP399" s="227"/>
      <c r="GIQ399" s="227"/>
      <c r="GIR399" s="227"/>
      <c r="GIS399" s="227"/>
      <c r="GIT399" s="227"/>
      <c r="GIU399" s="227"/>
      <c r="GIV399" s="227"/>
      <c r="GIW399" s="227"/>
      <c r="GIX399" s="227"/>
      <c r="GIY399" s="227"/>
      <c r="GIZ399" s="227"/>
      <c r="GJA399" s="227"/>
      <c r="GJB399" s="227"/>
      <c r="GJC399" s="227"/>
      <c r="GJD399" s="227"/>
      <c r="GJE399" s="227"/>
      <c r="GJF399" s="227"/>
      <c r="GJG399" s="227"/>
      <c r="GJH399" s="227"/>
      <c r="GJI399" s="227"/>
      <c r="GJJ399" s="227"/>
      <c r="GJK399" s="227"/>
      <c r="GJL399" s="227"/>
      <c r="GJM399" s="227"/>
      <c r="GJN399" s="227"/>
      <c r="GJO399" s="227"/>
      <c r="GJP399" s="227"/>
      <c r="GJQ399" s="227"/>
      <c r="GJR399" s="227"/>
      <c r="GJS399" s="227"/>
      <c r="GJT399" s="227"/>
      <c r="GJU399" s="227"/>
      <c r="GJV399" s="227"/>
      <c r="GJW399" s="227"/>
      <c r="GJX399" s="227"/>
      <c r="GJY399" s="227"/>
      <c r="GJZ399" s="227"/>
      <c r="GKA399" s="227"/>
      <c r="GKB399" s="227"/>
      <c r="GKC399" s="227"/>
      <c r="GKD399" s="227"/>
      <c r="GKE399" s="227"/>
      <c r="GKF399" s="227"/>
      <c r="GKG399" s="227"/>
      <c r="GKH399" s="227"/>
      <c r="GKI399" s="227"/>
      <c r="GKJ399" s="227"/>
      <c r="GKK399" s="227"/>
      <c r="GKL399" s="227"/>
      <c r="GKM399" s="227"/>
      <c r="GKN399" s="227"/>
      <c r="GKO399" s="227"/>
      <c r="GKP399" s="227"/>
      <c r="GKQ399" s="227"/>
      <c r="GKR399" s="227"/>
      <c r="GKS399" s="227"/>
      <c r="GKT399" s="227"/>
      <c r="GKU399" s="227"/>
      <c r="GKV399" s="227"/>
      <c r="GKW399" s="227"/>
      <c r="GKX399" s="227"/>
      <c r="GKY399" s="227"/>
      <c r="GKZ399" s="227"/>
      <c r="GLA399" s="227"/>
      <c r="GLB399" s="227"/>
      <c r="GLC399" s="227"/>
      <c r="GLD399" s="227"/>
      <c r="GLE399" s="227"/>
      <c r="GLF399" s="227"/>
      <c r="GLG399" s="227"/>
      <c r="GLH399" s="227"/>
      <c r="GLI399" s="227"/>
      <c r="GLJ399" s="227"/>
      <c r="GLK399" s="227"/>
      <c r="GLL399" s="227"/>
      <c r="GLM399" s="227"/>
      <c r="GLN399" s="227"/>
      <c r="GLO399" s="227"/>
      <c r="GLP399" s="227"/>
      <c r="GLQ399" s="227"/>
      <c r="GLR399" s="227"/>
      <c r="GLS399" s="227"/>
      <c r="GLT399" s="227"/>
      <c r="GLU399" s="227"/>
      <c r="GLV399" s="227"/>
      <c r="GLW399" s="227"/>
      <c r="GLX399" s="227"/>
      <c r="GLY399" s="227"/>
      <c r="GLZ399" s="227"/>
      <c r="GMA399" s="227"/>
      <c r="GMB399" s="227"/>
      <c r="GMC399" s="227"/>
      <c r="GMD399" s="227"/>
      <c r="GME399" s="227"/>
      <c r="GMF399" s="227"/>
      <c r="GMG399" s="227"/>
      <c r="GMH399" s="227"/>
      <c r="GMI399" s="227"/>
      <c r="GMJ399" s="227"/>
      <c r="GMK399" s="227"/>
      <c r="GML399" s="227"/>
      <c r="GMM399" s="227"/>
      <c r="GMN399" s="227"/>
      <c r="GMO399" s="227"/>
      <c r="GMP399" s="227"/>
      <c r="GMQ399" s="227"/>
      <c r="GMR399" s="227"/>
      <c r="GMS399" s="227"/>
      <c r="GMT399" s="227"/>
      <c r="GMU399" s="227"/>
      <c r="GMV399" s="227"/>
      <c r="GMW399" s="227"/>
      <c r="GMX399" s="227"/>
      <c r="GMY399" s="227"/>
      <c r="GMZ399" s="227"/>
      <c r="GNA399" s="227"/>
      <c r="GNB399" s="227"/>
      <c r="GNC399" s="227"/>
      <c r="GND399" s="227"/>
      <c r="GNE399" s="227"/>
      <c r="GNF399" s="227"/>
      <c r="GNG399" s="227"/>
      <c r="GNH399" s="227"/>
      <c r="GNI399" s="227"/>
      <c r="GNJ399" s="227"/>
      <c r="GNK399" s="227"/>
      <c r="GNL399" s="227"/>
      <c r="GNM399" s="227"/>
      <c r="GNN399" s="227"/>
      <c r="GNO399" s="227"/>
      <c r="GNP399" s="227"/>
      <c r="GNQ399" s="227"/>
      <c r="GNR399" s="227"/>
      <c r="GNS399" s="227"/>
      <c r="GNT399" s="227"/>
      <c r="GNU399" s="227"/>
      <c r="GNV399" s="227"/>
      <c r="GNW399" s="227"/>
      <c r="GNX399" s="227"/>
      <c r="GNY399" s="227"/>
      <c r="GNZ399" s="227"/>
      <c r="GOA399" s="227"/>
      <c r="GOB399" s="227"/>
      <c r="GOC399" s="227"/>
      <c r="GOD399" s="227"/>
      <c r="GOE399" s="227"/>
      <c r="GOF399" s="227"/>
      <c r="GOG399" s="227"/>
      <c r="GOH399" s="227"/>
      <c r="GOI399" s="227"/>
      <c r="GOJ399" s="227"/>
      <c r="GOK399" s="227"/>
      <c r="GOL399" s="227"/>
      <c r="GOM399" s="227"/>
      <c r="GON399" s="227"/>
      <c r="GOO399" s="227"/>
      <c r="GOP399" s="227"/>
      <c r="GOQ399" s="227"/>
      <c r="GOR399" s="227"/>
      <c r="GOS399" s="227"/>
      <c r="GOT399" s="227"/>
      <c r="GOU399" s="227"/>
      <c r="GOV399" s="227"/>
      <c r="GOW399" s="227"/>
      <c r="GOX399" s="227"/>
      <c r="GOY399" s="227"/>
      <c r="GOZ399" s="227"/>
      <c r="GPA399" s="227"/>
      <c r="GPB399" s="227"/>
      <c r="GPC399" s="227"/>
      <c r="GPD399" s="227"/>
      <c r="GPE399" s="227"/>
      <c r="GPF399" s="227"/>
      <c r="GPG399" s="227"/>
      <c r="GPH399" s="227"/>
      <c r="GPI399" s="227"/>
      <c r="GPJ399" s="227"/>
      <c r="GPK399" s="227"/>
      <c r="GPL399" s="227"/>
      <c r="GPM399" s="227"/>
      <c r="GPN399" s="227"/>
      <c r="GPO399" s="227"/>
      <c r="GPP399" s="227"/>
      <c r="GPQ399" s="227"/>
      <c r="GPR399" s="227"/>
      <c r="GPS399" s="227"/>
      <c r="GPT399" s="227"/>
      <c r="GPU399" s="227"/>
      <c r="GPV399" s="227"/>
      <c r="GPW399" s="227"/>
      <c r="GPX399" s="227"/>
      <c r="GPY399" s="227"/>
      <c r="GPZ399" s="227"/>
      <c r="GQA399" s="227"/>
      <c r="GQB399" s="227"/>
      <c r="GQC399" s="227"/>
      <c r="GQD399" s="227"/>
      <c r="GQE399" s="227"/>
      <c r="GQF399" s="227"/>
      <c r="GQG399" s="227"/>
      <c r="GQH399" s="227"/>
      <c r="GQI399" s="227"/>
      <c r="GQJ399" s="227"/>
      <c r="GQK399" s="227"/>
      <c r="GQL399" s="227"/>
      <c r="GQM399" s="227"/>
      <c r="GQN399" s="227"/>
      <c r="GQO399" s="227"/>
      <c r="GQP399" s="227"/>
      <c r="GQQ399" s="227"/>
      <c r="GQR399" s="227"/>
      <c r="GQS399" s="227"/>
      <c r="GQT399" s="227"/>
      <c r="GQU399" s="227"/>
      <c r="GQV399" s="227"/>
      <c r="GQW399" s="227"/>
      <c r="GQX399" s="227"/>
      <c r="GQY399" s="227"/>
      <c r="GQZ399" s="227"/>
      <c r="GRA399" s="227"/>
      <c r="GRB399" s="227"/>
      <c r="GRC399" s="227"/>
      <c r="GRD399" s="227"/>
      <c r="GRE399" s="227"/>
      <c r="GRF399" s="227"/>
      <c r="GRG399" s="227"/>
      <c r="GRH399" s="227"/>
      <c r="GRI399" s="227"/>
      <c r="GRJ399" s="227"/>
      <c r="GRK399" s="227"/>
      <c r="GRL399" s="227"/>
      <c r="GRM399" s="227"/>
      <c r="GRN399" s="227"/>
      <c r="GRO399" s="227"/>
      <c r="GRP399" s="227"/>
      <c r="GRQ399" s="227"/>
      <c r="GRR399" s="227"/>
      <c r="GRS399" s="227"/>
      <c r="GRT399" s="227"/>
      <c r="GRU399" s="227"/>
      <c r="GRV399" s="227"/>
      <c r="GRW399" s="227"/>
      <c r="GRX399" s="227"/>
      <c r="GRY399" s="227"/>
      <c r="GRZ399" s="227"/>
      <c r="GSA399" s="227"/>
      <c r="GSB399" s="227"/>
      <c r="GSC399" s="227"/>
      <c r="GSD399" s="227"/>
      <c r="GSE399" s="227"/>
      <c r="GSF399" s="227"/>
      <c r="GSG399" s="227"/>
      <c r="GSH399" s="227"/>
      <c r="GSI399" s="227"/>
      <c r="GSJ399" s="227"/>
      <c r="GSK399" s="227"/>
      <c r="GSL399" s="227"/>
      <c r="GSM399" s="227"/>
      <c r="GSN399" s="227"/>
      <c r="GSO399" s="227"/>
      <c r="GSP399" s="227"/>
      <c r="GSQ399" s="227"/>
      <c r="GSR399" s="227"/>
      <c r="GSS399" s="227"/>
      <c r="GST399" s="227"/>
      <c r="GSU399" s="227"/>
      <c r="GSV399" s="227"/>
      <c r="GSW399" s="227"/>
      <c r="GSX399" s="227"/>
      <c r="GSY399" s="227"/>
      <c r="GSZ399" s="227"/>
      <c r="GTA399" s="227"/>
      <c r="GTB399" s="227"/>
      <c r="GTC399" s="227"/>
      <c r="GTD399" s="227"/>
      <c r="GTE399" s="227"/>
      <c r="GTF399" s="227"/>
      <c r="GTG399" s="227"/>
      <c r="GTH399" s="227"/>
      <c r="GTI399" s="227"/>
      <c r="GTJ399" s="227"/>
      <c r="GTK399" s="227"/>
      <c r="GTL399" s="227"/>
      <c r="GTM399" s="227"/>
      <c r="GTN399" s="227"/>
      <c r="GTO399" s="227"/>
      <c r="GTP399" s="227"/>
      <c r="GTQ399" s="227"/>
      <c r="GTR399" s="227"/>
      <c r="GTS399" s="227"/>
      <c r="GTT399" s="227"/>
      <c r="GTU399" s="227"/>
      <c r="GTV399" s="227"/>
      <c r="GTW399" s="227"/>
      <c r="GTX399" s="227"/>
      <c r="GTY399" s="227"/>
      <c r="GTZ399" s="227"/>
      <c r="GUA399" s="227"/>
      <c r="GUB399" s="227"/>
      <c r="GUC399" s="227"/>
      <c r="GUD399" s="227"/>
      <c r="GUE399" s="227"/>
      <c r="GUF399" s="227"/>
      <c r="GUG399" s="227"/>
      <c r="GUH399" s="227"/>
      <c r="GUI399" s="227"/>
      <c r="GUJ399" s="227"/>
      <c r="GUK399" s="227"/>
      <c r="GUL399" s="227"/>
      <c r="GUM399" s="227"/>
      <c r="GUN399" s="227"/>
      <c r="GUO399" s="227"/>
      <c r="GUP399" s="227"/>
      <c r="GUQ399" s="227"/>
      <c r="GUR399" s="227"/>
      <c r="GUS399" s="227"/>
      <c r="GUT399" s="227"/>
      <c r="GUU399" s="227"/>
      <c r="GUV399" s="227"/>
      <c r="GUW399" s="227"/>
      <c r="GUX399" s="227"/>
      <c r="GUY399" s="227"/>
      <c r="GUZ399" s="227"/>
      <c r="GVA399" s="227"/>
      <c r="GVB399" s="227"/>
      <c r="GVC399" s="227"/>
      <c r="GVD399" s="227"/>
      <c r="GVE399" s="227"/>
      <c r="GVF399" s="227"/>
      <c r="GVG399" s="227"/>
      <c r="GVH399" s="227"/>
      <c r="GVI399" s="227"/>
      <c r="GVJ399" s="227"/>
      <c r="GVK399" s="227"/>
      <c r="GVL399" s="227"/>
      <c r="GVM399" s="227"/>
      <c r="GVN399" s="227"/>
      <c r="GVO399" s="227"/>
      <c r="GVP399" s="227"/>
      <c r="GVQ399" s="227"/>
      <c r="GVR399" s="227"/>
      <c r="GVS399" s="227"/>
      <c r="GVT399" s="227"/>
      <c r="GVU399" s="227"/>
      <c r="GVV399" s="227"/>
      <c r="GVW399" s="227"/>
      <c r="GVX399" s="227"/>
      <c r="GVY399" s="227"/>
      <c r="GVZ399" s="227"/>
      <c r="GWA399" s="227"/>
      <c r="GWB399" s="227"/>
      <c r="GWC399" s="227"/>
      <c r="GWD399" s="227"/>
      <c r="GWE399" s="227"/>
      <c r="GWF399" s="227"/>
      <c r="GWG399" s="227"/>
      <c r="GWH399" s="227"/>
      <c r="GWI399" s="227"/>
      <c r="GWJ399" s="227"/>
      <c r="GWK399" s="227"/>
      <c r="GWL399" s="227"/>
      <c r="GWM399" s="227"/>
      <c r="GWN399" s="227"/>
      <c r="GWO399" s="227"/>
      <c r="GWP399" s="227"/>
      <c r="GWQ399" s="227"/>
      <c r="GWR399" s="227"/>
      <c r="GWS399" s="227"/>
      <c r="GWT399" s="227"/>
      <c r="GWU399" s="227"/>
      <c r="GWV399" s="227"/>
      <c r="GWW399" s="227"/>
      <c r="GWX399" s="227"/>
      <c r="GWY399" s="227"/>
      <c r="GWZ399" s="227"/>
      <c r="GXA399" s="227"/>
      <c r="GXB399" s="227"/>
      <c r="GXC399" s="227"/>
      <c r="GXD399" s="227"/>
      <c r="GXE399" s="227"/>
      <c r="GXF399" s="227"/>
      <c r="GXG399" s="227"/>
      <c r="GXH399" s="227"/>
      <c r="GXI399" s="227"/>
      <c r="GXJ399" s="227"/>
      <c r="GXK399" s="227"/>
      <c r="GXL399" s="227"/>
      <c r="GXM399" s="227"/>
      <c r="GXN399" s="227"/>
      <c r="GXO399" s="227"/>
      <c r="GXP399" s="227"/>
      <c r="GXQ399" s="227"/>
      <c r="GXR399" s="227"/>
      <c r="GXS399" s="227"/>
      <c r="GXT399" s="227"/>
      <c r="GXU399" s="227"/>
      <c r="GXV399" s="227"/>
      <c r="GXW399" s="227"/>
      <c r="GXX399" s="227"/>
      <c r="GXY399" s="227"/>
      <c r="GXZ399" s="227"/>
      <c r="GYA399" s="227"/>
      <c r="GYB399" s="227"/>
      <c r="GYC399" s="227"/>
      <c r="GYD399" s="227"/>
      <c r="GYE399" s="227"/>
      <c r="GYF399" s="227"/>
      <c r="GYG399" s="227"/>
      <c r="GYH399" s="227"/>
      <c r="GYI399" s="227"/>
      <c r="GYJ399" s="227"/>
      <c r="GYK399" s="227"/>
      <c r="GYL399" s="227"/>
      <c r="GYM399" s="227"/>
      <c r="GYN399" s="227"/>
      <c r="GYO399" s="227"/>
      <c r="GYP399" s="227"/>
      <c r="GYQ399" s="227"/>
      <c r="GYR399" s="227"/>
      <c r="GYS399" s="227"/>
      <c r="GYT399" s="227"/>
      <c r="GYU399" s="227"/>
      <c r="GYV399" s="227"/>
      <c r="GYW399" s="227"/>
      <c r="GYX399" s="227"/>
      <c r="GYY399" s="227"/>
      <c r="GYZ399" s="227"/>
      <c r="GZA399" s="227"/>
      <c r="GZB399" s="227"/>
      <c r="GZC399" s="227"/>
      <c r="GZD399" s="227"/>
      <c r="GZE399" s="227"/>
      <c r="GZF399" s="227"/>
      <c r="GZG399" s="227"/>
      <c r="GZH399" s="227"/>
      <c r="GZI399" s="227"/>
      <c r="GZJ399" s="227"/>
      <c r="GZK399" s="227"/>
      <c r="GZL399" s="227"/>
      <c r="GZM399" s="227"/>
      <c r="GZN399" s="227"/>
      <c r="GZO399" s="227"/>
      <c r="GZP399" s="227"/>
      <c r="GZQ399" s="227"/>
      <c r="GZR399" s="227"/>
      <c r="GZS399" s="227"/>
      <c r="GZT399" s="227"/>
      <c r="GZU399" s="227"/>
      <c r="GZV399" s="227"/>
      <c r="GZW399" s="227"/>
      <c r="GZX399" s="227"/>
      <c r="GZY399" s="227"/>
      <c r="GZZ399" s="227"/>
      <c r="HAA399" s="227"/>
      <c r="HAB399" s="227"/>
      <c r="HAC399" s="227"/>
      <c r="HAD399" s="227"/>
      <c r="HAE399" s="227"/>
      <c r="HAF399" s="227"/>
      <c r="HAG399" s="227"/>
      <c r="HAH399" s="227"/>
      <c r="HAI399" s="227"/>
      <c r="HAJ399" s="227"/>
      <c r="HAK399" s="227"/>
      <c r="HAL399" s="227"/>
      <c r="HAM399" s="227"/>
      <c r="HAN399" s="227"/>
      <c r="HAO399" s="227"/>
      <c r="HAP399" s="227"/>
      <c r="HAQ399" s="227"/>
      <c r="HAR399" s="227"/>
      <c r="HAS399" s="227"/>
      <c r="HAT399" s="227"/>
      <c r="HAU399" s="227"/>
      <c r="HAV399" s="227"/>
      <c r="HAW399" s="227"/>
      <c r="HAX399" s="227"/>
      <c r="HAY399" s="227"/>
      <c r="HAZ399" s="227"/>
      <c r="HBA399" s="227"/>
      <c r="HBB399" s="227"/>
      <c r="HBC399" s="227"/>
      <c r="HBD399" s="227"/>
      <c r="HBE399" s="227"/>
      <c r="HBF399" s="227"/>
      <c r="HBG399" s="227"/>
      <c r="HBH399" s="227"/>
      <c r="HBI399" s="227"/>
      <c r="HBJ399" s="227"/>
      <c r="HBK399" s="227"/>
      <c r="HBL399" s="227"/>
      <c r="HBM399" s="227"/>
      <c r="HBN399" s="227"/>
      <c r="HBO399" s="227"/>
      <c r="HBP399" s="227"/>
      <c r="HBQ399" s="227"/>
      <c r="HBR399" s="227"/>
      <c r="HBS399" s="227"/>
      <c r="HBT399" s="227"/>
      <c r="HBU399" s="227"/>
      <c r="HBV399" s="227"/>
      <c r="HBW399" s="227"/>
      <c r="HBX399" s="227"/>
      <c r="HBY399" s="227"/>
      <c r="HBZ399" s="227"/>
      <c r="HCA399" s="227"/>
      <c r="HCB399" s="227"/>
      <c r="HCC399" s="227"/>
      <c r="HCD399" s="227"/>
      <c r="HCE399" s="227"/>
      <c r="HCF399" s="227"/>
      <c r="HCG399" s="227"/>
      <c r="HCH399" s="227"/>
      <c r="HCI399" s="227"/>
      <c r="HCJ399" s="227"/>
      <c r="HCK399" s="227"/>
      <c r="HCL399" s="227"/>
      <c r="HCM399" s="227"/>
      <c r="HCN399" s="227"/>
      <c r="HCO399" s="227"/>
      <c r="HCP399" s="227"/>
      <c r="HCQ399" s="227"/>
      <c r="HCR399" s="227"/>
      <c r="HCS399" s="227"/>
      <c r="HCT399" s="227"/>
      <c r="HCU399" s="227"/>
      <c r="HCV399" s="227"/>
      <c r="HCW399" s="227"/>
      <c r="HCX399" s="227"/>
      <c r="HCY399" s="227"/>
      <c r="HCZ399" s="227"/>
      <c r="HDA399" s="227"/>
      <c r="HDB399" s="227"/>
      <c r="HDC399" s="227"/>
      <c r="HDD399" s="227"/>
      <c r="HDE399" s="227"/>
      <c r="HDF399" s="227"/>
      <c r="HDG399" s="227"/>
      <c r="HDH399" s="227"/>
      <c r="HDI399" s="227"/>
      <c r="HDJ399" s="227"/>
      <c r="HDK399" s="227"/>
      <c r="HDL399" s="227"/>
      <c r="HDM399" s="227"/>
      <c r="HDN399" s="227"/>
      <c r="HDO399" s="227"/>
      <c r="HDP399" s="227"/>
      <c r="HDQ399" s="227"/>
      <c r="HDR399" s="227"/>
      <c r="HDS399" s="227"/>
      <c r="HDT399" s="227"/>
      <c r="HDU399" s="227"/>
      <c r="HDV399" s="227"/>
      <c r="HDW399" s="227"/>
      <c r="HDX399" s="227"/>
      <c r="HDY399" s="227"/>
      <c r="HDZ399" s="227"/>
      <c r="HEA399" s="227"/>
      <c r="HEB399" s="227"/>
      <c r="HEC399" s="227"/>
      <c r="HED399" s="227"/>
      <c r="HEE399" s="227"/>
      <c r="HEF399" s="227"/>
      <c r="HEG399" s="227"/>
      <c r="HEH399" s="227"/>
      <c r="HEI399" s="227"/>
      <c r="HEJ399" s="227"/>
      <c r="HEK399" s="227"/>
      <c r="HEL399" s="227"/>
      <c r="HEM399" s="227"/>
      <c r="HEN399" s="227"/>
      <c r="HEO399" s="227"/>
      <c r="HEP399" s="227"/>
      <c r="HEQ399" s="227"/>
      <c r="HER399" s="227"/>
      <c r="HES399" s="227"/>
      <c r="HET399" s="227"/>
      <c r="HEU399" s="227"/>
      <c r="HEV399" s="227"/>
      <c r="HEW399" s="227"/>
      <c r="HEX399" s="227"/>
      <c r="HEY399" s="227"/>
      <c r="HEZ399" s="227"/>
      <c r="HFA399" s="227"/>
      <c r="HFB399" s="227"/>
      <c r="HFC399" s="227"/>
      <c r="HFD399" s="227"/>
      <c r="HFE399" s="227"/>
      <c r="HFF399" s="227"/>
      <c r="HFG399" s="227"/>
      <c r="HFH399" s="227"/>
      <c r="HFI399" s="227"/>
      <c r="HFJ399" s="227"/>
      <c r="HFK399" s="227"/>
      <c r="HFL399" s="227"/>
      <c r="HFM399" s="227"/>
      <c r="HFN399" s="227"/>
      <c r="HFO399" s="227"/>
      <c r="HFP399" s="227"/>
      <c r="HFQ399" s="227"/>
      <c r="HFR399" s="227"/>
      <c r="HFS399" s="227"/>
      <c r="HFT399" s="227"/>
      <c r="HFU399" s="227"/>
      <c r="HFV399" s="227"/>
      <c r="HFW399" s="227"/>
      <c r="HFX399" s="227"/>
      <c r="HFY399" s="227"/>
      <c r="HFZ399" s="227"/>
      <c r="HGA399" s="227"/>
      <c r="HGB399" s="227"/>
      <c r="HGC399" s="227"/>
      <c r="HGD399" s="227"/>
      <c r="HGE399" s="227"/>
      <c r="HGF399" s="227"/>
      <c r="HGG399" s="227"/>
      <c r="HGH399" s="227"/>
      <c r="HGI399" s="227"/>
      <c r="HGJ399" s="227"/>
      <c r="HGK399" s="227"/>
      <c r="HGL399" s="227"/>
      <c r="HGM399" s="227"/>
      <c r="HGN399" s="227"/>
      <c r="HGO399" s="227"/>
      <c r="HGP399" s="227"/>
      <c r="HGQ399" s="227"/>
      <c r="HGR399" s="227"/>
      <c r="HGS399" s="227"/>
      <c r="HGT399" s="227"/>
      <c r="HGU399" s="227"/>
      <c r="HGV399" s="227"/>
      <c r="HGW399" s="227"/>
      <c r="HGX399" s="227"/>
      <c r="HGY399" s="227"/>
      <c r="HGZ399" s="227"/>
      <c r="HHA399" s="227"/>
      <c r="HHB399" s="227"/>
      <c r="HHC399" s="227"/>
      <c r="HHD399" s="227"/>
      <c r="HHE399" s="227"/>
      <c r="HHF399" s="227"/>
      <c r="HHG399" s="227"/>
      <c r="HHH399" s="227"/>
      <c r="HHI399" s="227"/>
      <c r="HHJ399" s="227"/>
      <c r="HHK399" s="227"/>
      <c r="HHL399" s="227"/>
      <c r="HHM399" s="227"/>
      <c r="HHN399" s="227"/>
      <c r="HHO399" s="227"/>
      <c r="HHP399" s="227"/>
      <c r="HHQ399" s="227"/>
      <c r="HHR399" s="227"/>
      <c r="HHS399" s="227"/>
      <c r="HHT399" s="227"/>
      <c r="HHU399" s="227"/>
      <c r="HHV399" s="227"/>
      <c r="HHW399" s="227"/>
      <c r="HHX399" s="227"/>
      <c r="HHY399" s="227"/>
      <c r="HHZ399" s="227"/>
      <c r="HIA399" s="227"/>
      <c r="HIB399" s="227"/>
      <c r="HIC399" s="227"/>
      <c r="HID399" s="227"/>
      <c r="HIE399" s="227"/>
      <c r="HIF399" s="227"/>
      <c r="HIG399" s="227"/>
      <c r="HIH399" s="227"/>
      <c r="HII399" s="227"/>
      <c r="HIJ399" s="227"/>
      <c r="HIK399" s="227"/>
      <c r="HIL399" s="227"/>
      <c r="HIM399" s="227"/>
      <c r="HIN399" s="227"/>
      <c r="HIO399" s="227"/>
      <c r="HIP399" s="227"/>
      <c r="HIQ399" s="227"/>
      <c r="HIR399" s="227"/>
      <c r="HIS399" s="227"/>
      <c r="HIT399" s="227"/>
      <c r="HIU399" s="227"/>
      <c r="HIV399" s="227"/>
      <c r="HIW399" s="227"/>
      <c r="HIX399" s="227"/>
      <c r="HIY399" s="227"/>
      <c r="HIZ399" s="227"/>
      <c r="HJA399" s="227"/>
      <c r="HJB399" s="227"/>
      <c r="HJC399" s="227"/>
      <c r="HJD399" s="227"/>
      <c r="HJE399" s="227"/>
      <c r="HJF399" s="227"/>
      <c r="HJG399" s="227"/>
      <c r="HJH399" s="227"/>
      <c r="HJI399" s="227"/>
      <c r="HJJ399" s="227"/>
      <c r="HJK399" s="227"/>
      <c r="HJL399" s="227"/>
      <c r="HJM399" s="227"/>
      <c r="HJN399" s="227"/>
      <c r="HJO399" s="227"/>
      <c r="HJP399" s="227"/>
      <c r="HJQ399" s="227"/>
      <c r="HJR399" s="227"/>
      <c r="HJS399" s="227"/>
      <c r="HJT399" s="227"/>
      <c r="HJU399" s="227"/>
      <c r="HJV399" s="227"/>
      <c r="HJW399" s="227"/>
      <c r="HJX399" s="227"/>
      <c r="HJY399" s="227"/>
      <c r="HJZ399" s="227"/>
      <c r="HKA399" s="227"/>
      <c r="HKB399" s="227"/>
      <c r="HKC399" s="227"/>
      <c r="HKD399" s="227"/>
      <c r="HKE399" s="227"/>
      <c r="HKF399" s="227"/>
      <c r="HKG399" s="227"/>
      <c r="HKH399" s="227"/>
      <c r="HKI399" s="227"/>
      <c r="HKJ399" s="227"/>
      <c r="HKK399" s="227"/>
      <c r="HKL399" s="227"/>
      <c r="HKM399" s="227"/>
      <c r="HKN399" s="227"/>
      <c r="HKO399" s="227"/>
      <c r="HKP399" s="227"/>
      <c r="HKQ399" s="227"/>
      <c r="HKR399" s="227"/>
      <c r="HKS399" s="227"/>
      <c r="HKT399" s="227"/>
      <c r="HKU399" s="227"/>
      <c r="HKV399" s="227"/>
      <c r="HKW399" s="227"/>
      <c r="HKX399" s="227"/>
      <c r="HKY399" s="227"/>
      <c r="HKZ399" s="227"/>
      <c r="HLA399" s="227"/>
      <c r="HLB399" s="227"/>
      <c r="HLC399" s="227"/>
      <c r="HLD399" s="227"/>
      <c r="HLE399" s="227"/>
      <c r="HLF399" s="227"/>
      <c r="HLG399" s="227"/>
      <c r="HLH399" s="227"/>
      <c r="HLI399" s="227"/>
      <c r="HLJ399" s="227"/>
      <c r="HLK399" s="227"/>
      <c r="HLL399" s="227"/>
      <c r="HLM399" s="227"/>
      <c r="HLN399" s="227"/>
      <c r="HLO399" s="227"/>
      <c r="HLP399" s="227"/>
      <c r="HLQ399" s="227"/>
      <c r="HLR399" s="227"/>
      <c r="HLS399" s="227"/>
      <c r="HLT399" s="227"/>
      <c r="HLU399" s="227"/>
      <c r="HLV399" s="227"/>
      <c r="HLW399" s="227"/>
      <c r="HLX399" s="227"/>
      <c r="HLY399" s="227"/>
      <c r="HLZ399" s="227"/>
      <c r="HMA399" s="227"/>
      <c r="HMB399" s="227"/>
      <c r="HMC399" s="227"/>
      <c r="HMD399" s="227"/>
      <c r="HME399" s="227"/>
      <c r="HMF399" s="227"/>
      <c r="HMG399" s="227"/>
      <c r="HMH399" s="227"/>
      <c r="HMI399" s="227"/>
      <c r="HMJ399" s="227"/>
      <c r="HMK399" s="227"/>
      <c r="HML399" s="227"/>
      <c r="HMM399" s="227"/>
      <c r="HMN399" s="227"/>
      <c r="HMO399" s="227"/>
      <c r="HMP399" s="227"/>
      <c r="HMQ399" s="227"/>
      <c r="HMR399" s="227"/>
      <c r="HMS399" s="227"/>
      <c r="HMT399" s="227"/>
      <c r="HMU399" s="227"/>
      <c r="HMV399" s="227"/>
      <c r="HMW399" s="227"/>
      <c r="HMX399" s="227"/>
      <c r="HMY399" s="227"/>
      <c r="HMZ399" s="227"/>
      <c r="HNA399" s="227"/>
      <c r="HNB399" s="227"/>
      <c r="HNC399" s="227"/>
      <c r="HND399" s="227"/>
      <c r="HNE399" s="227"/>
      <c r="HNF399" s="227"/>
      <c r="HNG399" s="227"/>
      <c r="HNH399" s="227"/>
      <c r="HNI399" s="227"/>
      <c r="HNJ399" s="227"/>
      <c r="HNK399" s="227"/>
      <c r="HNL399" s="227"/>
      <c r="HNM399" s="227"/>
      <c r="HNN399" s="227"/>
      <c r="HNO399" s="227"/>
      <c r="HNP399" s="227"/>
      <c r="HNQ399" s="227"/>
      <c r="HNR399" s="227"/>
      <c r="HNS399" s="227"/>
      <c r="HNT399" s="227"/>
      <c r="HNU399" s="227"/>
      <c r="HNV399" s="227"/>
      <c r="HNW399" s="227"/>
      <c r="HNX399" s="227"/>
      <c r="HNY399" s="227"/>
      <c r="HNZ399" s="227"/>
      <c r="HOA399" s="227"/>
      <c r="HOB399" s="227"/>
      <c r="HOC399" s="227"/>
      <c r="HOD399" s="227"/>
      <c r="HOE399" s="227"/>
      <c r="HOF399" s="227"/>
      <c r="HOG399" s="227"/>
      <c r="HOH399" s="227"/>
      <c r="HOI399" s="227"/>
      <c r="HOJ399" s="227"/>
      <c r="HOK399" s="227"/>
      <c r="HOL399" s="227"/>
      <c r="HOM399" s="227"/>
      <c r="HON399" s="227"/>
      <c r="HOO399" s="227"/>
      <c r="HOP399" s="227"/>
      <c r="HOQ399" s="227"/>
      <c r="HOR399" s="227"/>
      <c r="HOS399" s="227"/>
      <c r="HOT399" s="227"/>
      <c r="HOU399" s="227"/>
      <c r="HOV399" s="227"/>
      <c r="HOW399" s="227"/>
      <c r="HOX399" s="227"/>
      <c r="HOY399" s="227"/>
      <c r="HOZ399" s="227"/>
      <c r="HPA399" s="227"/>
      <c r="HPB399" s="227"/>
      <c r="HPC399" s="227"/>
      <c r="HPD399" s="227"/>
      <c r="HPE399" s="227"/>
      <c r="HPF399" s="227"/>
      <c r="HPG399" s="227"/>
      <c r="HPH399" s="227"/>
      <c r="HPI399" s="227"/>
      <c r="HPJ399" s="227"/>
      <c r="HPK399" s="227"/>
      <c r="HPL399" s="227"/>
      <c r="HPM399" s="227"/>
      <c r="HPN399" s="227"/>
      <c r="HPO399" s="227"/>
      <c r="HPP399" s="227"/>
      <c r="HPQ399" s="227"/>
      <c r="HPR399" s="227"/>
      <c r="HPS399" s="227"/>
      <c r="HPT399" s="227"/>
      <c r="HPU399" s="227"/>
      <c r="HPV399" s="227"/>
      <c r="HPW399" s="227"/>
      <c r="HPX399" s="227"/>
      <c r="HPY399" s="227"/>
      <c r="HPZ399" s="227"/>
      <c r="HQA399" s="227"/>
      <c r="HQB399" s="227"/>
      <c r="HQC399" s="227"/>
      <c r="HQD399" s="227"/>
      <c r="HQE399" s="227"/>
      <c r="HQF399" s="227"/>
      <c r="HQG399" s="227"/>
      <c r="HQH399" s="227"/>
      <c r="HQI399" s="227"/>
      <c r="HQJ399" s="227"/>
      <c r="HQK399" s="227"/>
      <c r="HQL399" s="227"/>
      <c r="HQM399" s="227"/>
      <c r="HQN399" s="227"/>
      <c r="HQO399" s="227"/>
      <c r="HQP399" s="227"/>
      <c r="HQQ399" s="227"/>
      <c r="HQR399" s="227"/>
      <c r="HQS399" s="227"/>
      <c r="HQT399" s="227"/>
      <c r="HQU399" s="227"/>
      <c r="HQV399" s="227"/>
      <c r="HQW399" s="227"/>
      <c r="HQX399" s="227"/>
      <c r="HQY399" s="227"/>
      <c r="HQZ399" s="227"/>
      <c r="HRA399" s="227"/>
      <c r="HRB399" s="227"/>
      <c r="HRC399" s="227"/>
      <c r="HRD399" s="227"/>
      <c r="HRE399" s="227"/>
      <c r="HRF399" s="227"/>
      <c r="HRG399" s="227"/>
      <c r="HRH399" s="227"/>
      <c r="HRI399" s="227"/>
      <c r="HRJ399" s="227"/>
      <c r="HRK399" s="227"/>
      <c r="HRL399" s="227"/>
      <c r="HRM399" s="227"/>
      <c r="HRN399" s="227"/>
      <c r="HRO399" s="227"/>
      <c r="HRP399" s="227"/>
      <c r="HRQ399" s="227"/>
      <c r="HRR399" s="227"/>
      <c r="HRS399" s="227"/>
      <c r="HRT399" s="227"/>
      <c r="HRU399" s="227"/>
      <c r="HRV399" s="227"/>
      <c r="HRW399" s="227"/>
      <c r="HRX399" s="227"/>
      <c r="HRY399" s="227"/>
      <c r="HRZ399" s="227"/>
      <c r="HSA399" s="227"/>
      <c r="HSB399" s="227"/>
      <c r="HSC399" s="227"/>
      <c r="HSD399" s="227"/>
      <c r="HSE399" s="227"/>
      <c r="HSF399" s="227"/>
      <c r="HSG399" s="227"/>
      <c r="HSH399" s="227"/>
      <c r="HSI399" s="227"/>
      <c r="HSJ399" s="227"/>
      <c r="HSK399" s="227"/>
      <c r="HSL399" s="227"/>
      <c r="HSM399" s="227"/>
      <c r="HSN399" s="227"/>
      <c r="HSO399" s="227"/>
      <c r="HSP399" s="227"/>
      <c r="HSQ399" s="227"/>
      <c r="HSR399" s="227"/>
      <c r="HSS399" s="227"/>
      <c r="HST399" s="227"/>
      <c r="HSU399" s="227"/>
      <c r="HSV399" s="227"/>
      <c r="HSW399" s="227"/>
      <c r="HSX399" s="227"/>
      <c r="HSY399" s="227"/>
      <c r="HSZ399" s="227"/>
      <c r="HTA399" s="227"/>
      <c r="HTB399" s="227"/>
      <c r="HTC399" s="227"/>
      <c r="HTD399" s="227"/>
      <c r="HTE399" s="227"/>
      <c r="HTF399" s="227"/>
      <c r="HTG399" s="227"/>
      <c r="HTH399" s="227"/>
      <c r="HTI399" s="227"/>
      <c r="HTJ399" s="227"/>
      <c r="HTK399" s="227"/>
      <c r="HTL399" s="227"/>
      <c r="HTM399" s="227"/>
      <c r="HTN399" s="227"/>
      <c r="HTO399" s="227"/>
      <c r="HTP399" s="227"/>
      <c r="HTQ399" s="227"/>
      <c r="HTR399" s="227"/>
      <c r="HTS399" s="227"/>
      <c r="HTT399" s="227"/>
      <c r="HTU399" s="227"/>
      <c r="HTV399" s="227"/>
      <c r="HTW399" s="227"/>
      <c r="HTX399" s="227"/>
      <c r="HTY399" s="227"/>
      <c r="HTZ399" s="227"/>
      <c r="HUA399" s="227"/>
      <c r="HUB399" s="227"/>
      <c r="HUC399" s="227"/>
      <c r="HUD399" s="227"/>
      <c r="HUE399" s="227"/>
      <c r="HUF399" s="227"/>
      <c r="HUG399" s="227"/>
      <c r="HUH399" s="227"/>
      <c r="HUI399" s="227"/>
      <c r="HUJ399" s="227"/>
      <c r="HUK399" s="227"/>
      <c r="HUL399" s="227"/>
      <c r="HUM399" s="227"/>
      <c r="HUN399" s="227"/>
      <c r="HUO399" s="227"/>
      <c r="HUP399" s="227"/>
      <c r="HUQ399" s="227"/>
      <c r="HUR399" s="227"/>
      <c r="HUS399" s="227"/>
      <c r="HUT399" s="227"/>
      <c r="HUU399" s="227"/>
      <c r="HUV399" s="227"/>
      <c r="HUW399" s="227"/>
      <c r="HUX399" s="227"/>
      <c r="HUY399" s="227"/>
      <c r="HUZ399" s="227"/>
      <c r="HVA399" s="227"/>
      <c r="HVB399" s="227"/>
      <c r="HVC399" s="227"/>
      <c r="HVD399" s="227"/>
      <c r="HVE399" s="227"/>
      <c r="HVF399" s="227"/>
      <c r="HVG399" s="227"/>
      <c r="HVH399" s="227"/>
      <c r="HVI399" s="227"/>
      <c r="HVJ399" s="227"/>
      <c r="HVK399" s="227"/>
      <c r="HVL399" s="227"/>
      <c r="HVM399" s="227"/>
      <c r="HVN399" s="227"/>
      <c r="HVO399" s="227"/>
      <c r="HVP399" s="227"/>
      <c r="HVQ399" s="227"/>
      <c r="HVR399" s="227"/>
      <c r="HVS399" s="227"/>
      <c r="HVT399" s="227"/>
      <c r="HVU399" s="227"/>
      <c r="HVV399" s="227"/>
      <c r="HVW399" s="227"/>
      <c r="HVX399" s="227"/>
      <c r="HVY399" s="227"/>
      <c r="HVZ399" s="227"/>
      <c r="HWA399" s="227"/>
      <c r="HWB399" s="227"/>
      <c r="HWC399" s="227"/>
      <c r="HWD399" s="227"/>
      <c r="HWE399" s="227"/>
      <c r="HWF399" s="227"/>
      <c r="HWG399" s="227"/>
      <c r="HWH399" s="227"/>
      <c r="HWI399" s="227"/>
      <c r="HWJ399" s="227"/>
      <c r="HWK399" s="227"/>
      <c r="HWL399" s="227"/>
      <c r="HWM399" s="227"/>
      <c r="HWN399" s="227"/>
      <c r="HWO399" s="227"/>
      <c r="HWP399" s="227"/>
      <c r="HWQ399" s="227"/>
      <c r="HWR399" s="227"/>
      <c r="HWS399" s="227"/>
      <c r="HWT399" s="227"/>
      <c r="HWU399" s="227"/>
      <c r="HWV399" s="227"/>
      <c r="HWW399" s="227"/>
      <c r="HWX399" s="227"/>
      <c r="HWY399" s="227"/>
      <c r="HWZ399" s="227"/>
      <c r="HXA399" s="227"/>
      <c r="HXB399" s="227"/>
      <c r="HXC399" s="227"/>
      <c r="HXD399" s="227"/>
      <c r="HXE399" s="227"/>
      <c r="HXF399" s="227"/>
      <c r="HXG399" s="227"/>
      <c r="HXH399" s="227"/>
      <c r="HXI399" s="227"/>
      <c r="HXJ399" s="227"/>
      <c r="HXK399" s="227"/>
      <c r="HXL399" s="227"/>
      <c r="HXM399" s="227"/>
      <c r="HXN399" s="227"/>
      <c r="HXO399" s="227"/>
      <c r="HXP399" s="227"/>
      <c r="HXQ399" s="227"/>
      <c r="HXR399" s="227"/>
      <c r="HXS399" s="227"/>
      <c r="HXT399" s="227"/>
      <c r="HXU399" s="227"/>
      <c r="HXV399" s="227"/>
      <c r="HXW399" s="227"/>
      <c r="HXX399" s="227"/>
      <c r="HXY399" s="227"/>
      <c r="HXZ399" s="227"/>
      <c r="HYA399" s="227"/>
      <c r="HYB399" s="227"/>
      <c r="HYC399" s="227"/>
      <c r="HYD399" s="227"/>
      <c r="HYE399" s="227"/>
      <c r="HYF399" s="227"/>
      <c r="HYG399" s="227"/>
      <c r="HYH399" s="227"/>
      <c r="HYI399" s="227"/>
      <c r="HYJ399" s="227"/>
      <c r="HYK399" s="227"/>
      <c r="HYL399" s="227"/>
      <c r="HYM399" s="227"/>
      <c r="HYN399" s="227"/>
      <c r="HYO399" s="227"/>
      <c r="HYP399" s="227"/>
      <c r="HYQ399" s="227"/>
      <c r="HYR399" s="227"/>
      <c r="HYS399" s="227"/>
      <c r="HYT399" s="227"/>
      <c r="HYU399" s="227"/>
      <c r="HYV399" s="227"/>
      <c r="HYW399" s="227"/>
      <c r="HYX399" s="227"/>
      <c r="HYY399" s="227"/>
      <c r="HYZ399" s="227"/>
      <c r="HZA399" s="227"/>
      <c r="HZB399" s="227"/>
      <c r="HZC399" s="227"/>
      <c r="HZD399" s="227"/>
      <c r="HZE399" s="227"/>
      <c r="HZF399" s="227"/>
      <c r="HZG399" s="227"/>
      <c r="HZH399" s="227"/>
      <c r="HZI399" s="227"/>
      <c r="HZJ399" s="227"/>
      <c r="HZK399" s="227"/>
      <c r="HZL399" s="227"/>
      <c r="HZM399" s="227"/>
      <c r="HZN399" s="227"/>
      <c r="HZO399" s="227"/>
      <c r="HZP399" s="227"/>
      <c r="HZQ399" s="227"/>
      <c r="HZR399" s="227"/>
      <c r="HZS399" s="227"/>
      <c r="HZT399" s="227"/>
      <c r="HZU399" s="227"/>
      <c r="HZV399" s="227"/>
      <c r="HZW399" s="227"/>
      <c r="HZX399" s="227"/>
      <c r="HZY399" s="227"/>
      <c r="HZZ399" s="227"/>
      <c r="IAA399" s="227"/>
      <c r="IAB399" s="227"/>
      <c r="IAC399" s="227"/>
      <c r="IAD399" s="227"/>
      <c r="IAE399" s="227"/>
      <c r="IAF399" s="227"/>
      <c r="IAG399" s="227"/>
      <c r="IAH399" s="227"/>
      <c r="IAI399" s="227"/>
      <c r="IAJ399" s="227"/>
      <c r="IAK399" s="227"/>
      <c r="IAL399" s="227"/>
      <c r="IAM399" s="227"/>
      <c r="IAN399" s="227"/>
      <c r="IAO399" s="227"/>
      <c r="IAP399" s="227"/>
      <c r="IAQ399" s="227"/>
      <c r="IAR399" s="227"/>
      <c r="IAS399" s="227"/>
      <c r="IAT399" s="227"/>
      <c r="IAU399" s="227"/>
      <c r="IAV399" s="227"/>
      <c r="IAW399" s="227"/>
      <c r="IAX399" s="227"/>
      <c r="IAY399" s="227"/>
      <c r="IAZ399" s="227"/>
      <c r="IBA399" s="227"/>
      <c r="IBB399" s="227"/>
      <c r="IBC399" s="227"/>
      <c r="IBD399" s="227"/>
      <c r="IBE399" s="227"/>
      <c r="IBF399" s="227"/>
      <c r="IBG399" s="227"/>
      <c r="IBH399" s="227"/>
      <c r="IBI399" s="227"/>
      <c r="IBJ399" s="227"/>
      <c r="IBK399" s="227"/>
      <c r="IBL399" s="227"/>
      <c r="IBM399" s="227"/>
      <c r="IBN399" s="227"/>
      <c r="IBO399" s="227"/>
      <c r="IBP399" s="227"/>
      <c r="IBQ399" s="227"/>
      <c r="IBR399" s="227"/>
      <c r="IBS399" s="227"/>
      <c r="IBT399" s="227"/>
      <c r="IBU399" s="227"/>
      <c r="IBV399" s="227"/>
      <c r="IBW399" s="227"/>
      <c r="IBX399" s="227"/>
      <c r="IBY399" s="227"/>
      <c r="IBZ399" s="227"/>
      <c r="ICA399" s="227"/>
      <c r="ICB399" s="227"/>
      <c r="ICC399" s="227"/>
      <c r="ICD399" s="227"/>
      <c r="ICE399" s="227"/>
      <c r="ICF399" s="227"/>
      <c r="ICG399" s="227"/>
      <c r="ICH399" s="227"/>
      <c r="ICI399" s="227"/>
      <c r="ICJ399" s="227"/>
      <c r="ICK399" s="227"/>
      <c r="ICL399" s="227"/>
      <c r="ICM399" s="227"/>
      <c r="ICN399" s="227"/>
      <c r="ICO399" s="227"/>
      <c r="ICP399" s="227"/>
      <c r="ICQ399" s="227"/>
      <c r="ICR399" s="227"/>
      <c r="ICS399" s="227"/>
      <c r="ICT399" s="227"/>
      <c r="ICU399" s="227"/>
      <c r="ICV399" s="227"/>
      <c r="ICW399" s="227"/>
      <c r="ICX399" s="227"/>
      <c r="ICY399" s="227"/>
      <c r="ICZ399" s="227"/>
      <c r="IDA399" s="227"/>
      <c r="IDB399" s="227"/>
      <c r="IDC399" s="227"/>
      <c r="IDD399" s="227"/>
      <c r="IDE399" s="227"/>
      <c r="IDF399" s="227"/>
      <c r="IDG399" s="227"/>
      <c r="IDH399" s="227"/>
      <c r="IDI399" s="227"/>
      <c r="IDJ399" s="227"/>
      <c r="IDK399" s="227"/>
      <c r="IDL399" s="227"/>
      <c r="IDM399" s="227"/>
      <c r="IDN399" s="227"/>
      <c r="IDO399" s="227"/>
      <c r="IDP399" s="227"/>
      <c r="IDQ399" s="227"/>
      <c r="IDR399" s="227"/>
      <c r="IDS399" s="227"/>
      <c r="IDT399" s="227"/>
      <c r="IDU399" s="227"/>
      <c r="IDV399" s="227"/>
      <c r="IDW399" s="227"/>
      <c r="IDX399" s="227"/>
      <c r="IDY399" s="227"/>
      <c r="IDZ399" s="227"/>
      <c r="IEA399" s="227"/>
      <c r="IEB399" s="227"/>
      <c r="IEC399" s="227"/>
      <c r="IED399" s="227"/>
      <c r="IEE399" s="227"/>
      <c r="IEF399" s="227"/>
      <c r="IEG399" s="227"/>
      <c r="IEH399" s="227"/>
      <c r="IEI399" s="227"/>
      <c r="IEJ399" s="227"/>
      <c r="IEK399" s="227"/>
      <c r="IEL399" s="227"/>
      <c r="IEM399" s="227"/>
      <c r="IEN399" s="227"/>
      <c r="IEO399" s="227"/>
      <c r="IEP399" s="227"/>
      <c r="IEQ399" s="227"/>
      <c r="IER399" s="227"/>
      <c r="IES399" s="227"/>
      <c r="IET399" s="227"/>
      <c r="IEU399" s="227"/>
      <c r="IEV399" s="227"/>
      <c r="IEW399" s="227"/>
      <c r="IEX399" s="227"/>
      <c r="IEY399" s="227"/>
      <c r="IEZ399" s="227"/>
      <c r="IFA399" s="227"/>
      <c r="IFB399" s="227"/>
      <c r="IFC399" s="227"/>
      <c r="IFD399" s="227"/>
      <c r="IFE399" s="227"/>
      <c r="IFF399" s="227"/>
      <c r="IFG399" s="227"/>
      <c r="IFH399" s="227"/>
      <c r="IFI399" s="227"/>
      <c r="IFJ399" s="227"/>
      <c r="IFK399" s="227"/>
      <c r="IFL399" s="227"/>
      <c r="IFM399" s="227"/>
      <c r="IFN399" s="227"/>
      <c r="IFO399" s="227"/>
      <c r="IFP399" s="227"/>
      <c r="IFQ399" s="227"/>
      <c r="IFR399" s="227"/>
      <c r="IFS399" s="227"/>
      <c r="IFT399" s="227"/>
      <c r="IFU399" s="227"/>
      <c r="IFV399" s="227"/>
      <c r="IFW399" s="227"/>
      <c r="IFX399" s="227"/>
      <c r="IFY399" s="227"/>
      <c r="IFZ399" s="227"/>
      <c r="IGA399" s="227"/>
      <c r="IGB399" s="227"/>
      <c r="IGC399" s="227"/>
      <c r="IGD399" s="227"/>
      <c r="IGE399" s="227"/>
      <c r="IGF399" s="227"/>
      <c r="IGG399" s="227"/>
      <c r="IGH399" s="227"/>
      <c r="IGI399" s="227"/>
      <c r="IGJ399" s="227"/>
      <c r="IGK399" s="227"/>
      <c r="IGL399" s="227"/>
      <c r="IGM399" s="227"/>
      <c r="IGN399" s="227"/>
      <c r="IGO399" s="227"/>
      <c r="IGP399" s="227"/>
      <c r="IGQ399" s="227"/>
      <c r="IGR399" s="227"/>
      <c r="IGS399" s="227"/>
      <c r="IGT399" s="227"/>
      <c r="IGU399" s="227"/>
      <c r="IGV399" s="227"/>
      <c r="IGW399" s="227"/>
      <c r="IGX399" s="227"/>
      <c r="IGY399" s="227"/>
      <c r="IGZ399" s="227"/>
      <c r="IHA399" s="227"/>
      <c r="IHB399" s="227"/>
      <c r="IHC399" s="227"/>
      <c r="IHD399" s="227"/>
      <c r="IHE399" s="227"/>
      <c r="IHF399" s="227"/>
      <c r="IHG399" s="227"/>
      <c r="IHH399" s="227"/>
      <c r="IHI399" s="227"/>
      <c r="IHJ399" s="227"/>
      <c r="IHK399" s="227"/>
      <c r="IHL399" s="227"/>
      <c r="IHM399" s="227"/>
      <c r="IHN399" s="227"/>
      <c r="IHO399" s="227"/>
      <c r="IHP399" s="227"/>
      <c r="IHQ399" s="227"/>
      <c r="IHR399" s="227"/>
      <c r="IHS399" s="227"/>
      <c r="IHT399" s="227"/>
      <c r="IHU399" s="227"/>
      <c r="IHV399" s="227"/>
      <c r="IHW399" s="227"/>
      <c r="IHX399" s="227"/>
      <c r="IHY399" s="227"/>
      <c r="IHZ399" s="227"/>
      <c r="IIA399" s="227"/>
      <c r="IIB399" s="227"/>
      <c r="IIC399" s="227"/>
      <c r="IID399" s="227"/>
      <c r="IIE399" s="227"/>
      <c r="IIF399" s="227"/>
      <c r="IIG399" s="227"/>
      <c r="IIH399" s="227"/>
      <c r="III399" s="227"/>
      <c r="IIJ399" s="227"/>
      <c r="IIK399" s="227"/>
      <c r="IIL399" s="227"/>
      <c r="IIM399" s="227"/>
      <c r="IIN399" s="227"/>
      <c r="IIO399" s="227"/>
      <c r="IIP399" s="227"/>
      <c r="IIQ399" s="227"/>
      <c r="IIR399" s="227"/>
      <c r="IIS399" s="227"/>
      <c r="IIT399" s="227"/>
      <c r="IIU399" s="227"/>
      <c r="IIV399" s="227"/>
      <c r="IIW399" s="227"/>
      <c r="IIX399" s="227"/>
      <c r="IIY399" s="227"/>
      <c r="IIZ399" s="227"/>
      <c r="IJA399" s="227"/>
      <c r="IJB399" s="227"/>
      <c r="IJC399" s="227"/>
      <c r="IJD399" s="227"/>
      <c r="IJE399" s="227"/>
      <c r="IJF399" s="227"/>
      <c r="IJG399" s="227"/>
      <c r="IJH399" s="227"/>
      <c r="IJI399" s="227"/>
      <c r="IJJ399" s="227"/>
      <c r="IJK399" s="227"/>
      <c r="IJL399" s="227"/>
      <c r="IJM399" s="227"/>
      <c r="IJN399" s="227"/>
      <c r="IJO399" s="227"/>
      <c r="IJP399" s="227"/>
      <c r="IJQ399" s="227"/>
      <c r="IJR399" s="227"/>
      <c r="IJS399" s="227"/>
      <c r="IJT399" s="227"/>
      <c r="IJU399" s="227"/>
      <c r="IJV399" s="227"/>
      <c r="IJW399" s="227"/>
      <c r="IJX399" s="227"/>
      <c r="IJY399" s="227"/>
      <c r="IJZ399" s="227"/>
      <c r="IKA399" s="227"/>
      <c r="IKB399" s="227"/>
      <c r="IKC399" s="227"/>
      <c r="IKD399" s="227"/>
      <c r="IKE399" s="227"/>
      <c r="IKF399" s="227"/>
      <c r="IKG399" s="227"/>
      <c r="IKH399" s="227"/>
      <c r="IKI399" s="227"/>
      <c r="IKJ399" s="227"/>
      <c r="IKK399" s="227"/>
      <c r="IKL399" s="227"/>
      <c r="IKM399" s="227"/>
      <c r="IKN399" s="227"/>
      <c r="IKO399" s="227"/>
      <c r="IKP399" s="227"/>
      <c r="IKQ399" s="227"/>
      <c r="IKR399" s="227"/>
      <c r="IKS399" s="227"/>
      <c r="IKT399" s="227"/>
      <c r="IKU399" s="227"/>
      <c r="IKV399" s="227"/>
      <c r="IKW399" s="227"/>
      <c r="IKX399" s="227"/>
      <c r="IKY399" s="227"/>
      <c r="IKZ399" s="227"/>
      <c r="ILA399" s="227"/>
      <c r="ILB399" s="227"/>
      <c r="ILC399" s="227"/>
      <c r="ILD399" s="227"/>
      <c r="ILE399" s="227"/>
      <c r="ILF399" s="227"/>
      <c r="ILG399" s="227"/>
      <c r="ILH399" s="227"/>
      <c r="ILI399" s="227"/>
      <c r="ILJ399" s="227"/>
      <c r="ILK399" s="227"/>
      <c r="ILL399" s="227"/>
      <c r="ILM399" s="227"/>
      <c r="ILN399" s="227"/>
      <c r="ILO399" s="227"/>
      <c r="ILP399" s="227"/>
      <c r="ILQ399" s="227"/>
      <c r="ILR399" s="227"/>
      <c r="ILS399" s="227"/>
      <c r="ILT399" s="227"/>
      <c r="ILU399" s="227"/>
      <c r="ILV399" s="227"/>
      <c r="ILW399" s="227"/>
      <c r="ILX399" s="227"/>
      <c r="ILY399" s="227"/>
      <c r="ILZ399" s="227"/>
      <c r="IMA399" s="227"/>
      <c r="IMB399" s="227"/>
      <c r="IMC399" s="227"/>
      <c r="IMD399" s="227"/>
      <c r="IME399" s="227"/>
      <c r="IMF399" s="227"/>
      <c r="IMG399" s="227"/>
      <c r="IMH399" s="227"/>
      <c r="IMI399" s="227"/>
      <c r="IMJ399" s="227"/>
      <c r="IMK399" s="227"/>
      <c r="IML399" s="227"/>
      <c r="IMM399" s="227"/>
      <c r="IMN399" s="227"/>
      <c r="IMO399" s="227"/>
      <c r="IMP399" s="227"/>
      <c r="IMQ399" s="227"/>
      <c r="IMR399" s="227"/>
      <c r="IMS399" s="227"/>
      <c r="IMT399" s="227"/>
      <c r="IMU399" s="227"/>
      <c r="IMV399" s="227"/>
      <c r="IMW399" s="227"/>
      <c r="IMX399" s="227"/>
      <c r="IMY399" s="227"/>
      <c r="IMZ399" s="227"/>
      <c r="INA399" s="227"/>
      <c r="INB399" s="227"/>
      <c r="INC399" s="227"/>
      <c r="IND399" s="227"/>
      <c r="INE399" s="227"/>
      <c r="INF399" s="227"/>
      <c r="ING399" s="227"/>
      <c r="INH399" s="227"/>
      <c r="INI399" s="227"/>
      <c r="INJ399" s="227"/>
      <c r="INK399" s="227"/>
      <c r="INL399" s="227"/>
      <c r="INM399" s="227"/>
      <c r="INN399" s="227"/>
      <c r="INO399" s="227"/>
      <c r="INP399" s="227"/>
      <c r="INQ399" s="227"/>
      <c r="INR399" s="227"/>
      <c r="INS399" s="227"/>
      <c r="INT399" s="227"/>
      <c r="INU399" s="227"/>
      <c r="INV399" s="227"/>
      <c r="INW399" s="227"/>
      <c r="INX399" s="227"/>
      <c r="INY399" s="227"/>
      <c r="INZ399" s="227"/>
      <c r="IOA399" s="227"/>
      <c r="IOB399" s="227"/>
      <c r="IOC399" s="227"/>
      <c r="IOD399" s="227"/>
      <c r="IOE399" s="227"/>
      <c r="IOF399" s="227"/>
      <c r="IOG399" s="227"/>
      <c r="IOH399" s="227"/>
      <c r="IOI399" s="227"/>
      <c r="IOJ399" s="227"/>
      <c r="IOK399" s="227"/>
      <c r="IOL399" s="227"/>
      <c r="IOM399" s="227"/>
      <c r="ION399" s="227"/>
      <c r="IOO399" s="227"/>
      <c r="IOP399" s="227"/>
      <c r="IOQ399" s="227"/>
      <c r="IOR399" s="227"/>
      <c r="IOS399" s="227"/>
      <c r="IOT399" s="227"/>
      <c r="IOU399" s="227"/>
      <c r="IOV399" s="227"/>
      <c r="IOW399" s="227"/>
      <c r="IOX399" s="227"/>
      <c r="IOY399" s="227"/>
      <c r="IOZ399" s="227"/>
      <c r="IPA399" s="227"/>
      <c r="IPB399" s="227"/>
      <c r="IPC399" s="227"/>
      <c r="IPD399" s="227"/>
      <c r="IPE399" s="227"/>
      <c r="IPF399" s="227"/>
      <c r="IPG399" s="227"/>
      <c r="IPH399" s="227"/>
      <c r="IPI399" s="227"/>
      <c r="IPJ399" s="227"/>
      <c r="IPK399" s="227"/>
      <c r="IPL399" s="227"/>
      <c r="IPM399" s="227"/>
      <c r="IPN399" s="227"/>
      <c r="IPO399" s="227"/>
      <c r="IPP399" s="227"/>
      <c r="IPQ399" s="227"/>
      <c r="IPR399" s="227"/>
      <c r="IPS399" s="227"/>
      <c r="IPT399" s="227"/>
      <c r="IPU399" s="227"/>
      <c r="IPV399" s="227"/>
      <c r="IPW399" s="227"/>
      <c r="IPX399" s="227"/>
      <c r="IPY399" s="227"/>
      <c r="IPZ399" s="227"/>
      <c r="IQA399" s="227"/>
      <c r="IQB399" s="227"/>
      <c r="IQC399" s="227"/>
      <c r="IQD399" s="227"/>
      <c r="IQE399" s="227"/>
      <c r="IQF399" s="227"/>
      <c r="IQG399" s="227"/>
      <c r="IQH399" s="227"/>
      <c r="IQI399" s="227"/>
      <c r="IQJ399" s="227"/>
      <c r="IQK399" s="227"/>
      <c r="IQL399" s="227"/>
      <c r="IQM399" s="227"/>
      <c r="IQN399" s="227"/>
      <c r="IQO399" s="227"/>
      <c r="IQP399" s="227"/>
      <c r="IQQ399" s="227"/>
      <c r="IQR399" s="227"/>
      <c r="IQS399" s="227"/>
      <c r="IQT399" s="227"/>
      <c r="IQU399" s="227"/>
      <c r="IQV399" s="227"/>
      <c r="IQW399" s="227"/>
      <c r="IQX399" s="227"/>
      <c r="IQY399" s="227"/>
      <c r="IQZ399" s="227"/>
      <c r="IRA399" s="227"/>
      <c r="IRB399" s="227"/>
      <c r="IRC399" s="227"/>
      <c r="IRD399" s="227"/>
      <c r="IRE399" s="227"/>
      <c r="IRF399" s="227"/>
      <c r="IRG399" s="227"/>
      <c r="IRH399" s="227"/>
      <c r="IRI399" s="227"/>
      <c r="IRJ399" s="227"/>
      <c r="IRK399" s="227"/>
      <c r="IRL399" s="227"/>
      <c r="IRM399" s="227"/>
      <c r="IRN399" s="227"/>
      <c r="IRO399" s="227"/>
      <c r="IRP399" s="227"/>
      <c r="IRQ399" s="227"/>
      <c r="IRR399" s="227"/>
      <c r="IRS399" s="227"/>
      <c r="IRT399" s="227"/>
      <c r="IRU399" s="227"/>
      <c r="IRV399" s="227"/>
      <c r="IRW399" s="227"/>
      <c r="IRX399" s="227"/>
      <c r="IRY399" s="227"/>
      <c r="IRZ399" s="227"/>
      <c r="ISA399" s="227"/>
      <c r="ISB399" s="227"/>
      <c r="ISC399" s="227"/>
      <c r="ISD399" s="227"/>
      <c r="ISE399" s="227"/>
      <c r="ISF399" s="227"/>
      <c r="ISG399" s="227"/>
      <c r="ISH399" s="227"/>
      <c r="ISI399" s="227"/>
      <c r="ISJ399" s="227"/>
      <c r="ISK399" s="227"/>
      <c r="ISL399" s="227"/>
      <c r="ISM399" s="227"/>
      <c r="ISN399" s="227"/>
      <c r="ISO399" s="227"/>
      <c r="ISP399" s="227"/>
      <c r="ISQ399" s="227"/>
      <c r="ISR399" s="227"/>
      <c r="ISS399" s="227"/>
      <c r="IST399" s="227"/>
      <c r="ISU399" s="227"/>
      <c r="ISV399" s="227"/>
      <c r="ISW399" s="227"/>
      <c r="ISX399" s="227"/>
      <c r="ISY399" s="227"/>
      <c r="ISZ399" s="227"/>
      <c r="ITA399" s="227"/>
      <c r="ITB399" s="227"/>
      <c r="ITC399" s="227"/>
      <c r="ITD399" s="227"/>
      <c r="ITE399" s="227"/>
      <c r="ITF399" s="227"/>
      <c r="ITG399" s="227"/>
      <c r="ITH399" s="227"/>
      <c r="ITI399" s="227"/>
      <c r="ITJ399" s="227"/>
      <c r="ITK399" s="227"/>
      <c r="ITL399" s="227"/>
      <c r="ITM399" s="227"/>
      <c r="ITN399" s="227"/>
      <c r="ITO399" s="227"/>
      <c r="ITP399" s="227"/>
      <c r="ITQ399" s="227"/>
      <c r="ITR399" s="227"/>
      <c r="ITS399" s="227"/>
      <c r="ITT399" s="227"/>
      <c r="ITU399" s="227"/>
      <c r="ITV399" s="227"/>
      <c r="ITW399" s="227"/>
      <c r="ITX399" s="227"/>
      <c r="ITY399" s="227"/>
      <c r="ITZ399" s="227"/>
      <c r="IUA399" s="227"/>
      <c r="IUB399" s="227"/>
      <c r="IUC399" s="227"/>
      <c r="IUD399" s="227"/>
      <c r="IUE399" s="227"/>
      <c r="IUF399" s="227"/>
      <c r="IUG399" s="227"/>
      <c r="IUH399" s="227"/>
      <c r="IUI399" s="227"/>
      <c r="IUJ399" s="227"/>
      <c r="IUK399" s="227"/>
      <c r="IUL399" s="227"/>
      <c r="IUM399" s="227"/>
      <c r="IUN399" s="227"/>
      <c r="IUO399" s="227"/>
      <c r="IUP399" s="227"/>
      <c r="IUQ399" s="227"/>
      <c r="IUR399" s="227"/>
      <c r="IUS399" s="227"/>
      <c r="IUT399" s="227"/>
      <c r="IUU399" s="227"/>
      <c r="IUV399" s="227"/>
      <c r="IUW399" s="227"/>
      <c r="IUX399" s="227"/>
      <c r="IUY399" s="227"/>
      <c r="IUZ399" s="227"/>
      <c r="IVA399" s="227"/>
      <c r="IVB399" s="227"/>
      <c r="IVC399" s="227"/>
      <c r="IVD399" s="227"/>
      <c r="IVE399" s="227"/>
      <c r="IVF399" s="227"/>
      <c r="IVG399" s="227"/>
      <c r="IVH399" s="227"/>
      <c r="IVI399" s="227"/>
      <c r="IVJ399" s="227"/>
      <c r="IVK399" s="227"/>
      <c r="IVL399" s="227"/>
      <c r="IVM399" s="227"/>
      <c r="IVN399" s="227"/>
      <c r="IVO399" s="227"/>
      <c r="IVP399" s="227"/>
      <c r="IVQ399" s="227"/>
      <c r="IVR399" s="227"/>
      <c r="IVS399" s="227"/>
      <c r="IVT399" s="227"/>
      <c r="IVU399" s="227"/>
      <c r="IVV399" s="227"/>
      <c r="IVW399" s="227"/>
      <c r="IVX399" s="227"/>
      <c r="IVY399" s="227"/>
      <c r="IVZ399" s="227"/>
      <c r="IWA399" s="227"/>
      <c r="IWB399" s="227"/>
      <c r="IWC399" s="227"/>
      <c r="IWD399" s="227"/>
      <c r="IWE399" s="227"/>
      <c r="IWF399" s="227"/>
      <c r="IWG399" s="227"/>
      <c r="IWH399" s="227"/>
      <c r="IWI399" s="227"/>
      <c r="IWJ399" s="227"/>
      <c r="IWK399" s="227"/>
      <c r="IWL399" s="227"/>
      <c r="IWM399" s="227"/>
      <c r="IWN399" s="227"/>
      <c r="IWO399" s="227"/>
      <c r="IWP399" s="227"/>
      <c r="IWQ399" s="227"/>
      <c r="IWR399" s="227"/>
      <c r="IWS399" s="227"/>
      <c r="IWT399" s="227"/>
      <c r="IWU399" s="227"/>
      <c r="IWV399" s="227"/>
      <c r="IWW399" s="227"/>
      <c r="IWX399" s="227"/>
      <c r="IWY399" s="227"/>
      <c r="IWZ399" s="227"/>
      <c r="IXA399" s="227"/>
      <c r="IXB399" s="227"/>
      <c r="IXC399" s="227"/>
      <c r="IXD399" s="227"/>
      <c r="IXE399" s="227"/>
      <c r="IXF399" s="227"/>
      <c r="IXG399" s="227"/>
      <c r="IXH399" s="227"/>
      <c r="IXI399" s="227"/>
      <c r="IXJ399" s="227"/>
      <c r="IXK399" s="227"/>
      <c r="IXL399" s="227"/>
      <c r="IXM399" s="227"/>
      <c r="IXN399" s="227"/>
      <c r="IXO399" s="227"/>
      <c r="IXP399" s="227"/>
      <c r="IXQ399" s="227"/>
      <c r="IXR399" s="227"/>
      <c r="IXS399" s="227"/>
      <c r="IXT399" s="227"/>
      <c r="IXU399" s="227"/>
      <c r="IXV399" s="227"/>
      <c r="IXW399" s="227"/>
      <c r="IXX399" s="227"/>
      <c r="IXY399" s="227"/>
      <c r="IXZ399" s="227"/>
      <c r="IYA399" s="227"/>
      <c r="IYB399" s="227"/>
      <c r="IYC399" s="227"/>
      <c r="IYD399" s="227"/>
      <c r="IYE399" s="227"/>
      <c r="IYF399" s="227"/>
      <c r="IYG399" s="227"/>
      <c r="IYH399" s="227"/>
      <c r="IYI399" s="227"/>
      <c r="IYJ399" s="227"/>
      <c r="IYK399" s="227"/>
      <c r="IYL399" s="227"/>
      <c r="IYM399" s="227"/>
      <c r="IYN399" s="227"/>
      <c r="IYO399" s="227"/>
      <c r="IYP399" s="227"/>
      <c r="IYQ399" s="227"/>
      <c r="IYR399" s="227"/>
      <c r="IYS399" s="227"/>
      <c r="IYT399" s="227"/>
      <c r="IYU399" s="227"/>
      <c r="IYV399" s="227"/>
      <c r="IYW399" s="227"/>
      <c r="IYX399" s="227"/>
      <c r="IYY399" s="227"/>
      <c r="IYZ399" s="227"/>
      <c r="IZA399" s="227"/>
      <c r="IZB399" s="227"/>
      <c r="IZC399" s="227"/>
      <c r="IZD399" s="227"/>
      <c r="IZE399" s="227"/>
      <c r="IZF399" s="227"/>
      <c r="IZG399" s="227"/>
      <c r="IZH399" s="227"/>
      <c r="IZI399" s="227"/>
      <c r="IZJ399" s="227"/>
      <c r="IZK399" s="227"/>
      <c r="IZL399" s="227"/>
      <c r="IZM399" s="227"/>
      <c r="IZN399" s="227"/>
      <c r="IZO399" s="227"/>
      <c r="IZP399" s="227"/>
      <c r="IZQ399" s="227"/>
      <c r="IZR399" s="227"/>
      <c r="IZS399" s="227"/>
      <c r="IZT399" s="227"/>
      <c r="IZU399" s="227"/>
      <c r="IZV399" s="227"/>
      <c r="IZW399" s="227"/>
      <c r="IZX399" s="227"/>
      <c r="IZY399" s="227"/>
      <c r="IZZ399" s="227"/>
      <c r="JAA399" s="227"/>
      <c r="JAB399" s="227"/>
      <c r="JAC399" s="227"/>
      <c r="JAD399" s="227"/>
      <c r="JAE399" s="227"/>
      <c r="JAF399" s="227"/>
      <c r="JAG399" s="227"/>
      <c r="JAH399" s="227"/>
      <c r="JAI399" s="227"/>
      <c r="JAJ399" s="227"/>
      <c r="JAK399" s="227"/>
      <c r="JAL399" s="227"/>
      <c r="JAM399" s="227"/>
      <c r="JAN399" s="227"/>
      <c r="JAO399" s="227"/>
      <c r="JAP399" s="227"/>
      <c r="JAQ399" s="227"/>
      <c r="JAR399" s="227"/>
      <c r="JAS399" s="227"/>
      <c r="JAT399" s="227"/>
      <c r="JAU399" s="227"/>
      <c r="JAV399" s="227"/>
      <c r="JAW399" s="227"/>
      <c r="JAX399" s="227"/>
      <c r="JAY399" s="227"/>
      <c r="JAZ399" s="227"/>
      <c r="JBA399" s="227"/>
      <c r="JBB399" s="227"/>
      <c r="JBC399" s="227"/>
      <c r="JBD399" s="227"/>
      <c r="JBE399" s="227"/>
      <c r="JBF399" s="227"/>
      <c r="JBG399" s="227"/>
      <c r="JBH399" s="227"/>
      <c r="JBI399" s="227"/>
      <c r="JBJ399" s="227"/>
      <c r="JBK399" s="227"/>
      <c r="JBL399" s="227"/>
      <c r="JBM399" s="227"/>
      <c r="JBN399" s="227"/>
      <c r="JBO399" s="227"/>
      <c r="JBP399" s="227"/>
      <c r="JBQ399" s="227"/>
      <c r="JBR399" s="227"/>
      <c r="JBS399" s="227"/>
      <c r="JBT399" s="227"/>
      <c r="JBU399" s="227"/>
      <c r="JBV399" s="227"/>
      <c r="JBW399" s="227"/>
      <c r="JBX399" s="227"/>
      <c r="JBY399" s="227"/>
      <c r="JBZ399" s="227"/>
      <c r="JCA399" s="227"/>
      <c r="JCB399" s="227"/>
      <c r="JCC399" s="227"/>
      <c r="JCD399" s="227"/>
      <c r="JCE399" s="227"/>
      <c r="JCF399" s="227"/>
      <c r="JCG399" s="227"/>
      <c r="JCH399" s="227"/>
      <c r="JCI399" s="227"/>
      <c r="JCJ399" s="227"/>
      <c r="JCK399" s="227"/>
      <c r="JCL399" s="227"/>
      <c r="JCM399" s="227"/>
      <c r="JCN399" s="227"/>
      <c r="JCO399" s="227"/>
      <c r="JCP399" s="227"/>
      <c r="JCQ399" s="227"/>
      <c r="JCR399" s="227"/>
      <c r="JCS399" s="227"/>
      <c r="JCT399" s="227"/>
      <c r="JCU399" s="227"/>
      <c r="JCV399" s="227"/>
      <c r="JCW399" s="227"/>
      <c r="JCX399" s="227"/>
      <c r="JCY399" s="227"/>
      <c r="JCZ399" s="227"/>
      <c r="JDA399" s="227"/>
      <c r="JDB399" s="227"/>
      <c r="JDC399" s="227"/>
      <c r="JDD399" s="227"/>
      <c r="JDE399" s="227"/>
      <c r="JDF399" s="227"/>
      <c r="JDG399" s="227"/>
      <c r="JDH399" s="227"/>
      <c r="JDI399" s="227"/>
      <c r="JDJ399" s="227"/>
      <c r="JDK399" s="227"/>
      <c r="JDL399" s="227"/>
      <c r="JDM399" s="227"/>
      <c r="JDN399" s="227"/>
      <c r="JDO399" s="227"/>
      <c r="JDP399" s="227"/>
      <c r="JDQ399" s="227"/>
      <c r="JDR399" s="227"/>
      <c r="JDS399" s="227"/>
      <c r="JDT399" s="227"/>
      <c r="JDU399" s="227"/>
      <c r="JDV399" s="227"/>
      <c r="JDW399" s="227"/>
      <c r="JDX399" s="227"/>
      <c r="JDY399" s="227"/>
      <c r="JDZ399" s="227"/>
      <c r="JEA399" s="227"/>
      <c r="JEB399" s="227"/>
      <c r="JEC399" s="227"/>
      <c r="JED399" s="227"/>
      <c r="JEE399" s="227"/>
      <c r="JEF399" s="227"/>
      <c r="JEG399" s="227"/>
      <c r="JEH399" s="227"/>
      <c r="JEI399" s="227"/>
      <c r="JEJ399" s="227"/>
      <c r="JEK399" s="227"/>
      <c r="JEL399" s="227"/>
      <c r="JEM399" s="227"/>
      <c r="JEN399" s="227"/>
      <c r="JEO399" s="227"/>
      <c r="JEP399" s="227"/>
      <c r="JEQ399" s="227"/>
      <c r="JER399" s="227"/>
      <c r="JES399" s="227"/>
      <c r="JET399" s="227"/>
      <c r="JEU399" s="227"/>
      <c r="JEV399" s="227"/>
      <c r="JEW399" s="227"/>
      <c r="JEX399" s="227"/>
      <c r="JEY399" s="227"/>
      <c r="JEZ399" s="227"/>
      <c r="JFA399" s="227"/>
      <c r="JFB399" s="227"/>
      <c r="JFC399" s="227"/>
      <c r="JFD399" s="227"/>
      <c r="JFE399" s="227"/>
      <c r="JFF399" s="227"/>
      <c r="JFG399" s="227"/>
      <c r="JFH399" s="227"/>
      <c r="JFI399" s="227"/>
      <c r="JFJ399" s="227"/>
      <c r="JFK399" s="227"/>
      <c r="JFL399" s="227"/>
      <c r="JFM399" s="227"/>
      <c r="JFN399" s="227"/>
      <c r="JFO399" s="227"/>
      <c r="JFP399" s="227"/>
      <c r="JFQ399" s="227"/>
      <c r="JFR399" s="227"/>
      <c r="JFS399" s="227"/>
      <c r="JFT399" s="227"/>
      <c r="JFU399" s="227"/>
      <c r="JFV399" s="227"/>
      <c r="JFW399" s="227"/>
      <c r="JFX399" s="227"/>
      <c r="JFY399" s="227"/>
      <c r="JFZ399" s="227"/>
      <c r="JGA399" s="227"/>
      <c r="JGB399" s="227"/>
      <c r="JGC399" s="227"/>
      <c r="JGD399" s="227"/>
      <c r="JGE399" s="227"/>
      <c r="JGF399" s="227"/>
      <c r="JGG399" s="227"/>
      <c r="JGH399" s="227"/>
      <c r="JGI399" s="227"/>
      <c r="JGJ399" s="227"/>
      <c r="JGK399" s="227"/>
      <c r="JGL399" s="227"/>
      <c r="JGM399" s="227"/>
      <c r="JGN399" s="227"/>
      <c r="JGO399" s="227"/>
      <c r="JGP399" s="227"/>
      <c r="JGQ399" s="227"/>
      <c r="JGR399" s="227"/>
      <c r="JGS399" s="227"/>
      <c r="JGT399" s="227"/>
      <c r="JGU399" s="227"/>
      <c r="JGV399" s="227"/>
      <c r="JGW399" s="227"/>
      <c r="JGX399" s="227"/>
      <c r="JGY399" s="227"/>
      <c r="JGZ399" s="227"/>
      <c r="JHA399" s="227"/>
      <c r="JHB399" s="227"/>
      <c r="JHC399" s="227"/>
      <c r="JHD399" s="227"/>
      <c r="JHE399" s="227"/>
      <c r="JHF399" s="227"/>
      <c r="JHG399" s="227"/>
      <c r="JHH399" s="227"/>
      <c r="JHI399" s="227"/>
      <c r="JHJ399" s="227"/>
      <c r="JHK399" s="227"/>
      <c r="JHL399" s="227"/>
      <c r="JHM399" s="227"/>
      <c r="JHN399" s="227"/>
      <c r="JHO399" s="227"/>
      <c r="JHP399" s="227"/>
      <c r="JHQ399" s="227"/>
      <c r="JHR399" s="227"/>
      <c r="JHS399" s="227"/>
      <c r="JHT399" s="227"/>
      <c r="JHU399" s="227"/>
      <c r="JHV399" s="227"/>
      <c r="JHW399" s="227"/>
      <c r="JHX399" s="227"/>
      <c r="JHY399" s="227"/>
      <c r="JHZ399" s="227"/>
      <c r="JIA399" s="227"/>
      <c r="JIB399" s="227"/>
      <c r="JIC399" s="227"/>
      <c r="JID399" s="227"/>
      <c r="JIE399" s="227"/>
      <c r="JIF399" s="227"/>
      <c r="JIG399" s="227"/>
      <c r="JIH399" s="227"/>
      <c r="JII399" s="227"/>
      <c r="JIJ399" s="227"/>
      <c r="JIK399" s="227"/>
      <c r="JIL399" s="227"/>
      <c r="JIM399" s="227"/>
      <c r="JIN399" s="227"/>
      <c r="JIO399" s="227"/>
      <c r="JIP399" s="227"/>
      <c r="JIQ399" s="227"/>
      <c r="JIR399" s="227"/>
      <c r="JIS399" s="227"/>
      <c r="JIT399" s="227"/>
      <c r="JIU399" s="227"/>
      <c r="JIV399" s="227"/>
      <c r="JIW399" s="227"/>
      <c r="JIX399" s="227"/>
      <c r="JIY399" s="227"/>
      <c r="JIZ399" s="227"/>
      <c r="JJA399" s="227"/>
      <c r="JJB399" s="227"/>
      <c r="JJC399" s="227"/>
      <c r="JJD399" s="227"/>
      <c r="JJE399" s="227"/>
      <c r="JJF399" s="227"/>
      <c r="JJG399" s="227"/>
      <c r="JJH399" s="227"/>
      <c r="JJI399" s="227"/>
      <c r="JJJ399" s="227"/>
      <c r="JJK399" s="227"/>
      <c r="JJL399" s="227"/>
      <c r="JJM399" s="227"/>
      <c r="JJN399" s="227"/>
      <c r="JJO399" s="227"/>
      <c r="JJP399" s="227"/>
      <c r="JJQ399" s="227"/>
      <c r="JJR399" s="227"/>
      <c r="JJS399" s="227"/>
      <c r="JJT399" s="227"/>
      <c r="JJU399" s="227"/>
      <c r="JJV399" s="227"/>
      <c r="JJW399" s="227"/>
      <c r="JJX399" s="227"/>
      <c r="JJY399" s="227"/>
      <c r="JJZ399" s="227"/>
      <c r="JKA399" s="227"/>
      <c r="JKB399" s="227"/>
      <c r="JKC399" s="227"/>
      <c r="JKD399" s="227"/>
      <c r="JKE399" s="227"/>
      <c r="JKF399" s="227"/>
      <c r="JKG399" s="227"/>
      <c r="JKH399" s="227"/>
      <c r="JKI399" s="227"/>
      <c r="JKJ399" s="227"/>
      <c r="JKK399" s="227"/>
      <c r="JKL399" s="227"/>
      <c r="JKM399" s="227"/>
      <c r="JKN399" s="227"/>
      <c r="JKO399" s="227"/>
      <c r="JKP399" s="227"/>
      <c r="JKQ399" s="227"/>
      <c r="JKR399" s="227"/>
      <c r="JKS399" s="227"/>
      <c r="JKT399" s="227"/>
      <c r="JKU399" s="227"/>
      <c r="JKV399" s="227"/>
      <c r="JKW399" s="227"/>
      <c r="JKX399" s="227"/>
      <c r="JKY399" s="227"/>
      <c r="JKZ399" s="227"/>
      <c r="JLA399" s="227"/>
      <c r="JLB399" s="227"/>
      <c r="JLC399" s="227"/>
      <c r="JLD399" s="227"/>
      <c r="JLE399" s="227"/>
      <c r="JLF399" s="227"/>
      <c r="JLG399" s="227"/>
      <c r="JLH399" s="227"/>
      <c r="JLI399" s="227"/>
      <c r="JLJ399" s="227"/>
      <c r="JLK399" s="227"/>
      <c r="JLL399" s="227"/>
      <c r="JLM399" s="227"/>
      <c r="JLN399" s="227"/>
      <c r="JLO399" s="227"/>
      <c r="JLP399" s="227"/>
      <c r="JLQ399" s="227"/>
      <c r="JLR399" s="227"/>
      <c r="JLS399" s="227"/>
      <c r="JLT399" s="227"/>
      <c r="JLU399" s="227"/>
      <c r="JLV399" s="227"/>
      <c r="JLW399" s="227"/>
      <c r="JLX399" s="227"/>
      <c r="JLY399" s="227"/>
      <c r="JLZ399" s="227"/>
      <c r="JMA399" s="227"/>
      <c r="JMB399" s="227"/>
      <c r="JMC399" s="227"/>
      <c r="JMD399" s="227"/>
      <c r="JME399" s="227"/>
      <c r="JMF399" s="227"/>
      <c r="JMG399" s="227"/>
      <c r="JMH399" s="227"/>
      <c r="JMI399" s="227"/>
      <c r="JMJ399" s="227"/>
      <c r="JMK399" s="227"/>
      <c r="JML399" s="227"/>
      <c r="JMM399" s="227"/>
      <c r="JMN399" s="227"/>
      <c r="JMO399" s="227"/>
      <c r="JMP399" s="227"/>
      <c r="JMQ399" s="227"/>
      <c r="JMR399" s="227"/>
      <c r="JMS399" s="227"/>
      <c r="JMT399" s="227"/>
      <c r="JMU399" s="227"/>
      <c r="JMV399" s="227"/>
      <c r="JMW399" s="227"/>
      <c r="JMX399" s="227"/>
      <c r="JMY399" s="227"/>
      <c r="JMZ399" s="227"/>
      <c r="JNA399" s="227"/>
      <c r="JNB399" s="227"/>
      <c r="JNC399" s="227"/>
      <c r="JND399" s="227"/>
      <c r="JNE399" s="227"/>
      <c r="JNF399" s="227"/>
      <c r="JNG399" s="227"/>
      <c r="JNH399" s="227"/>
      <c r="JNI399" s="227"/>
      <c r="JNJ399" s="227"/>
      <c r="JNK399" s="227"/>
      <c r="JNL399" s="227"/>
      <c r="JNM399" s="227"/>
      <c r="JNN399" s="227"/>
      <c r="JNO399" s="227"/>
      <c r="JNP399" s="227"/>
      <c r="JNQ399" s="227"/>
      <c r="JNR399" s="227"/>
      <c r="JNS399" s="227"/>
      <c r="JNT399" s="227"/>
      <c r="JNU399" s="227"/>
      <c r="JNV399" s="227"/>
      <c r="JNW399" s="227"/>
      <c r="JNX399" s="227"/>
      <c r="JNY399" s="227"/>
      <c r="JNZ399" s="227"/>
      <c r="JOA399" s="227"/>
      <c r="JOB399" s="227"/>
      <c r="JOC399" s="227"/>
      <c r="JOD399" s="227"/>
      <c r="JOE399" s="227"/>
      <c r="JOF399" s="227"/>
      <c r="JOG399" s="227"/>
      <c r="JOH399" s="227"/>
      <c r="JOI399" s="227"/>
      <c r="JOJ399" s="227"/>
      <c r="JOK399" s="227"/>
      <c r="JOL399" s="227"/>
      <c r="JOM399" s="227"/>
      <c r="JON399" s="227"/>
      <c r="JOO399" s="227"/>
      <c r="JOP399" s="227"/>
      <c r="JOQ399" s="227"/>
      <c r="JOR399" s="227"/>
      <c r="JOS399" s="227"/>
      <c r="JOT399" s="227"/>
      <c r="JOU399" s="227"/>
      <c r="JOV399" s="227"/>
      <c r="JOW399" s="227"/>
      <c r="JOX399" s="227"/>
      <c r="JOY399" s="227"/>
      <c r="JOZ399" s="227"/>
      <c r="JPA399" s="227"/>
      <c r="JPB399" s="227"/>
      <c r="JPC399" s="227"/>
      <c r="JPD399" s="227"/>
      <c r="JPE399" s="227"/>
      <c r="JPF399" s="227"/>
      <c r="JPG399" s="227"/>
      <c r="JPH399" s="227"/>
      <c r="JPI399" s="227"/>
      <c r="JPJ399" s="227"/>
      <c r="JPK399" s="227"/>
      <c r="JPL399" s="227"/>
      <c r="JPM399" s="227"/>
      <c r="JPN399" s="227"/>
      <c r="JPO399" s="227"/>
      <c r="JPP399" s="227"/>
      <c r="JPQ399" s="227"/>
      <c r="JPR399" s="227"/>
      <c r="JPS399" s="227"/>
      <c r="JPT399" s="227"/>
      <c r="JPU399" s="227"/>
      <c r="JPV399" s="227"/>
      <c r="JPW399" s="227"/>
      <c r="JPX399" s="227"/>
      <c r="JPY399" s="227"/>
      <c r="JPZ399" s="227"/>
      <c r="JQA399" s="227"/>
      <c r="JQB399" s="227"/>
      <c r="JQC399" s="227"/>
      <c r="JQD399" s="227"/>
      <c r="JQE399" s="227"/>
      <c r="JQF399" s="227"/>
      <c r="JQG399" s="227"/>
      <c r="JQH399" s="227"/>
      <c r="JQI399" s="227"/>
      <c r="JQJ399" s="227"/>
      <c r="JQK399" s="227"/>
      <c r="JQL399" s="227"/>
      <c r="JQM399" s="227"/>
      <c r="JQN399" s="227"/>
      <c r="JQO399" s="227"/>
      <c r="JQP399" s="227"/>
      <c r="JQQ399" s="227"/>
      <c r="JQR399" s="227"/>
      <c r="JQS399" s="227"/>
      <c r="JQT399" s="227"/>
      <c r="JQU399" s="227"/>
      <c r="JQV399" s="227"/>
      <c r="JQW399" s="227"/>
      <c r="JQX399" s="227"/>
      <c r="JQY399" s="227"/>
      <c r="JQZ399" s="227"/>
      <c r="JRA399" s="227"/>
      <c r="JRB399" s="227"/>
      <c r="JRC399" s="227"/>
      <c r="JRD399" s="227"/>
      <c r="JRE399" s="227"/>
      <c r="JRF399" s="227"/>
      <c r="JRG399" s="227"/>
      <c r="JRH399" s="227"/>
      <c r="JRI399" s="227"/>
      <c r="JRJ399" s="227"/>
      <c r="JRK399" s="227"/>
      <c r="JRL399" s="227"/>
      <c r="JRM399" s="227"/>
      <c r="JRN399" s="227"/>
      <c r="JRO399" s="227"/>
      <c r="JRP399" s="227"/>
      <c r="JRQ399" s="227"/>
      <c r="JRR399" s="227"/>
      <c r="JRS399" s="227"/>
      <c r="JRT399" s="227"/>
      <c r="JRU399" s="227"/>
      <c r="JRV399" s="227"/>
      <c r="JRW399" s="227"/>
      <c r="JRX399" s="227"/>
      <c r="JRY399" s="227"/>
      <c r="JRZ399" s="227"/>
      <c r="JSA399" s="227"/>
      <c r="JSB399" s="227"/>
      <c r="JSC399" s="227"/>
      <c r="JSD399" s="227"/>
      <c r="JSE399" s="227"/>
      <c r="JSF399" s="227"/>
      <c r="JSG399" s="227"/>
      <c r="JSH399" s="227"/>
      <c r="JSI399" s="227"/>
      <c r="JSJ399" s="227"/>
      <c r="JSK399" s="227"/>
      <c r="JSL399" s="227"/>
      <c r="JSM399" s="227"/>
      <c r="JSN399" s="227"/>
      <c r="JSO399" s="227"/>
      <c r="JSP399" s="227"/>
      <c r="JSQ399" s="227"/>
      <c r="JSR399" s="227"/>
      <c r="JSS399" s="227"/>
      <c r="JST399" s="227"/>
      <c r="JSU399" s="227"/>
      <c r="JSV399" s="227"/>
      <c r="JSW399" s="227"/>
      <c r="JSX399" s="227"/>
      <c r="JSY399" s="227"/>
      <c r="JSZ399" s="227"/>
      <c r="JTA399" s="227"/>
      <c r="JTB399" s="227"/>
      <c r="JTC399" s="227"/>
      <c r="JTD399" s="227"/>
      <c r="JTE399" s="227"/>
      <c r="JTF399" s="227"/>
      <c r="JTG399" s="227"/>
      <c r="JTH399" s="227"/>
      <c r="JTI399" s="227"/>
      <c r="JTJ399" s="227"/>
      <c r="JTK399" s="227"/>
      <c r="JTL399" s="227"/>
      <c r="JTM399" s="227"/>
      <c r="JTN399" s="227"/>
      <c r="JTO399" s="227"/>
      <c r="JTP399" s="227"/>
      <c r="JTQ399" s="227"/>
      <c r="JTR399" s="227"/>
      <c r="JTS399" s="227"/>
      <c r="JTT399" s="227"/>
      <c r="JTU399" s="227"/>
      <c r="JTV399" s="227"/>
      <c r="JTW399" s="227"/>
      <c r="JTX399" s="227"/>
      <c r="JTY399" s="227"/>
      <c r="JTZ399" s="227"/>
      <c r="JUA399" s="227"/>
      <c r="JUB399" s="227"/>
      <c r="JUC399" s="227"/>
      <c r="JUD399" s="227"/>
      <c r="JUE399" s="227"/>
      <c r="JUF399" s="227"/>
      <c r="JUG399" s="227"/>
      <c r="JUH399" s="227"/>
      <c r="JUI399" s="227"/>
      <c r="JUJ399" s="227"/>
      <c r="JUK399" s="227"/>
      <c r="JUL399" s="227"/>
      <c r="JUM399" s="227"/>
      <c r="JUN399" s="227"/>
      <c r="JUO399" s="227"/>
      <c r="JUP399" s="227"/>
      <c r="JUQ399" s="227"/>
      <c r="JUR399" s="227"/>
      <c r="JUS399" s="227"/>
      <c r="JUT399" s="227"/>
      <c r="JUU399" s="227"/>
      <c r="JUV399" s="227"/>
      <c r="JUW399" s="227"/>
      <c r="JUX399" s="227"/>
      <c r="JUY399" s="227"/>
      <c r="JUZ399" s="227"/>
      <c r="JVA399" s="227"/>
      <c r="JVB399" s="227"/>
      <c r="JVC399" s="227"/>
      <c r="JVD399" s="227"/>
      <c r="JVE399" s="227"/>
      <c r="JVF399" s="227"/>
      <c r="JVG399" s="227"/>
      <c r="JVH399" s="227"/>
      <c r="JVI399" s="227"/>
      <c r="JVJ399" s="227"/>
      <c r="JVK399" s="227"/>
      <c r="JVL399" s="227"/>
      <c r="JVM399" s="227"/>
      <c r="JVN399" s="227"/>
      <c r="JVO399" s="227"/>
      <c r="JVP399" s="227"/>
      <c r="JVQ399" s="227"/>
      <c r="JVR399" s="227"/>
      <c r="JVS399" s="227"/>
      <c r="JVT399" s="227"/>
      <c r="JVU399" s="227"/>
      <c r="JVV399" s="227"/>
      <c r="JVW399" s="227"/>
      <c r="JVX399" s="227"/>
      <c r="JVY399" s="227"/>
      <c r="JVZ399" s="227"/>
      <c r="JWA399" s="227"/>
      <c r="JWB399" s="227"/>
      <c r="JWC399" s="227"/>
      <c r="JWD399" s="227"/>
      <c r="JWE399" s="227"/>
      <c r="JWF399" s="227"/>
      <c r="JWG399" s="227"/>
      <c r="JWH399" s="227"/>
      <c r="JWI399" s="227"/>
      <c r="JWJ399" s="227"/>
      <c r="JWK399" s="227"/>
      <c r="JWL399" s="227"/>
      <c r="JWM399" s="227"/>
      <c r="JWN399" s="227"/>
      <c r="JWO399" s="227"/>
      <c r="JWP399" s="227"/>
      <c r="JWQ399" s="227"/>
      <c r="JWR399" s="227"/>
      <c r="JWS399" s="227"/>
      <c r="JWT399" s="227"/>
      <c r="JWU399" s="227"/>
      <c r="JWV399" s="227"/>
      <c r="JWW399" s="227"/>
      <c r="JWX399" s="227"/>
      <c r="JWY399" s="227"/>
      <c r="JWZ399" s="227"/>
      <c r="JXA399" s="227"/>
      <c r="JXB399" s="227"/>
      <c r="JXC399" s="227"/>
      <c r="JXD399" s="227"/>
      <c r="JXE399" s="227"/>
      <c r="JXF399" s="227"/>
      <c r="JXG399" s="227"/>
      <c r="JXH399" s="227"/>
      <c r="JXI399" s="227"/>
      <c r="JXJ399" s="227"/>
      <c r="JXK399" s="227"/>
      <c r="JXL399" s="227"/>
      <c r="JXM399" s="227"/>
      <c r="JXN399" s="227"/>
      <c r="JXO399" s="227"/>
      <c r="JXP399" s="227"/>
      <c r="JXQ399" s="227"/>
      <c r="JXR399" s="227"/>
      <c r="JXS399" s="227"/>
      <c r="JXT399" s="227"/>
      <c r="JXU399" s="227"/>
      <c r="JXV399" s="227"/>
      <c r="JXW399" s="227"/>
      <c r="JXX399" s="227"/>
      <c r="JXY399" s="227"/>
      <c r="JXZ399" s="227"/>
      <c r="JYA399" s="227"/>
      <c r="JYB399" s="227"/>
      <c r="JYC399" s="227"/>
      <c r="JYD399" s="227"/>
      <c r="JYE399" s="227"/>
      <c r="JYF399" s="227"/>
      <c r="JYG399" s="227"/>
      <c r="JYH399" s="227"/>
      <c r="JYI399" s="227"/>
      <c r="JYJ399" s="227"/>
      <c r="JYK399" s="227"/>
      <c r="JYL399" s="227"/>
      <c r="JYM399" s="227"/>
      <c r="JYN399" s="227"/>
      <c r="JYO399" s="227"/>
      <c r="JYP399" s="227"/>
      <c r="JYQ399" s="227"/>
      <c r="JYR399" s="227"/>
      <c r="JYS399" s="227"/>
      <c r="JYT399" s="227"/>
      <c r="JYU399" s="227"/>
      <c r="JYV399" s="227"/>
      <c r="JYW399" s="227"/>
      <c r="JYX399" s="227"/>
      <c r="JYY399" s="227"/>
      <c r="JYZ399" s="227"/>
      <c r="JZA399" s="227"/>
      <c r="JZB399" s="227"/>
      <c r="JZC399" s="227"/>
      <c r="JZD399" s="227"/>
      <c r="JZE399" s="227"/>
      <c r="JZF399" s="227"/>
      <c r="JZG399" s="227"/>
      <c r="JZH399" s="227"/>
      <c r="JZI399" s="227"/>
      <c r="JZJ399" s="227"/>
      <c r="JZK399" s="227"/>
      <c r="JZL399" s="227"/>
      <c r="JZM399" s="227"/>
      <c r="JZN399" s="227"/>
      <c r="JZO399" s="227"/>
      <c r="JZP399" s="227"/>
      <c r="JZQ399" s="227"/>
      <c r="JZR399" s="227"/>
      <c r="JZS399" s="227"/>
      <c r="JZT399" s="227"/>
      <c r="JZU399" s="227"/>
      <c r="JZV399" s="227"/>
      <c r="JZW399" s="227"/>
      <c r="JZX399" s="227"/>
      <c r="JZY399" s="227"/>
      <c r="JZZ399" s="227"/>
      <c r="KAA399" s="227"/>
      <c r="KAB399" s="227"/>
      <c r="KAC399" s="227"/>
      <c r="KAD399" s="227"/>
      <c r="KAE399" s="227"/>
      <c r="KAF399" s="227"/>
      <c r="KAG399" s="227"/>
      <c r="KAH399" s="227"/>
      <c r="KAI399" s="227"/>
      <c r="KAJ399" s="227"/>
      <c r="KAK399" s="227"/>
      <c r="KAL399" s="227"/>
      <c r="KAM399" s="227"/>
      <c r="KAN399" s="227"/>
      <c r="KAO399" s="227"/>
      <c r="KAP399" s="227"/>
      <c r="KAQ399" s="227"/>
      <c r="KAR399" s="227"/>
      <c r="KAS399" s="227"/>
      <c r="KAT399" s="227"/>
      <c r="KAU399" s="227"/>
      <c r="KAV399" s="227"/>
      <c r="KAW399" s="227"/>
      <c r="KAX399" s="227"/>
      <c r="KAY399" s="227"/>
      <c r="KAZ399" s="227"/>
      <c r="KBA399" s="227"/>
      <c r="KBB399" s="227"/>
      <c r="KBC399" s="227"/>
      <c r="KBD399" s="227"/>
      <c r="KBE399" s="227"/>
      <c r="KBF399" s="227"/>
      <c r="KBG399" s="227"/>
      <c r="KBH399" s="227"/>
      <c r="KBI399" s="227"/>
      <c r="KBJ399" s="227"/>
      <c r="KBK399" s="227"/>
      <c r="KBL399" s="227"/>
      <c r="KBM399" s="227"/>
      <c r="KBN399" s="227"/>
      <c r="KBO399" s="227"/>
      <c r="KBP399" s="227"/>
      <c r="KBQ399" s="227"/>
      <c r="KBR399" s="227"/>
      <c r="KBS399" s="227"/>
      <c r="KBT399" s="227"/>
      <c r="KBU399" s="227"/>
      <c r="KBV399" s="227"/>
      <c r="KBW399" s="227"/>
      <c r="KBX399" s="227"/>
      <c r="KBY399" s="227"/>
      <c r="KBZ399" s="227"/>
      <c r="KCA399" s="227"/>
      <c r="KCB399" s="227"/>
      <c r="KCC399" s="227"/>
      <c r="KCD399" s="227"/>
      <c r="KCE399" s="227"/>
      <c r="KCF399" s="227"/>
      <c r="KCG399" s="227"/>
      <c r="KCH399" s="227"/>
      <c r="KCI399" s="227"/>
      <c r="KCJ399" s="227"/>
      <c r="KCK399" s="227"/>
      <c r="KCL399" s="227"/>
      <c r="KCM399" s="227"/>
      <c r="KCN399" s="227"/>
      <c r="KCO399" s="227"/>
      <c r="KCP399" s="227"/>
      <c r="KCQ399" s="227"/>
      <c r="KCR399" s="227"/>
      <c r="KCS399" s="227"/>
      <c r="KCT399" s="227"/>
      <c r="KCU399" s="227"/>
      <c r="KCV399" s="227"/>
      <c r="KCW399" s="227"/>
      <c r="KCX399" s="227"/>
      <c r="KCY399" s="227"/>
      <c r="KCZ399" s="227"/>
      <c r="KDA399" s="227"/>
      <c r="KDB399" s="227"/>
      <c r="KDC399" s="227"/>
      <c r="KDD399" s="227"/>
      <c r="KDE399" s="227"/>
      <c r="KDF399" s="227"/>
      <c r="KDG399" s="227"/>
      <c r="KDH399" s="227"/>
      <c r="KDI399" s="227"/>
      <c r="KDJ399" s="227"/>
      <c r="KDK399" s="227"/>
      <c r="KDL399" s="227"/>
      <c r="KDM399" s="227"/>
      <c r="KDN399" s="227"/>
      <c r="KDO399" s="227"/>
      <c r="KDP399" s="227"/>
      <c r="KDQ399" s="227"/>
      <c r="KDR399" s="227"/>
      <c r="KDS399" s="227"/>
      <c r="KDT399" s="227"/>
      <c r="KDU399" s="227"/>
      <c r="KDV399" s="227"/>
      <c r="KDW399" s="227"/>
      <c r="KDX399" s="227"/>
      <c r="KDY399" s="227"/>
      <c r="KDZ399" s="227"/>
      <c r="KEA399" s="227"/>
      <c r="KEB399" s="227"/>
      <c r="KEC399" s="227"/>
      <c r="KED399" s="227"/>
      <c r="KEE399" s="227"/>
      <c r="KEF399" s="227"/>
      <c r="KEG399" s="227"/>
      <c r="KEH399" s="227"/>
      <c r="KEI399" s="227"/>
      <c r="KEJ399" s="227"/>
      <c r="KEK399" s="227"/>
      <c r="KEL399" s="227"/>
      <c r="KEM399" s="227"/>
      <c r="KEN399" s="227"/>
      <c r="KEO399" s="227"/>
      <c r="KEP399" s="227"/>
      <c r="KEQ399" s="227"/>
      <c r="KER399" s="227"/>
      <c r="KES399" s="227"/>
      <c r="KET399" s="227"/>
      <c r="KEU399" s="227"/>
      <c r="KEV399" s="227"/>
      <c r="KEW399" s="227"/>
      <c r="KEX399" s="227"/>
      <c r="KEY399" s="227"/>
      <c r="KEZ399" s="227"/>
      <c r="KFA399" s="227"/>
      <c r="KFB399" s="227"/>
      <c r="KFC399" s="227"/>
      <c r="KFD399" s="227"/>
      <c r="KFE399" s="227"/>
      <c r="KFF399" s="227"/>
      <c r="KFG399" s="227"/>
      <c r="KFH399" s="227"/>
      <c r="KFI399" s="227"/>
      <c r="KFJ399" s="227"/>
      <c r="KFK399" s="227"/>
      <c r="KFL399" s="227"/>
      <c r="KFM399" s="227"/>
      <c r="KFN399" s="227"/>
      <c r="KFO399" s="227"/>
      <c r="KFP399" s="227"/>
      <c r="KFQ399" s="227"/>
      <c r="KFR399" s="227"/>
      <c r="KFS399" s="227"/>
      <c r="KFT399" s="227"/>
      <c r="KFU399" s="227"/>
      <c r="KFV399" s="227"/>
      <c r="KFW399" s="227"/>
      <c r="KFX399" s="227"/>
      <c r="KFY399" s="227"/>
      <c r="KFZ399" s="227"/>
      <c r="KGA399" s="227"/>
      <c r="KGB399" s="227"/>
      <c r="KGC399" s="227"/>
      <c r="KGD399" s="227"/>
      <c r="KGE399" s="227"/>
      <c r="KGF399" s="227"/>
      <c r="KGG399" s="227"/>
      <c r="KGH399" s="227"/>
      <c r="KGI399" s="227"/>
      <c r="KGJ399" s="227"/>
      <c r="KGK399" s="227"/>
      <c r="KGL399" s="227"/>
      <c r="KGM399" s="227"/>
      <c r="KGN399" s="227"/>
      <c r="KGO399" s="227"/>
      <c r="KGP399" s="227"/>
      <c r="KGQ399" s="227"/>
      <c r="KGR399" s="227"/>
      <c r="KGS399" s="227"/>
      <c r="KGT399" s="227"/>
      <c r="KGU399" s="227"/>
      <c r="KGV399" s="227"/>
      <c r="KGW399" s="227"/>
      <c r="KGX399" s="227"/>
      <c r="KGY399" s="227"/>
      <c r="KGZ399" s="227"/>
      <c r="KHA399" s="227"/>
      <c r="KHB399" s="227"/>
      <c r="KHC399" s="227"/>
      <c r="KHD399" s="227"/>
      <c r="KHE399" s="227"/>
      <c r="KHF399" s="227"/>
      <c r="KHG399" s="227"/>
      <c r="KHH399" s="227"/>
      <c r="KHI399" s="227"/>
      <c r="KHJ399" s="227"/>
      <c r="KHK399" s="227"/>
      <c r="KHL399" s="227"/>
      <c r="KHM399" s="227"/>
      <c r="KHN399" s="227"/>
      <c r="KHO399" s="227"/>
      <c r="KHP399" s="227"/>
      <c r="KHQ399" s="227"/>
      <c r="KHR399" s="227"/>
      <c r="KHS399" s="227"/>
      <c r="KHT399" s="227"/>
      <c r="KHU399" s="227"/>
      <c r="KHV399" s="227"/>
      <c r="KHW399" s="227"/>
      <c r="KHX399" s="227"/>
      <c r="KHY399" s="227"/>
      <c r="KHZ399" s="227"/>
      <c r="KIA399" s="227"/>
      <c r="KIB399" s="227"/>
      <c r="KIC399" s="227"/>
      <c r="KID399" s="227"/>
      <c r="KIE399" s="227"/>
      <c r="KIF399" s="227"/>
      <c r="KIG399" s="227"/>
      <c r="KIH399" s="227"/>
      <c r="KII399" s="227"/>
      <c r="KIJ399" s="227"/>
      <c r="KIK399" s="227"/>
      <c r="KIL399" s="227"/>
      <c r="KIM399" s="227"/>
      <c r="KIN399" s="227"/>
      <c r="KIO399" s="227"/>
      <c r="KIP399" s="227"/>
      <c r="KIQ399" s="227"/>
      <c r="KIR399" s="227"/>
      <c r="KIS399" s="227"/>
      <c r="KIT399" s="227"/>
      <c r="KIU399" s="227"/>
      <c r="KIV399" s="227"/>
      <c r="KIW399" s="227"/>
      <c r="KIX399" s="227"/>
      <c r="KIY399" s="227"/>
      <c r="KIZ399" s="227"/>
      <c r="KJA399" s="227"/>
      <c r="KJB399" s="227"/>
      <c r="KJC399" s="227"/>
      <c r="KJD399" s="227"/>
      <c r="KJE399" s="227"/>
      <c r="KJF399" s="227"/>
      <c r="KJG399" s="227"/>
      <c r="KJH399" s="227"/>
      <c r="KJI399" s="227"/>
      <c r="KJJ399" s="227"/>
      <c r="KJK399" s="227"/>
      <c r="KJL399" s="227"/>
      <c r="KJM399" s="227"/>
      <c r="KJN399" s="227"/>
      <c r="KJO399" s="227"/>
      <c r="KJP399" s="227"/>
      <c r="KJQ399" s="227"/>
      <c r="KJR399" s="227"/>
      <c r="KJS399" s="227"/>
      <c r="KJT399" s="227"/>
      <c r="KJU399" s="227"/>
      <c r="KJV399" s="227"/>
      <c r="KJW399" s="227"/>
      <c r="KJX399" s="227"/>
      <c r="KJY399" s="227"/>
      <c r="KJZ399" s="227"/>
      <c r="KKA399" s="227"/>
      <c r="KKB399" s="227"/>
      <c r="KKC399" s="227"/>
      <c r="KKD399" s="227"/>
      <c r="KKE399" s="227"/>
      <c r="KKF399" s="227"/>
      <c r="KKG399" s="227"/>
      <c r="KKH399" s="227"/>
      <c r="KKI399" s="227"/>
      <c r="KKJ399" s="227"/>
      <c r="KKK399" s="227"/>
      <c r="KKL399" s="227"/>
      <c r="KKM399" s="227"/>
      <c r="KKN399" s="227"/>
      <c r="KKO399" s="227"/>
      <c r="KKP399" s="227"/>
      <c r="KKQ399" s="227"/>
      <c r="KKR399" s="227"/>
      <c r="KKS399" s="227"/>
      <c r="KKT399" s="227"/>
      <c r="KKU399" s="227"/>
      <c r="KKV399" s="227"/>
      <c r="KKW399" s="227"/>
      <c r="KKX399" s="227"/>
      <c r="KKY399" s="227"/>
      <c r="KKZ399" s="227"/>
      <c r="KLA399" s="227"/>
      <c r="KLB399" s="227"/>
      <c r="KLC399" s="227"/>
      <c r="KLD399" s="227"/>
      <c r="KLE399" s="227"/>
      <c r="KLF399" s="227"/>
      <c r="KLG399" s="227"/>
      <c r="KLH399" s="227"/>
      <c r="KLI399" s="227"/>
      <c r="KLJ399" s="227"/>
      <c r="KLK399" s="227"/>
      <c r="KLL399" s="227"/>
      <c r="KLM399" s="227"/>
      <c r="KLN399" s="227"/>
      <c r="KLO399" s="227"/>
      <c r="KLP399" s="227"/>
      <c r="KLQ399" s="227"/>
      <c r="KLR399" s="227"/>
      <c r="KLS399" s="227"/>
      <c r="KLT399" s="227"/>
      <c r="KLU399" s="227"/>
      <c r="KLV399" s="227"/>
      <c r="KLW399" s="227"/>
      <c r="KLX399" s="227"/>
      <c r="KLY399" s="227"/>
      <c r="KLZ399" s="227"/>
      <c r="KMA399" s="227"/>
      <c r="KMB399" s="227"/>
      <c r="KMC399" s="227"/>
      <c r="KMD399" s="227"/>
      <c r="KME399" s="227"/>
      <c r="KMF399" s="227"/>
      <c r="KMG399" s="227"/>
      <c r="KMH399" s="227"/>
      <c r="KMI399" s="227"/>
      <c r="KMJ399" s="227"/>
      <c r="KMK399" s="227"/>
      <c r="KML399" s="227"/>
      <c r="KMM399" s="227"/>
      <c r="KMN399" s="227"/>
      <c r="KMO399" s="227"/>
      <c r="KMP399" s="227"/>
      <c r="KMQ399" s="227"/>
      <c r="KMR399" s="227"/>
      <c r="KMS399" s="227"/>
      <c r="KMT399" s="227"/>
      <c r="KMU399" s="227"/>
      <c r="KMV399" s="227"/>
      <c r="KMW399" s="227"/>
      <c r="KMX399" s="227"/>
      <c r="KMY399" s="227"/>
      <c r="KMZ399" s="227"/>
      <c r="KNA399" s="227"/>
      <c r="KNB399" s="227"/>
      <c r="KNC399" s="227"/>
      <c r="KND399" s="227"/>
      <c r="KNE399" s="227"/>
      <c r="KNF399" s="227"/>
      <c r="KNG399" s="227"/>
      <c r="KNH399" s="227"/>
      <c r="KNI399" s="227"/>
      <c r="KNJ399" s="227"/>
      <c r="KNK399" s="227"/>
      <c r="KNL399" s="227"/>
      <c r="KNM399" s="227"/>
      <c r="KNN399" s="227"/>
      <c r="KNO399" s="227"/>
      <c r="KNP399" s="227"/>
      <c r="KNQ399" s="227"/>
      <c r="KNR399" s="227"/>
      <c r="KNS399" s="227"/>
      <c r="KNT399" s="227"/>
      <c r="KNU399" s="227"/>
      <c r="KNV399" s="227"/>
      <c r="KNW399" s="227"/>
      <c r="KNX399" s="227"/>
      <c r="KNY399" s="227"/>
      <c r="KNZ399" s="227"/>
      <c r="KOA399" s="227"/>
      <c r="KOB399" s="227"/>
      <c r="KOC399" s="227"/>
      <c r="KOD399" s="227"/>
      <c r="KOE399" s="227"/>
      <c r="KOF399" s="227"/>
      <c r="KOG399" s="227"/>
      <c r="KOH399" s="227"/>
      <c r="KOI399" s="227"/>
      <c r="KOJ399" s="227"/>
      <c r="KOK399" s="227"/>
      <c r="KOL399" s="227"/>
      <c r="KOM399" s="227"/>
      <c r="KON399" s="227"/>
      <c r="KOO399" s="227"/>
      <c r="KOP399" s="227"/>
      <c r="KOQ399" s="227"/>
      <c r="KOR399" s="227"/>
      <c r="KOS399" s="227"/>
      <c r="KOT399" s="227"/>
      <c r="KOU399" s="227"/>
      <c r="KOV399" s="227"/>
      <c r="KOW399" s="227"/>
      <c r="KOX399" s="227"/>
      <c r="KOY399" s="227"/>
      <c r="KOZ399" s="227"/>
      <c r="KPA399" s="227"/>
      <c r="KPB399" s="227"/>
      <c r="KPC399" s="227"/>
      <c r="KPD399" s="227"/>
      <c r="KPE399" s="227"/>
      <c r="KPF399" s="227"/>
      <c r="KPG399" s="227"/>
      <c r="KPH399" s="227"/>
      <c r="KPI399" s="227"/>
      <c r="KPJ399" s="227"/>
      <c r="KPK399" s="227"/>
      <c r="KPL399" s="227"/>
      <c r="KPM399" s="227"/>
      <c r="KPN399" s="227"/>
      <c r="KPO399" s="227"/>
      <c r="KPP399" s="227"/>
      <c r="KPQ399" s="227"/>
      <c r="KPR399" s="227"/>
      <c r="KPS399" s="227"/>
      <c r="KPT399" s="227"/>
      <c r="KPU399" s="227"/>
      <c r="KPV399" s="227"/>
      <c r="KPW399" s="227"/>
      <c r="KPX399" s="227"/>
      <c r="KPY399" s="227"/>
      <c r="KPZ399" s="227"/>
      <c r="KQA399" s="227"/>
      <c r="KQB399" s="227"/>
      <c r="KQC399" s="227"/>
      <c r="KQD399" s="227"/>
      <c r="KQE399" s="227"/>
      <c r="KQF399" s="227"/>
      <c r="KQG399" s="227"/>
      <c r="KQH399" s="227"/>
      <c r="KQI399" s="227"/>
      <c r="KQJ399" s="227"/>
      <c r="KQK399" s="227"/>
      <c r="KQL399" s="227"/>
      <c r="KQM399" s="227"/>
      <c r="KQN399" s="227"/>
      <c r="KQO399" s="227"/>
      <c r="KQP399" s="227"/>
      <c r="KQQ399" s="227"/>
      <c r="KQR399" s="227"/>
      <c r="KQS399" s="227"/>
      <c r="KQT399" s="227"/>
      <c r="KQU399" s="227"/>
      <c r="KQV399" s="227"/>
      <c r="KQW399" s="227"/>
      <c r="KQX399" s="227"/>
      <c r="KQY399" s="227"/>
      <c r="KQZ399" s="227"/>
      <c r="KRA399" s="227"/>
      <c r="KRB399" s="227"/>
      <c r="KRC399" s="227"/>
      <c r="KRD399" s="227"/>
      <c r="KRE399" s="227"/>
      <c r="KRF399" s="227"/>
      <c r="KRG399" s="227"/>
      <c r="KRH399" s="227"/>
      <c r="KRI399" s="227"/>
      <c r="KRJ399" s="227"/>
      <c r="KRK399" s="227"/>
      <c r="KRL399" s="227"/>
      <c r="KRM399" s="227"/>
      <c r="KRN399" s="227"/>
      <c r="KRO399" s="227"/>
      <c r="KRP399" s="227"/>
      <c r="KRQ399" s="227"/>
      <c r="KRR399" s="227"/>
      <c r="KRS399" s="227"/>
      <c r="KRT399" s="227"/>
      <c r="KRU399" s="227"/>
      <c r="KRV399" s="227"/>
      <c r="KRW399" s="227"/>
      <c r="KRX399" s="227"/>
      <c r="KRY399" s="227"/>
      <c r="KRZ399" s="227"/>
      <c r="KSA399" s="227"/>
      <c r="KSB399" s="227"/>
      <c r="KSC399" s="227"/>
      <c r="KSD399" s="227"/>
      <c r="KSE399" s="227"/>
      <c r="KSF399" s="227"/>
      <c r="KSG399" s="227"/>
      <c r="KSH399" s="227"/>
      <c r="KSI399" s="227"/>
      <c r="KSJ399" s="227"/>
      <c r="KSK399" s="227"/>
      <c r="KSL399" s="227"/>
      <c r="KSM399" s="227"/>
      <c r="KSN399" s="227"/>
      <c r="KSO399" s="227"/>
      <c r="KSP399" s="227"/>
      <c r="KSQ399" s="227"/>
      <c r="KSR399" s="227"/>
      <c r="KSS399" s="227"/>
      <c r="KST399" s="227"/>
      <c r="KSU399" s="227"/>
      <c r="KSV399" s="227"/>
      <c r="KSW399" s="227"/>
      <c r="KSX399" s="227"/>
      <c r="KSY399" s="227"/>
      <c r="KSZ399" s="227"/>
      <c r="KTA399" s="227"/>
      <c r="KTB399" s="227"/>
      <c r="KTC399" s="227"/>
      <c r="KTD399" s="227"/>
      <c r="KTE399" s="227"/>
      <c r="KTF399" s="227"/>
      <c r="KTG399" s="227"/>
      <c r="KTH399" s="227"/>
      <c r="KTI399" s="227"/>
      <c r="KTJ399" s="227"/>
      <c r="KTK399" s="227"/>
      <c r="KTL399" s="227"/>
      <c r="KTM399" s="227"/>
      <c r="KTN399" s="227"/>
      <c r="KTO399" s="227"/>
      <c r="KTP399" s="227"/>
      <c r="KTQ399" s="227"/>
      <c r="KTR399" s="227"/>
      <c r="KTS399" s="227"/>
      <c r="KTT399" s="227"/>
      <c r="KTU399" s="227"/>
      <c r="KTV399" s="227"/>
      <c r="KTW399" s="227"/>
      <c r="KTX399" s="227"/>
      <c r="KTY399" s="227"/>
      <c r="KTZ399" s="227"/>
      <c r="KUA399" s="227"/>
      <c r="KUB399" s="227"/>
      <c r="KUC399" s="227"/>
      <c r="KUD399" s="227"/>
      <c r="KUE399" s="227"/>
      <c r="KUF399" s="227"/>
      <c r="KUG399" s="227"/>
      <c r="KUH399" s="227"/>
      <c r="KUI399" s="227"/>
      <c r="KUJ399" s="227"/>
      <c r="KUK399" s="227"/>
      <c r="KUL399" s="227"/>
      <c r="KUM399" s="227"/>
      <c r="KUN399" s="227"/>
      <c r="KUO399" s="227"/>
      <c r="KUP399" s="227"/>
      <c r="KUQ399" s="227"/>
      <c r="KUR399" s="227"/>
      <c r="KUS399" s="227"/>
      <c r="KUT399" s="227"/>
      <c r="KUU399" s="227"/>
      <c r="KUV399" s="227"/>
      <c r="KUW399" s="227"/>
      <c r="KUX399" s="227"/>
      <c r="KUY399" s="227"/>
      <c r="KUZ399" s="227"/>
      <c r="KVA399" s="227"/>
      <c r="KVB399" s="227"/>
      <c r="KVC399" s="227"/>
      <c r="KVD399" s="227"/>
      <c r="KVE399" s="227"/>
      <c r="KVF399" s="227"/>
      <c r="KVG399" s="227"/>
      <c r="KVH399" s="227"/>
      <c r="KVI399" s="227"/>
      <c r="KVJ399" s="227"/>
      <c r="KVK399" s="227"/>
      <c r="KVL399" s="227"/>
      <c r="KVM399" s="227"/>
      <c r="KVN399" s="227"/>
      <c r="KVO399" s="227"/>
      <c r="KVP399" s="227"/>
      <c r="KVQ399" s="227"/>
      <c r="KVR399" s="227"/>
      <c r="KVS399" s="227"/>
      <c r="KVT399" s="227"/>
      <c r="KVU399" s="227"/>
      <c r="KVV399" s="227"/>
      <c r="KVW399" s="227"/>
      <c r="KVX399" s="227"/>
      <c r="KVY399" s="227"/>
      <c r="KVZ399" s="227"/>
      <c r="KWA399" s="227"/>
      <c r="KWB399" s="227"/>
      <c r="KWC399" s="227"/>
      <c r="KWD399" s="227"/>
      <c r="KWE399" s="227"/>
      <c r="KWF399" s="227"/>
      <c r="KWG399" s="227"/>
      <c r="KWH399" s="227"/>
      <c r="KWI399" s="227"/>
      <c r="KWJ399" s="227"/>
      <c r="KWK399" s="227"/>
      <c r="KWL399" s="227"/>
      <c r="KWM399" s="227"/>
      <c r="KWN399" s="227"/>
      <c r="KWO399" s="227"/>
      <c r="KWP399" s="227"/>
      <c r="KWQ399" s="227"/>
      <c r="KWR399" s="227"/>
      <c r="KWS399" s="227"/>
      <c r="KWT399" s="227"/>
      <c r="KWU399" s="227"/>
      <c r="KWV399" s="227"/>
      <c r="KWW399" s="227"/>
      <c r="KWX399" s="227"/>
      <c r="KWY399" s="227"/>
      <c r="KWZ399" s="227"/>
      <c r="KXA399" s="227"/>
      <c r="KXB399" s="227"/>
      <c r="KXC399" s="227"/>
      <c r="KXD399" s="227"/>
      <c r="KXE399" s="227"/>
      <c r="KXF399" s="227"/>
      <c r="KXG399" s="227"/>
      <c r="KXH399" s="227"/>
      <c r="KXI399" s="227"/>
      <c r="KXJ399" s="227"/>
      <c r="KXK399" s="227"/>
      <c r="KXL399" s="227"/>
      <c r="KXM399" s="227"/>
      <c r="KXN399" s="227"/>
      <c r="KXO399" s="227"/>
      <c r="KXP399" s="227"/>
      <c r="KXQ399" s="227"/>
      <c r="KXR399" s="227"/>
      <c r="KXS399" s="227"/>
      <c r="KXT399" s="227"/>
      <c r="KXU399" s="227"/>
      <c r="KXV399" s="227"/>
      <c r="KXW399" s="227"/>
      <c r="KXX399" s="227"/>
      <c r="KXY399" s="227"/>
      <c r="KXZ399" s="227"/>
      <c r="KYA399" s="227"/>
      <c r="KYB399" s="227"/>
      <c r="KYC399" s="227"/>
      <c r="KYD399" s="227"/>
      <c r="KYE399" s="227"/>
      <c r="KYF399" s="227"/>
      <c r="KYG399" s="227"/>
      <c r="KYH399" s="227"/>
      <c r="KYI399" s="227"/>
      <c r="KYJ399" s="227"/>
      <c r="KYK399" s="227"/>
      <c r="KYL399" s="227"/>
      <c r="KYM399" s="227"/>
      <c r="KYN399" s="227"/>
      <c r="KYO399" s="227"/>
      <c r="KYP399" s="227"/>
      <c r="KYQ399" s="227"/>
      <c r="KYR399" s="227"/>
      <c r="KYS399" s="227"/>
      <c r="KYT399" s="227"/>
      <c r="KYU399" s="227"/>
      <c r="KYV399" s="227"/>
      <c r="KYW399" s="227"/>
      <c r="KYX399" s="227"/>
      <c r="KYY399" s="227"/>
      <c r="KYZ399" s="227"/>
      <c r="KZA399" s="227"/>
      <c r="KZB399" s="227"/>
      <c r="KZC399" s="227"/>
      <c r="KZD399" s="227"/>
      <c r="KZE399" s="227"/>
      <c r="KZF399" s="227"/>
      <c r="KZG399" s="227"/>
      <c r="KZH399" s="227"/>
      <c r="KZI399" s="227"/>
      <c r="KZJ399" s="227"/>
      <c r="KZK399" s="227"/>
      <c r="KZL399" s="227"/>
      <c r="KZM399" s="227"/>
      <c r="KZN399" s="227"/>
      <c r="KZO399" s="227"/>
      <c r="KZP399" s="227"/>
      <c r="KZQ399" s="227"/>
      <c r="KZR399" s="227"/>
      <c r="KZS399" s="227"/>
      <c r="KZT399" s="227"/>
      <c r="KZU399" s="227"/>
      <c r="KZV399" s="227"/>
      <c r="KZW399" s="227"/>
      <c r="KZX399" s="227"/>
      <c r="KZY399" s="227"/>
      <c r="KZZ399" s="227"/>
      <c r="LAA399" s="227"/>
      <c r="LAB399" s="227"/>
      <c r="LAC399" s="227"/>
      <c r="LAD399" s="227"/>
      <c r="LAE399" s="227"/>
      <c r="LAF399" s="227"/>
      <c r="LAG399" s="227"/>
      <c r="LAH399" s="227"/>
      <c r="LAI399" s="227"/>
      <c r="LAJ399" s="227"/>
      <c r="LAK399" s="227"/>
      <c r="LAL399" s="227"/>
      <c r="LAM399" s="227"/>
      <c r="LAN399" s="227"/>
      <c r="LAO399" s="227"/>
      <c r="LAP399" s="227"/>
      <c r="LAQ399" s="227"/>
      <c r="LAR399" s="227"/>
      <c r="LAS399" s="227"/>
      <c r="LAT399" s="227"/>
      <c r="LAU399" s="227"/>
      <c r="LAV399" s="227"/>
      <c r="LAW399" s="227"/>
      <c r="LAX399" s="227"/>
      <c r="LAY399" s="227"/>
      <c r="LAZ399" s="227"/>
      <c r="LBA399" s="227"/>
      <c r="LBB399" s="227"/>
      <c r="LBC399" s="227"/>
      <c r="LBD399" s="227"/>
      <c r="LBE399" s="227"/>
      <c r="LBF399" s="227"/>
      <c r="LBG399" s="227"/>
      <c r="LBH399" s="227"/>
      <c r="LBI399" s="227"/>
      <c r="LBJ399" s="227"/>
      <c r="LBK399" s="227"/>
      <c r="LBL399" s="227"/>
      <c r="LBM399" s="227"/>
      <c r="LBN399" s="227"/>
      <c r="LBO399" s="227"/>
      <c r="LBP399" s="227"/>
      <c r="LBQ399" s="227"/>
      <c r="LBR399" s="227"/>
      <c r="LBS399" s="227"/>
      <c r="LBT399" s="227"/>
      <c r="LBU399" s="227"/>
      <c r="LBV399" s="227"/>
      <c r="LBW399" s="227"/>
      <c r="LBX399" s="227"/>
      <c r="LBY399" s="227"/>
      <c r="LBZ399" s="227"/>
      <c r="LCA399" s="227"/>
      <c r="LCB399" s="227"/>
      <c r="LCC399" s="227"/>
      <c r="LCD399" s="227"/>
      <c r="LCE399" s="227"/>
      <c r="LCF399" s="227"/>
      <c r="LCG399" s="227"/>
      <c r="LCH399" s="227"/>
      <c r="LCI399" s="227"/>
      <c r="LCJ399" s="227"/>
      <c r="LCK399" s="227"/>
      <c r="LCL399" s="227"/>
      <c r="LCM399" s="227"/>
      <c r="LCN399" s="227"/>
      <c r="LCO399" s="227"/>
      <c r="LCP399" s="227"/>
      <c r="LCQ399" s="227"/>
      <c r="LCR399" s="227"/>
      <c r="LCS399" s="227"/>
      <c r="LCT399" s="227"/>
      <c r="LCU399" s="227"/>
      <c r="LCV399" s="227"/>
      <c r="LCW399" s="227"/>
      <c r="LCX399" s="227"/>
      <c r="LCY399" s="227"/>
      <c r="LCZ399" s="227"/>
      <c r="LDA399" s="227"/>
      <c r="LDB399" s="227"/>
      <c r="LDC399" s="227"/>
      <c r="LDD399" s="227"/>
      <c r="LDE399" s="227"/>
      <c r="LDF399" s="227"/>
      <c r="LDG399" s="227"/>
      <c r="LDH399" s="227"/>
      <c r="LDI399" s="227"/>
      <c r="LDJ399" s="227"/>
      <c r="LDK399" s="227"/>
      <c r="LDL399" s="227"/>
      <c r="LDM399" s="227"/>
      <c r="LDN399" s="227"/>
      <c r="LDO399" s="227"/>
      <c r="LDP399" s="227"/>
      <c r="LDQ399" s="227"/>
      <c r="LDR399" s="227"/>
      <c r="LDS399" s="227"/>
      <c r="LDT399" s="227"/>
      <c r="LDU399" s="227"/>
      <c r="LDV399" s="227"/>
      <c r="LDW399" s="227"/>
      <c r="LDX399" s="227"/>
      <c r="LDY399" s="227"/>
      <c r="LDZ399" s="227"/>
      <c r="LEA399" s="227"/>
      <c r="LEB399" s="227"/>
      <c r="LEC399" s="227"/>
      <c r="LED399" s="227"/>
      <c r="LEE399" s="227"/>
      <c r="LEF399" s="227"/>
      <c r="LEG399" s="227"/>
      <c r="LEH399" s="227"/>
      <c r="LEI399" s="227"/>
      <c r="LEJ399" s="227"/>
      <c r="LEK399" s="227"/>
      <c r="LEL399" s="227"/>
      <c r="LEM399" s="227"/>
      <c r="LEN399" s="227"/>
      <c r="LEO399" s="227"/>
      <c r="LEP399" s="227"/>
      <c r="LEQ399" s="227"/>
      <c r="LER399" s="227"/>
      <c r="LES399" s="227"/>
      <c r="LET399" s="227"/>
      <c r="LEU399" s="227"/>
      <c r="LEV399" s="227"/>
      <c r="LEW399" s="227"/>
      <c r="LEX399" s="227"/>
      <c r="LEY399" s="227"/>
      <c r="LEZ399" s="227"/>
      <c r="LFA399" s="227"/>
      <c r="LFB399" s="227"/>
      <c r="LFC399" s="227"/>
      <c r="LFD399" s="227"/>
      <c r="LFE399" s="227"/>
      <c r="LFF399" s="227"/>
      <c r="LFG399" s="227"/>
      <c r="LFH399" s="227"/>
      <c r="LFI399" s="227"/>
      <c r="LFJ399" s="227"/>
      <c r="LFK399" s="227"/>
      <c r="LFL399" s="227"/>
      <c r="LFM399" s="227"/>
      <c r="LFN399" s="227"/>
      <c r="LFO399" s="227"/>
      <c r="LFP399" s="227"/>
      <c r="LFQ399" s="227"/>
      <c r="LFR399" s="227"/>
      <c r="LFS399" s="227"/>
      <c r="LFT399" s="227"/>
      <c r="LFU399" s="227"/>
      <c r="LFV399" s="227"/>
      <c r="LFW399" s="227"/>
      <c r="LFX399" s="227"/>
      <c r="LFY399" s="227"/>
      <c r="LFZ399" s="227"/>
      <c r="LGA399" s="227"/>
      <c r="LGB399" s="227"/>
      <c r="LGC399" s="227"/>
      <c r="LGD399" s="227"/>
      <c r="LGE399" s="227"/>
      <c r="LGF399" s="227"/>
      <c r="LGG399" s="227"/>
      <c r="LGH399" s="227"/>
      <c r="LGI399" s="227"/>
      <c r="LGJ399" s="227"/>
      <c r="LGK399" s="227"/>
      <c r="LGL399" s="227"/>
      <c r="LGM399" s="227"/>
      <c r="LGN399" s="227"/>
      <c r="LGO399" s="227"/>
      <c r="LGP399" s="227"/>
      <c r="LGQ399" s="227"/>
      <c r="LGR399" s="227"/>
      <c r="LGS399" s="227"/>
      <c r="LGT399" s="227"/>
      <c r="LGU399" s="227"/>
      <c r="LGV399" s="227"/>
      <c r="LGW399" s="227"/>
      <c r="LGX399" s="227"/>
      <c r="LGY399" s="227"/>
      <c r="LGZ399" s="227"/>
      <c r="LHA399" s="227"/>
      <c r="LHB399" s="227"/>
      <c r="LHC399" s="227"/>
      <c r="LHD399" s="227"/>
      <c r="LHE399" s="227"/>
      <c r="LHF399" s="227"/>
      <c r="LHG399" s="227"/>
      <c r="LHH399" s="227"/>
      <c r="LHI399" s="227"/>
      <c r="LHJ399" s="227"/>
      <c r="LHK399" s="227"/>
      <c r="LHL399" s="227"/>
      <c r="LHM399" s="227"/>
      <c r="LHN399" s="227"/>
      <c r="LHO399" s="227"/>
      <c r="LHP399" s="227"/>
      <c r="LHQ399" s="227"/>
      <c r="LHR399" s="227"/>
      <c r="LHS399" s="227"/>
      <c r="LHT399" s="227"/>
      <c r="LHU399" s="227"/>
      <c r="LHV399" s="227"/>
      <c r="LHW399" s="227"/>
      <c r="LHX399" s="227"/>
      <c r="LHY399" s="227"/>
      <c r="LHZ399" s="227"/>
      <c r="LIA399" s="227"/>
      <c r="LIB399" s="227"/>
      <c r="LIC399" s="227"/>
      <c r="LID399" s="227"/>
      <c r="LIE399" s="227"/>
      <c r="LIF399" s="227"/>
      <c r="LIG399" s="227"/>
      <c r="LIH399" s="227"/>
      <c r="LII399" s="227"/>
      <c r="LIJ399" s="227"/>
      <c r="LIK399" s="227"/>
      <c r="LIL399" s="227"/>
      <c r="LIM399" s="227"/>
      <c r="LIN399" s="227"/>
      <c r="LIO399" s="227"/>
      <c r="LIP399" s="227"/>
      <c r="LIQ399" s="227"/>
      <c r="LIR399" s="227"/>
      <c r="LIS399" s="227"/>
      <c r="LIT399" s="227"/>
      <c r="LIU399" s="227"/>
      <c r="LIV399" s="227"/>
      <c r="LIW399" s="227"/>
      <c r="LIX399" s="227"/>
      <c r="LIY399" s="227"/>
      <c r="LIZ399" s="227"/>
      <c r="LJA399" s="227"/>
      <c r="LJB399" s="227"/>
      <c r="LJC399" s="227"/>
      <c r="LJD399" s="227"/>
      <c r="LJE399" s="227"/>
      <c r="LJF399" s="227"/>
      <c r="LJG399" s="227"/>
      <c r="LJH399" s="227"/>
      <c r="LJI399" s="227"/>
      <c r="LJJ399" s="227"/>
      <c r="LJK399" s="227"/>
      <c r="LJL399" s="227"/>
      <c r="LJM399" s="227"/>
      <c r="LJN399" s="227"/>
      <c r="LJO399" s="227"/>
      <c r="LJP399" s="227"/>
      <c r="LJQ399" s="227"/>
      <c r="LJR399" s="227"/>
      <c r="LJS399" s="227"/>
      <c r="LJT399" s="227"/>
      <c r="LJU399" s="227"/>
      <c r="LJV399" s="227"/>
      <c r="LJW399" s="227"/>
      <c r="LJX399" s="227"/>
      <c r="LJY399" s="227"/>
      <c r="LJZ399" s="227"/>
      <c r="LKA399" s="227"/>
      <c r="LKB399" s="227"/>
      <c r="LKC399" s="227"/>
      <c r="LKD399" s="227"/>
      <c r="LKE399" s="227"/>
      <c r="LKF399" s="227"/>
      <c r="LKG399" s="227"/>
      <c r="LKH399" s="227"/>
      <c r="LKI399" s="227"/>
      <c r="LKJ399" s="227"/>
      <c r="LKK399" s="227"/>
      <c r="LKL399" s="227"/>
      <c r="LKM399" s="227"/>
      <c r="LKN399" s="227"/>
      <c r="LKO399" s="227"/>
      <c r="LKP399" s="227"/>
      <c r="LKQ399" s="227"/>
      <c r="LKR399" s="227"/>
      <c r="LKS399" s="227"/>
      <c r="LKT399" s="227"/>
      <c r="LKU399" s="227"/>
      <c r="LKV399" s="227"/>
      <c r="LKW399" s="227"/>
      <c r="LKX399" s="227"/>
      <c r="LKY399" s="227"/>
      <c r="LKZ399" s="227"/>
      <c r="LLA399" s="227"/>
      <c r="LLB399" s="227"/>
      <c r="LLC399" s="227"/>
      <c r="LLD399" s="227"/>
      <c r="LLE399" s="227"/>
      <c r="LLF399" s="227"/>
      <c r="LLG399" s="227"/>
      <c r="LLH399" s="227"/>
      <c r="LLI399" s="227"/>
      <c r="LLJ399" s="227"/>
      <c r="LLK399" s="227"/>
      <c r="LLL399" s="227"/>
      <c r="LLM399" s="227"/>
      <c r="LLN399" s="227"/>
      <c r="LLO399" s="227"/>
      <c r="LLP399" s="227"/>
      <c r="LLQ399" s="227"/>
      <c r="LLR399" s="227"/>
      <c r="LLS399" s="227"/>
      <c r="LLT399" s="227"/>
      <c r="LLU399" s="227"/>
      <c r="LLV399" s="227"/>
      <c r="LLW399" s="227"/>
      <c r="LLX399" s="227"/>
      <c r="LLY399" s="227"/>
      <c r="LLZ399" s="227"/>
      <c r="LMA399" s="227"/>
      <c r="LMB399" s="227"/>
      <c r="LMC399" s="227"/>
      <c r="LMD399" s="227"/>
      <c r="LME399" s="227"/>
      <c r="LMF399" s="227"/>
      <c r="LMG399" s="227"/>
      <c r="LMH399" s="227"/>
      <c r="LMI399" s="227"/>
      <c r="LMJ399" s="227"/>
      <c r="LMK399" s="227"/>
      <c r="LML399" s="227"/>
      <c r="LMM399" s="227"/>
      <c r="LMN399" s="227"/>
      <c r="LMO399" s="227"/>
      <c r="LMP399" s="227"/>
      <c r="LMQ399" s="227"/>
      <c r="LMR399" s="227"/>
      <c r="LMS399" s="227"/>
      <c r="LMT399" s="227"/>
      <c r="LMU399" s="227"/>
      <c r="LMV399" s="227"/>
      <c r="LMW399" s="227"/>
      <c r="LMX399" s="227"/>
      <c r="LMY399" s="227"/>
      <c r="LMZ399" s="227"/>
      <c r="LNA399" s="227"/>
      <c r="LNB399" s="227"/>
      <c r="LNC399" s="227"/>
      <c r="LND399" s="227"/>
      <c r="LNE399" s="227"/>
      <c r="LNF399" s="227"/>
      <c r="LNG399" s="227"/>
      <c r="LNH399" s="227"/>
      <c r="LNI399" s="227"/>
      <c r="LNJ399" s="227"/>
      <c r="LNK399" s="227"/>
      <c r="LNL399" s="227"/>
      <c r="LNM399" s="227"/>
      <c r="LNN399" s="227"/>
      <c r="LNO399" s="227"/>
      <c r="LNP399" s="227"/>
      <c r="LNQ399" s="227"/>
      <c r="LNR399" s="227"/>
      <c r="LNS399" s="227"/>
      <c r="LNT399" s="227"/>
      <c r="LNU399" s="227"/>
      <c r="LNV399" s="227"/>
      <c r="LNW399" s="227"/>
      <c r="LNX399" s="227"/>
      <c r="LNY399" s="227"/>
      <c r="LNZ399" s="227"/>
      <c r="LOA399" s="227"/>
      <c r="LOB399" s="227"/>
      <c r="LOC399" s="227"/>
      <c r="LOD399" s="227"/>
      <c r="LOE399" s="227"/>
      <c r="LOF399" s="227"/>
      <c r="LOG399" s="227"/>
      <c r="LOH399" s="227"/>
      <c r="LOI399" s="227"/>
      <c r="LOJ399" s="227"/>
      <c r="LOK399" s="227"/>
      <c r="LOL399" s="227"/>
      <c r="LOM399" s="227"/>
      <c r="LON399" s="227"/>
      <c r="LOO399" s="227"/>
      <c r="LOP399" s="227"/>
      <c r="LOQ399" s="227"/>
      <c r="LOR399" s="227"/>
      <c r="LOS399" s="227"/>
      <c r="LOT399" s="227"/>
      <c r="LOU399" s="227"/>
      <c r="LOV399" s="227"/>
      <c r="LOW399" s="227"/>
      <c r="LOX399" s="227"/>
      <c r="LOY399" s="227"/>
      <c r="LOZ399" s="227"/>
      <c r="LPA399" s="227"/>
      <c r="LPB399" s="227"/>
      <c r="LPC399" s="227"/>
      <c r="LPD399" s="227"/>
      <c r="LPE399" s="227"/>
      <c r="LPF399" s="227"/>
      <c r="LPG399" s="227"/>
      <c r="LPH399" s="227"/>
      <c r="LPI399" s="227"/>
      <c r="LPJ399" s="227"/>
      <c r="LPK399" s="227"/>
      <c r="LPL399" s="227"/>
      <c r="LPM399" s="227"/>
      <c r="LPN399" s="227"/>
      <c r="LPO399" s="227"/>
      <c r="LPP399" s="227"/>
      <c r="LPQ399" s="227"/>
      <c r="LPR399" s="227"/>
      <c r="LPS399" s="227"/>
      <c r="LPT399" s="227"/>
      <c r="LPU399" s="227"/>
      <c r="LPV399" s="227"/>
      <c r="LPW399" s="227"/>
      <c r="LPX399" s="227"/>
      <c r="LPY399" s="227"/>
      <c r="LPZ399" s="227"/>
      <c r="LQA399" s="227"/>
      <c r="LQB399" s="227"/>
      <c r="LQC399" s="227"/>
      <c r="LQD399" s="227"/>
      <c r="LQE399" s="227"/>
      <c r="LQF399" s="227"/>
      <c r="LQG399" s="227"/>
      <c r="LQH399" s="227"/>
      <c r="LQI399" s="227"/>
      <c r="LQJ399" s="227"/>
      <c r="LQK399" s="227"/>
      <c r="LQL399" s="227"/>
      <c r="LQM399" s="227"/>
      <c r="LQN399" s="227"/>
      <c r="LQO399" s="227"/>
      <c r="LQP399" s="227"/>
      <c r="LQQ399" s="227"/>
      <c r="LQR399" s="227"/>
      <c r="LQS399" s="227"/>
      <c r="LQT399" s="227"/>
      <c r="LQU399" s="227"/>
      <c r="LQV399" s="227"/>
      <c r="LQW399" s="227"/>
      <c r="LQX399" s="227"/>
      <c r="LQY399" s="227"/>
      <c r="LQZ399" s="227"/>
      <c r="LRA399" s="227"/>
      <c r="LRB399" s="227"/>
      <c r="LRC399" s="227"/>
      <c r="LRD399" s="227"/>
      <c r="LRE399" s="227"/>
      <c r="LRF399" s="227"/>
      <c r="LRG399" s="227"/>
      <c r="LRH399" s="227"/>
      <c r="LRI399" s="227"/>
      <c r="LRJ399" s="227"/>
      <c r="LRK399" s="227"/>
      <c r="LRL399" s="227"/>
      <c r="LRM399" s="227"/>
      <c r="LRN399" s="227"/>
      <c r="LRO399" s="227"/>
      <c r="LRP399" s="227"/>
      <c r="LRQ399" s="227"/>
      <c r="LRR399" s="227"/>
      <c r="LRS399" s="227"/>
      <c r="LRT399" s="227"/>
      <c r="LRU399" s="227"/>
      <c r="LRV399" s="227"/>
      <c r="LRW399" s="227"/>
      <c r="LRX399" s="227"/>
      <c r="LRY399" s="227"/>
      <c r="LRZ399" s="227"/>
      <c r="LSA399" s="227"/>
      <c r="LSB399" s="227"/>
      <c r="LSC399" s="227"/>
      <c r="LSD399" s="227"/>
      <c r="LSE399" s="227"/>
      <c r="LSF399" s="227"/>
      <c r="LSG399" s="227"/>
      <c r="LSH399" s="227"/>
      <c r="LSI399" s="227"/>
      <c r="LSJ399" s="227"/>
      <c r="LSK399" s="227"/>
      <c r="LSL399" s="227"/>
      <c r="LSM399" s="227"/>
      <c r="LSN399" s="227"/>
      <c r="LSO399" s="227"/>
      <c r="LSP399" s="227"/>
      <c r="LSQ399" s="227"/>
      <c r="LSR399" s="227"/>
      <c r="LSS399" s="227"/>
      <c r="LST399" s="227"/>
      <c r="LSU399" s="227"/>
      <c r="LSV399" s="227"/>
      <c r="LSW399" s="227"/>
      <c r="LSX399" s="227"/>
      <c r="LSY399" s="227"/>
      <c r="LSZ399" s="227"/>
      <c r="LTA399" s="227"/>
      <c r="LTB399" s="227"/>
      <c r="LTC399" s="227"/>
      <c r="LTD399" s="227"/>
      <c r="LTE399" s="227"/>
      <c r="LTF399" s="227"/>
      <c r="LTG399" s="227"/>
      <c r="LTH399" s="227"/>
      <c r="LTI399" s="227"/>
      <c r="LTJ399" s="227"/>
      <c r="LTK399" s="227"/>
      <c r="LTL399" s="227"/>
      <c r="LTM399" s="227"/>
      <c r="LTN399" s="227"/>
      <c r="LTO399" s="227"/>
      <c r="LTP399" s="227"/>
      <c r="LTQ399" s="227"/>
      <c r="LTR399" s="227"/>
      <c r="LTS399" s="227"/>
      <c r="LTT399" s="227"/>
      <c r="LTU399" s="227"/>
      <c r="LTV399" s="227"/>
      <c r="LTW399" s="227"/>
      <c r="LTX399" s="227"/>
      <c r="LTY399" s="227"/>
      <c r="LTZ399" s="227"/>
      <c r="LUA399" s="227"/>
      <c r="LUB399" s="227"/>
      <c r="LUC399" s="227"/>
      <c r="LUD399" s="227"/>
      <c r="LUE399" s="227"/>
      <c r="LUF399" s="227"/>
      <c r="LUG399" s="227"/>
      <c r="LUH399" s="227"/>
      <c r="LUI399" s="227"/>
      <c r="LUJ399" s="227"/>
      <c r="LUK399" s="227"/>
      <c r="LUL399" s="227"/>
      <c r="LUM399" s="227"/>
      <c r="LUN399" s="227"/>
      <c r="LUO399" s="227"/>
      <c r="LUP399" s="227"/>
      <c r="LUQ399" s="227"/>
      <c r="LUR399" s="227"/>
      <c r="LUS399" s="227"/>
      <c r="LUT399" s="227"/>
      <c r="LUU399" s="227"/>
      <c r="LUV399" s="227"/>
      <c r="LUW399" s="227"/>
      <c r="LUX399" s="227"/>
      <c r="LUY399" s="227"/>
      <c r="LUZ399" s="227"/>
      <c r="LVA399" s="227"/>
      <c r="LVB399" s="227"/>
      <c r="LVC399" s="227"/>
      <c r="LVD399" s="227"/>
      <c r="LVE399" s="227"/>
      <c r="LVF399" s="227"/>
      <c r="LVG399" s="227"/>
      <c r="LVH399" s="227"/>
      <c r="LVI399" s="227"/>
      <c r="LVJ399" s="227"/>
      <c r="LVK399" s="227"/>
      <c r="LVL399" s="227"/>
      <c r="LVM399" s="227"/>
      <c r="LVN399" s="227"/>
      <c r="LVO399" s="227"/>
      <c r="LVP399" s="227"/>
      <c r="LVQ399" s="227"/>
      <c r="LVR399" s="227"/>
      <c r="LVS399" s="227"/>
      <c r="LVT399" s="227"/>
      <c r="LVU399" s="227"/>
      <c r="LVV399" s="227"/>
      <c r="LVW399" s="227"/>
      <c r="LVX399" s="227"/>
      <c r="LVY399" s="227"/>
      <c r="LVZ399" s="227"/>
      <c r="LWA399" s="227"/>
      <c r="LWB399" s="227"/>
      <c r="LWC399" s="227"/>
      <c r="LWD399" s="227"/>
      <c r="LWE399" s="227"/>
      <c r="LWF399" s="227"/>
      <c r="LWG399" s="227"/>
      <c r="LWH399" s="227"/>
      <c r="LWI399" s="227"/>
      <c r="LWJ399" s="227"/>
      <c r="LWK399" s="227"/>
      <c r="LWL399" s="227"/>
      <c r="LWM399" s="227"/>
      <c r="LWN399" s="227"/>
      <c r="LWO399" s="227"/>
      <c r="LWP399" s="227"/>
      <c r="LWQ399" s="227"/>
      <c r="LWR399" s="227"/>
      <c r="LWS399" s="227"/>
      <c r="LWT399" s="227"/>
      <c r="LWU399" s="227"/>
      <c r="LWV399" s="227"/>
      <c r="LWW399" s="227"/>
      <c r="LWX399" s="227"/>
      <c r="LWY399" s="227"/>
      <c r="LWZ399" s="227"/>
      <c r="LXA399" s="227"/>
      <c r="LXB399" s="227"/>
      <c r="LXC399" s="227"/>
      <c r="LXD399" s="227"/>
      <c r="LXE399" s="227"/>
      <c r="LXF399" s="227"/>
      <c r="LXG399" s="227"/>
      <c r="LXH399" s="227"/>
      <c r="LXI399" s="227"/>
      <c r="LXJ399" s="227"/>
      <c r="LXK399" s="227"/>
      <c r="LXL399" s="227"/>
      <c r="LXM399" s="227"/>
      <c r="LXN399" s="227"/>
      <c r="LXO399" s="227"/>
      <c r="LXP399" s="227"/>
      <c r="LXQ399" s="227"/>
      <c r="LXR399" s="227"/>
      <c r="LXS399" s="227"/>
      <c r="LXT399" s="227"/>
      <c r="LXU399" s="227"/>
      <c r="LXV399" s="227"/>
      <c r="LXW399" s="227"/>
      <c r="LXX399" s="227"/>
      <c r="LXY399" s="227"/>
      <c r="LXZ399" s="227"/>
      <c r="LYA399" s="227"/>
      <c r="LYB399" s="227"/>
      <c r="LYC399" s="227"/>
      <c r="LYD399" s="227"/>
      <c r="LYE399" s="227"/>
      <c r="LYF399" s="227"/>
      <c r="LYG399" s="227"/>
      <c r="LYH399" s="227"/>
      <c r="LYI399" s="227"/>
      <c r="LYJ399" s="227"/>
      <c r="LYK399" s="227"/>
      <c r="LYL399" s="227"/>
      <c r="LYM399" s="227"/>
      <c r="LYN399" s="227"/>
      <c r="LYO399" s="227"/>
      <c r="LYP399" s="227"/>
      <c r="LYQ399" s="227"/>
      <c r="LYR399" s="227"/>
      <c r="LYS399" s="227"/>
      <c r="LYT399" s="227"/>
      <c r="LYU399" s="227"/>
      <c r="LYV399" s="227"/>
      <c r="LYW399" s="227"/>
      <c r="LYX399" s="227"/>
      <c r="LYY399" s="227"/>
      <c r="LYZ399" s="227"/>
      <c r="LZA399" s="227"/>
      <c r="LZB399" s="227"/>
      <c r="LZC399" s="227"/>
      <c r="LZD399" s="227"/>
      <c r="LZE399" s="227"/>
      <c r="LZF399" s="227"/>
      <c r="LZG399" s="227"/>
      <c r="LZH399" s="227"/>
      <c r="LZI399" s="227"/>
      <c r="LZJ399" s="227"/>
      <c r="LZK399" s="227"/>
      <c r="LZL399" s="227"/>
      <c r="LZM399" s="227"/>
      <c r="LZN399" s="227"/>
      <c r="LZO399" s="227"/>
      <c r="LZP399" s="227"/>
      <c r="LZQ399" s="227"/>
      <c r="LZR399" s="227"/>
      <c r="LZS399" s="227"/>
      <c r="LZT399" s="227"/>
      <c r="LZU399" s="227"/>
      <c r="LZV399" s="227"/>
      <c r="LZW399" s="227"/>
      <c r="LZX399" s="227"/>
      <c r="LZY399" s="227"/>
      <c r="LZZ399" s="227"/>
      <c r="MAA399" s="227"/>
      <c r="MAB399" s="227"/>
      <c r="MAC399" s="227"/>
      <c r="MAD399" s="227"/>
      <c r="MAE399" s="227"/>
      <c r="MAF399" s="227"/>
      <c r="MAG399" s="227"/>
      <c r="MAH399" s="227"/>
      <c r="MAI399" s="227"/>
      <c r="MAJ399" s="227"/>
      <c r="MAK399" s="227"/>
      <c r="MAL399" s="227"/>
      <c r="MAM399" s="227"/>
      <c r="MAN399" s="227"/>
      <c r="MAO399" s="227"/>
      <c r="MAP399" s="227"/>
      <c r="MAQ399" s="227"/>
      <c r="MAR399" s="227"/>
      <c r="MAS399" s="227"/>
      <c r="MAT399" s="227"/>
      <c r="MAU399" s="227"/>
      <c r="MAV399" s="227"/>
      <c r="MAW399" s="227"/>
      <c r="MAX399" s="227"/>
      <c r="MAY399" s="227"/>
      <c r="MAZ399" s="227"/>
      <c r="MBA399" s="227"/>
      <c r="MBB399" s="227"/>
      <c r="MBC399" s="227"/>
      <c r="MBD399" s="227"/>
      <c r="MBE399" s="227"/>
      <c r="MBF399" s="227"/>
      <c r="MBG399" s="227"/>
      <c r="MBH399" s="227"/>
      <c r="MBI399" s="227"/>
      <c r="MBJ399" s="227"/>
      <c r="MBK399" s="227"/>
      <c r="MBL399" s="227"/>
      <c r="MBM399" s="227"/>
      <c r="MBN399" s="227"/>
      <c r="MBO399" s="227"/>
      <c r="MBP399" s="227"/>
      <c r="MBQ399" s="227"/>
      <c r="MBR399" s="227"/>
      <c r="MBS399" s="227"/>
      <c r="MBT399" s="227"/>
      <c r="MBU399" s="227"/>
      <c r="MBV399" s="227"/>
      <c r="MBW399" s="227"/>
      <c r="MBX399" s="227"/>
      <c r="MBY399" s="227"/>
      <c r="MBZ399" s="227"/>
      <c r="MCA399" s="227"/>
      <c r="MCB399" s="227"/>
      <c r="MCC399" s="227"/>
      <c r="MCD399" s="227"/>
      <c r="MCE399" s="227"/>
      <c r="MCF399" s="227"/>
      <c r="MCG399" s="227"/>
      <c r="MCH399" s="227"/>
      <c r="MCI399" s="227"/>
      <c r="MCJ399" s="227"/>
      <c r="MCK399" s="227"/>
      <c r="MCL399" s="227"/>
      <c r="MCM399" s="227"/>
      <c r="MCN399" s="227"/>
      <c r="MCO399" s="227"/>
      <c r="MCP399" s="227"/>
      <c r="MCQ399" s="227"/>
      <c r="MCR399" s="227"/>
      <c r="MCS399" s="227"/>
      <c r="MCT399" s="227"/>
      <c r="MCU399" s="227"/>
      <c r="MCV399" s="227"/>
      <c r="MCW399" s="227"/>
      <c r="MCX399" s="227"/>
      <c r="MCY399" s="227"/>
      <c r="MCZ399" s="227"/>
      <c r="MDA399" s="227"/>
      <c r="MDB399" s="227"/>
      <c r="MDC399" s="227"/>
      <c r="MDD399" s="227"/>
      <c r="MDE399" s="227"/>
      <c r="MDF399" s="227"/>
      <c r="MDG399" s="227"/>
      <c r="MDH399" s="227"/>
      <c r="MDI399" s="227"/>
      <c r="MDJ399" s="227"/>
      <c r="MDK399" s="227"/>
      <c r="MDL399" s="227"/>
      <c r="MDM399" s="227"/>
      <c r="MDN399" s="227"/>
      <c r="MDO399" s="227"/>
      <c r="MDP399" s="227"/>
      <c r="MDQ399" s="227"/>
      <c r="MDR399" s="227"/>
      <c r="MDS399" s="227"/>
      <c r="MDT399" s="227"/>
      <c r="MDU399" s="227"/>
      <c r="MDV399" s="227"/>
      <c r="MDW399" s="227"/>
      <c r="MDX399" s="227"/>
      <c r="MDY399" s="227"/>
      <c r="MDZ399" s="227"/>
      <c r="MEA399" s="227"/>
      <c r="MEB399" s="227"/>
      <c r="MEC399" s="227"/>
      <c r="MED399" s="227"/>
      <c r="MEE399" s="227"/>
      <c r="MEF399" s="227"/>
      <c r="MEG399" s="227"/>
      <c r="MEH399" s="227"/>
      <c r="MEI399" s="227"/>
      <c r="MEJ399" s="227"/>
      <c r="MEK399" s="227"/>
      <c r="MEL399" s="227"/>
      <c r="MEM399" s="227"/>
      <c r="MEN399" s="227"/>
      <c r="MEO399" s="227"/>
      <c r="MEP399" s="227"/>
      <c r="MEQ399" s="227"/>
      <c r="MER399" s="227"/>
      <c r="MES399" s="227"/>
      <c r="MET399" s="227"/>
      <c r="MEU399" s="227"/>
      <c r="MEV399" s="227"/>
      <c r="MEW399" s="227"/>
      <c r="MEX399" s="227"/>
      <c r="MEY399" s="227"/>
      <c r="MEZ399" s="227"/>
      <c r="MFA399" s="227"/>
      <c r="MFB399" s="227"/>
      <c r="MFC399" s="227"/>
      <c r="MFD399" s="227"/>
      <c r="MFE399" s="227"/>
      <c r="MFF399" s="227"/>
      <c r="MFG399" s="227"/>
      <c r="MFH399" s="227"/>
      <c r="MFI399" s="227"/>
      <c r="MFJ399" s="227"/>
      <c r="MFK399" s="227"/>
      <c r="MFL399" s="227"/>
      <c r="MFM399" s="227"/>
      <c r="MFN399" s="227"/>
      <c r="MFO399" s="227"/>
      <c r="MFP399" s="227"/>
      <c r="MFQ399" s="227"/>
      <c r="MFR399" s="227"/>
      <c r="MFS399" s="227"/>
      <c r="MFT399" s="227"/>
      <c r="MFU399" s="227"/>
      <c r="MFV399" s="227"/>
      <c r="MFW399" s="227"/>
      <c r="MFX399" s="227"/>
      <c r="MFY399" s="227"/>
      <c r="MFZ399" s="227"/>
      <c r="MGA399" s="227"/>
      <c r="MGB399" s="227"/>
      <c r="MGC399" s="227"/>
      <c r="MGD399" s="227"/>
      <c r="MGE399" s="227"/>
      <c r="MGF399" s="227"/>
      <c r="MGG399" s="227"/>
      <c r="MGH399" s="227"/>
      <c r="MGI399" s="227"/>
      <c r="MGJ399" s="227"/>
      <c r="MGK399" s="227"/>
      <c r="MGL399" s="227"/>
      <c r="MGM399" s="227"/>
      <c r="MGN399" s="227"/>
      <c r="MGO399" s="227"/>
      <c r="MGP399" s="227"/>
      <c r="MGQ399" s="227"/>
      <c r="MGR399" s="227"/>
      <c r="MGS399" s="227"/>
      <c r="MGT399" s="227"/>
      <c r="MGU399" s="227"/>
      <c r="MGV399" s="227"/>
      <c r="MGW399" s="227"/>
      <c r="MGX399" s="227"/>
      <c r="MGY399" s="227"/>
      <c r="MGZ399" s="227"/>
      <c r="MHA399" s="227"/>
      <c r="MHB399" s="227"/>
      <c r="MHC399" s="227"/>
      <c r="MHD399" s="227"/>
      <c r="MHE399" s="227"/>
      <c r="MHF399" s="227"/>
      <c r="MHG399" s="227"/>
      <c r="MHH399" s="227"/>
      <c r="MHI399" s="227"/>
      <c r="MHJ399" s="227"/>
      <c r="MHK399" s="227"/>
      <c r="MHL399" s="227"/>
      <c r="MHM399" s="227"/>
      <c r="MHN399" s="227"/>
      <c r="MHO399" s="227"/>
      <c r="MHP399" s="227"/>
      <c r="MHQ399" s="227"/>
      <c r="MHR399" s="227"/>
      <c r="MHS399" s="227"/>
      <c r="MHT399" s="227"/>
      <c r="MHU399" s="227"/>
      <c r="MHV399" s="227"/>
      <c r="MHW399" s="227"/>
      <c r="MHX399" s="227"/>
      <c r="MHY399" s="227"/>
      <c r="MHZ399" s="227"/>
      <c r="MIA399" s="227"/>
      <c r="MIB399" s="227"/>
      <c r="MIC399" s="227"/>
      <c r="MID399" s="227"/>
      <c r="MIE399" s="227"/>
      <c r="MIF399" s="227"/>
      <c r="MIG399" s="227"/>
      <c r="MIH399" s="227"/>
      <c r="MII399" s="227"/>
      <c r="MIJ399" s="227"/>
      <c r="MIK399" s="227"/>
      <c r="MIL399" s="227"/>
      <c r="MIM399" s="227"/>
      <c r="MIN399" s="227"/>
      <c r="MIO399" s="227"/>
      <c r="MIP399" s="227"/>
      <c r="MIQ399" s="227"/>
      <c r="MIR399" s="227"/>
      <c r="MIS399" s="227"/>
      <c r="MIT399" s="227"/>
      <c r="MIU399" s="227"/>
      <c r="MIV399" s="227"/>
      <c r="MIW399" s="227"/>
      <c r="MIX399" s="227"/>
      <c r="MIY399" s="227"/>
      <c r="MIZ399" s="227"/>
      <c r="MJA399" s="227"/>
      <c r="MJB399" s="227"/>
      <c r="MJC399" s="227"/>
      <c r="MJD399" s="227"/>
      <c r="MJE399" s="227"/>
      <c r="MJF399" s="227"/>
      <c r="MJG399" s="227"/>
      <c r="MJH399" s="227"/>
      <c r="MJI399" s="227"/>
      <c r="MJJ399" s="227"/>
      <c r="MJK399" s="227"/>
      <c r="MJL399" s="227"/>
      <c r="MJM399" s="227"/>
      <c r="MJN399" s="227"/>
      <c r="MJO399" s="227"/>
      <c r="MJP399" s="227"/>
      <c r="MJQ399" s="227"/>
      <c r="MJR399" s="227"/>
      <c r="MJS399" s="227"/>
      <c r="MJT399" s="227"/>
      <c r="MJU399" s="227"/>
      <c r="MJV399" s="227"/>
      <c r="MJW399" s="227"/>
      <c r="MJX399" s="227"/>
      <c r="MJY399" s="227"/>
      <c r="MJZ399" s="227"/>
      <c r="MKA399" s="227"/>
      <c r="MKB399" s="227"/>
      <c r="MKC399" s="227"/>
      <c r="MKD399" s="227"/>
      <c r="MKE399" s="227"/>
      <c r="MKF399" s="227"/>
      <c r="MKG399" s="227"/>
      <c r="MKH399" s="227"/>
      <c r="MKI399" s="227"/>
      <c r="MKJ399" s="227"/>
      <c r="MKK399" s="227"/>
      <c r="MKL399" s="227"/>
      <c r="MKM399" s="227"/>
      <c r="MKN399" s="227"/>
      <c r="MKO399" s="227"/>
      <c r="MKP399" s="227"/>
      <c r="MKQ399" s="227"/>
      <c r="MKR399" s="227"/>
      <c r="MKS399" s="227"/>
      <c r="MKT399" s="227"/>
      <c r="MKU399" s="227"/>
      <c r="MKV399" s="227"/>
      <c r="MKW399" s="227"/>
      <c r="MKX399" s="227"/>
      <c r="MKY399" s="227"/>
      <c r="MKZ399" s="227"/>
      <c r="MLA399" s="227"/>
      <c r="MLB399" s="227"/>
      <c r="MLC399" s="227"/>
      <c r="MLD399" s="227"/>
      <c r="MLE399" s="227"/>
      <c r="MLF399" s="227"/>
      <c r="MLG399" s="227"/>
      <c r="MLH399" s="227"/>
      <c r="MLI399" s="227"/>
      <c r="MLJ399" s="227"/>
      <c r="MLK399" s="227"/>
      <c r="MLL399" s="227"/>
      <c r="MLM399" s="227"/>
      <c r="MLN399" s="227"/>
      <c r="MLO399" s="227"/>
      <c r="MLP399" s="227"/>
      <c r="MLQ399" s="227"/>
      <c r="MLR399" s="227"/>
      <c r="MLS399" s="227"/>
      <c r="MLT399" s="227"/>
      <c r="MLU399" s="227"/>
      <c r="MLV399" s="227"/>
      <c r="MLW399" s="227"/>
      <c r="MLX399" s="227"/>
      <c r="MLY399" s="227"/>
      <c r="MLZ399" s="227"/>
      <c r="MMA399" s="227"/>
      <c r="MMB399" s="227"/>
      <c r="MMC399" s="227"/>
      <c r="MMD399" s="227"/>
      <c r="MME399" s="227"/>
      <c r="MMF399" s="227"/>
      <c r="MMG399" s="227"/>
      <c r="MMH399" s="227"/>
      <c r="MMI399" s="227"/>
      <c r="MMJ399" s="227"/>
      <c r="MMK399" s="227"/>
      <c r="MML399" s="227"/>
      <c r="MMM399" s="227"/>
      <c r="MMN399" s="227"/>
      <c r="MMO399" s="227"/>
      <c r="MMP399" s="227"/>
      <c r="MMQ399" s="227"/>
      <c r="MMR399" s="227"/>
      <c r="MMS399" s="227"/>
      <c r="MMT399" s="227"/>
      <c r="MMU399" s="227"/>
      <c r="MMV399" s="227"/>
      <c r="MMW399" s="227"/>
      <c r="MMX399" s="227"/>
      <c r="MMY399" s="227"/>
      <c r="MMZ399" s="227"/>
      <c r="MNA399" s="227"/>
      <c r="MNB399" s="227"/>
      <c r="MNC399" s="227"/>
      <c r="MND399" s="227"/>
      <c r="MNE399" s="227"/>
      <c r="MNF399" s="227"/>
      <c r="MNG399" s="227"/>
      <c r="MNH399" s="227"/>
      <c r="MNI399" s="227"/>
      <c r="MNJ399" s="227"/>
      <c r="MNK399" s="227"/>
      <c r="MNL399" s="227"/>
      <c r="MNM399" s="227"/>
      <c r="MNN399" s="227"/>
      <c r="MNO399" s="227"/>
      <c r="MNP399" s="227"/>
      <c r="MNQ399" s="227"/>
      <c r="MNR399" s="227"/>
      <c r="MNS399" s="227"/>
      <c r="MNT399" s="227"/>
      <c r="MNU399" s="227"/>
      <c r="MNV399" s="227"/>
      <c r="MNW399" s="227"/>
      <c r="MNX399" s="227"/>
      <c r="MNY399" s="227"/>
      <c r="MNZ399" s="227"/>
      <c r="MOA399" s="227"/>
      <c r="MOB399" s="227"/>
      <c r="MOC399" s="227"/>
      <c r="MOD399" s="227"/>
      <c r="MOE399" s="227"/>
      <c r="MOF399" s="227"/>
      <c r="MOG399" s="227"/>
      <c r="MOH399" s="227"/>
      <c r="MOI399" s="227"/>
      <c r="MOJ399" s="227"/>
      <c r="MOK399" s="227"/>
      <c r="MOL399" s="227"/>
      <c r="MOM399" s="227"/>
      <c r="MON399" s="227"/>
      <c r="MOO399" s="227"/>
      <c r="MOP399" s="227"/>
      <c r="MOQ399" s="227"/>
      <c r="MOR399" s="227"/>
      <c r="MOS399" s="227"/>
      <c r="MOT399" s="227"/>
      <c r="MOU399" s="227"/>
      <c r="MOV399" s="227"/>
      <c r="MOW399" s="227"/>
      <c r="MOX399" s="227"/>
      <c r="MOY399" s="227"/>
      <c r="MOZ399" s="227"/>
      <c r="MPA399" s="227"/>
      <c r="MPB399" s="227"/>
      <c r="MPC399" s="227"/>
      <c r="MPD399" s="227"/>
      <c r="MPE399" s="227"/>
      <c r="MPF399" s="227"/>
      <c r="MPG399" s="227"/>
      <c r="MPH399" s="227"/>
      <c r="MPI399" s="227"/>
      <c r="MPJ399" s="227"/>
      <c r="MPK399" s="227"/>
      <c r="MPL399" s="227"/>
      <c r="MPM399" s="227"/>
      <c r="MPN399" s="227"/>
      <c r="MPO399" s="227"/>
      <c r="MPP399" s="227"/>
      <c r="MPQ399" s="227"/>
      <c r="MPR399" s="227"/>
      <c r="MPS399" s="227"/>
      <c r="MPT399" s="227"/>
      <c r="MPU399" s="227"/>
      <c r="MPV399" s="227"/>
      <c r="MPW399" s="227"/>
      <c r="MPX399" s="227"/>
      <c r="MPY399" s="227"/>
      <c r="MPZ399" s="227"/>
      <c r="MQA399" s="227"/>
      <c r="MQB399" s="227"/>
      <c r="MQC399" s="227"/>
      <c r="MQD399" s="227"/>
      <c r="MQE399" s="227"/>
      <c r="MQF399" s="227"/>
      <c r="MQG399" s="227"/>
      <c r="MQH399" s="227"/>
      <c r="MQI399" s="227"/>
      <c r="MQJ399" s="227"/>
      <c r="MQK399" s="227"/>
      <c r="MQL399" s="227"/>
      <c r="MQM399" s="227"/>
      <c r="MQN399" s="227"/>
      <c r="MQO399" s="227"/>
      <c r="MQP399" s="227"/>
      <c r="MQQ399" s="227"/>
      <c r="MQR399" s="227"/>
      <c r="MQS399" s="227"/>
      <c r="MQT399" s="227"/>
      <c r="MQU399" s="227"/>
      <c r="MQV399" s="227"/>
      <c r="MQW399" s="227"/>
      <c r="MQX399" s="227"/>
      <c r="MQY399" s="227"/>
      <c r="MQZ399" s="227"/>
      <c r="MRA399" s="227"/>
      <c r="MRB399" s="227"/>
      <c r="MRC399" s="227"/>
      <c r="MRD399" s="227"/>
      <c r="MRE399" s="227"/>
      <c r="MRF399" s="227"/>
      <c r="MRG399" s="227"/>
      <c r="MRH399" s="227"/>
      <c r="MRI399" s="227"/>
      <c r="MRJ399" s="227"/>
      <c r="MRK399" s="227"/>
      <c r="MRL399" s="227"/>
      <c r="MRM399" s="227"/>
      <c r="MRN399" s="227"/>
      <c r="MRO399" s="227"/>
      <c r="MRP399" s="227"/>
      <c r="MRQ399" s="227"/>
      <c r="MRR399" s="227"/>
      <c r="MRS399" s="227"/>
      <c r="MRT399" s="227"/>
      <c r="MRU399" s="227"/>
      <c r="MRV399" s="227"/>
      <c r="MRW399" s="227"/>
      <c r="MRX399" s="227"/>
      <c r="MRY399" s="227"/>
      <c r="MRZ399" s="227"/>
      <c r="MSA399" s="227"/>
      <c r="MSB399" s="227"/>
      <c r="MSC399" s="227"/>
      <c r="MSD399" s="227"/>
      <c r="MSE399" s="227"/>
      <c r="MSF399" s="227"/>
      <c r="MSG399" s="227"/>
      <c r="MSH399" s="227"/>
      <c r="MSI399" s="227"/>
      <c r="MSJ399" s="227"/>
      <c r="MSK399" s="227"/>
      <c r="MSL399" s="227"/>
      <c r="MSM399" s="227"/>
      <c r="MSN399" s="227"/>
      <c r="MSO399" s="227"/>
      <c r="MSP399" s="227"/>
      <c r="MSQ399" s="227"/>
      <c r="MSR399" s="227"/>
      <c r="MSS399" s="227"/>
      <c r="MST399" s="227"/>
      <c r="MSU399" s="227"/>
      <c r="MSV399" s="227"/>
      <c r="MSW399" s="227"/>
      <c r="MSX399" s="227"/>
      <c r="MSY399" s="227"/>
      <c r="MSZ399" s="227"/>
      <c r="MTA399" s="227"/>
      <c r="MTB399" s="227"/>
      <c r="MTC399" s="227"/>
      <c r="MTD399" s="227"/>
      <c r="MTE399" s="227"/>
      <c r="MTF399" s="227"/>
      <c r="MTG399" s="227"/>
      <c r="MTH399" s="227"/>
      <c r="MTI399" s="227"/>
      <c r="MTJ399" s="227"/>
      <c r="MTK399" s="227"/>
      <c r="MTL399" s="227"/>
      <c r="MTM399" s="227"/>
      <c r="MTN399" s="227"/>
      <c r="MTO399" s="227"/>
      <c r="MTP399" s="227"/>
      <c r="MTQ399" s="227"/>
      <c r="MTR399" s="227"/>
      <c r="MTS399" s="227"/>
      <c r="MTT399" s="227"/>
      <c r="MTU399" s="227"/>
      <c r="MTV399" s="227"/>
      <c r="MTW399" s="227"/>
      <c r="MTX399" s="227"/>
      <c r="MTY399" s="227"/>
      <c r="MTZ399" s="227"/>
      <c r="MUA399" s="227"/>
      <c r="MUB399" s="227"/>
      <c r="MUC399" s="227"/>
      <c r="MUD399" s="227"/>
      <c r="MUE399" s="227"/>
      <c r="MUF399" s="227"/>
      <c r="MUG399" s="227"/>
      <c r="MUH399" s="227"/>
      <c r="MUI399" s="227"/>
      <c r="MUJ399" s="227"/>
      <c r="MUK399" s="227"/>
      <c r="MUL399" s="227"/>
      <c r="MUM399" s="227"/>
      <c r="MUN399" s="227"/>
      <c r="MUO399" s="227"/>
      <c r="MUP399" s="227"/>
      <c r="MUQ399" s="227"/>
      <c r="MUR399" s="227"/>
      <c r="MUS399" s="227"/>
      <c r="MUT399" s="227"/>
      <c r="MUU399" s="227"/>
      <c r="MUV399" s="227"/>
      <c r="MUW399" s="227"/>
      <c r="MUX399" s="227"/>
      <c r="MUY399" s="227"/>
      <c r="MUZ399" s="227"/>
      <c r="MVA399" s="227"/>
      <c r="MVB399" s="227"/>
      <c r="MVC399" s="227"/>
      <c r="MVD399" s="227"/>
      <c r="MVE399" s="227"/>
      <c r="MVF399" s="227"/>
      <c r="MVG399" s="227"/>
      <c r="MVH399" s="227"/>
      <c r="MVI399" s="227"/>
      <c r="MVJ399" s="227"/>
      <c r="MVK399" s="227"/>
      <c r="MVL399" s="227"/>
      <c r="MVM399" s="227"/>
      <c r="MVN399" s="227"/>
      <c r="MVO399" s="227"/>
      <c r="MVP399" s="227"/>
      <c r="MVQ399" s="227"/>
      <c r="MVR399" s="227"/>
      <c r="MVS399" s="227"/>
      <c r="MVT399" s="227"/>
      <c r="MVU399" s="227"/>
      <c r="MVV399" s="227"/>
      <c r="MVW399" s="227"/>
      <c r="MVX399" s="227"/>
      <c r="MVY399" s="227"/>
      <c r="MVZ399" s="227"/>
      <c r="MWA399" s="227"/>
      <c r="MWB399" s="227"/>
      <c r="MWC399" s="227"/>
      <c r="MWD399" s="227"/>
      <c r="MWE399" s="227"/>
      <c r="MWF399" s="227"/>
      <c r="MWG399" s="227"/>
      <c r="MWH399" s="227"/>
      <c r="MWI399" s="227"/>
      <c r="MWJ399" s="227"/>
      <c r="MWK399" s="227"/>
      <c r="MWL399" s="227"/>
      <c r="MWM399" s="227"/>
      <c r="MWN399" s="227"/>
      <c r="MWO399" s="227"/>
      <c r="MWP399" s="227"/>
      <c r="MWQ399" s="227"/>
      <c r="MWR399" s="227"/>
      <c r="MWS399" s="227"/>
      <c r="MWT399" s="227"/>
      <c r="MWU399" s="227"/>
      <c r="MWV399" s="227"/>
      <c r="MWW399" s="227"/>
      <c r="MWX399" s="227"/>
      <c r="MWY399" s="227"/>
      <c r="MWZ399" s="227"/>
      <c r="MXA399" s="227"/>
      <c r="MXB399" s="227"/>
      <c r="MXC399" s="227"/>
      <c r="MXD399" s="227"/>
      <c r="MXE399" s="227"/>
      <c r="MXF399" s="227"/>
      <c r="MXG399" s="227"/>
      <c r="MXH399" s="227"/>
      <c r="MXI399" s="227"/>
      <c r="MXJ399" s="227"/>
      <c r="MXK399" s="227"/>
      <c r="MXL399" s="227"/>
      <c r="MXM399" s="227"/>
      <c r="MXN399" s="227"/>
      <c r="MXO399" s="227"/>
      <c r="MXP399" s="227"/>
      <c r="MXQ399" s="227"/>
      <c r="MXR399" s="227"/>
      <c r="MXS399" s="227"/>
      <c r="MXT399" s="227"/>
      <c r="MXU399" s="227"/>
      <c r="MXV399" s="227"/>
      <c r="MXW399" s="227"/>
      <c r="MXX399" s="227"/>
      <c r="MXY399" s="227"/>
      <c r="MXZ399" s="227"/>
      <c r="MYA399" s="227"/>
      <c r="MYB399" s="227"/>
      <c r="MYC399" s="227"/>
      <c r="MYD399" s="227"/>
      <c r="MYE399" s="227"/>
      <c r="MYF399" s="227"/>
      <c r="MYG399" s="227"/>
      <c r="MYH399" s="227"/>
      <c r="MYI399" s="227"/>
      <c r="MYJ399" s="227"/>
      <c r="MYK399" s="227"/>
      <c r="MYL399" s="227"/>
      <c r="MYM399" s="227"/>
      <c r="MYN399" s="227"/>
      <c r="MYO399" s="227"/>
      <c r="MYP399" s="227"/>
      <c r="MYQ399" s="227"/>
      <c r="MYR399" s="227"/>
      <c r="MYS399" s="227"/>
      <c r="MYT399" s="227"/>
      <c r="MYU399" s="227"/>
      <c r="MYV399" s="227"/>
      <c r="MYW399" s="227"/>
      <c r="MYX399" s="227"/>
      <c r="MYY399" s="227"/>
      <c r="MYZ399" s="227"/>
      <c r="MZA399" s="227"/>
      <c r="MZB399" s="227"/>
      <c r="MZC399" s="227"/>
      <c r="MZD399" s="227"/>
      <c r="MZE399" s="227"/>
      <c r="MZF399" s="227"/>
      <c r="MZG399" s="227"/>
      <c r="MZH399" s="227"/>
      <c r="MZI399" s="227"/>
      <c r="MZJ399" s="227"/>
      <c r="MZK399" s="227"/>
      <c r="MZL399" s="227"/>
      <c r="MZM399" s="227"/>
      <c r="MZN399" s="227"/>
      <c r="MZO399" s="227"/>
      <c r="MZP399" s="227"/>
      <c r="MZQ399" s="227"/>
      <c r="MZR399" s="227"/>
      <c r="MZS399" s="227"/>
      <c r="MZT399" s="227"/>
      <c r="MZU399" s="227"/>
      <c r="MZV399" s="227"/>
      <c r="MZW399" s="227"/>
      <c r="MZX399" s="227"/>
      <c r="MZY399" s="227"/>
      <c r="MZZ399" s="227"/>
      <c r="NAA399" s="227"/>
      <c r="NAB399" s="227"/>
      <c r="NAC399" s="227"/>
      <c r="NAD399" s="227"/>
      <c r="NAE399" s="227"/>
      <c r="NAF399" s="227"/>
      <c r="NAG399" s="227"/>
      <c r="NAH399" s="227"/>
      <c r="NAI399" s="227"/>
      <c r="NAJ399" s="227"/>
      <c r="NAK399" s="227"/>
      <c r="NAL399" s="227"/>
      <c r="NAM399" s="227"/>
      <c r="NAN399" s="227"/>
      <c r="NAO399" s="227"/>
      <c r="NAP399" s="227"/>
      <c r="NAQ399" s="227"/>
      <c r="NAR399" s="227"/>
      <c r="NAS399" s="227"/>
      <c r="NAT399" s="227"/>
      <c r="NAU399" s="227"/>
      <c r="NAV399" s="227"/>
      <c r="NAW399" s="227"/>
      <c r="NAX399" s="227"/>
      <c r="NAY399" s="227"/>
      <c r="NAZ399" s="227"/>
      <c r="NBA399" s="227"/>
      <c r="NBB399" s="227"/>
      <c r="NBC399" s="227"/>
      <c r="NBD399" s="227"/>
      <c r="NBE399" s="227"/>
      <c r="NBF399" s="227"/>
      <c r="NBG399" s="227"/>
      <c r="NBH399" s="227"/>
      <c r="NBI399" s="227"/>
      <c r="NBJ399" s="227"/>
      <c r="NBK399" s="227"/>
      <c r="NBL399" s="227"/>
      <c r="NBM399" s="227"/>
      <c r="NBN399" s="227"/>
      <c r="NBO399" s="227"/>
      <c r="NBP399" s="227"/>
      <c r="NBQ399" s="227"/>
      <c r="NBR399" s="227"/>
      <c r="NBS399" s="227"/>
      <c r="NBT399" s="227"/>
      <c r="NBU399" s="227"/>
      <c r="NBV399" s="227"/>
      <c r="NBW399" s="227"/>
      <c r="NBX399" s="227"/>
      <c r="NBY399" s="227"/>
      <c r="NBZ399" s="227"/>
      <c r="NCA399" s="227"/>
      <c r="NCB399" s="227"/>
      <c r="NCC399" s="227"/>
      <c r="NCD399" s="227"/>
      <c r="NCE399" s="227"/>
      <c r="NCF399" s="227"/>
      <c r="NCG399" s="227"/>
      <c r="NCH399" s="227"/>
      <c r="NCI399" s="227"/>
      <c r="NCJ399" s="227"/>
      <c r="NCK399" s="227"/>
      <c r="NCL399" s="227"/>
      <c r="NCM399" s="227"/>
      <c r="NCN399" s="227"/>
      <c r="NCO399" s="227"/>
      <c r="NCP399" s="227"/>
      <c r="NCQ399" s="227"/>
      <c r="NCR399" s="227"/>
      <c r="NCS399" s="227"/>
      <c r="NCT399" s="227"/>
      <c r="NCU399" s="227"/>
      <c r="NCV399" s="227"/>
      <c r="NCW399" s="227"/>
      <c r="NCX399" s="227"/>
      <c r="NCY399" s="227"/>
      <c r="NCZ399" s="227"/>
      <c r="NDA399" s="227"/>
      <c r="NDB399" s="227"/>
      <c r="NDC399" s="227"/>
      <c r="NDD399" s="227"/>
      <c r="NDE399" s="227"/>
      <c r="NDF399" s="227"/>
      <c r="NDG399" s="227"/>
      <c r="NDH399" s="227"/>
      <c r="NDI399" s="227"/>
      <c r="NDJ399" s="227"/>
      <c r="NDK399" s="227"/>
      <c r="NDL399" s="227"/>
      <c r="NDM399" s="227"/>
      <c r="NDN399" s="227"/>
      <c r="NDO399" s="227"/>
      <c r="NDP399" s="227"/>
      <c r="NDQ399" s="227"/>
      <c r="NDR399" s="227"/>
      <c r="NDS399" s="227"/>
      <c r="NDT399" s="227"/>
      <c r="NDU399" s="227"/>
      <c r="NDV399" s="227"/>
      <c r="NDW399" s="227"/>
      <c r="NDX399" s="227"/>
      <c r="NDY399" s="227"/>
      <c r="NDZ399" s="227"/>
      <c r="NEA399" s="227"/>
      <c r="NEB399" s="227"/>
      <c r="NEC399" s="227"/>
      <c r="NED399" s="227"/>
      <c r="NEE399" s="227"/>
      <c r="NEF399" s="227"/>
      <c r="NEG399" s="227"/>
      <c r="NEH399" s="227"/>
      <c r="NEI399" s="227"/>
      <c r="NEJ399" s="227"/>
      <c r="NEK399" s="227"/>
      <c r="NEL399" s="227"/>
      <c r="NEM399" s="227"/>
      <c r="NEN399" s="227"/>
      <c r="NEO399" s="227"/>
      <c r="NEP399" s="227"/>
      <c r="NEQ399" s="227"/>
      <c r="NER399" s="227"/>
      <c r="NES399" s="227"/>
      <c r="NET399" s="227"/>
      <c r="NEU399" s="227"/>
      <c r="NEV399" s="227"/>
      <c r="NEW399" s="227"/>
      <c r="NEX399" s="227"/>
      <c r="NEY399" s="227"/>
      <c r="NEZ399" s="227"/>
      <c r="NFA399" s="227"/>
      <c r="NFB399" s="227"/>
      <c r="NFC399" s="227"/>
      <c r="NFD399" s="227"/>
      <c r="NFE399" s="227"/>
      <c r="NFF399" s="227"/>
      <c r="NFG399" s="227"/>
      <c r="NFH399" s="227"/>
      <c r="NFI399" s="227"/>
      <c r="NFJ399" s="227"/>
      <c r="NFK399" s="227"/>
      <c r="NFL399" s="227"/>
      <c r="NFM399" s="227"/>
      <c r="NFN399" s="227"/>
      <c r="NFO399" s="227"/>
      <c r="NFP399" s="227"/>
      <c r="NFQ399" s="227"/>
      <c r="NFR399" s="227"/>
      <c r="NFS399" s="227"/>
      <c r="NFT399" s="227"/>
      <c r="NFU399" s="227"/>
      <c r="NFV399" s="227"/>
      <c r="NFW399" s="227"/>
      <c r="NFX399" s="227"/>
      <c r="NFY399" s="227"/>
      <c r="NFZ399" s="227"/>
      <c r="NGA399" s="227"/>
      <c r="NGB399" s="227"/>
      <c r="NGC399" s="227"/>
      <c r="NGD399" s="227"/>
      <c r="NGE399" s="227"/>
      <c r="NGF399" s="227"/>
      <c r="NGG399" s="227"/>
      <c r="NGH399" s="227"/>
      <c r="NGI399" s="227"/>
      <c r="NGJ399" s="227"/>
      <c r="NGK399" s="227"/>
      <c r="NGL399" s="227"/>
      <c r="NGM399" s="227"/>
      <c r="NGN399" s="227"/>
      <c r="NGO399" s="227"/>
      <c r="NGP399" s="227"/>
      <c r="NGQ399" s="227"/>
      <c r="NGR399" s="227"/>
      <c r="NGS399" s="227"/>
      <c r="NGT399" s="227"/>
      <c r="NGU399" s="227"/>
      <c r="NGV399" s="227"/>
      <c r="NGW399" s="227"/>
      <c r="NGX399" s="227"/>
      <c r="NGY399" s="227"/>
      <c r="NGZ399" s="227"/>
      <c r="NHA399" s="227"/>
      <c r="NHB399" s="227"/>
      <c r="NHC399" s="227"/>
      <c r="NHD399" s="227"/>
      <c r="NHE399" s="227"/>
      <c r="NHF399" s="227"/>
      <c r="NHG399" s="227"/>
      <c r="NHH399" s="227"/>
      <c r="NHI399" s="227"/>
      <c r="NHJ399" s="227"/>
      <c r="NHK399" s="227"/>
      <c r="NHL399" s="227"/>
      <c r="NHM399" s="227"/>
      <c r="NHN399" s="227"/>
      <c r="NHO399" s="227"/>
      <c r="NHP399" s="227"/>
      <c r="NHQ399" s="227"/>
      <c r="NHR399" s="227"/>
      <c r="NHS399" s="227"/>
      <c r="NHT399" s="227"/>
      <c r="NHU399" s="227"/>
      <c r="NHV399" s="227"/>
      <c r="NHW399" s="227"/>
      <c r="NHX399" s="227"/>
      <c r="NHY399" s="227"/>
      <c r="NHZ399" s="227"/>
      <c r="NIA399" s="227"/>
      <c r="NIB399" s="227"/>
      <c r="NIC399" s="227"/>
      <c r="NID399" s="227"/>
      <c r="NIE399" s="227"/>
      <c r="NIF399" s="227"/>
      <c r="NIG399" s="227"/>
      <c r="NIH399" s="227"/>
      <c r="NII399" s="227"/>
      <c r="NIJ399" s="227"/>
      <c r="NIK399" s="227"/>
      <c r="NIL399" s="227"/>
      <c r="NIM399" s="227"/>
      <c r="NIN399" s="227"/>
      <c r="NIO399" s="227"/>
      <c r="NIP399" s="227"/>
      <c r="NIQ399" s="227"/>
      <c r="NIR399" s="227"/>
      <c r="NIS399" s="227"/>
      <c r="NIT399" s="227"/>
      <c r="NIU399" s="227"/>
      <c r="NIV399" s="227"/>
      <c r="NIW399" s="227"/>
      <c r="NIX399" s="227"/>
      <c r="NIY399" s="227"/>
      <c r="NIZ399" s="227"/>
      <c r="NJA399" s="227"/>
      <c r="NJB399" s="227"/>
      <c r="NJC399" s="227"/>
      <c r="NJD399" s="227"/>
      <c r="NJE399" s="227"/>
      <c r="NJF399" s="227"/>
      <c r="NJG399" s="227"/>
      <c r="NJH399" s="227"/>
      <c r="NJI399" s="227"/>
      <c r="NJJ399" s="227"/>
      <c r="NJK399" s="227"/>
      <c r="NJL399" s="227"/>
      <c r="NJM399" s="227"/>
      <c r="NJN399" s="227"/>
      <c r="NJO399" s="227"/>
      <c r="NJP399" s="227"/>
      <c r="NJQ399" s="227"/>
      <c r="NJR399" s="227"/>
      <c r="NJS399" s="227"/>
      <c r="NJT399" s="227"/>
      <c r="NJU399" s="227"/>
      <c r="NJV399" s="227"/>
      <c r="NJW399" s="227"/>
      <c r="NJX399" s="227"/>
      <c r="NJY399" s="227"/>
      <c r="NJZ399" s="227"/>
      <c r="NKA399" s="227"/>
      <c r="NKB399" s="227"/>
      <c r="NKC399" s="227"/>
      <c r="NKD399" s="227"/>
      <c r="NKE399" s="227"/>
      <c r="NKF399" s="227"/>
      <c r="NKG399" s="227"/>
      <c r="NKH399" s="227"/>
      <c r="NKI399" s="227"/>
      <c r="NKJ399" s="227"/>
      <c r="NKK399" s="227"/>
      <c r="NKL399" s="227"/>
      <c r="NKM399" s="227"/>
      <c r="NKN399" s="227"/>
      <c r="NKO399" s="227"/>
      <c r="NKP399" s="227"/>
      <c r="NKQ399" s="227"/>
      <c r="NKR399" s="227"/>
      <c r="NKS399" s="227"/>
      <c r="NKT399" s="227"/>
      <c r="NKU399" s="227"/>
      <c r="NKV399" s="227"/>
      <c r="NKW399" s="227"/>
      <c r="NKX399" s="227"/>
      <c r="NKY399" s="227"/>
      <c r="NKZ399" s="227"/>
      <c r="NLA399" s="227"/>
      <c r="NLB399" s="227"/>
      <c r="NLC399" s="227"/>
      <c r="NLD399" s="227"/>
      <c r="NLE399" s="227"/>
      <c r="NLF399" s="227"/>
      <c r="NLG399" s="227"/>
      <c r="NLH399" s="227"/>
      <c r="NLI399" s="227"/>
      <c r="NLJ399" s="227"/>
      <c r="NLK399" s="227"/>
      <c r="NLL399" s="227"/>
      <c r="NLM399" s="227"/>
      <c r="NLN399" s="227"/>
      <c r="NLO399" s="227"/>
      <c r="NLP399" s="227"/>
      <c r="NLQ399" s="227"/>
      <c r="NLR399" s="227"/>
      <c r="NLS399" s="227"/>
      <c r="NLT399" s="227"/>
      <c r="NLU399" s="227"/>
      <c r="NLV399" s="227"/>
      <c r="NLW399" s="227"/>
      <c r="NLX399" s="227"/>
      <c r="NLY399" s="227"/>
      <c r="NLZ399" s="227"/>
      <c r="NMA399" s="227"/>
      <c r="NMB399" s="227"/>
      <c r="NMC399" s="227"/>
      <c r="NMD399" s="227"/>
      <c r="NME399" s="227"/>
      <c r="NMF399" s="227"/>
      <c r="NMG399" s="227"/>
      <c r="NMH399" s="227"/>
      <c r="NMI399" s="227"/>
      <c r="NMJ399" s="227"/>
      <c r="NMK399" s="227"/>
      <c r="NML399" s="227"/>
      <c r="NMM399" s="227"/>
      <c r="NMN399" s="227"/>
      <c r="NMO399" s="227"/>
      <c r="NMP399" s="227"/>
      <c r="NMQ399" s="227"/>
      <c r="NMR399" s="227"/>
      <c r="NMS399" s="227"/>
      <c r="NMT399" s="227"/>
      <c r="NMU399" s="227"/>
      <c r="NMV399" s="227"/>
      <c r="NMW399" s="227"/>
      <c r="NMX399" s="227"/>
      <c r="NMY399" s="227"/>
      <c r="NMZ399" s="227"/>
      <c r="NNA399" s="227"/>
      <c r="NNB399" s="227"/>
      <c r="NNC399" s="227"/>
      <c r="NND399" s="227"/>
      <c r="NNE399" s="227"/>
      <c r="NNF399" s="227"/>
      <c r="NNG399" s="227"/>
      <c r="NNH399" s="227"/>
      <c r="NNI399" s="227"/>
      <c r="NNJ399" s="227"/>
      <c r="NNK399" s="227"/>
      <c r="NNL399" s="227"/>
      <c r="NNM399" s="227"/>
      <c r="NNN399" s="227"/>
      <c r="NNO399" s="227"/>
      <c r="NNP399" s="227"/>
      <c r="NNQ399" s="227"/>
      <c r="NNR399" s="227"/>
      <c r="NNS399" s="227"/>
      <c r="NNT399" s="227"/>
      <c r="NNU399" s="227"/>
      <c r="NNV399" s="227"/>
      <c r="NNW399" s="227"/>
      <c r="NNX399" s="227"/>
      <c r="NNY399" s="227"/>
      <c r="NNZ399" s="227"/>
      <c r="NOA399" s="227"/>
      <c r="NOB399" s="227"/>
      <c r="NOC399" s="227"/>
      <c r="NOD399" s="227"/>
      <c r="NOE399" s="227"/>
      <c r="NOF399" s="227"/>
      <c r="NOG399" s="227"/>
      <c r="NOH399" s="227"/>
      <c r="NOI399" s="227"/>
      <c r="NOJ399" s="227"/>
      <c r="NOK399" s="227"/>
      <c r="NOL399" s="227"/>
      <c r="NOM399" s="227"/>
      <c r="NON399" s="227"/>
      <c r="NOO399" s="227"/>
      <c r="NOP399" s="227"/>
      <c r="NOQ399" s="227"/>
      <c r="NOR399" s="227"/>
      <c r="NOS399" s="227"/>
      <c r="NOT399" s="227"/>
      <c r="NOU399" s="227"/>
      <c r="NOV399" s="227"/>
      <c r="NOW399" s="227"/>
      <c r="NOX399" s="227"/>
      <c r="NOY399" s="227"/>
      <c r="NOZ399" s="227"/>
      <c r="NPA399" s="227"/>
      <c r="NPB399" s="227"/>
      <c r="NPC399" s="227"/>
      <c r="NPD399" s="227"/>
      <c r="NPE399" s="227"/>
      <c r="NPF399" s="227"/>
      <c r="NPG399" s="227"/>
      <c r="NPH399" s="227"/>
      <c r="NPI399" s="227"/>
      <c r="NPJ399" s="227"/>
      <c r="NPK399" s="227"/>
      <c r="NPL399" s="227"/>
      <c r="NPM399" s="227"/>
      <c r="NPN399" s="227"/>
      <c r="NPO399" s="227"/>
      <c r="NPP399" s="227"/>
      <c r="NPQ399" s="227"/>
      <c r="NPR399" s="227"/>
      <c r="NPS399" s="227"/>
      <c r="NPT399" s="227"/>
      <c r="NPU399" s="227"/>
      <c r="NPV399" s="227"/>
      <c r="NPW399" s="227"/>
      <c r="NPX399" s="227"/>
      <c r="NPY399" s="227"/>
      <c r="NPZ399" s="227"/>
      <c r="NQA399" s="227"/>
      <c r="NQB399" s="227"/>
      <c r="NQC399" s="227"/>
      <c r="NQD399" s="227"/>
      <c r="NQE399" s="227"/>
      <c r="NQF399" s="227"/>
      <c r="NQG399" s="227"/>
      <c r="NQH399" s="227"/>
      <c r="NQI399" s="227"/>
      <c r="NQJ399" s="227"/>
      <c r="NQK399" s="227"/>
      <c r="NQL399" s="227"/>
      <c r="NQM399" s="227"/>
      <c r="NQN399" s="227"/>
      <c r="NQO399" s="227"/>
      <c r="NQP399" s="227"/>
      <c r="NQQ399" s="227"/>
      <c r="NQR399" s="227"/>
      <c r="NQS399" s="227"/>
      <c r="NQT399" s="227"/>
      <c r="NQU399" s="227"/>
      <c r="NQV399" s="227"/>
      <c r="NQW399" s="227"/>
      <c r="NQX399" s="227"/>
      <c r="NQY399" s="227"/>
      <c r="NQZ399" s="227"/>
      <c r="NRA399" s="227"/>
      <c r="NRB399" s="227"/>
      <c r="NRC399" s="227"/>
      <c r="NRD399" s="227"/>
      <c r="NRE399" s="227"/>
      <c r="NRF399" s="227"/>
      <c r="NRG399" s="227"/>
      <c r="NRH399" s="227"/>
      <c r="NRI399" s="227"/>
      <c r="NRJ399" s="227"/>
      <c r="NRK399" s="227"/>
      <c r="NRL399" s="227"/>
      <c r="NRM399" s="227"/>
      <c r="NRN399" s="227"/>
      <c r="NRO399" s="227"/>
      <c r="NRP399" s="227"/>
      <c r="NRQ399" s="227"/>
      <c r="NRR399" s="227"/>
      <c r="NRS399" s="227"/>
      <c r="NRT399" s="227"/>
      <c r="NRU399" s="227"/>
      <c r="NRV399" s="227"/>
      <c r="NRW399" s="227"/>
      <c r="NRX399" s="227"/>
      <c r="NRY399" s="227"/>
      <c r="NRZ399" s="227"/>
      <c r="NSA399" s="227"/>
      <c r="NSB399" s="227"/>
      <c r="NSC399" s="227"/>
      <c r="NSD399" s="227"/>
      <c r="NSE399" s="227"/>
      <c r="NSF399" s="227"/>
      <c r="NSG399" s="227"/>
      <c r="NSH399" s="227"/>
      <c r="NSI399" s="227"/>
      <c r="NSJ399" s="227"/>
      <c r="NSK399" s="227"/>
      <c r="NSL399" s="227"/>
      <c r="NSM399" s="227"/>
      <c r="NSN399" s="227"/>
      <c r="NSO399" s="227"/>
      <c r="NSP399" s="227"/>
      <c r="NSQ399" s="227"/>
      <c r="NSR399" s="227"/>
      <c r="NSS399" s="227"/>
      <c r="NST399" s="227"/>
      <c r="NSU399" s="227"/>
      <c r="NSV399" s="227"/>
      <c r="NSW399" s="227"/>
      <c r="NSX399" s="227"/>
      <c r="NSY399" s="227"/>
      <c r="NSZ399" s="227"/>
      <c r="NTA399" s="227"/>
      <c r="NTB399" s="227"/>
      <c r="NTC399" s="227"/>
      <c r="NTD399" s="227"/>
      <c r="NTE399" s="227"/>
      <c r="NTF399" s="227"/>
      <c r="NTG399" s="227"/>
      <c r="NTH399" s="227"/>
      <c r="NTI399" s="227"/>
      <c r="NTJ399" s="227"/>
      <c r="NTK399" s="227"/>
      <c r="NTL399" s="227"/>
      <c r="NTM399" s="227"/>
      <c r="NTN399" s="227"/>
      <c r="NTO399" s="227"/>
      <c r="NTP399" s="227"/>
      <c r="NTQ399" s="227"/>
      <c r="NTR399" s="227"/>
      <c r="NTS399" s="227"/>
      <c r="NTT399" s="227"/>
      <c r="NTU399" s="227"/>
      <c r="NTV399" s="227"/>
      <c r="NTW399" s="227"/>
      <c r="NTX399" s="227"/>
      <c r="NTY399" s="227"/>
      <c r="NTZ399" s="227"/>
      <c r="NUA399" s="227"/>
      <c r="NUB399" s="227"/>
      <c r="NUC399" s="227"/>
      <c r="NUD399" s="227"/>
      <c r="NUE399" s="227"/>
      <c r="NUF399" s="227"/>
      <c r="NUG399" s="227"/>
      <c r="NUH399" s="227"/>
      <c r="NUI399" s="227"/>
      <c r="NUJ399" s="227"/>
      <c r="NUK399" s="227"/>
      <c r="NUL399" s="227"/>
      <c r="NUM399" s="227"/>
      <c r="NUN399" s="227"/>
      <c r="NUO399" s="227"/>
      <c r="NUP399" s="227"/>
      <c r="NUQ399" s="227"/>
      <c r="NUR399" s="227"/>
      <c r="NUS399" s="227"/>
      <c r="NUT399" s="227"/>
      <c r="NUU399" s="227"/>
      <c r="NUV399" s="227"/>
      <c r="NUW399" s="227"/>
      <c r="NUX399" s="227"/>
      <c r="NUY399" s="227"/>
      <c r="NUZ399" s="227"/>
      <c r="NVA399" s="227"/>
      <c r="NVB399" s="227"/>
      <c r="NVC399" s="227"/>
      <c r="NVD399" s="227"/>
      <c r="NVE399" s="227"/>
      <c r="NVF399" s="227"/>
      <c r="NVG399" s="227"/>
      <c r="NVH399" s="227"/>
      <c r="NVI399" s="227"/>
      <c r="NVJ399" s="227"/>
      <c r="NVK399" s="227"/>
      <c r="NVL399" s="227"/>
      <c r="NVM399" s="227"/>
      <c r="NVN399" s="227"/>
      <c r="NVO399" s="227"/>
      <c r="NVP399" s="227"/>
      <c r="NVQ399" s="227"/>
      <c r="NVR399" s="227"/>
      <c r="NVS399" s="227"/>
      <c r="NVT399" s="227"/>
      <c r="NVU399" s="227"/>
      <c r="NVV399" s="227"/>
      <c r="NVW399" s="227"/>
      <c r="NVX399" s="227"/>
      <c r="NVY399" s="227"/>
      <c r="NVZ399" s="227"/>
      <c r="NWA399" s="227"/>
      <c r="NWB399" s="227"/>
      <c r="NWC399" s="227"/>
      <c r="NWD399" s="227"/>
      <c r="NWE399" s="227"/>
      <c r="NWF399" s="227"/>
      <c r="NWG399" s="227"/>
      <c r="NWH399" s="227"/>
      <c r="NWI399" s="227"/>
      <c r="NWJ399" s="227"/>
      <c r="NWK399" s="227"/>
      <c r="NWL399" s="227"/>
      <c r="NWM399" s="227"/>
      <c r="NWN399" s="227"/>
      <c r="NWO399" s="227"/>
      <c r="NWP399" s="227"/>
      <c r="NWQ399" s="227"/>
      <c r="NWR399" s="227"/>
      <c r="NWS399" s="227"/>
      <c r="NWT399" s="227"/>
      <c r="NWU399" s="227"/>
      <c r="NWV399" s="227"/>
      <c r="NWW399" s="227"/>
      <c r="NWX399" s="227"/>
      <c r="NWY399" s="227"/>
      <c r="NWZ399" s="227"/>
      <c r="NXA399" s="227"/>
      <c r="NXB399" s="227"/>
      <c r="NXC399" s="227"/>
      <c r="NXD399" s="227"/>
      <c r="NXE399" s="227"/>
      <c r="NXF399" s="227"/>
      <c r="NXG399" s="227"/>
      <c r="NXH399" s="227"/>
      <c r="NXI399" s="227"/>
      <c r="NXJ399" s="227"/>
      <c r="NXK399" s="227"/>
      <c r="NXL399" s="227"/>
      <c r="NXM399" s="227"/>
      <c r="NXN399" s="227"/>
      <c r="NXO399" s="227"/>
      <c r="NXP399" s="227"/>
      <c r="NXQ399" s="227"/>
      <c r="NXR399" s="227"/>
      <c r="NXS399" s="227"/>
      <c r="NXT399" s="227"/>
      <c r="NXU399" s="227"/>
      <c r="NXV399" s="227"/>
      <c r="NXW399" s="227"/>
      <c r="NXX399" s="227"/>
      <c r="NXY399" s="227"/>
      <c r="NXZ399" s="227"/>
      <c r="NYA399" s="227"/>
      <c r="NYB399" s="227"/>
      <c r="NYC399" s="227"/>
      <c r="NYD399" s="227"/>
      <c r="NYE399" s="227"/>
      <c r="NYF399" s="227"/>
      <c r="NYG399" s="227"/>
      <c r="NYH399" s="227"/>
      <c r="NYI399" s="227"/>
      <c r="NYJ399" s="227"/>
      <c r="NYK399" s="227"/>
      <c r="NYL399" s="227"/>
      <c r="NYM399" s="227"/>
      <c r="NYN399" s="227"/>
      <c r="NYO399" s="227"/>
      <c r="NYP399" s="227"/>
      <c r="NYQ399" s="227"/>
      <c r="NYR399" s="227"/>
      <c r="NYS399" s="227"/>
      <c r="NYT399" s="227"/>
      <c r="NYU399" s="227"/>
      <c r="NYV399" s="227"/>
      <c r="NYW399" s="227"/>
      <c r="NYX399" s="227"/>
      <c r="NYY399" s="227"/>
      <c r="NYZ399" s="227"/>
      <c r="NZA399" s="227"/>
      <c r="NZB399" s="227"/>
      <c r="NZC399" s="227"/>
      <c r="NZD399" s="227"/>
      <c r="NZE399" s="227"/>
      <c r="NZF399" s="227"/>
      <c r="NZG399" s="227"/>
      <c r="NZH399" s="227"/>
      <c r="NZI399" s="227"/>
      <c r="NZJ399" s="227"/>
      <c r="NZK399" s="227"/>
      <c r="NZL399" s="227"/>
      <c r="NZM399" s="227"/>
      <c r="NZN399" s="227"/>
      <c r="NZO399" s="227"/>
      <c r="NZP399" s="227"/>
      <c r="NZQ399" s="227"/>
      <c r="NZR399" s="227"/>
      <c r="NZS399" s="227"/>
      <c r="NZT399" s="227"/>
      <c r="NZU399" s="227"/>
      <c r="NZV399" s="227"/>
      <c r="NZW399" s="227"/>
      <c r="NZX399" s="227"/>
      <c r="NZY399" s="227"/>
      <c r="NZZ399" s="227"/>
      <c r="OAA399" s="227"/>
      <c r="OAB399" s="227"/>
      <c r="OAC399" s="227"/>
      <c r="OAD399" s="227"/>
      <c r="OAE399" s="227"/>
      <c r="OAF399" s="227"/>
      <c r="OAG399" s="227"/>
      <c r="OAH399" s="227"/>
      <c r="OAI399" s="227"/>
      <c r="OAJ399" s="227"/>
      <c r="OAK399" s="227"/>
      <c r="OAL399" s="227"/>
      <c r="OAM399" s="227"/>
      <c r="OAN399" s="227"/>
      <c r="OAO399" s="227"/>
      <c r="OAP399" s="227"/>
      <c r="OAQ399" s="227"/>
      <c r="OAR399" s="227"/>
      <c r="OAS399" s="227"/>
      <c r="OAT399" s="227"/>
      <c r="OAU399" s="227"/>
      <c r="OAV399" s="227"/>
      <c r="OAW399" s="227"/>
      <c r="OAX399" s="227"/>
      <c r="OAY399" s="227"/>
      <c r="OAZ399" s="227"/>
      <c r="OBA399" s="227"/>
      <c r="OBB399" s="227"/>
      <c r="OBC399" s="227"/>
      <c r="OBD399" s="227"/>
      <c r="OBE399" s="227"/>
      <c r="OBF399" s="227"/>
      <c r="OBG399" s="227"/>
      <c r="OBH399" s="227"/>
      <c r="OBI399" s="227"/>
      <c r="OBJ399" s="227"/>
      <c r="OBK399" s="227"/>
      <c r="OBL399" s="227"/>
      <c r="OBM399" s="227"/>
      <c r="OBN399" s="227"/>
      <c r="OBO399" s="227"/>
      <c r="OBP399" s="227"/>
      <c r="OBQ399" s="227"/>
      <c r="OBR399" s="227"/>
      <c r="OBS399" s="227"/>
      <c r="OBT399" s="227"/>
      <c r="OBU399" s="227"/>
      <c r="OBV399" s="227"/>
      <c r="OBW399" s="227"/>
      <c r="OBX399" s="227"/>
      <c r="OBY399" s="227"/>
      <c r="OBZ399" s="227"/>
      <c r="OCA399" s="227"/>
      <c r="OCB399" s="227"/>
      <c r="OCC399" s="227"/>
      <c r="OCD399" s="227"/>
      <c r="OCE399" s="227"/>
      <c r="OCF399" s="227"/>
      <c r="OCG399" s="227"/>
      <c r="OCH399" s="227"/>
      <c r="OCI399" s="227"/>
      <c r="OCJ399" s="227"/>
      <c r="OCK399" s="227"/>
      <c r="OCL399" s="227"/>
      <c r="OCM399" s="227"/>
      <c r="OCN399" s="227"/>
      <c r="OCO399" s="227"/>
      <c r="OCP399" s="227"/>
      <c r="OCQ399" s="227"/>
      <c r="OCR399" s="227"/>
      <c r="OCS399" s="227"/>
      <c r="OCT399" s="227"/>
      <c r="OCU399" s="227"/>
      <c r="OCV399" s="227"/>
      <c r="OCW399" s="227"/>
      <c r="OCX399" s="227"/>
      <c r="OCY399" s="227"/>
      <c r="OCZ399" s="227"/>
      <c r="ODA399" s="227"/>
      <c r="ODB399" s="227"/>
      <c r="ODC399" s="227"/>
      <c r="ODD399" s="227"/>
      <c r="ODE399" s="227"/>
      <c r="ODF399" s="227"/>
      <c r="ODG399" s="227"/>
      <c r="ODH399" s="227"/>
      <c r="ODI399" s="227"/>
      <c r="ODJ399" s="227"/>
      <c r="ODK399" s="227"/>
      <c r="ODL399" s="227"/>
      <c r="ODM399" s="227"/>
      <c r="ODN399" s="227"/>
      <c r="ODO399" s="227"/>
      <c r="ODP399" s="227"/>
      <c r="ODQ399" s="227"/>
      <c r="ODR399" s="227"/>
      <c r="ODS399" s="227"/>
      <c r="ODT399" s="227"/>
      <c r="ODU399" s="227"/>
      <c r="ODV399" s="227"/>
      <c r="ODW399" s="227"/>
      <c r="ODX399" s="227"/>
      <c r="ODY399" s="227"/>
      <c r="ODZ399" s="227"/>
      <c r="OEA399" s="227"/>
      <c r="OEB399" s="227"/>
      <c r="OEC399" s="227"/>
      <c r="OED399" s="227"/>
      <c r="OEE399" s="227"/>
      <c r="OEF399" s="227"/>
      <c r="OEG399" s="227"/>
      <c r="OEH399" s="227"/>
      <c r="OEI399" s="227"/>
      <c r="OEJ399" s="227"/>
      <c r="OEK399" s="227"/>
      <c r="OEL399" s="227"/>
      <c r="OEM399" s="227"/>
      <c r="OEN399" s="227"/>
      <c r="OEO399" s="227"/>
      <c r="OEP399" s="227"/>
      <c r="OEQ399" s="227"/>
      <c r="OER399" s="227"/>
      <c r="OES399" s="227"/>
      <c r="OET399" s="227"/>
      <c r="OEU399" s="227"/>
      <c r="OEV399" s="227"/>
      <c r="OEW399" s="227"/>
      <c r="OEX399" s="227"/>
      <c r="OEY399" s="227"/>
      <c r="OEZ399" s="227"/>
      <c r="OFA399" s="227"/>
      <c r="OFB399" s="227"/>
      <c r="OFC399" s="227"/>
      <c r="OFD399" s="227"/>
      <c r="OFE399" s="227"/>
      <c r="OFF399" s="227"/>
      <c r="OFG399" s="227"/>
      <c r="OFH399" s="227"/>
      <c r="OFI399" s="227"/>
      <c r="OFJ399" s="227"/>
      <c r="OFK399" s="227"/>
      <c r="OFL399" s="227"/>
      <c r="OFM399" s="227"/>
      <c r="OFN399" s="227"/>
      <c r="OFO399" s="227"/>
      <c r="OFP399" s="227"/>
      <c r="OFQ399" s="227"/>
      <c r="OFR399" s="227"/>
      <c r="OFS399" s="227"/>
      <c r="OFT399" s="227"/>
      <c r="OFU399" s="227"/>
      <c r="OFV399" s="227"/>
      <c r="OFW399" s="227"/>
      <c r="OFX399" s="227"/>
      <c r="OFY399" s="227"/>
      <c r="OFZ399" s="227"/>
      <c r="OGA399" s="227"/>
      <c r="OGB399" s="227"/>
      <c r="OGC399" s="227"/>
      <c r="OGD399" s="227"/>
      <c r="OGE399" s="227"/>
      <c r="OGF399" s="227"/>
      <c r="OGG399" s="227"/>
      <c r="OGH399" s="227"/>
      <c r="OGI399" s="227"/>
      <c r="OGJ399" s="227"/>
      <c r="OGK399" s="227"/>
      <c r="OGL399" s="227"/>
      <c r="OGM399" s="227"/>
      <c r="OGN399" s="227"/>
      <c r="OGO399" s="227"/>
      <c r="OGP399" s="227"/>
      <c r="OGQ399" s="227"/>
      <c r="OGR399" s="227"/>
      <c r="OGS399" s="227"/>
      <c r="OGT399" s="227"/>
      <c r="OGU399" s="227"/>
      <c r="OGV399" s="227"/>
      <c r="OGW399" s="227"/>
      <c r="OGX399" s="227"/>
      <c r="OGY399" s="227"/>
      <c r="OGZ399" s="227"/>
      <c r="OHA399" s="227"/>
      <c r="OHB399" s="227"/>
      <c r="OHC399" s="227"/>
      <c r="OHD399" s="227"/>
      <c r="OHE399" s="227"/>
      <c r="OHF399" s="227"/>
      <c r="OHG399" s="227"/>
      <c r="OHH399" s="227"/>
      <c r="OHI399" s="227"/>
      <c r="OHJ399" s="227"/>
      <c r="OHK399" s="227"/>
      <c r="OHL399" s="227"/>
      <c r="OHM399" s="227"/>
      <c r="OHN399" s="227"/>
      <c r="OHO399" s="227"/>
      <c r="OHP399" s="227"/>
      <c r="OHQ399" s="227"/>
      <c r="OHR399" s="227"/>
      <c r="OHS399" s="227"/>
      <c r="OHT399" s="227"/>
      <c r="OHU399" s="227"/>
      <c r="OHV399" s="227"/>
      <c r="OHW399" s="227"/>
      <c r="OHX399" s="227"/>
      <c r="OHY399" s="227"/>
      <c r="OHZ399" s="227"/>
      <c r="OIA399" s="227"/>
      <c r="OIB399" s="227"/>
      <c r="OIC399" s="227"/>
      <c r="OID399" s="227"/>
      <c r="OIE399" s="227"/>
      <c r="OIF399" s="227"/>
      <c r="OIG399" s="227"/>
      <c r="OIH399" s="227"/>
      <c r="OII399" s="227"/>
      <c r="OIJ399" s="227"/>
      <c r="OIK399" s="227"/>
      <c r="OIL399" s="227"/>
      <c r="OIM399" s="227"/>
      <c r="OIN399" s="227"/>
      <c r="OIO399" s="227"/>
      <c r="OIP399" s="227"/>
      <c r="OIQ399" s="227"/>
      <c r="OIR399" s="227"/>
      <c r="OIS399" s="227"/>
      <c r="OIT399" s="227"/>
      <c r="OIU399" s="227"/>
      <c r="OIV399" s="227"/>
      <c r="OIW399" s="227"/>
      <c r="OIX399" s="227"/>
      <c r="OIY399" s="227"/>
      <c r="OIZ399" s="227"/>
      <c r="OJA399" s="227"/>
      <c r="OJB399" s="227"/>
      <c r="OJC399" s="227"/>
      <c r="OJD399" s="227"/>
      <c r="OJE399" s="227"/>
      <c r="OJF399" s="227"/>
      <c r="OJG399" s="227"/>
      <c r="OJH399" s="227"/>
      <c r="OJI399" s="227"/>
      <c r="OJJ399" s="227"/>
      <c r="OJK399" s="227"/>
      <c r="OJL399" s="227"/>
      <c r="OJM399" s="227"/>
      <c r="OJN399" s="227"/>
      <c r="OJO399" s="227"/>
      <c r="OJP399" s="227"/>
      <c r="OJQ399" s="227"/>
      <c r="OJR399" s="227"/>
      <c r="OJS399" s="227"/>
      <c r="OJT399" s="227"/>
      <c r="OJU399" s="227"/>
      <c r="OJV399" s="227"/>
      <c r="OJW399" s="227"/>
      <c r="OJX399" s="227"/>
      <c r="OJY399" s="227"/>
      <c r="OJZ399" s="227"/>
      <c r="OKA399" s="227"/>
      <c r="OKB399" s="227"/>
      <c r="OKC399" s="227"/>
      <c r="OKD399" s="227"/>
      <c r="OKE399" s="227"/>
      <c r="OKF399" s="227"/>
      <c r="OKG399" s="227"/>
      <c r="OKH399" s="227"/>
      <c r="OKI399" s="227"/>
      <c r="OKJ399" s="227"/>
      <c r="OKK399" s="227"/>
      <c r="OKL399" s="227"/>
      <c r="OKM399" s="227"/>
      <c r="OKN399" s="227"/>
      <c r="OKO399" s="227"/>
      <c r="OKP399" s="227"/>
      <c r="OKQ399" s="227"/>
      <c r="OKR399" s="227"/>
      <c r="OKS399" s="227"/>
      <c r="OKT399" s="227"/>
      <c r="OKU399" s="227"/>
      <c r="OKV399" s="227"/>
      <c r="OKW399" s="227"/>
      <c r="OKX399" s="227"/>
      <c r="OKY399" s="227"/>
      <c r="OKZ399" s="227"/>
      <c r="OLA399" s="227"/>
      <c r="OLB399" s="227"/>
      <c r="OLC399" s="227"/>
      <c r="OLD399" s="227"/>
      <c r="OLE399" s="227"/>
      <c r="OLF399" s="227"/>
      <c r="OLG399" s="227"/>
      <c r="OLH399" s="227"/>
      <c r="OLI399" s="227"/>
      <c r="OLJ399" s="227"/>
      <c r="OLK399" s="227"/>
      <c r="OLL399" s="227"/>
      <c r="OLM399" s="227"/>
      <c r="OLN399" s="227"/>
      <c r="OLO399" s="227"/>
      <c r="OLP399" s="227"/>
      <c r="OLQ399" s="227"/>
      <c r="OLR399" s="227"/>
      <c r="OLS399" s="227"/>
      <c r="OLT399" s="227"/>
      <c r="OLU399" s="227"/>
      <c r="OLV399" s="227"/>
      <c r="OLW399" s="227"/>
      <c r="OLX399" s="227"/>
      <c r="OLY399" s="227"/>
      <c r="OLZ399" s="227"/>
      <c r="OMA399" s="227"/>
      <c r="OMB399" s="227"/>
      <c r="OMC399" s="227"/>
      <c r="OMD399" s="227"/>
      <c r="OME399" s="227"/>
      <c r="OMF399" s="227"/>
      <c r="OMG399" s="227"/>
      <c r="OMH399" s="227"/>
      <c r="OMI399" s="227"/>
      <c r="OMJ399" s="227"/>
      <c r="OMK399" s="227"/>
      <c r="OML399" s="227"/>
      <c r="OMM399" s="227"/>
      <c r="OMN399" s="227"/>
      <c r="OMO399" s="227"/>
      <c r="OMP399" s="227"/>
      <c r="OMQ399" s="227"/>
      <c r="OMR399" s="227"/>
      <c r="OMS399" s="227"/>
      <c r="OMT399" s="227"/>
      <c r="OMU399" s="227"/>
      <c r="OMV399" s="227"/>
      <c r="OMW399" s="227"/>
      <c r="OMX399" s="227"/>
      <c r="OMY399" s="227"/>
      <c r="OMZ399" s="227"/>
      <c r="ONA399" s="227"/>
      <c r="ONB399" s="227"/>
      <c r="ONC399" s="227"/>
      <c r="OND399" s="227"/>
      <c r="ONE399" s="227"/>
      <c r="ONF399" s="227"/>
      <c r="ONG399" s="227"/>
      <c r="ONH399" s="227"/>
      <c r="ONI399" s="227"/>
      <c r="ONJ399" s="227"/>
      <c r="ONK399" s="227"/>
      <c r="ONL399" s="227"/>
      <c r="ONM399" s="227"/>
      <c r="ONN399" s="227"/>
      <c r="ONO399" s="227"/>
      <c r="ONP399" s="227"/>
      <c r="ONQ399" s="227"/>
      <c r="ONR399" s="227"/>
      <c r="ONS399" s="227"/>
      <c r="ONT399" s="227"/>
      <c r="ONU399" s="227"/>
      <c r="ONV399" s="227"/>
      <c r="ONW399" s="227"/>
      <c r="ONX399" s="227"/>
      <c r="ONY399" s="227"/>
      <c r="ONZ399" s="227"/>
      <c r="OOA399" s="227"/>
      <c r="OOB399" s="227"/>
      <c r="OOC399" s="227"/>
      <c r="OOD399" s="227"/>
      <c r="OOE399" s="227"/>
      <c r="OOF399" s="227"/>
      <c r="OOG399" s="227"/>
      <c r="OOH399" s="227"/>
      <c r="OOI399" s="227"/>
      <c r="OOJ399" s="227"/>
      <c r="OOK399" s="227"/>
      <c r="OOL399" s="227"/>
      <c r="OOM399" s="227"/>
      <c r="OON399" s="227"/>
      <c r="OOO399" s="227"/>
      <c r="OOP399" s="227"/>
      <c r="OOQ399" s="227"/>
      <c r="OOR399" s="227"/>
      <c r="OOS399" s="227"/>
      <c r="OOT399" s="227"/>
      <c r="OOU399" s="227"/>
      <c r="OOV399" s="227"/>
      <c r="OOW399" s="227"/>
      <c r="OOX399" s="227"/>
      <c r="OOY399" s="227"/>
      <c r="OOZ399" s="227"/>
      <c r="OPA399" s="227"/>
      <c r="OPB399" s="227"/>
      <c r="OPC399" s="227"/>
      <c r="OPD399" s="227"/>
      <c r="OPE399" s="227"/>
      <c r="OPF399" s="227"/>
      <c r="OPG399" s="227"/>
      <c r="OPH399" s="227"/>
      <c r="OPI399" s="227"/>
      <c r="OPJ399" s="227"/>
      <c r="OPK399" s="227"/>
      <c r="OPL399" s="227"/>
      <c r="OPM399" s="227"/>
      <c r="OPN399" s="227"/>
      <c r="OPO399" s="227"/>
      <c r="OPP399" s="227"/>
      <c r="OPQ399" s="227"/>
      <c r="OPR399" s="227"/>
      <c r="OPS399" s="227"/>
      <c r="OPT399" s="227"/>
      <c r="OPU399" s="227"/>
      <c r="OPV399" s="227"/>
      <c r="OPW399" s="227"/>
      <c r="OPX399" s="227"/>
      <c r="OPY399" s="227"/>
      <c r="OPZ399" s="227"/>
      <c r="OQA399" s="227"/>
      <c r="OQB399" s="227"/>
      <c r="OQC399" s="227"/>
      <c r="OQD399" s="227"/>
      <c r="OQE399" s="227"/>
      <c r="OQF399" s="227"/>
      <c r="OQG399" s="227"/>
      <c r="OQH399" s="227"/>
      <c r="OQI399" s="227"/>
      <c r="OQJ399" s="227"/>
      <c r="OQK399" s="227"/>
      <c r="OQL399" s="227"/>
      <c r="OQM399" s="227"/>
      <c r="OQN399" s="227"/>
      <c r="OQO399" s="227"/>
      <c r="OQP399" s="227"/>
      <c r="OQQ399" s="227"/>
      <c r="OQR399" s="227"/>
      <c r="OQS399" s="227"/>
      <c r="OQT399" s="227"/>
      <c r="OQU399" s="227"/>
      <c r="OQV399" s="227"/>
      <c r="OQW399" s="227"/>
      <c r="OQX399" s="227"/>
      <c r="OQY399" s="227"/>
      <c r="OQZ399" s="227"/>
      <c r="ORA399" s="227"/>
      <c r="ORB399" s="227"/>
      <c r="ORC399" s="227"/>
      <c r="ORD399" s="227"/>
      <c r="ORE399" s="227"/>
      <c r="ORF399" s="227"/>
      <c r="ORG399" s="227"/>
      <c r="ORH399" s="227"/>
      <c r="ORI399" s="227"/>
      <c r="ORJ399" s="227"/>
      <c r="ORK399" s="227"/>
      <c r="ORL399" s="227"/>
      <c r="ORM399" s="227"/>
      <c r="ORN399" s="227"/>
      <c r="ORO399" s="227"/>
      <c r="ORP399" s="227"/>
      <c r="ORQ399" s="227"/>
      <c r="ORR399" s="227"/>
      <c r="ORS399" s="227"/>
      <c r="ORT399" s="227"/>
      <c r="ORU399" s="227"/>
      <c r="ORV399" s="227"/>
      <c r="ORW399" s="227"/>
      <c r="ORX399" s="227"/>
      <c r="ORY399" s="227"/>
      <c r="ORZ399" s="227"/>
      <c r="OSA399" s="227"/>
      <c r="OSB399" s="227"/>
      <c r="OSC399" s="227"/>
      <c r="OSD399" s="227"/>
      <c r="OSE399" s="227"/>
      <c r="OSF399" s="227"/>
      <c r="OSG399" s="227"/>
      <c r="OSH399" s="227"/>
      <c r="OSI399" s="227"/>
      <c r="OSJ399" s="227"/>
      <c r="OSK399" s="227"/>
      <c r="OSL399" s="227"/>
      <c r="OSM399" s="227"/>
      <c r="OSN399" s="227"/>
      <c r="OSO399" s="227"/>
      <c r="OSP399" s="227"/>
      <c r="OSQ399" s="227"/>
      <c r="OSR399" s="227"/>
      <c r="OSS399" s="227"/>
      <c r="OST399" s="227"/>
      <c r="OSU399" s="227"/>
      <c r="OSV399" s="227"/>
      <c r="OSW399" s="227"/>
      <c r="OSX399" s="227"/>
      <c r="OSY399" s="227"/>
      <c r="OSZ399" s="227"/>
      <c r="OTA399" s="227"/>
      <c r="OTB399" s="227"/>
      <c r="OTC399" s="227"/>
      <c r="OTD399" s="227"/>
      <c r="OTE399" s="227"/>
      <c r="OTF399" s="227"/>
      <c r="OTG399" s="227"/>
      <c r="OTH399" s="227"/>
      <c r="OTI399" s="227"/>
      <c r="OTJ399" s="227"/>
      <c r="OTK399" s="227"/>
      <c r="OTL399" s="227"/>
      <c r="OTM399" s="227"/>
      <c r="OTN399" s="227"/>
      <c r="OTO399" s="227"/>
      <c r="OTP399" s="227"/>
      <c r="OTQ399" s="227"/>
      <c r="OTR399" s="227"/>
      <c r="OTS399" s="227"/>
      <c r="OTT399" s="227"/>
      <c r="OTU399" s="227"/>
      <c r="OTV399" s="227"/>
      <c r="OTW399" s="227"/>
      <c r="OTX399" s="227"/>
      <c r="OTY399" s="227"/>
      <c r="OTZ399" s="227"/>
      <c r="OUA399" s="227"/>
      <c r="OUB399" s="227"/>
      <c r="OUC399" s="227"/>
      <c r="OUD399" s="227"/>
      <c r="OUE399" s="227"/>
      <c r="OUF399" s="227"/>
      <c r="OUG399" s="227"/>
      <c r="OUH399" s="227"/>
      <c r="OUI399" s="227"/>
      <c r="OUJ399" s="227"/>
      <c r="OUK399" s="227"/>
      <c r="OUL399" s="227"/>
      <c r="OUM399" s="227"/>
      <c r="OUN399" s="227"/>
      <c r="OUO399" s="227"/>
      <c r="OUP399" s="227"/>
      <c r="OUQ399" s="227"/>
      <c r="OUR399" s="227"/>
      <c r="OUS399" s="227"/>
      <c r="OUT399" s="227"/>
      <c r="OUU399" s="227"/>
      <c r="OUV399" s="227"/>
      <c r="OUW399" s="227"/>
      <c r="OUX399" s="227"/>
      <c r="OUY399" s="227"/>
      <c r="OUZ399" s="227"/>
      <c r="OVA399" s="227"/>
      <c r="OVB399" s="227"/>
      <c r="OVC399" s="227"/>
      <c r="OVD399" s="227"/>
      <c r="OVE399" s="227"/>
      <c r="OVF399" s="227"/>
      <c r="OVG399" s="227"/>
      <c r="OVH399" s="227"/>
      <c r="OVI399" s="227"/>
      <c r="OVJ399" s="227"/>
      <c r="OVK399" s="227"/>
      <c r="OVL399" s="227"/>
      <c r="OVM399" s="227"/>
      <c r="OVN399" s="227"/>
      <c r="OVO399" s="227"/>
      <c r="OVP399" s="227"/>
      <c r="OVQ399" s="227"/>
      <c r="OVR399" s="227"/>
      <c r="OVS399" s="227"/>
      <c r="OVT399" s="227"/>
      <c r="OVU399" s="227"/>
      <c r="OVV399" s="227"/>
      <c r="OVW399" s="227"/>
      <c r="OVX399" s="227"/>
      <c r="OVY399" s="227"/>
      <c r="OVZ399" s="227"/>
      <c r="OWA399" s="227"/>
      <c r="OWB399" s="227"/>
      <c r="OWC399" s="227"/>
      <c r="OWD399" s="227"/>
      <c r="OWE399" s="227"/>
      <c r="OWF399" s="227"/>
      <c r="OWG399" s="227"/>
      <c r="OWH399" s="227"/>
      <c r="OWI399" s="227"/>
      <c r="OWJ399" s="227"/>
      <c r="OWK399" s="227"/>
      <c r="OWL399" s="227"/>
      <c r="OWM399" s="227"/>
      <c r="OWN399" s="227"/>
      <c r="OWO399" s="227"/>
      <c r="OWP399" s="227"/>
      <c r="OWQ399" s="227"/>
      <c r="OWR399" s="227"/>
      <c r="OWS399" s="227"/>
      <c r="OWT399" s="227"/>
      <c r="OWU399" s="227"/>
      <c r="OWV399" s="227"/>
      <c r="OWW399" s="227"/>
      <c r="OWX399" s="227"/>
      <c r="OWY399" s="227"/>
      <c r="OWZ399" s="227"/>
      <c r="OXA399" s="227"/>
      <c r="OXB399" s="227"/>
      <c r="OXC399" s="227"/>
      <c r="OXD399" s="227"/>
      <c r="OXE399" s="227"/>
      <c r="OXF399" s="227"/>
      <c r="OXG399" s="227"/>
      <c r="OXH399" s="227"/>
      <c r="OXI399" s="227"/>
      <c r="OXJ399" s="227"/>
      <c r="OXK399" s="227"/>
      <c r="OXL399" s="227"/>
      <c r="OXM399" s="227"/>
      <c r="OXN399" s="227"/>
      <c r="OXO399" s="227"/>
      <c r="OXP399" s="227"/>
      <c r="OXQ399" s="227"/>
      <c r="OXR399" s="227"/>
      <c r="OXS399" s="227"/>
      <c r="OXT399" s="227"/>
      <c r="OXU399" s="227"/>
      <c r="OXV399" s="227"/>
      <c r="OXW399" s="227"/>
      <c r="OXX399" s="227"/>
      <c r="OXY399" s="227"/>
      <c r="OXZ399" s="227"/>
      <c r="OYA399" s="227"/>
      <c r="OYB399" s="227"/>
      <c r="OYC399" s="227"/>
      <c r="OYD399" s="227"/>
      <c r="OYE399" s="227"/>
      <c r="OYF399" s="227"/>
      <c r="OYG399" s="227"/>
      <c r="OYH399" s="227"/>
      <c r="OYI399" s="227"/>
      <c r="OYJ399" s="227"/>
      <c r="OYK399" s="227"/>
      <c r="OYL399" s="227"/>
      <c r="OYM399" s="227"/>
      <c r="OYN399" s="227"/>
      <c r="OYO399" s="227"/>
      <c r="OYP399" s="227"/>
      <c r="OYQ399" s="227"/>
      <c r="OYR399" s="227"/>
      <c r="OYS399" s="227"/>
      <c r="OYT399" s="227"/>
      <c r="OYU399" s="227"/>
      <c r="OYV399" s="227"/>
      <c r="OYW399" s="227"/>
      <c r="OYX399" s="227"/>
      <c r="OYY399" s="227"/>
      <c r="OYZ399" s="227"/>
      <c r="OZA399" s="227"/>
      <c r="OZB399" s="227"/>
      <c r="OZC399" s="227"/>
      <c r="OZD399" s="227"/>
      <c r="OZE399" s="227"/>
      <c r="OZF399" s="227"/>
      <c r="OZG399" s="227"/>
      <c r="OZH399" s="227"/>
      <c r="OZI399" s="227"/>
      <c r="OZJ399" s="227"/>
      <c r="OZK399" s="227"/>
      <c r="OZL399" s="227"/>
      <c r="OZM399" s="227"/>
      <c r="OZN399" s="227"/>
      <c r="OZO399" s="227"/>
      <c r="OZP399" s="227"/>
      <c r="OZQ399" s="227"/>
      <c r="OZR399" s="227"/>
      <c r="OZS399" s="227"/>
      <c r="OZT399" s="227"/>
      <c r="OZU399" s="227"/>
      <c r="OZV399" s="227"/>
      <c r="OZW399" s="227"/>
      <c r="OZX399" s="227"/>
      <c r="OZY399" s="227"/>
      <c r="OZZ399" s="227"/>
      <c r="PAA399" s="227"/>
      <c r="PAB399" s="227"/>
      <c r="PAC399" s="227"/>
      <c r="PAD399" s="227"/>
      <c r="PAE399" s="227"/>
      <c r="PAF399" s="227"/>
      <c r="PAG399" s="227"/>
      <c r="PAH399" s="227"/>
      <c r="PAI399" s="227"/>
      <c r="PAJ399" s="227"/>
      <c r="PAK399" s="227"/>
      <c r="PAL399" s="227"/>
      <c r="PAM399" s="227"/>
      <c r="PAN399" s="227"/>
      <c r="PAO399" s="227"/>
      <c r="PAP399" s="227"/>
      <c r="PAQ399" s="227"/>
      <c r="PAR399" s="227"/>
      <c r="PAS399" s="227"/>
      <c r="PAT399" s="227"/>
      <c r="PAU399" s="227"/>
      <c r="PAV399" s="227"/>
      <c r="PAW399" s="227"/>
      <c r="PAX399" s="227"/>
      <c r="PAY399" s="227"/>
      <c r="PAZ399" s="227"/>
      <c r="PBA399" s="227"/>
      <c r="PBB399" s="227"/>
      <c r="PBC399" s="227"/>
      <c r="PBD399" s="227"/>
      <c r="PBE399" s="227"/>
      <c r="PBF399" s="227"/>
      <c r="PBG399" s="227"/>
      <c r="PBH399" s="227"/>
      <c r="PBI399" s="227"/>
      <c r="PBJ399" s="227"/>
      <c r="PBK399" s="227"/>
      <c r="PBL399" s="227"/>
      <c r="PBM399" s="227"/>
      <c r="PBN399" s="227"/>
      <c r="PBO399" s="227"/>
      <c r="PBP399" s="227"/>
      <c r="PBQ399" s="227"/>
      <c r="PBR399" s="227"/>
      <c r="PBS399" s="227"/>
      <c r="PBT399" s="227"/>
      <c r="PBU399" s="227"/>
      <c r="PBV399" s="227"/>
      <c r="PBW399" s="227"/>
      <c r="PBX399" s="227"/>
      <c r="PBY399" s="227"/>
      <c r="PBZ399" s="227"/>
      <c r="PCA399" s="227"/>
      <c r="PCB399" s="227"/>
      <c r="PCC399" s="227"/>
      <c r="PCD399" s="227"/>
      <c r="PCE399" s="227"/>
      <c r="PCF399" s="227"/>
      <c r="PCG399" s="227"/>
      <c r="PCH399" s="227"/>
      <c r="PCI399" s="227"/>
      <c r="PCJ399" s="227"/>
      <c r="PCK399" s="227"/>
      <c r="PCL399" s="227"/>
      <c r="PCM399" s="227"/>
      <c r="PCN399" s="227"/>
      <c r="PCO399" s="227"/>
      <c r="PCP399" s="227"/>
      <c r="PCQ399" s="227"/>
      <c r="PCR399" s="227"/>
      <c r="PCS399" s="227"/>
      <c r="PCT399" s="227"/>
      <c r="PCU399" s="227"/>
      <c r="PCV399" s="227"/>
      <c r="PCW399" s="227"/>
      <c r="PCX399" s="227"/>
      <c r="PCY399" s="227"/>
      <c r="PCZ399" s="227"/>
      <c r="PDA399" s="227"/>
      <c r="PDB399" s="227"/>
      <c r="PDC399" s="227"/>
      <c r="PDD399" s="227"/>
      <c r="PDE399" s="227"/>
      <c r="PDF399" s="227"/>
      <c r="PDG399" s="227"/>
      <c r="PDH399" s="227"/>
      <c r="PDI399" s="227"/>
      <c r="PDJ399" s="227"/>
      <c r="PDK399" s="227"/>
      <c r="PDL399" s="227"/>
      <c r="PDM399" s="227"/>
      <c r="PDN399" s="227"/>
      <c r="PDO399" s="227"/>
      <c r="PDP399" s="227"/>
      <c r="PDQ399" s="227"/>
      <c r="PDR399" s="227"/>
      <c r="PDS399" s="227"/>
      <c r="PDT399" s="227"/>
      <c r="PDU399" s="227"/>
      <c r="PDV399" s="227"/>
      <c r="PDW399" s="227"/>
      <c r="PDX399" s="227"/>
      <c r="PDY399" s="227"/>
      <c r="PDZ399" s="227"/>
      <c r="PEA399" s="227"/>
      <c r="PEB399" s="227"/>
      <c r="PEC399" s="227"/>
      <c r="PED399" s="227"/>
      <c r="PEE399" s="227"/>
      <c r="PEF399" s="227"/>
      <c r="PEG399" s="227"/>
      <c r="PEH399" s="227"/>
      <c r="PEI399" s="227"/>
      <c r="PEJ399" s="227"/>
      <c r="PEK399" s="227"/>
      <c r="PEL399" s="227"/>
      <c r="PEM399" s="227"/>
      <c r="PEN399" s="227"/>
      <c r="PEO399" s="227"/>
      <c r="PEP399" s="227"/>
      <c r="PEQ399" s="227"/>
      <c r="PER399" s="227"/>
      <c r="PES399" s="227"/>
      <c r="PET399" s="227"/>
      <c r="PEU399" s="227"/>
      <c r="PEV399" s="227"/>
      <c r="PEW399" s="227"/>
      <c r="PEX399" s="227"/>
      <c r="PEY399" s="227"/>
      <c r="PEZ399" s="227"/>
      <c r="PFA399" s="227"/>
      <c r="PFB399" s="227"/>
      <c r="PFC399" s="227"/>
      <c r="PFD399" s="227"/>
      <c r="PFE399" s="227"/>
      <c r="PFF399" s="227"/>
      <c r="PFG399" s="227"/>
      <c r="PFH399" s="227"/>
      <c r="PFI399" s="227"/>
      <c r="PFJ399" s="227"/>
      <c r="PFK399" s="227"/>
      <c r="PFL399" s="227"/>
      <c r="PFM399" s="227"/>
      <c r="PFN399" s="227"/>
      <c r="PFO399" s="227"/>
      <c r="PFP399" s="227"/>
      <c r="PFQ399" s="227"/>
      <c r="PFR399" s="227"/>
      <c r="PFS399" s="227"/>
      <c r="PFT399" s="227"/>
      <c r="PFU399" s="227"/>
      <c r="PFV399" s="227"/>
      <c r="PFW399" s="227"/>
      <c r="PFX399" s="227"/>
      <c r="PFY399" s="227"/>
      <c r="PFZ399" s="227"/>
      <c r="PGA399" s="227"/>
      <c r="PGB399" s="227"/>
      <c r="PGC399" s="227"/>
      <c r="PGD399" s="227"/>
      <c r="PGE399" s="227"/>
      <c r="PGF399" s="227"/>
      <c r="PGG399" s="227"/>
      <c r="PGH399" s="227"/>
      <c r="PGI399" s="227"/>
      <c r="PGJ399" s="227"/>
      <c r="PGK399" s="227"/>
      <c r="PGL399" s="227"/>
      <c r="PGM399" s="227"/>
      <c r="PGN399" s="227"/>
      <c r="PGO399" s="227"/>
      <c r="PGP399" s="227"/>
      <c r="PGQ399" s="227"/>
      <c r="PGR399" s="227"/>
      <c r="PGS399" s="227"/>
      <c r="PGT399" s="227"/>
      <c r="PGU399" s="227"/>
      <c r="PGV399" s="227"/>
      <c r="PGW399" s="227"/>
      <c r="PGX399" s="227"/>
      <c r="PGY399" s="227"/>
      <c r="PGZ399" s="227"/>
      <c r="PHA399" s="227"/>
      <c r="PHB399" s="227"/>
      <c r="PHC399" s="227"/>
      <c r="PHD399" s="227"/>
      <c r="PHE399" s="227"/>
      <c r="PHF399" s="227"/>
      <c r="PHG399" s="227"/>
      <c r="PHH399" s="227"/>
      <c r="PHI399" s="227"/>
      <c r="PHJ399" s="227"/>
      <c r="PHK399" s="227"/>
      <c r="PHL399" s="227"/>
      <c r="PHM399" s="227"/>
      <c r="PHN399" s="227"/>
      <c r="PHO399" s="227"/>
      <c r="PHP399" s="227"/>
      <c r="PHQ399" s="227"/>
      <c r="PHR399" s="227"/>
      <c r="PHS399" s="227"/>
      <c r="PHT399" s="227"/>
      <c r="PHU399" s="227"/>
      <c r="PHV399" s="227"/>
      <c r="PHW399" s="227"/>
      <c r="PHX399" s="227"/>
      <c r="PHY399" s="227"/>
      <c r="PHZ399" s="227"/>
      <c r="PIA399" s="227"/>
      <c r="PIB399" s="227"/>
      <c r="PIC399" s="227"/>
      <c r="PID399" s="227"/>
      <c r="PIE399" s="227"/>
      <c r="PIF399" s="227"/>
      <c r="PIG399" s="227"/>
      <c r="PIH399" s="227"/>
      <c r="PII399" s="227"/>
      <c r="PIJ399" s="227"/>
      <c r="PIK399" s="227"/>
      <c r="PIL399" s="227"/>
      <c r="PIM399" s="227"/>
      <c r="PIN399" s="227"/>
      <c r="PIO399" s="227"/>
      <c r="PIP399" s="227"/>
      <c r="PIQ399" s="227"/>
      <c r="PIR399" s="227"/>
      <c r="PIS399" s="227"/>
      <c r="PIT399" s="227"/>
      <c r="PIU399" s="227"/>
      <c r="PIV399" s="227"/>
      <c r="PIW399" s="227"/>
      <c r="PIX399" s="227"/>
      <c r="PIY399" s="227"/>
      <c r="PIZ399" s="227"/>
      <c r="PJA399" s="227"/>
      <c r="PJB399" s="227"/>
      <c r="PJC399" s="227"/>
      <c r="PJD399" s="227"/>
      <c r="PJE399" s="227"/>
      <c r="PJF399" s="227"/>
      <c r="PJG399" s="227"/>
      <c r="PJH399" s="227"/>
      <c r="PJI399" s="227"/>
      <c r="PJJ399" s="227"/>
      <c r="PJK399" s="227"/>
      <c r="PJL399" s="227"/>
      <c r="PJM399" s="227"/>
      <c r="PJN399" s="227"/>
      <c r="PJO399" s="227"/>
      <c r="PJP399" s="227"/>
      <c r="PJQ399" s="227"/>
      <c r="PJR399" s="227"/>
      <c r="PJS399" s="227"/>
      <c r="PJT399" s="227"/>
      <c r="PJU399" s="227"/>
      <c r="PJV399" s="227"/>
      <c r="PJW399" s="227"/>
      <c r="PJX399" s="227"/>
      <c r="PJY399" s="227"/>
      <c r="PJZ399" s="227"/>
      <c r="PKA399" s="227"/>
      <c r="PKB399" s="227"/>
      <c r="PKC399" s="227"/>
      <c r="PKD399" s="227"/>
      <c r="PKE399" s="227"/>
      <c r="PKF399" s="227"/>
      <c r="PKG399" s="227"/>
      <c r="PKH399" s="227"/>
      <c r="PKI399" s="227"/>
      <c r="PKJ399" s="227"/>
      <c r="PKK399" s="227"/>
      <c r="PKL399" s="227"/>
      <c r="PKM399" s="227"/>
      <c r="PKN399" s="227"/>
      <c r="PKO399" s="227"/>
      <c r="PKP399" s="227"/>
      <c r="PKQ399" s="227"/>
      <c r="PKR399" s="227"/>
      <c r="PKS399" s="227"/>
      <c r="PKT399" s="227"/>
      <c r="PKU399" s="227"/>
      <c r="PKV399" s="227"/>
      <c r="PKW399" s="227"/>
      <c r="PKX399" s="227"/>
      <c r="PKY399" s="227"/>
      <c r="PKZ399" s="227"/>
      <c r="PLA399" s="227"/>
      <c r="PLB399" s="227"/>
      <c r="PLC399" s="227"/>
      <c r="PLD399" s="227"/>
      <c r="PLE399" s="227"/>
      <c r="PLF399" s="227"/>
      <c r="PLG399" s="227"/>
      <c r="PLH399" s="227"/>
      <c r="PLI399" s="227"/>
      <c r="PLJ399" s="227"/>
      <c r="PLK399" s="227"/>
      <c r="PLL399" s="227"/>
      <c r="PLM399" s="227"/>
      <c r="PLN399" s="227"/>
      <c r="PLO399" s="227"/>
      <c r="PLP399" s="227"/>
      <c r="PLQ399" s="227"/>
      <c r="PLR399" s="227"/>
      <c r="PLS399" s="227"/>
      <c r="PLT399" s="227"/>
      <c r="PLU399" s="227"/>
      <c r="PLV399" s="227"/>
      <c r="PLW399" s="227"/>
      <c r="PLX399" s="227"/>
      <c r="PLY399" s="227"/>
      <c r="PLZ399" s="227"/>
      <c r="PMA399" s="227"/>
      <c r="PMB399" s="227"/>
      <c r="PMC399" s="227"/>
      <c r="PMD399" s="227"/>
      <c r="PME399" s="227"/>
      <c r="PMF399" s="227"/>
      <c r="PMG399" s="227"/>
      <c r="PMH399" s="227"/>
      <c r="PMI399" s="227"/>
      <c r="PMJ399" s="227"/>
      <c r="PMK399" s="227"/>
      <c r="PML399" s="227"/>
      <c r="PMM399" s="227"/>
      <c r="PMN399" s="227"/>
      <c r="PMO399" s="227"/>
      <c r="PMP399" s="227"/>
      <c r="PMQ399" s="227"/>
      <c r="PMR399" s="227"/>
      <c r="PMS399" s="227"/>
      <c r="PMT399" s="227"/>
      <c r="PMU399" s="227"/>
      <c r="PMV399" s="227"/>
      <c r="PMW399" s="227"/>
      <c r="PMX399" s="227"/>
      <c r="PMY399" s="227"/>
      <c r="PMZ399" s="227"/>
      <c r="PNA399" s="227"/>
      <c r="PNB399" s="227"/>
      <c r="PNC399" s="227"/>
      <c r="PND399" s="227"/>
      <c r="PNE399" s="227"/>
      <c r="PNF399" s="227"/>
      <c r="PNG399" s="227"/>
      <c r="PNH399" s="227"/>
      <c r="PNI399" s="227"/>
      <c r="PNJ399" s="227"/>
      <c r="PNK399" s="227"/>
      <c r="PNL399" s="227"/>
      <c r="PNM399" s="227"/>
      <c r="PNN399" s="227"/>
      <c r="PNO399" s="227"/>
      <c r="PNP399" s="227"/>
      <c r="PNQ399" s="227"/>
      <c r="PNR399" s="227"/>
      <c r="PNS399" s="227"/>
      <c r="PNT399" s="227"/>
      <c r="PNU399" s="227"/>
      <c r="PNV399" s="227"/>
      <c r="PNW399" s="227"/>
      <c r="PNX399" s="227"/>
      <c r="PNY399" s="227"/>
      <c r="PNZ399" s="227"/>
      <c r="POA399" s="227"/>
      <c r="POB399" s="227"/>
      <c r="POC399" s="227"/>
      <c r="POD399" s="227"/>
      <c r="POE399" s="227"/>
      <c r="POF399" s="227"/>
      <c r="POG399" s="227"/>
      <c r="POH399" s="227"/>
      <c r="POI399" s="227"/>
      <c r="POJ399" s="227"/>
      <c r="POK399" s="227"/>
      <c r="POL399" s="227"/>
      <c r="POM399" s="227"/>
      <c r="PON399" s="227"/>
      <c r="POO399" s="227"/>
      <c r="POP399" s="227"/>
      <c r="POQ399" s="227"/>
      <c r="POR399" s="227"/>
      <c r="POS399" s="227"/>
      <c r="POT399" s="227"/>
      <c r="POU399" s="227"/>
      <c r="POV399" s="227"/>
      <c r="POW399" s="227"/>
      <c r="POX399" s="227"/>
      <c r="POY399" s="227"/>
      <c r="POZ399" s="227"/>
      <c r="PPA399" s="227"/>
      <c r="PPB399" s="227"/>
      <c r="PPC399" s="227"/>
      <c r="PPD399" s="227"/>
      <c r="PPE399" s="227"/>
      <c r="PPF399" s="227"/>
      <c r="PPG399" s="227"/>
      <c r="PPH399" s="227"/>
      <c r="PPI399" s="227"/>
      <c r="PPJ399" s="227"/>
      <c r="PPK399" s="227"/>
      <c r="PPL399" s="227"/>
      <c r="PPM399" s="227"/>
      <c r="PPN399" s="227"/>
      <c r="PPO399" s="227"/>
      <c r="PPP399" s="227"/>
      <c r="PPQ399" s="227"/>
      <c r="PPR399" s="227"/>
      <c r="PPS399" s="227"/>
      <c r="PPT399" s="227"/>
      <c r="PPU399" s="227"/>
      <c r="PPV399" s="227"/>
      <c r="PPW399" s="227"/>
      <c r="PPX399" s="227"/>
      <c r="PPY399" s="227"/>
      <c r="PPZ399" s="227"/>
      <c r="PQA399" s="227"/>
      <c r="PQB399" s="227"/>
      <c r="PQC399" s="227"/>
      <c r="PQD399" s="227"/>
      <c r="PQE399" s="227"/>
      <c r="PQF399" s="227"/>
      <c r="PQG399" s="227"/>
      <c r="PQH399" s="227"/>
      <c r="PQI399" s="227"/>
      <c r="PQJ399" s="227"/>
      <c r="PQK399" s="227"/>
      <c r="PQL399" s="227"/>
      <c r="PQM399" s="227"/>
      <c r="PQN399" s="227"/>
      <c r="PQO399" s="227"/>
      <c r="PQP399" s="227"/>
      <c r="PQQ399" s="227"/>
      <c r="PQR399" s="227"/>
      <c r="PQS399" s="227"/>
      <c r="PQT399" s="227"/>
      <c r="PQU399" s="227"/>
      <c r="PQV399" s="227"/>
      <c r="PQW399" s="227"/>
      <c r="PQX399" s="227"/>
      <c r="PQY399" s="227"/>
      <c r="PQZ399" s="227"/>
      <c r="PRA399" s="227"/>
      <c r="PRB399" s="227"/>
      <c r="PRC399" s="227"/>
      <c r="PRD399" s="227"/>
      <c r="PRE399" s="227"/>
      <c r="PRF399" s="227"/>
      <c r="PRG399" s="227"/>
      <c r="PRH399" s="227"/>
      <c r="PRI399" s="227"/>
      <c r="PRJ399" s="227"/>
      <c r="PRK399" s="227"/>
      <c r="PRL399" s="227"/>
      <c r="PRM399" s="227"/>
      <c r="PRN399" s="227"/>
      <c r="PRO399" s="227"/>
      <c r="PRP399" s="227"/>
      <c r="PRQ399" s="227"/>
      <c r="PRR399" s="227"/>
      <c r="PRS399" s="227"/>
      <c r="PRT399" s="227"/>
      <c r="PRU399" s="227"/>
      <c r="PRV399" s="227"/>
      <c r="PRW399" s="227"/>
      <c r="PRX399" s="227"/>
      <c r="PRY399" s="227"/>
      <c r="PRZ399" s="227"/>
      <c r="PSA399" s="227"/>
      <c r="PSB399" s="227"/>
      <c r="PSC399" s="227"/>
      <c r="PSD399" s="227"/>
      <c r="PSE399" s="227"/>
      <c r="PSF399" s="227"/>
      <c r="PSG399" s="227"/>
      <c r="PSH399" s="227"/>
      <c r="PSI399" s="227"/>
      <c r="PSJ399" s="227"/>
      <c r="PSK399" s="227"/>
      <c r="PSL399" s="227"/>
      <c r="PSM399" s="227"/>
      <c r="PSN399" s="227"/>
      <c r="PSO399" s="227"/>
      <c r="PSP399" s="227"/>
      <c r="PSQ399" s="227"/>
      <c r="PSR399" s="227"/>
      <c r="PSS399" s="227"/>
      <c r="PST399" s="227"/>
      <c r="PSU399" s="227"/>
      <c r="PSV399" s="227"/>
      <c r="PSW399" s="227"/>
      <c r="PSX399" s="227"/>
      <c r="PSY399" s="227"/>
      <c r="PSZ399" s="227"/>
      <c r="PTA399" s="227"/>
      <c r="PTB399" s="227"/>
      <c r="PTC399" s="227"/>
      <c r="PTD399" s="227"/>
      <c r="PTE399" s="227"/>
      <c r="PTF399" s="227"/>
      <c r="PTG399" s="227"/>
      <c r="PTH399" s="227"/>
      <c r="PTI399" s="227"/>
      <c r="PTJ399" s="227"/>
      <c r="PTK399" s="227"/>
      <c r="PTL399" s="227"/>
      <c r="PTM399" s="227"/>
      <c r="PTN399" s="227"/>
      <c r="PTO399" s="227"/>
      <c r="PTP399" s="227"/>
      <c r="PTQ399" s="227"/>
      <c r="PTR399" s="227"/>
      <c r="PTS399" s="227"/>
      <c r="PTT399" s="227"/>
      <c r="PTU399" s="227"/>
      <c r="PTV399" s="227"/>
      <c r="PTW399" s="227"/>
      <c r="PTX399" s="227"/>
      <c r="PTY399" s="227"/>
      <c r="PTZ399" s="227"/>
      <c r="PUA399" s="227"/>
      <c r="PUB399" s="227"/>
      <c r="PUC399" s="227"/>
      <c r="PUD399" s="227"/>
      <c r="PUE399" s="227"/>
      <c r="PUF399" s="227"/>
      <c r="PUG399" s="227"/>
      <c r="PUH399" s="227"/>
      <c r="PUI399" s="227"/>
      <c r="PUJ399" s="227"/>
      <c r="PUK399" s="227"/>
      <c r="PUL399" s="227"/>
      <c r="PUM399" s="227"/>
      <c r="PUN399" s="227"/>
      <c r="PUO399" s="227"/>
      <c r="PUP399" s="227"/>
      <c r="PUQ399" s="227"/>
      <c r="PUR399" s="227"/>
      <c r="PUS399" s="227"/>
      <c r="PUT399" s="227"/>
      <c r="PUU399" s="227"/>
      <c r="PUV399" s="227"/>
      <c r="PUW399" s="227"/>
      <c r="PUX399" s="227"/>
      <c r="PUY399" s="227"/>
      <c r="PUZ399" s="227"/>
      <c r="PVA399" s="227"/>
      <c r="PVB399" s="227"/>
      <c r="PVC399" s="227"/>
      <c r="PVD399" s="227"/>
      <c r="PVE399" s="227"/>
      <c r="PVF399" s="227"/>
      <c r="PVG399" s="227"/>
      <c r="PVH399" s="227"/>
      <c r="PVI399" s="227"/>
      <c r="PVJ399" s="227"/>
      <c r="PVK399" s="227"/>
      <c r="PVL399" s="227"/>
      <c r="PVM399" s="227"/>
      <c r="PVN399" s="227"/>
      <c r="PVO399" s="227"/>
      <c r="PVP399" s="227"/>
      <c r="PVQ399" s="227"/>
      <c r="PVR399" s="227"/>
      <c r="PVS399" s="227"/>
      <c r="PVT399" s="227"/>
      <c r="PVU399" s="227"/>
      <c r="PVV399" s="227"/>
      <c r="PVW399" s="227"/>
      <c r="PVX399" s="227"/>
      <c r="PVY399" s="227"/>
      <c r="PVZ399" s="227"/>
      <c r="PWA399" s="227"/>
      <c r="PWB399" s="227"/>
      <c r="PWC399" s="227"/>
      <c r="PWD399" s="227"/>
      <c r="PWE399" s="227"/>
      <c r="PWF399" s="227"/>
      <c r="PWG399" s="227"/>
      <c r="PWH399" s="227"/>
      <c r="PWI399" s="227"/>
      <c r="PWJ399" s="227"/>
      <c r="PWK399" s="227"/>
      <c r="PWL399" s="227"/>
      <c r="PWM399" s="227"/>
      <c r="PWN399" s="227"/>
      <c r="PWO399" s="227"/>
      <c r="PWP399" s="227"/>
      <c r="PWQ399" s="227"/>
      <c r="PWR399" s="227"/>
      <c r="PWS399" s="227"/>
      <c r="PWT399" s="227"/>
      <c r="PWU399" s="227"/>
      <c r="PWV399" s="227"/>
      <c r="PWW399" s="227"/>
      <c r="PWX399" s="227"/>
      <c r="PWY399" s="227"/>
      <c r="PWZ399" s="227"/>
      <c r="PXA399" s="227"/>
      <c r="PXB399" s="227"/>
      <c r="PXC399" s="227"/>
      <c r="PXD399" s="227"/>
      <c r="PXE399" s="227"/>
      <c r="PXF399" s="227"/>
      <c r="PXG399" s="227"/>
      <c r="PXH399" s="227"/>
      <c r="PXI399" s="227"/>
      <c r="PXJ399" s="227"/>
      <c r="PXK399" s="227"/>
      <c r="PXL399" s="227"/>
      <c r="PXM399" s="227"/>
      <c r="PXN399" s="227"/>
      <c r="PXO399" s="227"/>
      <c r="PXP399" s="227"/>
      <c r="PXQ399" s="227"/>
      <c r="PXR399" s="227"/>
      <c r="PXS399" s="227"/>
      <c r="PXT399" s="227"/>
      <c r="PXU399" s="227"/>
      <c r="PXV399" s="227"/>
      <c r="PXW399" s="227"/>
      <c r="PXX399" s="227"/>
      <c r="PXY399" s="227"/>
      <c r="PXZ399" s="227"/>
      <c r="PYA399" s="227"/>
      <c r="PYB399" s="227"/>
      <c r="PYC399" s="227"/>
      <c r="PYD399" s="227"/>
      <c r="PYE399" s="227"/>
      <c r="PYF399" s="227"/>
      <c r="PYG399" s="227"/>
      <c r="PYH399" s="227"/>
      <c r="PYI399" s="227"/>
      <c r="PYJ399" s="227"/>
      <c r="PYK399" s="227"/>
      <c r="PYL399" s="227"/>
      <c r="PYM399" s="227"/>
      <c r="PYN399" s="227"/>
      <c r="PYO399" s="227"/>
      <c r="PYP399" s="227"/>
      <c r="PYQ399" s="227"/>
      <c r="PYR399" s="227"/>
      <c r="PYS399" s="227"/>
      <c r="PYT399" s="227"/>
      <c r="PYU399" s="227"/>
      <c r="PYV399" s="227"/>
      <c r="PYW399" s="227"/>
      <c r="PYX399" s="227"/>
      <c r="PYY399" s="227"/>
      <c r="PYZ399" s="227"/>
      <c r="PZA399" s="227"/>
      <c r="PZB399" s="227"/>
      <c r="PZC399" s="227"/>
      <c r="PZD399" s="227"/>
      <c r="PZE399" s="227"/>
      <c r="PZF399" s="227"/>
      <c r="PZG399" s="227"/>
      <c r="PZH399" s="227"/>
      <c r="PZI399" s="227"/>
      <c r="PZJ399" s="227"/>
      <c r="PZK399" s="227"/>
      <c r="PZL399" s="227"/>
      <c r="PZM399" s="227"/>
      <c r="PZN399" s="227"/>
      <c r="PZO399" s="227"/>
      <c r="PZP399" s="227"/>
      <c r="PZQ399" s="227"/>
      <c r="PZR399" s="227"/>
      <c r="PZS399" s="227"/>
      <c r="PZT399" s="227"/>
      <c r="PZU399" s="227"/>
      <c r="PZV399" s="227"/>
      <c r="PZW399" s="227"/>
      <c r="PZX399" s="227"/>
      <c r="PZY399" s="227"/>
      <c r="PZZ399" s="227"/>
      <c r="QAA399" s="227"/>
      <c r="QAB399" s="227"/>
      <c r="QAC399" s="227"/>
      <c r="QAD399" s="227"/>
      <c r="QAE399" s="227"/>
      <c r="QAF399" s="227"/>
      <c r="QAG399" s="227"/>
      <c r="QAH399" s="227"/>
      <c r="QAI399" s="227"/>
      <c r="QAJ399" s="227"/>
      <c r="QAK399" s="227"/>
      <c r="QAL399" s="227"/>
      <c r="QAM399" s="227"/>
      <c r="QAN399" s="227"/>
      <c r="QAO399" s="227"/>
      <c r="QAP399" s="227"/>
      <c r="QAQ399" s="227"/>
      <c r="QAR399" s="227"/>
      <c r="QAS399" s="227"/>
      <c r="QAT399" s="227"/>
      <c r="QAU399" s="227"/>
      <c r="QAV399" s="227"/>
      <c r="QAW399" s="227"/>
      <c r="QAX399" s="227"/>
      <c r="QAY399" s="227"/>
      <c r="QAZ399" s="227"/>
      <c r="QBA399" s="227"/>
      <c r="QBB399" s="227"/>
      <c r="QBC399" s="227"/>
      <c r="QBD399" s="227"/>
      <c r="QBE399" s="227"/>
      <c r="QBF399" s="227"/>
      <c r="QBG399" s="227"/>
      <c r="QBH399" s="227"/>
      <c r="QBI399" s="227"/>
      <c r="QBJ399" s="227"/>
      <c r="QBK399" s="227"/>
      <c r="QBL399" s="227"/>
      <c r="QBM399" s="227"/>
      <c r="QBN399" s="227"/>
      <c r="QBO399" s="227"/>
      <c r="QBP399" s="227"/>
      <c r="QBQ399" s="227"/>
      <c r="QBR399" s="227"/>
      <c r="QBS399" s="227"/>
      <c r="QBT399" s="227"/>
      <c r="QBU399" s="227"/>
      <c r="QBV399" s="227"/>
      <c r="QBW399" s="227"/>
      <c r="QBX399" s="227"/>
      <c r="QBY399" s="227"/>
      <c r="QBZ399" s="227"/>
      <c r="QCA399" s="227"/>
      <c r="QCB399" s="227"/>
      <c r="QCC399" s="227"/>
      <c r="QCD399" s="227"/>
      <c r="QCE399" s="227"/>
      <c r="QCF399" s="227"/>
      <c r="QCG399" s="227"/>
      <c r="QCH399" s="227"/>
      <c r="QCI399" s="227"/>
      <c r="QCJ399" s="227"/>
      <c r="QCK399" s="227"/>
      <c r="QCL399" s="227"/>
      <c r="QCM399" s="227"/>
      <c r="QCN399" s="227"/>
      <c r="QCO399" s="227"/>
      <c r="QCP399" s="227"/>
      <c r="QCQ399" s="227"/>
      <c r="QCR399" s="227"/>
      <c r="QCS399" s="227"/>
      <c r="QCT399" s="227"/>
      <c r="QCU399" s="227"/>
      <c r="QCV399" s="227"/>
      <c r="QCW399" s="227"/>
      <c r="QCX399" s="227"/>
      <c r="QCY399" s="227"/>
      <c r="QCZ399" s="227"/>
      <c r="QDA399" s="227"/>
      <c r="QDB399" s="227"/>
      <c r="QDC399" s="227"/>
      <c r="QDD399" s="227"/>
      <c r="QDE399" s="227"/>
      <c r="QDF399" s="227"/>
      <c r="QDG399" s="227"/>
      <c r="QDH399" s="227"/>
      <c r="QDI399" s="227"/>
      <c r="QDJ399" s="227"/>
      <c r="QDK399" s="227"/>
      <c r="QDL399" s="227"/>
      <c r="QDM399" s="227"/>
      <c r="QDN399" s="227"/>
      <c r="QDO399" s="227"/>
      <c r="QDP399" s="227"/>
      <c r="QDQ399" s="227"/>
      <c r="QDR399" s="227"/>
      <c r="QDS399" s="227"/>
      <c r="QDT399" s="227"/>
      <c r="QDU399" s="227"/>
      <c r="QDV399" s="227"/>
      <c r="QDW399" s="227"/>
      <c r="QDX399" s="227"/>
      <c r="QDY399" s="227"/>
      <c r="QDZ399" s="227"/>
      <c r="QEA399" s="227"/>
      <c r="QEB399" s="227"/>
      <c r="QEC399" s="227"/>
      <c r="QED399" s="227"/>
      <c r="QEE399" s="227"/>
      <c r="QEF399" s="227"/>
      <c r="QEG399" s="227"/>
      <c r="QEH399" s="227"/>
      <c r="QEI399" s="227"/>
      <c r="QEJ399" s="227"/>
      <c r="QEK399" s="227"/>
      <c r="QEL399" s="227"/>
      <c r="QEM399" s="227"/>
      <c r="QEN399" s="227"/>
      <c r="QEO399" s="227"/>
      <c r="QEP399" s="227"/>
      <c r="QEQ399" s="227"/>
      <c r="QER399" s="227"/>
      <c r="QES399" s="227"/>
      <c r="QET399" s="227"/>
      <c r="QEU399" s="227"/>
      <c r="QEV399" s="227"/>
      <c r="QEW399" s="227"/>
      <c r="QEX399" s="227"/>
      <c r="QEY399" s="227"/>
      <c r="QEZ399" s="227"/>
      <c r="QFA399" s="227"/>
      <c r="QFB399" s="227"/>
      <c r="QFC399" s="227"/>
      <c r="QFD399" s="227"/>
      <c r="QFE399" s="227"/>
      <c r="QFF399" s="227"/>
      <c r="QFG399" s="227"/>
      <c r="QFH399" s="227"/>
      <c r="QFI399" s="227"/>
      <c r="QFJ399" s="227"/>
      <c r="QFK399" s="227"/>
      <c r="QFL399" s="227"/>
      <c r="QFM399" s="227"/>
      <c r="QFN399" s="227"/>
      <c r="QFO399" s="227"/>
      <c r="QFP399" s="227"/>
      <c r="QFQ399" s="227"/>
      <c r="QFR399" s="227"/>
      <c r="QFS399" s="227"/>
      <c r="QFT399" s="227"/>
      <c r="QFU399" s="227"/>
      <c r="QFV399" s="227"/>
      <c r="QFW399" s="227"/>
      <c r="QFX399" s="227"/>
      <c r="QFY399" s="227"/>
      <c r="QFZ399" s="227"/>
      <c r="QGA399" s="227"/>
      <c r="QGB399" s="227"/>
      <c r="QGC399" s="227"/>
      <c r="QGD399" s="227"/>
      <c r="QGE399" s="227"/>
      <c r="QGF399" s="227"/>
      <c r="QGG399" s="227"/>
      <c r="QGH399" s="227"/>
      <c r="QGI399" s="227"/>
      <c r="QGJ399" s="227"/>
      <c r="QGK399" s="227"/>
      <c r="QGL399" s="227"/>
      <c r="QGM399" s="227"/>
      <c r="QGN399" s="227"/>
      <c r="QGO399" s="227"/>
      <c r="QGP399" s="227"/>
      <c r="QGQ399" s="227"/>
      <c r="QGR399" s="227"/>
      <c r="QGS399" s="227"/>
      <c r="QGT399" s="227"/>
      <c r="QGU399" s="227"/>
      <c r="QGV399" s="227"/>
      <c r="QGW399" s="227"/>
      <c r="QGX399" s="227"/>
      <c r="QGY399" s="227"/>
      <c r="QGZ399" s="227"/>
      <c r="QHA399" s="227"/>
      <c r="QHB399" s="227"/>
      <c r="QHC399" s="227"/>
      <c r="QHD399" s="227"/>
      <c r="QHE399" s="227"/>
      <c r="QHF399" s="227"/>
      <c r="QHG399" s="227"/>
      <c r="QHH399" s="227"/>
      <c r="QHI399" s="227"/>
      <c r="QHJ399" s="227"/>
      <c r="QHK399" s="227"/>
      <c r="QHL399" s="227"/>
      <c r="QHM399" s="227"/>
      <c r="QHN399" s="227"/>
      <c r="QHO399" s="227"/>
      <c r="QHP399" s="227"/>
      <c r="QHQ399" s="227"/>
      <c r="QHR399" s="227"/>
      <c r="QHS399" s="227"/>
      <c r="QHT399" s="227"/>
      <c r="QHU399" s="227"/>
      <c r="QHV399" s="227"/>
      <c r="QHW399" s="227"/>
      <c r="QHX399" s="227"/>
      <c r="QHY399" s="227"/>
      <c r="QHZ399" s="227"/>
      <c r="QIA399" s="227"/>
      <c r="QIB399" s="227"/>
      <c r="QIC399" s="227"/>
      <c r="QID399" s="227"/>
      <c r="QIE399" s="227"/>
      <c r="QIF399" s="227"/>
      <c r="QIG399" s="227"/>
      <c r="QIH399" s="227"/>
      <c r="QII399" s="227"/>
      <c r="QIJ399" s="227"/>
      <c r="QIK399" s="227"/>
      <c r="QIL399" s="227"/>
      <c r="QIM399" s="227"/>
      <c r="QIN399" s="227"/>
      <c r="QIO399" s="227"/>
      <c r="QIP399" s="227"/>
      <c r="QIQ399" s="227"/>
      <c r="QIR399" s="227"/>
      <c r="QIS399" s="227"/>
      <c r="QIT399" s="227"/>
      <c r="QIU399" s="227"/>
      <c r="QIV399" s="227"/>
      <c r="QIW399" s="227"/>
      <c r="QIX399" s="227"/>
      <c r="QIY399" s="227"/>
      <c r="QIZ399" s="227"/>
      <c r="QJA399" s="227"/>
      <c r="QJB399" s="227"/>
      <c r="QJC399" s="227"/>
      <c r="QJD399" s="227"/>
      <c r="QJE399" s="227"/>
      <c r="QJF399" s="227"/>
      <c r="QJG399" s="227"/>
      <c r="QJH399" s="227"/>
      <c r="QJI399" s="227"/>
      <c r="QJJ399" s="227"/>
      <c r="QJK399" s="227"/>
      <c r="QJL399" s="227"/>
      <c r="QJM399" s="227"/>
      <c r="QJN399" s="227"/>
      <c r="QJO399" s="227"/>
      <c r="QJP399" s="227"/>
      <c r="QJQ399" s="227"/>
      <c r="QJR399" s="227"/>
      <c r="QJS399" s="227"/>
      <c r="QJT399" s="227"/>
      <c r="QJU399" s="227"/>
      <c r="QJV399" s="227"/>
      <c r="QJW399" s="227"/>
      <c r="QJX399" s="227"/>
      <c r="QJY399" s="227"/>
      <c r="QJZ399" s="227"/>
      <c r="QKA399" s="227"/>
      <c r="QKB399" s="227"/>
      <c r="QKC399" s="227"/>
      <c r="QKD399" s="227"/>
      <c r="QKE399" s="227"/>
      <c r="QKF399" s="227"/>
      <c r="QKG399" s="227"/>
      <c r="QKH399" s="227"/>
      <c r="QKI399" s="227"/>
      <c r="QKJ399" s="227"/>
      <c r="QKK399" s="227"/>
      <c r="QKL399" s="227"/>
      <c r="QKM399" s="227"/>
      <c r="QKN399" s="227"/>
      <c r="QKO399" s="227"/>
      <c r="QKP399" s="227"/>
      <c r="QKQ399" s="227"/>
      <c r="QKR399" s="227"/>
      <c r="QKS399" s="227"/>
      <c r="QKT399" s="227"/>
      <c r="QKU399" s="227"/>
      <c r="QKV399" s="227"/>
      <c r="QKW399" s="227"/>
      <c r="QKX399" s="227"/>
      <c r="QKY399" s="227"/>
      <c r="QKZ399" s="227"/>
      <c r="QLA399" s="227"/>
      <c r="QLB399" s="227"/>
      <c r="QLC399" s="227"/>
      <c r="QLD399" s="227"/>
      <c r="QLE399" s="227"/>
      <c r="QLF399" s="227"/>
      <c r="QLG399" s="227"/>
      <c r="QLH399" s="227"/>
      <c r="QLI399" s="227"/>
      <c r="QLJ399" s="227"/>
      <c r="QLK399" s="227"/>
      <c r="QLL399" s="227"/>
      <c r="QLM399" s="227"/>
      <c r="QLN399" s="227"/>
      <c r="QLO399" s="227"/>
      <c r="QLP399" s="227"/>
      <c r="QLQ399" s="227"/>
      <c r="QLR399" s="227"/>
      <c r="QLS399" s="227"/>
      <c r="QLT399" s="227"/>
      <c r="QLU399" s="227"/>
      <c r="QLV399" s="227"/>
      <c r="QLW399" s="227"/>
      <c r="QLX399" s="227"/>
      <c r="QLY399" s="227"/>
      <c r="QLZ399" s="227"/>
      <c r="QMA399" s="227"/>
      <c r="QMB399" s="227"/>
      <c r="QMC399" s="227"/>
      <c r="QMD399" s="227"/>
      <c r="QME399" s="227"/>
      <c r="QMF399" s="227"/>
      <c r="QMG399" s="227"/>
      <c r="QMH399" s="227"/>
      <c r="QMI399" s="227"/>
      <c r="QMJ399" s="227"/>
      <c r="QMK399" s="227"/>
      <c r="QML399" s="227"/>
      <c r="QMM399" s="227"/>
      <c r="QMN399" s="227"/>
      <c r="QMO399" s="227"/>
      <c r="QMP399" s="227"/>
      <c r="QMQ399" s="227"/>
      <c r="QMR399" s="227"/>
      <c r="QMS399" s="227"/>
      <c r="QMT399" s="227"/>
      <c r="QMU399" s="227"/>
      <c r="QMV399" s="227"/>
      <c r="QMW399" s="227"/>
      <c r="QMX399" s="227"/>
      <c r="QMY399" s="227"/>
      <c r="QMZ399" s="227"/>
      <c r="QNA399" s="227"/>
      <c r="QNB399" s="227"/>
      <c r="QNC399" s="227"/>
      <c r="QND399" s="227"/>
      <c r="QNE399" s="227"/>
      <c r="QNF399" s="227"/>
      <c r="QNG399" s="227"/>
      <c r="QNH399" s="227"/>
      <c r="QNI399" s="227"/>
      <c r="QNJ399" s="227"/>
      <c r="QNK399" s="227"/>
      <c r="QNL399" s="227"/>
      <c r="QNM399" s="227"/>
      <c r="QNN399" s="227"/>
      <c r="QNO399" s="227"/>
      <c r="QNP399" s="227"/>
      <c r="QNQ399" s="227"/>
      <c r="QNR399" s="227"/>
      <c r="QNS399" s="227"/>
      <c r="QNT399" s="227"/>
      <c r="QNU399" s="227"/>
      <c r="QNV399" s="227"/>
      <c r="QNW399" s="227"/>
      <c r="QNX399" s="227"/>
      <c r="QNY399" s="227"/>
      <c r="QNZ399" s="227"/>
      <c r="QOA399" s="227"/>
      <c r="QOB399" s="227"/>
      <c r="QOC399" s="227"/>
      <c r="QOD399" s="227"/>
      <c r="QOE399" s="227"/>
      <c r="QOF399" s="227"/>
      <c r="QOG399" s="227"/>
      <c r="QOH399" s="227"/>
      <c r="QOI399" s="227"/>
      <c r="QOJ399" s="227"/>
      <c r="QOK399" s="227"/>
      <c r="QOL399" s="227"/>
      <c r="QOM399" s="227"/>
      <c r="QON399" s="227"/>
      <c r="QOO399" s="227"/>
      <c r="QOP399" s="227"/>
      <c r="QOQ399" s="227"/>
      <c r="QOR399" s="227"/>
      <c r="QOS399" s="227"/>
      <c r="QOT399" s="227"/>
      <c r="QOU399" s="227"/>
      <c r="QOV399" s="227"/>
      <c r="QOW399" s="227"/>
      <c r="QOX399" s="227"/>
      <c r="QOY399" s="227"/>
      <c r="QOZ399" s="227"/>
      <c r="QPA399" s="227"/>
      <c r="QPB399" s="227"/>
      <c r="QPC399" s="227"/>
      <c r="QPD399" s="227"/>
      <c r="QPE399" s="227"/>
      <c r="QPF399" s="227"/>
      <c r="QPG399" s="227"/>
      <c r="QPH399" s="227"/>
      <c r="QPI399" s="227"/>
      <c r="QPJ399" s="227"/>
      <c r="QPK399" s="227"/>
      <c r="QPL399" s="227"/>
      <c r="QPM399" s="227"/>
      <c r="QPN399" s="227"/>
      <c r="QPO399" s="227"/>
      <c r="QPP399" s="227"/>
      <c r="QPQ399" s="227"/>
      <c r="QPR399" s="227"/>
      <c r="QPS399" s="227"/>
      <c r="QPT399" s="227"/>
      <c r="QPU399" s="227"/>
      <c r="QPV399" s="227"/>
      <c r="QPW399" s="227"/>
      <c r="QPX399" s="227"/>
      <c r="QPY399" s="227"/>
      <c r="QPZ399" s="227"/>
      <c r="QQA399" s="227"/>
      <c r="QQB399" s="227"/>
      <c r="QQC399" s="227"/>
      <c r="QQD399" s="227"/>
      <c r="QQE399" s="227"/>
      <c r="QQF399" s="227"/>
      <c r="QQG399" s="227"/>
      <c r="QQH399" s="227"/>
      <c r="QQI399" s="227"/>
      <c r="QQJ399" s="227"/>
      <c r="QQK399" s="227"/>
      <c r="QQL399" s="227"/>
      <c r="QQM399" s="227"/>
      <c r="QQN399" s="227"/>
      <c r="QQO399" s="227"/>
      <c r="QQP399" s="227"/>
      <c r="QQQ399" s="227"/>
      <c r="QQR399" s="227"/>
      <c r="QQS399" s="227"/>
      <c r="QQT399" s="227"/>
      <c r="QQU399" s="227"/>
      <c r="QQV399" s="227"/>
      <c r="QQW399" s="227"/>
      <c r="QQX399" s="227"/>
      <c r="QQY399" s="227"/>
      <c r="QQZ399" s="227"/>
      <c r="QRA399" s="227"/>
      <c r="QRB399" s="227"/>
      <c r="QRC399" s="227"/>
      <c r="QRD399" s="227"/>
      <c r="QRE399" s="227"/>
      <c r="QRF399" s="227"/>
      <c r="QRG399" s="227"/>
      <c r="QRH399" s="227"/>
      <c r="QRI399" s="227"/>
      <c r="QRJ399" s="227"/>
      <c r="QRK399" s="227"/>
      <c r="QRL399" s="227"/>
      <c r="QRM399" s="227"/>
      <c r="QRN399" s="227"/>
      <c r="QRO399" s="227"/>
      <c r="QRP399" s="227"/>
      <c r="QRQ399" s="227"/>
      <c r="QRR399" s="227"/>
      <c r="QRS399" s="227"/>
      <c r="QRT399" s="227"/>
      <c r="QRU399" s="227"/>
      <c r="QRV399" s="227"/>
      <c r="QRW399" s="227"/>
      <c r="QRX399" s="227"/>
      <c r="QRY399" s="227"/>
      <c r="QRZ399" s="227"/>
      <c r="QSA399" s="227"/>
      <c r="QSB399" s="227"/>
      <c r="QSC399" s="227"/>
      <c r="QSD399" s="227"/>
      <c r="QSE399" s="227"/>
      <c r="QSF399" s="227"/>
      <c r="QSG399" s="227"/>
      <c r="QSH399" s="227"/>
      <c r="QSI399" s="227"/>
      <c r="QSJ399" s="227"/>
      <c r="QSK399" s="227"/>
      <c r="QSL399" s="227"/>
      <c r="QSM399" s="227"/>
      <c r="QSN399" s="227"/>
      <c r="QSO399" s="227"/>
      <c r="QSP399" s="227"/>
      <c r="QSQ399" s="227"/>
      <c r="QSR399" s="227"/>
      <c r="QSS399" s="227"/>
      <c r="QST399" s="227"/>
      <c r="QSU399" s="227"/>
      <c r="QSV399" s="227"/>
      <c r="QSW399" s="227"/>
      <c r="QSX399" s="227"/>
      <c r="QSY399" s="227"/>
      <c r="QSZ399" s="227"/>
      <c r="QTA399" s="227"/>
      <c r="QTB399" s="227"/>
      <c r="QTC399" s="227"/>
      <c r="QTD399" s="227"/>
      <c r="QTE399" s="227"/>
      <c r="QTF399" s="227"/>
      <c r="QTG399" s="227"/>
      <c r="QTH399" s="227"/>
      <c r="QTI399" s="227"/>
      <c r="QTJ399" s="227"/>
      <c r="QTK399" s="227"/>
      <c r="QTL399" s="227"/>
      <c r="QTM399" s="227"/>
      <c r="QTN399" s="227"/>
      <c r="QTO399" s="227"/>
      <c r="QTP399" s="227"/>
      <c r="QTQ399" s="227"/>
      <c r="QTR399" s="227"/>
      <c r="QTS399" s="227"/>
      <c r="QTT399" s="227"/>
      <c r="QTU399" s="227"/>
      <c r="QTV399" s="227"/>
      <c r="QTW399" s="227"/>
      <c r="QTX399" s="227"/>
      <c r="QTY399" s="227"/>
      <c r="QTZ399" s="227"/>
      <c r="QUA399" s="227"/>
      <c r="QUB399" s="227"/>
      <c r="QUC399" s="227"/>
      <c r="QUD399" s="227"/>
      <c r="QUE399" s="227"/>
      <c r="QUF399" s="227"/>
      <c r="QUG399" s="227"/>
      <c r="QUH399" s="227"/>
      <c r="QUI399" s="227"/>
      <c r="QUJ399" s="227"/>
      <c r="QUK399" s="227"/>
      <c r="QUL399" s="227"/>
      <c r="QUM399" s="227"/>
      <c r="QUN399" s="227"/>
      <c r="QUO399" s="227"/>
      <c r="QUP399" s="227"/>
      <c r="QUQ399" s="227"/>
      <c r="QUR399" s="227"/>
      <c r="QUS399" s="227"/>
      <c r="QUT399" s="227"/>
      <c r="QUU399" s="227"/>
      <c r="QUV399" s="227"/>
      <c r="QUW399" s="227"/>
      <c r="QUX399" s="227"/>
      <c r="QUY399" s="227"/>
      <c r="QUZ399" s="227"/>
      <c r="QVA399" s="227"/>
      <c r="QVB399" s="227"/>
      <c r="QVC399" s="227"/>
      <c r="QVD399" s="227"/>
      <c r="QVE399" s="227"/>
      <c r="QVF399" s="227"/>
      <c r="QVG399" s="227"/>
      <c r="QVH399" s="227"/>
      <c r="QVI399" s="227"/>
      <c r="QVJ399" s="227"/>
      <c r="QVK399" s="227"/>
      <c r="QVL399" s="227"/>
      <c r="QVM399" s="227"/>
      <c r="QVN399" s="227"/>
      <c r="QVO399" s="227"/>
      <c r="QVP399" s="227"/>
      <c r="QVQ399" s="227"/>
      <c r="QVR399" s="227"/>
      <c r="QVS399" s="227"/>
      <c r="QVT399" s="227"/>
      <c r="QVU399" s="227"/>
      <c r="QVV399" s="227"/>
      <c r="QVW399" s="227"/>
      <c r="QVX399" s="227"/>
      <c r="QVY399" s="227"/>
      <c r="QVZ399" s="227"/>
      <c r="QWA399" s="227"/>
      <c r="QWB399" s="227"/>
      <c r="QWC399" s="227"/>
      <c r="QWD399" s="227"/>
      <c r="QWE399" s="227"/>
      <c r="QWF399" s="227"/>
      <c r="QWG399" s="227"/>
      <c r="QWH399" s="227"/>
      <c r="QWI399" s="227"/>
      <c r="QWJ399" s="227"/>
      <c r="QWK399" s="227"/>
      <c r="QWL399" s="227"/>
      <c r="QWM399" s="227"/>
      <c r="QWN399" s="227"/>
      <c r="QWO399" s="227"/>
      <c r="QWP399" s="227"/>
      <c r="QWQ399" s="227"/>
      <c r="QWR399" s="227"/>
      <c r="QWS399" s="227"/>
      <c r="QWT399" s="227"/>
      <c r="QWU399" s="227"/>
      <c r="QWV399" s="227"/>
      <c r="QWW399" s="227"/>
      <c r="QWX399" s="227"/>
      <c r="QWY399" s="227"/>
      <c r="QWZ399" s="227"/>
      <c r="QXA399" s="227"/>
      <c r="QXB399" s="227"/>
      <c r="QXC399" s="227"/>
      <c r="QXD399" s="227"/>
      <c r="QXE399" s="227"/>
      <c r="QXF399" s="227"/>
      <c r="QXG399" s="227"/>
      <c r="QXH399" s="227"/>
      <c r="QXI399" s="227"/>
      <c r="QXJ399" s="227"/>
      <c r="QXK399" s="227"/>
      <c r="QXL399" s="227"/>
      <c r="QXM399" s="227"/>
      <c r="QXN399" s="227"/>
      <c r="QXO399" s="227"/>
      <c r="QXP399" s="227"/>
      <c r="QXQ399" s="227"/>
      <c r="QXR399" s="227"/>
      <c r="QXS399" s="227"/>
      <c r="QXT399" s="227"/>
      <c r="QXU399" s="227"/>
      <c r="QXV399" s="227"/>
      <c r="QXW399" s="227"/>
      <c r="QXX399" s="227"/>
      <c r="QXY399" s="227"/>
      <c r="QXZ399" s="227"/>
      <c r="QYA399" s="227"/>
      <c r="QYB399" s="227"/>
      <c r="QYC399" s="227"/>
      <c r="QYD399" s="227"/>
      <c r="QYE399" s="227"/>
      <c r="QYF399" s="227"/>
      <c r="QYG399" s="227"/>
      <c r="QYH399" s="227"/>
      <c r="QYI399" s="227"/>
      <c r="QYJ399" s="227"/>
      <c r="QYK399" s="227"/>
      <c r="QYL399" s="227"/>
      <c r="QYM399" s="227"/>
      <c r="QYN399" s="227"/>
      <c r="QYO399" s="227"/>
      <c r="QYP399" s="227"/>
      <c r="QYQ399" s="227"/>
      <c r="QYR399" s="227"/>
      <c r="QYS399" s="227"/>
      <c r="QYT399" s="227"/>
      <c r="QYU399" s="227"/>
      <c r="QYV399" s="227"/>
      <c r="QYW399" s="227"/>
      <c r="QYX399" s="227"/>
      <c r="QYY399" s="227"/>
      <c r="QYZ399" s="227"/>
      <c r="QZA399" s="227"/>
      <c r="QZB399" s="227"/>
      <c r="QZC399" s="227"/>
      <c r="QZD399" s="227"/>
      <c r="QZE399" s="227"/>
      <c r="QZF399" s="227"/>
      <c r="QZG399" s="227"/>
      <c r="QZH399" s="227"/>
      <c r="QZI399" s="227"/>
      <c r="QZJ399" s="227"/>
      <c r="QZK399" s="227"/>
      <c r="QZL399" s="227"/>
      <c r="QZM399" s="227"/>
      <c r="QZN399" s="227"/>
      <c r="QZO399" s="227"/>
      <c r="QZP399" s="227"/>
      <c r="QZQ399" s="227"/>
      <c r="QZR399" s="227"/>
      <c r="QZS399" s="227"/>
      <c r="QZT399" s="227"/>
      <c r="QZU399" s="227"/>
      <c r="QZV399" s="227"/>
      <c r="QZW399" s="227"/>
      <c r="QZX399" s="227"/>
      <c r="QZY399" s="227"/>
      <c r="QZZ399" s="227"/>
      <c r="RAA399" s="227"/>
      <c r="RAB399" s="227"/>
      <c r="RAC399" s="227"/>
      <c r="RAD399" s="227"/>
      <c r="RAE399" s="227"/>
      <c r="RAF399" s="227"/>
      <c r="RAG399" s="227"/>
      <c r="RAH399" s="227"/>
      <c r="RAI399" s="227"/>
      <c r="RAJ399" s="227"/>
      <c r="RAK399" s="227"/>
      <c r="RAL399" s="227"/>
      <c r="RAM399" s="227"/>
      <c r="RAN399" s="227"/>
      <c r="RAO399" s="227"/>
      <c r="RAP399" s="227"/>
      <c r="RAQ399" s="227"/>
      <c r="RAR399" s="227"/>
      <c r="RAS399" s="227"/>
      <c r="RAT399" s="227"/>
      <c r="RAU399" s="227"/>
      <c r="RAV399" s="227"/>
      <c r="RAW399" s="227"/>
      <c r="RAX399" s="227"/>
      <c r="RAY399" s="227"/>
      <c r="RAZ399" s="227"/>
      <c r="RBA399" s="227"/>
      <c r="RBB399" s="227"/>
      <c r="RBC399" s="227"/>
      <c r="RBD399" s="227"/>
      <c r="RBE399" s="227"/>
      <c r="RBF399" s="227"/>
      <c r="RBG399" s="227"/>
      <c r="RBH399" s="227"/>
      <c r="RBI399" s="227"/>
      <c r="RBJ399" s="227"/>
      <c r="RBK399" s="227"/>
      <c r="RBL399" s="227"/>
      <c r="RBM399" s="227"/>
      <c r="RBN399" s="227"/>
      <c r="RBO399" s="227"/>
      <c r="RBP399" s="227"/>
      <c r="RBQ399" s="227"/>
      <c r="RBR399" s="227"/>
      <c r="RBS399" s="227"/>
      <c r="RBT399" s="227"/>
      <c r="RBU399" s="227"/>
      <c r="RBV399" s="227"/>
      <c r="RBW399" s="227"/>
      <c r="RBX399" s="227"/>
      <c r="RBY399" s="227"/>
      <c r="RBZ399" s="227"/>
      <c r="RCA399" s="227"/>
      <c r="RCB399" s="227"/>
      <c r="RCC399" s="227"/>
      <c r="RCD399" s="227"/>
      <c r="RCE399" s="227"/>
      <c r="RCF399" s="227"/>
      <c r="RCG399" s="227"/>
      <c r="RCH399" s="227"/>
      <c r="RCI399" s="227"/>
      <c r="RCJ399" s="227"/>
      <c r="RCK399" s="227"/>
      <c r="RCL399" s="227"/>
      <c r="RCM399" s="227"/>
      <c r="RCN399" s="227"/>
      <c r="RCO399" s="227"/>
      <c r="RCP399" s="227"/>
      <c r="RCQ399" s="227"/>
      <c r="RCR399" s="227"/>
      <c r="RCS399" s="227"/>
      <c r="RCT399" s="227"/>
      <c r="RCU399" s="227"/>
      <c r="RCV399" s="227"/>
      <c r="RCW399" s="227"/>
      <c r="RCX399" s="227"/>
      <c r="RCY399" s="227"/>
      <c r="RCZ399" s="227"/>
      <c r="RDA399" s="227"/>
      <c r="RDB399" s="227"/>
      <c r="RDC399" s="227"/>
      <c r="RDD399" s="227"/>
      <c r="RDE399" s="227"/>
      <c r="RDF399" s="227"/>
      <c r="RDG399" s="227"/>
      <c r="RDH399" s="227"/>
      <c r="RDI399" s="227"/>
      <c r="RDJ399" s="227"/>
      <c r="RDK399" s="227"/>
      <c r="RDL399" s="227"/>
      <c r="RDM399" s="227"/>
      <c r="RDN399" s="227"/>
      <c r="RDO399" s="227"/>
      <c r="RDP399" s="227"/>
      <c r="RDQ399" s="227"/>
      <c r="RDR399" s="227"/>
      <c r="RDS399" s="227"/>
      <c r="RDT399" s="227"/>
      <c r="RDU399" s="227"/>
      <c r="RDV399" s="227"/>
      <c r="RDW399" s="227"/>
      <c r="RDX399" s="227"/>
      <c r="RDY399" s="227"/>
      <c r="RDZ399" s="227"/>
      <c r="REA399" s="227"/>
      <c r="REB399" s="227"/>
      <c r="REC399" s="227"/>
      <c r="RED399" s="227"/>
      <c r="REE399" s="227"/>
      <c r="REF399" s="227"/>
      <c r="REG399" s="227"/>
      <c r="REH399" s="227"/>
      <c r="REI399" s="227"/>
      <c r="REJ399" s="227"/>
      <c r="REK399" s="227"/>
      <c r="REL399" s="227"/>
      <c r="REM399" s="227"/>
      <c r="REN399" s="227"/>
      <c r="REO399" s="227"/>
      <c r="REP399" s="227"/>
      <c r="REQ399" s="227"/>
      <c r="RER399" s="227"/>
      <c r="RES399" s="227"/>
      <c r="RET399" s="227"/>
      <c r="REU399" s="227"/>
      <c r="REV399" s="227"/>
      <c r="REW399" s="227"/>
      <c r="REX399" s="227"/>
      <c r="REY399" s="227"/>
      <c r="REZ399" s="227"/>
      <c r="RFA399" s="227"/>
      <c r="RFB399" s="227"/>
      <c r="RFC399" s="227"/>
      <c r="RFD399" s="227"/>
      <c r="RFE399" s="227"/>
      <c r="RFF399" s="227"/>
      <c r="RFG399" s="227"/>
      <c r="RFH399" s="227"/>
      <c r="RFI399" s="227"/>
      <c r="RFJ399" s="227"/>
      <c r="RFK399" s="227"/>
      <c r="RFL399" s="227"/>
      <c r="RFM399" s="227"/>
      <c r="RFN399" s="227"/>
      <c r="RFO399" s="227"/>
      <c r="RFP399" s="227"/>
      <c r="RFQ399" s="227"/>
      <c r="RFR399" s="227"/>
      <c r="RFS399" s="227"/>
      <c r="RFT399" s="227"/>
      <c r="RFU399" s="227"/>
      <c r="RFV399" s="227"/>
      <c r="RFW399" s="227"/>
      <c r="RFX399" s="227"/>
      <c r="RFY399" s="227"/>
      <c r="RFZ399" s="227"/>
      <c r="RGA399" s="227"/>
      <c r="RGB399" s="227"/>
      <c r="RGC399" s="227"/>
      <c r="RGD399" s="227"/>
      <c r="RGE399" s="227"/>
      <c r="RGF399" s="227"/>
      <c r="RGG399" s="227"/>
      <c r="RGH399" s="227"/>
      <c r="RGI399" s="227"/>
      <c r="RGJ399" s="227"/>
      <c r="RGK399" s="227"/>
      <c r="RGL399" s="227"/>
      <c r="RGM399" s="227"/>
      <c r="RGN399" s="227"/>
      <c r="RGO399" s="227"/>
      <c r="RGP399" s="227"/>
      <c r="RGQ399" s="227"/>
      <c r="RGR399" s="227"/>
      <c r="RGS399" s="227"/>
      <c r="RGT399" s="227"/>
      <c r="RGU399" s="227"/>
      <c r="RGV399" s="227"/>
      <c r="RGW399" s="227"/>
      <c r="RGX399" s="227"/>
      <c r="RGY399" s="227"/>
      <c r="RGZ399" s="227"/>
      <c r="RHA399" s="227"/>
      <c r="RHB399" s="227"/>
      <c r="RHC399" s="227"/>
      <c r="RHD399" s="227"/>
      <c r="RHE399" s="227"/>
      <c r="RHF399" s="227"/>
      <c r="RHG399" s="227"/>
      <c r="RHH399" s="227"/>
      <c r="RHI399" s="227"/>
      <c r="RHJ399" s="227"/>
      <c r="RHK399" s="227"/>
      <c r="RHL399" s="227"/>
      <c r="RHM399" s="227"/>
      <c r="RHN399" s="227"/>
      <c r="RHO399" s="227"/>
      <c r="RHP399" s="227"/>
      <c r="RHQ399" s="227"/>
      <c r="RHR399" s="227"/>
      <c r="RHS399" s="227"/>
      <c r="RHT399" s="227"/>
      <c r="RHU399" s="227"/>
      <c r="RHV399" s="227"/>
      <c r="RHW399" s="227"/>
      <c r="RHX399" s="227"/>
      <c r="RHY399" s="227"/>
      <c r="RHZ399" s="227"/>
      <c r="RIA399" s="227"/>
      <c r="RIB399" s="227"/>
      <c r="RIC399" s="227"/>
      <c r="RID399" s="227"/>
      <c r="RIE399" s="227"/>
      <c r="RIF399" s="227"/>
      <c r="RIG399" s="227"/>
      <c r="RIH399" s="227"/>
      <c r="RII399" s="227"/>
      <c r="RIJ399" s="227"/>
      <c r="RIK399" s="227"/>
      <c r="RIL399" s="227"/>
      <c r="RIM399" s="227"/>
      <c r="RIN399" s="227"/>
      <c r="RIO399" s="227"/>
      <c r="RIP399" s="227"/>
      <c r="RIQ399" s="227"/>
      <c r="RIR399" s="227"/>
      <c r="RIS399" s="227"/>
      <c r="RIT399" s="227"/>
      <c r="RIU399" s="227"/>
      <c r="RIV399" s="227"/>
      <c r="RIW399" s="227"/>
      <c r="RIX399" s="227"/>
      <c r="RIY399" s="227"/>
      <c r="RIZ399" s="227"/>
      <c r="RJA399" s="227"/>
      <c r="RJB399" s="227"/>
      <c r="RJC399" s="227"/>
      <c r="RJD399" s="227"/>
      <c r="RJE399" s="227"/>
      <c r="RJF399" s="227"/>
      <c r="RJG399" s="227"/>
      <c r="RJH399" s="227"/>
      <c r="RJI399" s="227"/>
      <c r="RJJ399" s="227"/>
      <c r="RJK399" s="227"/>
      <c r="RJL399" s="227"/>
      <c r="RJM399" s="227"/>
      <c r="RJN399" s="227"/>
      <c r="RJO399" s="227"/>
      <c r="RJP399" s="227"/>
      <c r="RJQ399" s="227"/>
      <c r="RJR399" s="227"/>
      <c r="RJS399" s="227"/>
      <c r="RJT399" s="227"/>
      <c r="RJU399" s="227"/>
      <c r="RJV399" s="227"/>
      <c r="RJW399" s="227"/>
      <c r="RJX399" s="227"/>
      <c r="RJY399" s="227"/>
      <c r="RJZ399" s="227"/>
      <c r="RKA399" s="227"/>
      <c r="RKB399" s="227"/>
      <c r="RKC399" s="227"/>
      <c r="RKD399" s="227"/>
      <c r="RKE399" s="227"/>
      <c r="RKF399" s="227"/>
      <c r="RKG399" s="227"/>
      <c r="RKH399" s="227"/>
      <c r="RKI399" s="227"/>
      <c r="RKJ399" s="227"/>
      <c r="RKK399" s="227"/>
      <c r="RKL399" s="227"/>
      <c r="RKM399" s="227"/>
      <c r="RKN399" s="227"/>
      <c r="RKO399" s="227"/>
      <c r="RKP399" s="227"/>
      <c r="RKQ399" s="227"/>
      <c r="RKR399" s="227"/>
      <c r="RKS399" s="227"/>
      <c r="RKT399" s="227"/>
      <c r="RKU399" s="227"/>
      <c r="RKV399" s="227"/>
      <c r="RKW399" s="227"/>
      <c r="RKX399" s="227"/>
      <c r="RKY399" s="227"/>
      <c r="RKZ399" s="227"/>
      <c r="RLA399" s="227"/>
      <c r="RLB399" s="227"/>
      <c r="RLC399" s="227"/>
      <c r="RLD399" s="227"/>
      <c r="RLE399" s="227"/>
      <c r="RLF399" s="227"/>
      <c r="RLG399" s="227"/>
      <c r="RLH399" s="227"/>
      <c r="RLI399" s="227"/>
      <c r="RLJ399" s="227"/>
      <c r="RLK399" s="227"/>
      <c r="RLL399" s="227"/>
      <c r="RLM399" s="227"/>
      <c r="RLN399" s="227"/>
      <c r="RLO399" s="227"/>
      <c r="RLP399" s="227"/>
      <c r="RLQ399" s="227"/>
      <c r="RLR399" s="227"/>
      <c r="RLS399" s="227"/>
      <c r="RLT399" s="227"/>
      <c r="RLU399" s="227"/>
      <c r="RLV399" s="227"/>
      <c r="RLW399" s="227"/>
      <c r="RLX399" s="227"/>
      <c r="RLY399" s="227"/>
      <c r="RLZ399" s="227"/>
      <c r="RMA399" s="227"/>
      <c r="RMB399" s="227"/>
      <c r="RMC399" s="227"/>
      <c r="RMD399" s="227"/>
      <c r="RME399" s="227"/>
      <c r="RMF399" s="227"/>
      <c r="RMG399" s="227"/>
      <c r="RMH399" s="227"/>
      <c r="RMI399" s="227"/>
      <c r="RMJ399" s="227"/>
      <c r="RMK399" s="227"/>
      <c r="RML399" s="227"/>
      <c r="RMM399" s="227"/>
      <c r="RMN399" s="227"/>
      <c r="RMO399" s="227"/>
      <c r="RMP399" s="227"/>
      <c r="RMQ399" s="227"/>
      <c r="RMR399" s="227"/>
      <c r="RMS399" s="227"/>
      <c r="RMT399" s="227"/>
      <c r="RMU399" s="227"/>
      <c r="RMV399" s="227"/>
      <c r="RMW399" s="227"/>
      <c r="RMX399" s="227"/>
      <c r="RMY399" s="227"/>
      <c r="RMZ399" s="227"/>
      <c r="RNA399" s="227"/>
      <c r="RNB399" s="227"/>
      <c r="RNC399" s="227"/>
      <c r="RND399" s="227"/>
      <c r="RNE399" s="227"/>
      <c r="RNF399" s="227"/>
      <c r="RNG399" s="227"/>
      <c r="RNH399" s="227"/>
      <c r="RNI399" s="227"/>
      <c r="RNJ399" s="227"/>
      <c r="RNK399" s="227"/>
      <c r="RNL399" s="227"/>
      <c r="RNM399" s="227"/>
      <c r="RNN399" s="227"/>
      <c r="RNO399" s="227"/>
      <c r="RNP399" s="227"/>
      <c r="RNQ399" s="227"/>
      <c r="RNR399" s="227"/>
      <c r="RNS399" s="227"/>
      <c r="RNT399" s="227"/>
      <c r="RNU399" s="227"/>
      <c r="RNV399" s="227"/>
      <c r="RNW399" s="227"/>
      <c r="RNX399" s="227"/>
      <c r="RNY399" s="227"/>
      <c r="RNZ399" s="227"/>
      <c r="ROA399" s="227"/>
      <c r="ROB399" s="227"/>
      <c r="ROC399" s="227"/>
      <c r="ROD399" s="227"/>
      <c r="ROE399" s="227"/>
      <c r="ROF399" s="227"/>
      <c r="ROG399" s="227"/>
      <c r="ROH399" s="227"/>
      <c r="ROI399" s="227"/>
      <c r="ROJ399" s="227"/>
      <c r="ROK399" s="227"/>
      <c r="ROL399" s="227"/>
      <c r="ROM399" s="227"/>
      <c r="RON399" s="227"/>
      <c r="ROO399" s="227"/>
      <c r="ROP399" s="227"/>
      <c r="ROQ399" s="227"/>
      <c r="ROR399" s="227"/>
      <c r="ROS399" s="227"/>
      <c r="ROT399" s="227"/>
      <c r="ROU399" s="227"/>
      <c r="ROV399" s="227"/>
      <c r="ROW399" s="227"/>
      <c r="ROX399" s="227"/>
      <c r="ROY399" s="227"/>
      <c r="ROZ399" s="227"/>
      <c r="RPA399" s="227"/>
      <c r="RPB399" s="227"/>
      <c r="RPC399" s="227"/>
      <c r="RPD399" s="227"/>
      <c r="RPE399" s="227"/>
      <c r="RPF399" s="227"/>
      <c r="RPG399" s="227"/>
      <c r="RPH399" s="227"/>
      <c r="RPI399" s="227"/>
      <c r="RPJ399" s="227"/>
      <c r="RPK399" s="227"/>
      <c r="RPL399" s="227"/>
      <c r="RPM399" s="227"/>
      <c r="RPN399" s="227"/>
      <c r="RPO399" s="227"/>
      <c r="RPP399" s="227"/>
      <c r="RPQ399" s="227"/>
      <c r="RPR399" s="227"/>
      <c r="RPS399" s="227"/>
      <c r="RPT399" s="227"/>
      <c r="RPU399" s="227"/>
      <c r="RPV399" s="227"/>
      <c r="RPW399" s="227"/>
      <c r="RPX399" s="227"/>
      <c r="RPY399" s="227"/>
      <c r="RPZ399" s="227"/>
      <c r="RQA399" s="227"/>
      <c r="RQB399" s="227"/>
      <c r="RQC399" s="227"/>
      <c r="RQD399" s="227"/>
      <c r="RQE399" s="227"/>
      <c r="RQF399" s="227"/>
      <c r="RQG399" s="227"/>
      <c r="RQH399" s="227"/>
      <c r="RQI399" s="227"/>
      <c r="RQJ399" s="227"/>
      <c r="RQK399" s="227"/>
      <c r="RQL399" s="227"/>
      <c r="RQM399" s="227"/>
      <c r="RQN399" s="227"/>
      <c r="RQO399" s="227"/>
      <c r="RQP399" s="227"/>
      <c r="RQQ399" s="227"/>
      <c r="RQR399" s="227"/>
      <c r="RQS399" s="227"/>
      <c r="RQT399" s="227"/>
      <c r="RQU399" s="227"/>
      <c r="RQV399" s="227"/>
      <c r="RQW399" s="227"/>
      <c r="RQX399" s="227"/>
      <c r="RQY399" s="227"/>
      <c r="RQZ399" s="227"/>
      <c r="RRA399" s="227"/>
      <c r="RRB399" s="227"/>
      <c r="RRC399" s="227"/>
      <c r="RRD399" s="227"/>
      <c r="RRE399" s="227"/>
      <c r="RRF399" s="227"/>
      <c r="RRG399" s="227"/>
      <c r="RRH399" s="227"/>
      <c r="RRI399" s="227"/>
      <c r="RRJ399" s="227"/>
      <c r="RRK399" s="227"/>
      <c r="RRL399" s="227"/>
      <c r="RRM399" s="227"/>
      <c r="RRN399" s="227"/>
      <c r="RRO399" s="227"/>
      <c r="RRP399" s="227"/>
      <c r="RRQ399" s="227"/>
      <c r="RRR399" s="227"/>
      <c r="RRS399" s="227"/>
      <c r="RRT399" s="227"/>
      <c r="RRU399" s="227"/>
      <c r="RRV399" s="227"/>
      <c r="RRW399" s="227"/>
      <c r="RRX399" s="227"/>
      <c r="RRY399" s="227"/>
      <c r="RRZ399" s="227"/>
      <c r="RSA399" s="227"/>
      <c r="RSB399" s="227"/>
      <c r="RSC399" s="227"/>
      <c r="RSD399" s="227"/>
      <c r="RSE399" s="227"/>
      <c r="RSF399" s="227"/>
      <c r="RSG399" s="227"/>
      <c r="RSH399" s="227"/>
      <c r="RSI399" s="227"/>
      <c r="RSJ399" s="227"/>
      <c r="RSK399" s="227"/>
      <c r="RSL399" s="227"/>
      <c r="RSM399" s="227"/>
      <c r="RSN399" s="227"/>
      <c r="RSO399" s="227"/>
      <c r="RSP399" s="227"/>
      <c r="RSQ399" s="227"/>
      <c r="RSR399" s="227"/>
      <c r="RSS399" s="227"/>
      <c r="RST399" s="227"/>
      <c r="RSU399" s="227"/>
      <c r="RSV399" s="227"/>
      <c r="RSW399" s="227"/>
      <c r="RSX399" s="227"/>
      <c r="RSY399" s="227"/>
      <c r="RSZ399" s="227"/>
      <c r="RTA399" s="227"/>
      <c r="RTB399" s="227"/>
      <c r="RTC399" s="227"/>
      <c r="RTD399" s="227"/>
      <c r="RTE399" s="227"/>
      <c r="RTF399" s="227"/>
      <c r="RTG399" s="227"/>
      <c r="RTH399" s="227"/>
      <c r="RTI399" s="227"/>
      <c r="RTJ399" s="227"/>
      <c r="RTK399" s="227"/>
      <c r="RTL399" s="227"/>
      <c r="RTM399" s="227"/>
      <c r="RTN399" s="227"/>
      <c r="RTO399" s="227"/>
      <c r="RTP399" s="227"/>
      <c r="RTQ399" s="227"/>
      <c r="RTR399" s="227"/>
      <c r="RTS399" s="227"/>
      <c r="RTT399" s="227"/>
      <c r="RTU399" s="227"/>
      <c r="RTV399" s="227"/>
      <c r="RTW399" s="227"/>
      <c r="RTX399" s="227"/>
      <c r="RTY399" s="227"/>
      <c r="RTZ399" s="227"/>
      <c r="RUA399" s="227"/>
      <c r="RUB399" s="227"/>
      <c r="RUC399" s="227"/>
      <c r="RUD399" s="227"/>
      <c r="RUE399" s="227"/>
      <c r="RUF399" s="227"/>
      <c r="RUG399" s="227"/>
      <c r="RUH399" s="227"/>
      <c r="RUI399" s="227"/>
      <c r="RUJ399" s="227"/>
      <c r="RUK399" s="227"/>
      <c r="RUL399" s="227"/>
      <c r="RUM399" s="227"/>
      <c r="RUN399" s="227"/>
      <c r="RUO399" s="227"/>
      <c r="RUP399" s="227"/>
      <c r="RUQ399" s="227"/>
      <c r="RUR399" s="227"/>
      <c r="RUS399" s="227"/>
      <c r="RUT399" s="227"/>
      <c r="RUU399" s="227"/>
      <c r="RUV399" s="227"/>
      <c r="RUW399" s="227"/>
      <c r="RUX399" s="227"/>
      <c r="RUY399" s="227"/>
      <c r="RUZ399" s="227"/>
      <c r="RVA399" s="227"/>
      <c r="RVB399" s="227"/>
      <c r="RVC399" s="227"/>
      <c r="RVD399" s="227"/>
      <c r="RVE399" s="227"/>
      <c r="RVF399" s="227"/>
      <c r="RVG399" s="227"/>
      <c r="RVH399" s="227"/>
      <c r="RVI399" s="227"/>
      <c r="RVJ399" s="227"/>
      <c r="RVK399" s="227"/>
      <c r="RVL399" s="227"/>
      <c r="RVM399" s="227"/>
      <c r="RVN399" s="227"/>
      <c r="RVO399" s="227"/>
      <c r="RVP399" s="227"/>
      <c r="RVQ399" s="227"/>
      <c r="RVR399" s="227"/>
      <c r="RVS399" s="227"/>
      <c r="RVT399" s="227"/>
      <c r="RVU399" s="227"/>
      <c r="RVV399" s="227"/>
      <c r="RVW399" s="227"/>
      <c r="RVX399" s="227"/>
      <c r="RVY399" s="227"/>
      <c r="RVZ399" s="227"/>
      <c r="RWA399" s="227"/>
      <c r="RWB399" s="227"/>
      <c r="RWC399" s="227"/>
      <c r="RWD399" s="227"/>
      <c r="RWE399" s="227"/>
      <c r="RWF399" s="227"/>
      <c r="RWG399" s="227"/>
      <c r="RWH399" s="227"/>
      <c r="RWI399" s="227"/>
      <c r="RWJ399" s="227"/>
      <c r="RWK399" s="227"/>
      <c r="RWL399" s="227"/>
      <c r="RWM399" s="227"/>
      <c r="RWN399" s="227"/>
      <c r="RWO399" s="227"/>
      <c r="RWP399" s="227"/>
      <c r="RWQ399" s="227"/>
      <c r="RWR399" s="227"/>
      <c r="RWS399" s="227"/>
      <c r="RWT399" s="227"/>
      <c r="RWU399" s="227"/>
      <c r="RWV399" s="227"/>
      <c r="RWW399" s="227"/>
      <c r="RWX399" s="227"/>
      <c r="RWY399" s="227"/>
      <c r="RWZ399" s="227"/>
      <c r="RXA399" s="227"/>
      <c r="RXB399" s="227"/>
      <c r="RXC399" s="227"/>
      <c r="RXD399" s="227"/>
      <c r="RXE399" s="227"/>
      <c r="RXF399" s="227"/>
      <c r="RXG399" s="227"/>
      <c r="RXH399" s="227"/>
      <c r="RXI399" s="227"/>
      <c r="RXJ399" s="227"/>
      <c r="RXK399" s="227"/>
      <c r="RXL399" s="227"/>
      <c r="RXM399" s="227"/>
      <c r="RXN399" s="227"/>
      <c r="RXO399" s="227"/>
      <c r="RXP399" s="227"/>
      <c r="RXQ399" s="227"/>
      <c r="RXR399" s="227"/>
      <c r="RXS399" s="227"/>
      <c r="RXT399" s="227"/>
      <c r="RXU399" s="227"/>
      <c r="RXV399" s="227"/>
      <c r="RXW399" s="227"/>
      <c r="RXX399" s="227"/>
      <c r="RXY399" s="227"/>
      <c r="RXZ399" s="227"/>
      <c r="RYA399" s="227"/>
      <c r="RYB399" s="227"/>
      <c r="RYC399" s="227"/>
      <c r="RYD399" s="227"/>
      <c r="RYE399" s="227"/>
      <c r="RYF399" s="227"/>
      <c r="RYG399" s="227"/>
      <c r="RYH399" s="227"/>
      <c r="RYI399" s="227"/>
      <c r="RYJ399" s="227"/>
      <c r="RYK399" s="227"/>
      <c r="RYL399" s="227"/>
      <c r="RYM399" s="227"/>
      <c r="RYN399" s="227"/>
      <c r="RYO399" s="227"/>
      <c r="RYP399" s="227"/>
      <c r="RYQ399" s="227"/>
      <c r="RYR399" s="227"/>
      <c r="RYS399" s="227"/>
      <c r="RYT399" s="227"/>
      <c r="RYU399" s="227"/>
      <c r="RYV399" s="227"/>
      <c r="RYW399" s="227"/>
      <c r="RYX399" s="227"/>
      <c r="RYY399" s="227"/>
      <c r="RYZ399" s="227"/>
      <c r="RZA399" s="227"/>
      <c r="RZB399" s="227"/>
      <c r="RZC399" s="227"/>
      <c r="RZD399" s="227"/>
      <c r="RZE399" s="227"/>
      <c r="RZF399" s="227"/>
      <c r="RZG399" s="227"/>
      <c r="RZH399" s="227"/>
      <c r="RZI399" s="227"/>
      <c r="RZJ399" s="227"/>
      <c r="RZK399" s="227"/>
      <c r="RZL399" s="227"/>
      <c r="RZM399" s="227"/>
      <c r="RZN399" s="227"/>
      <c r="RZO399" s="227"/>
      <c r="RZP399" s="227"/>
      <c r="RZQ399" s="227"/>
      <c r="RZR399" s="227"/>
      <c r="RZS399" s="227"/>
      <c r="RZT399" s="227"/>
      <c r="RZU399" s="227"/>
      <c r="RZV399" s="227"/>
      <c r="RZW399" s="227"/>
      <c r="RZX399" s="227"/>
      <c r="RZY399" s="227"/>
      <c r="RZZ399" s="227"/>
      <c r="SAA399" s="227"/>
      <c r="SAB399" s="227"/>
      <c r="SAC399" s="227"/>
      <c r="SAD399" s="227"/>
      <c r="SAE399" s="227"/>
      <c r="SAF399" s="227"/>
      <c r="SAG399" s="227"/>
      <c r="SAH399" s="227"/>
      <c r="SAI399" s="227"/>
      <c r="SAJ399" s="227"/>
      <c r="SAK399" s="227"/>
      <c r="SAL399" s="227"/>
      <c r="SAM399" s="227"/>
      <c r="SAN399" s="227"/>
      <c r="SAO399" s="227"/>
      <c r="SAP399" s="227"/>
      <c r="SAQ399" s="227"/>
      <c r="SAR399" s="227"/>
      <c r="SAS399" s="227"/>
      <c r="SAT399" s="227"/>
      <c r="SAU399" s="227"/>
      <c r="SAV399" s="227"/>
      <c r="SAW399" s="227"/>
      <c r="SAX399" s="227"/>
      <c r="SAY399" s="227"/>
      <c r="SAZ399" s="227"/>
      <c r="SBA399" s="227"/>
      <c r="SBB399" s="227"/>
      <c r="SBC399" s="227"/>
      <c r="SBD399" s="227"/>
      <c r="SBE399" s="227"/>
      <c r="SBF399" s="227"/>
      <c r="SBG399" s="227"/>
      <c r="SBH399" s="227"/>
      <c r="SBI399" s="227"/>
      <c r="SBJ399" s="227"/>
      <c r="SBK399" s="227"/>
      <c r="SBL399" s="227"/>
      <c r="SBM399" s="227"/>
      <c r="SBN399" s="227"/>
      <c r="SBO399" s="227"/>
      <c r="SBP399" s="227"/>
      <c r="SBQ399" s="227"/>
      <c r="SBR399" s="227"/>
      <c r="SBS399" s="227"/>
      <c r="SBT399" s="227"/>
      <c r="SBU399" s="227"/>
      <c r="SBV399" s="227"/>
      <c r="SBW399" s="227"/>
      <c r="SBX399" s="227"/>
      <c r="SBY399" s="227"/>
      <c r="SBZ399" s="227"/>
      <c r="SCA399" s="227"/>
      <c r="SCB399" s="227"/>
      <c r="SCC399" s="227"/>
      <c r="SCD399" s="227"/>
      <c r="SCE399" s="227"/>
      <c r="SCF399" s="227"/>
      <c r="SCG399" s="227"/>
      <c r="SCH399" s="227"/>
      <c r="SCI399" s="227"/>
      <c r="SCJ399" s="227"/>
      <c r="SCK399" s="227"/>
      <c r="SCL399" s="227"/>
      <c r="SCM399" s="227"/>
      <c r="SCN399" s="227"/>
      <c r="SCO399" s="227"/>
      <c r="SCP399" s="227"/>
      <c r="SCQ399" s="227"/>
      <c r="SCR399" s="227"/>
      <c r="SCS399" s="227"/>
      <c r="SCT399" s="227"/>
      <c r="SCU399" s="227"/>
      <c r="SCV399" s="227"/>
      <c r="SCW399" s="227"/>
      <c r="SCX399" s="227"/>
      <c r="SCY399" s="227"/>
      <c r="SCZ399" s="227"/>
      <c r="SDA399" s="227"/>
      <c r="SDB399" s="227"/>
      <c r="SDC399" s="227"/>
      <c r="SDD399" s="227"/>
      <c r="SDE399" s="227"/>
      <c r="SDF399" s="227"/>
      <c r="SDG399" s="227"/>
      <c r="SDH399" s="227"/>
      <c r="SDI399" s="227"/>
      <c r="SDJ399" s="227"/>
      <c r="SDK399" s="227"/>
      <c r="SDL399" s="227"/>
      <c r="SDM399" s="227"/>
      <c r="SDN399" s="227"/>
      <c r="SDO399" s="227"/>
      <c r="SDP399" s="227"/>
      <c r="SDQ399" s="227"/>
      <c r="SDR399" s="227"/>
      <c r="SDS399" s="227"/>
      <c r="SDT399" s="227"/>
      <c r="SDU399" s="227"/>
      <c r="SDV399" s="227"/>
      <c r="SDW399" s="227"/>
      <c r="SDX399" s="227"/>
      <c r="SDY399" s="227"/>
      <c r="SDZ399" s="227"/>
      <c r="SEA399" s="227"/>
      <c r="SEB399" s="227"/>
      <c r="SEC399" s="227"/>
      <c r="SED399" s="227"/>
      <c r="SEE399" s="227"/>
      <c r="SEF399" s="227"/>
      <c r="SEG399" s="227"/>
      <c r="SEH399" s="227"/>
      <c r="SEI399" s="227"/>
      <c r="SEJ399" s="227"/>
      <c r="SEK399" s="227"/>
      <c r="SEL399" s="227"/>
      <c r="SEM399" s="227"/>
      <c r="SEN399" s="227"/>
      <c r="SEO399" s="227"/>
      <c r="SEP399" s="227"/>
      <c r="SEQ399" s="227"/>
      <c r="SER399" s="227"/>
      <c r="SES399" s="227"/>
      <c r="SET399" s="227"/>
      <c r="SEU399" s="227"/>
      <c r="SEV399" s="227"/>
      <c r="SEW399" s="227"/>
      <c r="SEX399" s="227"/>
      <c r="SEY399" s="227"/>
      <c r="SEZ399" s="227"/>
      <c r="SFA399" s="227"/>
      <c r="SFB399" s="227"/>
      <c r="SFC399" s="227"/>
      <c r="SFD399" s="227"/>
      <c r="SFE399" s="227"/>
      <c r="SFF399" s="227"/>
      <c r="SFG399" s="227"/>
      <c r="SFH399" s="227"/>
      <c r="SFI399" s="227"/>
      <c r="SFJ399" s="227"/>
      <c r="SFK399" s="227"/>
      <c r="SFL399" s="227"/>
      <c r="SFM399" s="227"/>
      <c r="SFN399" s="227"/>
      <c r="SFO399" s="227"/>
      <c r="SFP399" s="227"/>
      <c r="SFQ399" s="227"/>
      <c r="SFR399" s="227"/>
      <c r="SFS399" s="227"/>
      <c r="SFT399" s="227"/>
      <c r="SFU399" s="227"/>
      <c r="SFV399" s="227"/>
      <c r="SFW399" s="227"/>
      <c r="SFX399" s="227"/>
      <c r="SFY399" s="227"/>
      <c r="SFZ399" s="227"/>
      <c r="SGA399" s="227"/>
      <c r="SGB399" s="227"/>
      <c r="SGC399" s="227"/>
      <c r="SGD399" s="227"/>
      <c r="SGE399" s="227"/>
      <c r="SGF399" s="227"/>
      <c r="SGG399" s="227"/>
      <c r="SGH399" s="227"/>
      <c r="SGI399" s="227"/>
      <c r="SGJ399" s="227"/>
      <c r="SGK399" s="227"/>
      <c r="SGL399" s="227"/>
      <c r="SGM399" s="227"/>
      <c r="SGN399" s="227"/>
      <c r="SGO399" s="227"/>
      <c r="SGP399" s="227"/>
      <c r="SGQ399" s="227"/>
      <c r="SGR399" s="227"/>
      <c r="SGS399" s="227"/>
      <c r="SGT399" s="227"/>
      <c r="SGU399" s="227"/>
      <c r="SGV399" s="227"/>
      <c r="SGW399" s="227"/>
      <c r="SGX399" s="227"/>
      <c r="SGY399" s="227"/>
      <c r="SGZ399" s="227"/>
      <c r="SHA399" s="227"/>
      <c r="SHB399" s="227"/>
      <c r="SHC399" s="227"/>
      <c r="SHD399" s="227"/>
      <c r="SHE399" s="227"/>
      <c r="SHF399" s="227"/>
      <c r="SHG399" s="227"/>
      <c r="SHH399" s="227"/>
      <c r="SHI399" s="227"/>
      <c r="SHJ399" s="227"/>
      <c r="SHK399" s="227"/>
      <c r="SHL399" s="227"/>
      <c r="SHM399" s="227"/>
      <c r="SHN399" s="227"/>
      <c r="SHO399" s="227"/>
      <c r="SHP399" s="227"/>
      <c r="SHQ399" s="227"/>
      <c r="SHR399" s="227"/>
      <c r="SHS399" s="227"/>
      <c r="SHT399" s="227"/>
      <c r="SHU399" s="227"/>
      <c r="SHV399" s="227"/>
      <c r="SHW399" s="227"/>
      <c r="SHX399" s="227"/>
      <c r="SHY399" s="227"/>
      <c r="SHZ399" s="227"/>
      <c r="SIA399" s="227"/>
      <c r="SIB399" s="227"/>
      <c r="SIC399" s="227"/>
      <c r="SID399" s="227"/>
      <c r="SIE399" s="227"/>
      <c r="SIF399" s="227"/>
      <c r="SIG399" s="227"/>
      <c r="SIH399" s="227"/>
      <c r="SII399" s="227"/>
      <c r="SIJ399" s="227"/>
      <c r="SIK399" s="227"/>
      <c r="SIL399" s="227"/>
      <c r="SIM399" s="227"/>
      <c r="SIN399" s="227"/>
      <c r="SIO399" s="227"/>
      <c r="SIP399" s="227"/>
      <c r="SIQ399" s="227"/>
      <c r="SIR399" s="227"/>
      <c r="SIS399" s="227"/>
      <c r="SIT399" s="227"/>
      <c r="SIU399" s="227"/>
      <c r="SIV399" s="227"/>
      <c r="SIW399" s="227"/>
      <c r="SIX399" s="227"/>
      <c r="SIY399" s="227"/>
      <c r="SIZ399" s="227"/>
      <c r="SJA399" s="227"/>
      <c r="SJB399" s="227"/>
      <c r="SJC399" s="227"/>
      <c r="SJD399" s="227"/>
      <c r="SJE399" s="227"/>
      <c r="SJF399" s="227"/>
      <c r="SJG399" s="227"/>
      <c r="SJH399" s="227"/>
      <c r="SJI399" s="227"/>
      <c r="SJJ399" s="227"/>
      <c r="SJK399" s="227"/>
      <c r="SJL399" s="227"/>
      <c r="SJM399" s="227"/>
      <c r="SJN399" s="227"/>
      <c r="SJO399" s="227"/>
      <c r="SJP399" s="227"/>
      <c r="SJQ399" s="227"/>
      <c r="SJR399" s="227"/>
      <c r="SJS399" s="227"/>
      <c r="SJT399" s="227"/>
      <c r="SJU399" s="227"/>
      <c r="SJV399" s="227"/>
      <c r="SJW399" s="227"/>
      <c r="SJX399" s="227"/>
      <c r="SJY399" s="227"/>
      <c r="SJZ399" s="227"/>
      <c r="SKA399" s="227"/>
      <c r="SKB399" s="227"/>
      <c r="SKC399" s="227"/>
      <c r="SKD399" s="227"/>
      <c r="SKE399" s="227"/>
      <c r="SKF399" s="227"/>
      <c r="SKG399" s="227"/>
      <c r="SKH399" s="227"/>
      <c r="SKI399" s="227"/>
      <c r="SKJ399" s="227"/>
      <c r="SKK399" s="227"/>
      <c r="SKL399" s="227"/>
      <c r="SKM399" s="227"/>
      <c r="SKN399" s="227"/>
      <c r="SKO399" s="227"/>
      <c r="SKP399" s="227"/>
      <c r="SKQ399" s="227"/>
      <c r="SKR399" s="227"/>
      <c r="SKS399" s="227"/>
      <c r="SKT399" s="227"/>
      <c r="SKU399" s="227"/>
      <c r="SKV399" s="227"/>
      <c r="SKW399" s="227"/>
      <c r="SKX399" s="227"/>
      <c r="SKY399" s="227"/>
      <c r="SKZ399" s="227"/>
      <c r="SLA399" s="227"/>
      <c r="SLB399" s="227"/>
      <c r="SLC399" s="227"/>
      <c r="SLD399" s="227"/>
      <c r="SLE399" s="227"/>
      <c r="SLF399" s="227"/>
      <c r="SLG399" s="227"/>
      <c r="SLH399" s="227"/>
      <c r="SLI399" s="227"/>
      <c r="SLJ399" s="227"/>
      <c r="SLK399" s="227"/>
      <c r="SLL399" s="227"/>
      <c r="SLM399" s="227"/>
      <c r="SLN399" s="227"/>
      <c r="SLO399" s="227"/>
      <c r="SLP399" s="227"/>
      <c r="SLQ399" s="227"/>
      <c r="SLR399" s="227"/>
      <c r="SLS399" s="227"/>
      <c r="SLT399" s="227"/>
      <c r="SLU399" s="227"/>
      <c r="SLV399" s="227"/>
      <c r="SLW399" s="227"/>
      <c r="SLX399" s="227"/>
      <c r="SLY399" s="227"/>
      <c r="SLZ399" s="227"/>
      <c r="SMA399" s="227"/>
      <c r="SMB399" s="227"/>
      <c r="SMC399" s="227"/>
      <c r="SMD399" s="227"/>
      <c r="SME399" s="227"/>
      <c r="SMF399" s="227"/>
      <c r="SMG399" s="227"/>
      <c r="SMH399" s="227"/>
      <c r="SMI399" s="227"/>
      <c r="SMJ399" s="227"/>
      <c r="SMK399" s="227"/>
      <c r="SML399" s="227"/>
      <c r="SMM399" s="227"/>
      <c r="SMN399" s="227"/>
      <c r="SMO399" s="227"/>
      <c r="SMP399" s="227"/>
      <c r="SMQ399" s="227"/>
      <c r="SMR399" s="227"/>
      <c r="SMS399" s="227"/>
      <c r="SMT399" s="227"/>
      <c r="SMU399" s="227"/>
      <c r="SMV399" s="227"/>
      <c r="SMW399" s="227"/>
      <c r="SMX399" s="227"/>
      <c r="SMY399" s="227"/>
      <c r="SMZ399" s="227"/>
      <c r="SNA399" s="227"/>
      <c r="SNB399" s="227"/>
      <c r="SNC399" s="227"/>
      <c r="SND399" s="227"/>
      <c r="SNE399" s="227"/>
      <c r="SNF399" s="227"/>
      <c r="SNG399" s="227"/>
      <c r="SNH399" s="227"/>
      <c r="SNI399" s="227"/>
      <c r="SNJ399" s="227"/>
      <c r="SNK399" s="227"/>
      <c r="SNL399" s="227"/>
      <c r="SNM399" s="227"/>
      <c r="SNN399" s="227"/>
      <c r="SNO399" s="227"/>
      <c r="SNP399" s="227"/>
      <c r="SNQ399" s="227"/>
      <c r="SNR399" s="227"/>
      <c r="SNS399" s="227"/>
      <c r="SNT399" s="227"/>
      <c r="SNU399" s="227"/>
      <c r="SNV399" s="227"/>
      <c r="SNW399" s="227"/>
      <c r="SNX399" s="227"/>
      <c r="SNY399" s="227"/>
      <c r="SNZ399" s="227"/>
      <c r="SOA399" s="227"/>
      <c r="SOB399" s="227"/>
      <c r="SOC399" s="227"/>
      <c r="SOD399" s="227"/>
      <c r="SOE399" s="227"/>
      <c r="SOF399" s="227"/>
      <c r="SOG399" s="227"/>
      <c r="SOH399" s="227"/>
      <c r="SOI399" s="227"/>
      <c r="SOJ399" s="227"/>
      <c r="SOK399" s="227"/>
      <c r="SOL399" s="227"/>
      <c r="SOM399" s="227"/>
      <c r="SON399" s="227"/>
      <c r="SOO399" s="227"/>
      <c r="SOP399" s="227"/>
      <c r="SOQ399" s="227"/>
      <c r="SOR399" s="227"/>
      <c r="SOS399" s="227"/>
      <c r="SOT399" s="227"/>
      <c r="SOU399" s="227"/>
      <c r="SOV399" s="227"/>
      <c r="SOW399" s="227"/>
      <c r="SOX399" s="227"/>
      <c r="SOY399" s="227"/>
      <c r="SOZ399" s="227"/>
      <c r="SPA399" s="227"/>
      <c r="SPB399" s="227"/>
      <c r="SPC399" s="227"/>
      <c r="SPD399" s="227"/>
      <c r="SPE399" s="227"/>
      <c r="SPF399" s="227"/>
      <c r="SPG399" s="227"/>
      <c r="SPH399" s="227"/>
      <c r="SPI399" s="227"/>
      <c r="SPJ399" s="227"/>
      <c r="SPK399" s="227"/>
      <c r="SPL399" s="227"/>
      <c r="SPM399" s="227"/>
      <c r="SPN399" s="227"/>
      <c r="SPO399" s="227"/>
      <c r="SPP399" s="227"/>
      <c r="SPQ399" s="227"/>
      <c r="SPR399" s="227"/>
      <c r="SPS399" s="227"/>
      <c r="SPT399" s="227"/>
      <c r="SPU399" s="227"/>
      <c r="SPV399" s="227"/>
      <c r="SPW399" s="227"/>
      <c r="SPX399" s="227"/>
      <c r="SPY399" s="227"/>
      <c r="SPZ399" s="227"/>
      <c r="SQA399" s="227"/>
      <c r="SQB399" s="227"/>
      <c r="SQC399" s="227"/>
      <c r="SQD399" s="227"/>
      <c r="SQE399" s="227"/>
      <c r="SQF399" s="227"/>
      <c r="SQG399" s="227"/>
      <c r="SQH399" s="227"/>
      <c r="SQI399" s="227"/>
      <c r="SQJ399" s="227"/>
      <c r="SQK399" s="227"/>
      <c r="SQL399" s="227"/>
      <c r="SQM399" s="227"/>
      <c r="SQN399" s="227"/>
      <c r="SQO399" s="227"/>
      <c r="SQP399" s="227"/>
      <c r="SQQ399" s="227"/>
      <c r="SQR399" s="227"/>
      <c r="SQS399" s="227"/>
      <c r="SQT399" s="227"/>
      <c r="SQU399" s="227"/>
      <c r="SQV399" s="227"/>
      <c r="SQW399" s="227"/>
      <c r="SQX399" s="227"/>
      <c r="SQY399" s="227"/>
      <c r="SQZ399" s="227"/>
      <c r="SRA399" s="227"/>
      <c r="SRB399" s="227"/>
      <c r="SRC399" s="227"/>
      <c r="SRD399" s="227"/>
      <c r="SRE399" s="227"/>
      <c r="SRF399" s="227"/>
      <c r="SRG399" s="227"/>
      <c r="SRH399" s="227"/>
      <c r="SRI399" s="227"/>
      <c r="SRJ399" s="227"/>
      <c r="SRK399" s="227"/>
      <c r="SRL399" s="227"/>
      <c r="SRM399" s="227"/>
      <c r="SRN399" s="227"/>
      <c r="SRO399" s="227"/>
      <c r="SRP399" s="227"/>
      <c r="SRQ399" s="227"/>
      <c r="SRR399" s="227"/>
      <c r="SRS399" s="227"/>
      <c r="SRT399" s="227"/>
      <c r="SRU399" s="227"/>
      <c r="SRV399" s="227"/>
      <c r="SRW399" s="227"/>
      <c r="SRX399" s="227"/>
      <c r="SRY399" s="227"/>
      <c r="SRZ399" s="227"/>
      <c r="SSA399" s="227"/>
      <c r="SSB399" s="227"/>
      <c r="SSC399" s="227"/>
      <c r="SSD399" s="227"/>
      <c r="SSE399" s="227"/>
      <c r="SSF399" s="227"/>
      <c r="SSG399" s="227"/>
      <c r="SSH399" s="227"/>
      <c r="SSI399" s="227"/>
      <c r="SSJ399" s="227"/>
      <c r="SSK399" s="227"/>
      <c r="SSL399" s="227"/>
      <c r="SSM399" s="227"/>
      <c r="SSN399" s="227"/>
      <c r="SSO399" s="227"/>
      <c r="SSP399" s="227"/>
      <c r="SSQ399" s="227"/>
      <c r="SSR399" s="227"/>
      <c r="SSS399" s="227"/>
      <c r="SST399" s="227"/>
      <c r="SSU399" s="227"/>
      <c r="SSV399" s="227"/>
      <c r="SSW399" s="227"/>
      <c r="SSX399" s="227"/>
      <c r="SSY399" s="227"/>
      <c r="SSZ399" s="227"/>
      <c r="STA399" s="227"/>
      <c r="STB399" s="227"/>
      <c r="STC399" s="227"/>
      <c r="STD399" s="227"/>
      <c r="STE399" s="227"/>
      <c r="STF399" s="227"/>
      <c r="STG399" s="227"/>
      <c r="STH399" s="227"/>
      <c r="STI399" s="227"/>
      <c r="STJ399" s="227"/>
      <c r="STK399" s="227"/>
      <c r="STL399" s="227"/>
      <c r="STM399" s="227"/>
      <c r="STN399" s="227"/>
      <c r="STO399" s="227"/>
      <c r="STP399" s="227"/>
      <c r="STQ399" s="227"/>
      <c r="STR399" s="227"/>
      <c r="STS399" s="227"/>
      <c r="STT399" s="227"/>
      <c r="STU399" s="227"/>
      <c r="STV399" s="227"/>
      <c r="STW399" s="227"/>
      <c r="STX399" s="227"/>
      <c r="STY399" s="227"/>
      <c r="STZ399" s="227"/>
      <c r="SUA399" s="227"/>
      <c r="SUB399" s="227"/>
      <c r="SUC399" s="227"/>
      <c r="SUD399" s="227"/>
      <c r="SUE399" s="227"/>
      <c r="SUF399" s="227"/>
      <c r="SUG399" s="227"/>
      <c r="SUH399" s="227"/>
      <c r="SUI399" s="227"/>
      <c r="SUJ399" s="227"/>
      <c r="SUK399" s="227"/>
      <c r="SUL399" s="227"/>
      <c r="SUM399" s="227"/>
      <c r="SUN399" s="227"/>
      <c r="SUO399" s="227"/>
      <c r="SUP399" s="227"/>
      <c r="SUQ399" s="227"/>
      <c r="SUR399" s="227"/>
      <c r="SUS399" s="227"/>
      <c r="SUT399" s="227"/>
      <c r="SUU399" s="227"/>
      <c r="SUV399" s="227"/>
      <c r="SUW399" s="227"/>
      <c r="SUX399" s="227"/>
      <c r="SUY399" s="227"/>
      <c r="SUZ399" s="227"/>
      <c r="SVA399" s="227"/>
      <c r="SVB399" s="227"/>
      <c r="SVC399" s="227"/>
      <c r="SVD399" s="227"/>
      <c r="SVE399" s="227"/>
      <c r="SVF399" s="227"/>
      <c r="SVG399" s="227"/>
      <c r="SVH399" s="227"/>
      <c r="SVI399" s="227"/>
      <c r="SVJ399" s="227"/>
      <c r="SVK399" s="227"/>
      <c r="SVL399" s="227"/>
      <c r="SVM399" s="227"/>
      <c r="SVN399" s="227"/>
      <c r="SVO399" s="227"/>
      <c r="SVP399" s="227"/>
      <c r="SVQ399" s="227"/>
      <c r="SVR399" s="227"/>
      <c r="SVS399" s="227"/>
      <c r="SVT399" s="227"/>
      <c r="SVU399" s="227"/>
      <c r="SVV399" s="227"/>
      <c r="SVW399" s="227"/>
      <c r="SVX399" s="227"/>
      <c r="SVY399" s="227"/>
      <c r="SVZ399" s="227"/>
      <c r="SWA399" s="227"/>
      <c r="SWB399" s="227"/>
      <c r="SWC399" s="227"/>
      <c r="SWD399" s="227"/>
      <c r="SWE399" s="227"/>
      <c r="SWF399" s="227"/>
      <c r="SWG399" s="227"/>
      <c r="SWH399" s="227"/>
      <c r="SWI399" s="227"/>
      <c r="SWJ399" s="227"/>
      <c r="SWK399" s="227"/>
      <c r="SWL399" s="227"/>
      <c r="SWM399" s="227"/>
      <c r="SWN399" s="227"/>
      <c r="SWO399" s="227"/>
      <c r="SWP399" s="227"/>
      <c r="SWQ399" s="227"/>
      <c r="SWR399" s="227"/>
      <c r="SWS399" s="227"/>
      <c r="SWT399" s="227"/>
      <c r="SWU399" s="227"/>
      <c r="SWV399" s="227"/>
      <c r="SWW399" s="227"/>
      <c r="SWX399" s="227"/>
      <c r="SWY399" s="227"/>
      <c r="SWZ399" s="227"/>
      <c r="SXA399" s="227"/>
      <c r="SXB399" s="227"/>
      <c r="SXC399" s="227"/>
      <c r="SXD399" s="227"/>
      <c r="SXE399" s="227"/>
      <c r="SXF399" s="227"/>
      <c r="SXG399" s="227"/>
      <c r="SXH399" s="227"/>
      <c r="SXI399" s="227"/>
      <c r="SXJ399" s="227"/>
      <c r="SXK399" s="227"/>
      <c r="SXL399" s="227"/>
      <c r="SXM399" s="227"/>
      <c r="SXN399" s="227"/>
      <c r="SXO399" s="227"/>
      <c r="SXP399" s="227"/>
      <c r="SXQ399" s="227"/>
      <c r="SXR399" s="227"/>
      <c r="SXS399" s="227"/>
      <c r="SXT399" s="227"/>
      <c r="SXU399" s="227"/>
      <c r="SXV399" s="227"/>
      <c r="SXW399" s="227"/>
      <c r="SXX399" s="227"/>
      <c r="SXY399" s="227"/>
      <c r="SXZ399" s="227"/>
      <c r="SYA399" s="227"/>
      <c r="SYB399" s="227"/>
      <c r="SYC399" s="227"/>
      <c r="SYD399" s="227"/>
      <c r="SYE399" s="227"/>
      <c r="SYF399" s="227"/>
      <c r="SYG399" s="227"/>
      <c r="SYH399" s="227"/>
      <c r="SYI399" s="227"/>
      <c r="SYJ399" s="227"/>
      <c r="SYK399" s="227"/>
      <c r="SYL399" s="227"/>
      <c r="SYM399" s="227"/>
      <c r="SYN399" s="227"/>
      <c r="SYO399" s="227"/>
      <c r="SYP399" s="227"/>
      <c r="SYQ399" s="227"/>
      <c r="SYR399" s="227"/>
      <c r="SYS399" s="227"/>
      <c r="SYT399" s="227"/>
      <c r="SYU399" s="227"/>
      <c r="SYV399" s="227"/>
      <c r="SYW399" s="227"/>
      <c r="SYX399" s="227"/>
      <c r="SYY399" s="227"/>
      <c r="SYZ399" s="227"/>
      <c r="SZA399" s="227"/>
      <c r="SZB399" s="227"/>
      <c r="SZC399" s="227"/>
      <c r="SZD399" s="227"/>
      <c r="SZE399" s="227"/>
      <c r="SZF399" s="227"/>
      <c r="SZG399" s="227"/>
      <c r="SZH399" s="227"/>
      <c r="SZI399" s="227"/>
      <c r="SZJ399" s="227"/>
      <c r="SZK399" s="227"/>
      <c r="SZL399" s="227"/>
      <c r="SZM399" s="227"/>
      <c r="SZN399" s="227"/>
      <c r="SZO399" s="227"/>
      <c r="SZP399" s="227"/>
      <c r="SZQ399" s="227"/>
      <c r="SZR399" s="227"/>
      <c r="SZS399" s="227"/>
      <c r="SZT399" s="227"/>
      <c r="SZU399" s="227"/>
      <c r="SZV399" s="227"/>
      <c r="SZW399" s="227"/>
      <c r="SZX399" s="227"/>
      <c r="SZY399" s="227"/>
      <c r="SZZ399" s="227"/>
      <c r="TAA399" s="227"/>
      <c r="TAB399" s="227"/>
      <c r="TAC399" s="227"/>
      <c r="TAD399" s="227"/>
      <c r="TAE399" s="227"/>
      <c r="TAF399" s="227"/>
      <c r="TAG399" s="227"/>
      <c r="TAH399" s="227"/>
      <c r="TAI399" s="227"/>
      <c r="TAJ399" s="227"/>
      <c r="TAK399" s="227"/>
      <c r="TAL399" s="227"/>
      <c r="TAM399" s="227"/>
      <c r="TAN399" s="227"/>
      <c r="TAO399" s="227"/>
      <c r="TAP399" s="227"/>
      <c r="TAQ399" s="227"/>
      <c r="TAR399" s="227"/>
      <c r="TAS399" s="227"/>
      <c r="TAT399" s="227"/>
      <c r="TAU399" s="227"/>
      <c r="TAV399" s="227"/>
      <c r="TAW399" s="227"/>
      <c r="TAX399" s="227"/>
      <c r="TAY399" s="227"/>
      <c r="TAZ399" s="227"/>
      <c r="TBA399" s="227"/>
      <c r="TBB399" s="227"/>
      <c r="TBC399" s="227"/>
      <c r="TBD399" s="227"/>
      <c r="TBE399" s="227"/>
      <c r="TBF399" s="227"/>
      <c r="TBG399" s="227"/>
      <c r="TBH399" s="227"/>
      <c r="TBI399" s="227"/>
      <c r="TBJ399" s="227"/>
      <c r="TBK399" s="227"/>
      <c r="TBL399" s="227"/>
      <c r="TBM399" s="227"/>
      <c r="TBN399" s="227"/>
      <c r="TBO399" s="227"/>
      <c r="TBP399" s="227"/>
      <c r="TBQ399" s="227"/>
      <c r="TBR399" s="227"/>
      <c r="TBS399" s="227"/>
      <c r="TBT399" s="227"/>
      <c r="TBU399" s="227"/>
      <c r="TBV399" s="227"/>
      <c r="TBW399" s="227"/>
      <c r="TBX399" s="227"/>
      <c r="TBY399" s="227"/>
      <c r="TBZ399" s="227"/>
      <c r="TCA399" s="227"/>
      <c r="TCB399" s="227"/>
      <c r="TCC399" s="227"/>
      <c r="TCD399" s="227"/>
      <c r="TCE399" s="227"/>
      <c r="TCF399" s="227"/>
      <c r="TCG399" s="227"/>
      <c r="TCH399" s="227"/>
      <c r="TCI399" s="227"/>
      <c r="TCJ399" s="227"/>
      <c r="TCK399" s="227"/>
      <c r="TCL399" s="227"/>
      <c r="TCM399" s="227"/>
      <c r="TCN399" s="227"/>
      <c r="TCO399" s="227"/>
      <c r="TCP399" s="227"/>
      <c r="TCQ399" s="227"/>
      <c r="TCR399" s="227"/>
      <c r="TCS399" s="227"/>
      <c r="TCT399" s="227"/>
      <c r="TCU399" s="227"/>
      <c r="TCV399" s="227"/>
      <c r="TCW399" s="227"/>
      <c r="TCX399" s="227"/>
      <c r="TCY399" s="227"/>
      <c r="TCZ399" s="227"/>
      <c r="TDA399" s="227"/>
      <c r="TDB399" s="227"/>
      <c r="TDC399" s="227"/>
      <c r="TDD399" s="227"/>
      <c r="TDE399" s="227"/>
      <c r="TDF399" s="227"/>
      <c r="TDG399" s="227"/>
      <c r="TDH399" s="227"/>
      <c r="TDI399" s="227"/>
      <c r="TDJ399" s="227"/>
      <c r="TDK399" s="227"/>
      <c r="TDL399" s="227"/>
      <c r="TDM399" s="227"/>
      <c r="TDN399" s="227"/>
      <c r="TDO399" s="227"/>
      <c r="TDP399" s="227"/>
      <c r="TDQ399" s="227"/>
      <c r="TDR399" s="227"/>
      <c r="TDS399" s="227"/>
      <c r="TDT399" s="227"/>
      <c r="TDU399" s="227"/>
      <c r="TDV399" s="227"/>
      <c r="TDW399" s="227"/>
      <c r="TDX399" s="227"/>
      <c r="TDY399" s="227"/>
      <c r="TDZ399" s="227"/>
      <c r="TEA399" s="227"/>
      <c r="TEB399" s="227"/>
      <c r="TEC399" s="227"/>
      <c r="TED399" s="227"/>
      <c r="TEE399" s="227"/>
      <c r="TEF399" s="227"/>
      <c r="TEG399" s="227"/>
      <c r="TEH399" s="227"/>
      <c r="TEI399" s="227"/>
      <c r="TEJ399" s="227"/>
      <c r="TEK399" s="227"/>
      <c r="TEL399" s="227"/>
      <c r="TEM399" s="227"/>
      <c r="TEN399" s="227"/>
      <c r="TEO399" s="227"/>
      <c r="TEP399" s="227"/>
      <c r="TEQ399" s="227"/>
      <c r="TER399" s="227"/>
      <c r="TES399" s="227"/>
      <c r="TET399" s="227"/>
      <c r="TEU399" s="227"/>
      <c r="TEV399" s="227"/>
      <c r="TEW399" s="227"/>
      <c r="TEX399" s="227"/>
      <c r="TEY399" s="227"/>
      <c r="TEZ399" s="227"/>
      <c r="TFA399" s="227"/>
      <c r="TFB399" s="227"/>
      <c r="TFC399" s="227"/>
      <c r="TFD399" s="227"/>
      <c r="TFE399" s="227"/>
      <c r="TFF399" s="227"/>
      <c r="TFG399" s="227"/>
      <c r="TFH399" s="227"/>
      <c r="TFI399" s="227"/>
      <c r="TFJ399" s="227"/>
      <c r="TFK399" s="227"/>
      <c r="TFL399" s="227"/>
      <c r="TFM399" s="227"/>
      <c r="TFN399" s="227"/>
      <c r="TFO399" s="227"/>
      <c r="TFP399" s="227"/>
      <c r="TFQ399" s="227"/>
      <c r="TFR399" s="227"/>
      <c r="TFS399" s="227"/>
      <c r="TFT399" s="227"/>
      <c r="TFU399" s="227"/>
      <c r="TFV399" s="227"/>
      <c r="TFW399" s="227"/>
      <c r="TFX399" s="227"/>
      <c r="TFY399" s="227"/>
      <c r="TFZ399" s="227"/>
      <c r="TGA399" s="227"/>
      <c r="TGB399" s="227"/>
      <c r="TGC399" s="227"/>
      <c r="TGD399" s="227"/>
      <c r="TGE399" s="227"/>
      <c r="TGF399" s="227"/>
      <c r="TGG399" s="227"/>
      <c r="TGH399" s="227"/>
      <c r="TGI399" s="227"/>
      <c r="TGJ399" s="227"/>
      <c r="TGK399" s="227"/>
      <c r="TGL399" s="227"/>
      <c r="TGM399" s="227"/>
      <c r="TGN399" s="227"/>
      <c r="TGO399" s="227"/>
      <c r="TGP399" s="227"/>
      <c r="TGQ399" s="227"/>
      <c r="TGR399" s="227"/>
      <c r="TGS399" s="227"/>
      <c r="TGT399" s="227"/>
      <c r="TGU399" s="227"/>
      <c r="TGV399" s="227"/>
      <c r="TGW399" s="227"/>
      <c r="TGX399" s="227"/>
      <c r="TGY399" s="227"/>
      <c r="TGZ399" s="227"/>
      <c r="THA399" s="227"/>
      <c r="THB399" s="227"/>
      <c r="THC399" s="227"/>
      <c r="THD399" s="227"/>
      <c r="THE399" s="227"/>
      <c r="THF399" s="227"/>
      <c r="THG399" s="227"/>
      <c r="THH399" s="227"/>
      <c r="THI399" s="227"/>
      <c r="THJ399" s="227"/>
      <c r="THK399" s="227"/>
      <c r="THL399" s="227"/>
      <c r="THM399" s="227"/>
      <c r="THN399" s="227"/>
      <c r="THO399" s="227"/>
      <c r="THP399" s="227"/>
      <c r="THQ399" s="227"/>
      <c r="THR399" s="227"/>
      <c r="THS399" s="227"/>
      <c r="THT399" s="227"/>
      <c r="THU399" s="227"/>
      <c r="THV399" s="227"/>
      <c r="THW399" s="227"/>
      <c r="THX399" s="227"/>
      <c r="THY399" s="227"/>
      <c r="THZ399" s="227"/>
      <c r="TIA399" s="227"/>
      <c r="TIB399" s="227"/>
      <c r="TIC399" s="227"/>
      <c r="TID399" s="227"/>
      <c r="TIE399" s="227"/>
      <c r="TIF399" s="227"/>
      <c r="TIG399" s="227"/>
      <c r="TIH399" s="227"/>
      <c r="TII399" s="227"/>
      <c r="TIJ399" s="227"/>
      <c r="TIK399" s="227"/>
      <c r="TIL399" s="227"/>
      <c r="TIM399" s="227"/>
      <c r="TIN399" s="227"/>
      <c r="TIO399" s="227"/>
      <c r="TIP399" s="227"/>
      <c r="TIQ399" s="227"/>
      <c r="TIR399" s="227"/>
      <c r="TIS399" s="227"/>
      <c r="TIT399" s="227"/>
      <c r="TIU399" s="227"/>
      <c r="TIV399" s="227"/>
      <c r="TIW399" s="227"/>
      <c r="TIX399" s="227"/>
      <c r="TIY399" s="227"/>
      <c r="TIZ399" s="227"/>
      <c r="TJA399" s="227"/>
      <c r="TJB399" s="227"/>
      <c r="TJC399" s="227"/>
      <c r="TJD399" s="227"/>
      <c r="TJE399" s="227"/>
      <c r="TJF399" s="227"/>
      <c r="TJG399" s="227"/>
      <c r="TJH399" s="227"/>
      <c r="TJI399" s="227"/>
      <c r="TJJ399" s="227"/>
      <c r="TJK399" s="227"/>
      <c r="TJL399" s="227"/>
      <c r="TJM399" s="227"/>
      <c r="TJN399" s="227"/>
      <c r="TJO399" s="227"/>
      <c r="TJP399" s="227"/>
      <c r="TJQ399" s="227"/>
      <c r="TJR399" s="227"/>
      <c r="TJS399" s="227"/>
      <c r="TJT399" s="227"/>
      <c r="TJU399" s="227"/>
      <c r="TJV399" s="227"/>
      <c r="TJW399" s="227"/>
      <c r="TJX399" s="227"/>
      <c r="TJY399" s="227"/>
      <c r="TJZ399" s="227"/>
      <c r="TKA399" s="227"/>
      <c r="TKB399" s="227"/>
      <c r="TKC399" s="227"/>
      <c r="TKD399" s="227"/>
      <c r="TKE399" s="227"/>
      <c r="TKF399" s="227"/>
      <c r="TKG399" s="227"/>
      <c r="TKH399" s="227"/>
      <c r="TKI399" s="227"/>
      <c r="TKJ399" s="227"/>
      <c r="TKK399" s="227"/>
      <c r="TKL399" s="227"/>
      <c r="TKM399" s="227"/>
      <c r="TKN399" s="227"/>
      <c r="TKO399" s="227"/>
      <c r="TKP399" s="227"/>
      <c r="TKQ399" s="227"/>
      <c r="TKR399" s="227"/>
      <c r="TKS399" s="227"/>
      <c r="TKT399" s="227"/>
      <c r="TKU399" s="227"/>
      <c r="TKV399" s="227"/>
      <c r="TKW399" s="227"/>
      <c r="TKX399" s="227"/>
      <c r="TKY399" s="227"/>
      <c r="TKZ399" s="227"/>
      <c r="TLA399" s="227"/>
      <c r="TLB399" s="227"/>
      <c r="TLC399" s="227"/>
      <c r="TLD399" s="227"/>
      <c r="TLE399" s="227"/>
      <c r="TLF399" s="227"/>
      <c r="TLG399" s="227"/>
      <c r="TLH399" s="227"/>
      <c r="TLI399" s="227"/>
      <c r="TLJ399" s="227"/>
      <c r="TLK399" s="227"/>
      <c r="TLL399" s="227"/>
      <c r="TLM399" s="227"/>
      <c r="TLN399" s="227"/>
      <c r="TLO399" s="227"/>
      <c r="TLP399" s="227"/>
      <c r="TLQ399" s="227"/>
      <c r="TLR399" s="227"/>
      <c r="TLS399" s="227"/>
      <c r="TLT399" s="227"/>
      <c r="TLU399" s="227"/>
      <c r="TLV399" s="227"/>
      <c r="TLW399" s="227"/>
      <c r="TLX399" s="227"/>
      <c r="TLY399" s="227"/>
      <c r="TLZ399" s="227"/>
      <c r="TMA399" s="227"/>
      <c r="TMB399" s="227"/>
      <c r="TMC399" s="227"/>
      <c r="TMD399" s="227"/>
      <c r="TME399" s="227"/>
      <c r="TMF399" s="227"/>
      <c r="TMG399" s="227"/>
      <c r="TMH399" s="227"/>
      <c r="TMI399" s="227"/>
      <c r="TMJ399" s="227"/>
      <c r="TMK399" s="227"/>
      <c r="TML399" s="227"/>
      <c r="TMM399" s="227"/>
      <c r="TMN399" s="227"/>
      <c r="TMO399" s="227"/>
      <c r="TMP399" s="227"/>
      <c r="TMQ399" s="227"/>
      <c r="TMR399" s="227"/>
      <c r="TMS399" s="227"/>
      <c r="TMT399" s="227"/>
      <c r="TMU399" s="227"/>
      <c r="TMV399" s="227"/>
      <c r="TMW399" s="227"/>
      <c r="TMX399" s="227"/>
      <c r="TMY399" s="227"/>
      <c r="TMZ399" s="227"/>
      <c r="TNA399" s="227"/>
      <c r="TNB399" s="227"/>
      <c r="TNC399" s="227"/>
      <c r="TND399" s="227"/>
      <c r="TNE399" s="227"/>
      <c r="TNF399" s="227"/>
      <c r="TNG399" s="227"/>
      <c r="TNH399" s="227"/>
      <c r="TNI399" s="227"/>
      <c r="TNJ399" s="227"/>
      <c r="TNK399" s="227"/>
      <c r="TNL399" s="227"/>
      <c r="TNM399" s="227"/>
      <c r="TNN399" s="227"/>
      <c r="TNO399" s="227"/>
      <c r="TNP399" s="227"/>
      <c r="TNQ399" s="227"/>
      <c r="TNR399" s="227"/>
      <c r="TNS399" s="227"/>
      <c r="TNT399" s="227"/>
      <c r="TNU399" s="227"/>
      <c r="TNV399" s="227"/>
      <c r="TNW399" s="227"/>
      <c r="TNX399" s="227"/>
      <c r="TNY399" s="227"/>
      <c r="TNZ399" s="227"/>
      <c r="TOA399" s="227"/>
      <c r="TOB399" s="227"/>
      <c r="TOC399" s="227"/>
      <c r="TOD399" s="227"/>
      <c r="TOE399" s="227"/>
      <c r="TOF399" s="227"/>
      <c r="TOG399" s="227"/>
      <c r="TOH399" s="227"/>
      <c r="TOI399" s="227"/>
      <c r="TOJ399" s="227"/>
      <c r="TOK399" s="227"/>
      <c r="TOL399" s="227"/>
      <c r="TOM399" s="227"/>
      <c r="TON399" s="227"/>
      <c r="TOO399" s="227"/>
      <c r="TOP399" s="227"/>
      <c r="TOQ399" s="227"/>
      <c r="TOR399" s="227"/>
      <c r="TOS399" s="227"/>
      <c r="TOT399" s="227"/>
      <c r="TOU399" s="227"/>
      <c r="TOV399" s="227"/>
      <c r="TOW399" s="227"/>
      <c r="TOX399" s="227"/>
      <c r="TOY399" s="227"/>
      <c r="TOZ399" s="227"/>
      <c r="TPA399" s="227"/>
      <c r="TPB399" s="227"/>
      <c r="TPC399" s="227"/>
      <c r="TPD399" s="227"/>
      <c r="TPE399" s="227"/>
      <c r="TPF399" s="227"/>
      <c r="TPG399" s="227"/>
      <c r="TPH399" s="227"/>
      <c r="TPI399" s="227"/>
      <c r="TPJ399" s="227"/>
      <c r="TPK399" s="227"/>
      <c r="TPL399" s="227"/>
      <c r="TPM399" s="227"/>
      <c r="TPN399" s="227"/>
      <c r="TPO399" s="227"/>
      <c r="TPP399" s="227"/>
      <c r="TPQ399" s="227"/>
      <c r="TPR399" s="227"/>
      <c r="TPS399" s="227"/>
      <c r="TPT399" s="227"/>
      <c r="TPU399" s="227"/>
      <c r="TPV399" s="227"/>
      <c r="TPW399" s="227"/>
      <c r="TPX399" s="227"/>
      <c r="TPY399" s="227"/>
      <c r="TPZ399" s="227"/>
      <c r="TQA399" s="227"/>
      <c r="TQB399" s="227"/>
      <c r="TQC399" s="227"/>
      <c r="TQD399" s="227"/>
      <c r="TQE399" s="227"/>
      <c r="TQF399" s="227"/>
      <c r="TQG399" s="227"/>
      <c r="TQH399" s="227"/>
      <c r="TQI399" s="227"/>
      <c r="TQJ399" s="227"/>
      <c r="TQK399" s="227"/>
      <c r="TQL399" s="227"/>
      <c r="TQM399" s="227"/>
      <c r="TQN399" s="227"/>
      <c r="TQO399" s="227"/>
      <c r="TQP399" s="227"/>
      <c r="TQQ399" s="227"/>
      <c r="TQR399" s="227"/>
      <c r="TQS399" s="227"/>
      <c r="TQT399" s="227"/>
      <c r="TQU399" s="227"/>
      <c r="TQV399" s="227"/>
      <c r="TQW399" s="227"/>
      <c r="TQX399" s="227"/>
      <c r="TQY399" s="227"/>
      <c r="TQZ399" s="227"/>
      <c r="TRA399" s="227"/>
      <c r="TRB399" s="227"/>
      <c r="TRC399" s="227"/>
      <c r="TRD399" s="227"/>
      <c r="TRE399" s="227"/>
      <c r="TRF399" s="227"/>
      <c r="TRG399" s="227"/>
      <c r="TRH399" s="227"/>
      <c r="TRI399" s="227"/>
      <c r="TRJ399" s="227"/>
      <c r="TRK399" s="227"/>
      <c r="TRL399" s="227"/>
      <c r="TRM399" s="227"/>
      <c r="TRN399" s="227"/>
      <c r="TRO399" s="227"/>
      <c r="TRP399" s="227"/>
      <c r="TRQ399" s="227"/>
      <c r="TRR399" s="227"/>
      <c r="TRS399" s="227"/>
      <c r="TRT399" s="227"/>
      <c r="TRU399" s="227"/>
      <c r="TRV399" s="227"/>
      <c r="TRW399" s="227"/>
      <c r="TRX399" s="227"/>
      <c r="TRY399" s="227"/>
      <c r="TRZ399" s="227"/>
      <c r="TSA399" s="227"/>
      <c r="TSB399" s="227"/>
      <c r="TSC399" s="227"/>
      <c r="TSD399" s="227"/>
      <c r="TSE399" s="227"/>
      <c r="TSF399" s="227"/>
      <c r="TSG399" s="227"/>
      <c r="TSH399" s="227"/>
      <c r="TSI399" s="227"/>
      <c r="TSJ399" s="227"/>
      <c r="TSK399" s="227"/>
      <c r="TSL399" s="227"/>
      <c r="TSM399" s="227"/>
      <c r="TSN399" s="227"/>
      <c r="TSO399" s="227"/>
      <c r="TSP399" s="227"/>
      <c r="TSQ399" s="227"/>
      <c r="TSR399" s="227"/>
      <c r="TSS399" s="227"/>
      <c r="TST399" s="227"/>
      <c r="TSU399" s="227"/>
      <c r="TSV399" s="227"/>
      <c r="TSW399" s="227"/>
      <c r="TSX399" s="227"/>
      <c r="TSY399" s="227"/>
      <c r="TSZ399" s="227"/>
      <c r="TTA399" s="227"/>
      <c r="TTB399" s="227"/>
      <c r="TTC399" s="227"/>
      <c r="TTD399" s="227"/>
      <c r="TTE399" s="227"/>
      <c r="TTF399" s="227"/>
      <c r="TTG399" s="227"/>
      <c r="TTH399" s="227"/>
      <c r="TTI399" s="227"/>
      <c r="TTJ399" s="227"/>
      <c r="TTK399" s="227"/>
      <c r="TTL399" s="227"/>
      <c r="TTM399" s="227"/>
      <c r="TTN399" s="227"/>
      <c r="TTO399" s="227"/>
      <c r="TTP399" s="227"/>
      <c r="TTQ399" s="227"/>
      <c r="TTR399" s="227"/>
      <c r="TTS399" s="227"/>
      <c r="TTT399" s="227"/>
      <c r="TTU399" s="227"/>
      <c r="TTV399" s="227"/>
      <c r="TTW399" s="227"/>
      <c r="TTX399" s="227"/>
      <c r="TTY399" s="227"/>
      <c r="TTZ399" s="227"/>
      <c r="TUA399" s="227"/>
      <c r="TUB399" s="227"/>
      <c r="TUC399" s="227"/>
      <c r="TUD399" s="227"/>
      <c r="TUE399" s="227"/>
      <c r="TUF399" s="227"/>
      <c r="TUG399" s="227"/>
      <c r="TUH399" s="227"/>
      <c r="TUI399" s="227"/>
      <c r="TUJ399" s="227"/>
      <c r="TUK399" s="227"/>
      <c r="TUL399" s="227"/>
      <c r="TUM399" s="227"/>
      <c r="TUN399" s="227"/>
      <c r="TUO399" s="227"/>
      <c r="TUP399" s="227"/>
      <c r="TUQ399" s="227"/>
      <c r="TUR399" s="227"/>
      <c r="TUS399" s="227"/>
      <c r="TUT399" s="227"/>
      <c r="TUU399" s="227"/>
      <c r="TUV399" s="227"/>
      <c r="TUW399" s="227"/>
      <c r="TUX399" s="227"/>
      <c r="TUY399" s="227"/>
      <c r="TUZ399" s="227"/>
      <c r="TVA399" s="227"/>
      <c r="TVB399" s="227"/>
      <c r="TVC399" s="227"/>
      <c r="TVD399" s="227"/>
      <c r="TVE399" s="227"/>
      <c r="TVF399" s="227"/>
      <c r="TVG399" s="227"/>
      <c r="TVH399" s="227"/>
      <c r="TVI399" s="227"/>
      <c r="TVJ399" s="227"/>
      <c r="TVK399" s="227"/>
      <c r="TVL399" s="227"/>
      <c r="TVM399" s="227"/>
      <c r="TVN399" s="227"/>
      <c r="TVO399" s="227"/>
      <c r="TVP399" s="227"/>
      <c r="TVQ399" s="227"/>
      <c r="TVR399" s="227"/>
      <c r="TVS399" s="227"/>
      <c r="TVT399" s="227"/>
      <c r="TVU399" s="227"/>
      <c r="TVV399" s="227"/>
      <c r="TVW399" s="227"/>
      <c r="TVX399" s="227"/>
      <c r="TVY399" s="227"/>
      <c r="TVZ399" s="227"/>
      <c r="TWA399" s="227"/>
      <c r="TWB399" s="227"/>
      <c r="TWC399" s="227"/>
      <c r="TWD399" s="227"/>
      <c r="TWE399" s="227"/>
      <c r="TWF399" s="227"/>
      <c r="TWG399" s="227"/>
      <c r="TWH399" s="227"/>
      <c r="TWI399" s="227"/>
      <c r="TWJ399" s="227"/>
      <c r="TWK399" s="227"/>
      <c r="TWL399" s="227"/>
      <c r="TWM399" s="227"/>
      <c r="TWN399" s="227"/>
      <c r="TWO399" s="227"/>
      <c r="TWP399" s="227"/>
      <c r="TWQ399" s="227"/>
      <c r="TWR399" s="227"/>
      <c r="TWS399" s="227"/>
      <c r="TWT399" s="227"/>
      <c r="TWU399" s="227"/>
      <c r="TWV399" s="227"/>
      <c r="TWW399" s="227"/>
      <c r="TWX399" s="227"/>
      <c r="TWY399" s="227"/>
      <c r="TWZ399" s="227"/>
      <c r="TXA399" s="227"/>
      <c r="TXB399" s="227"/>
      <c r="TXC399" s="227"/>
      <c r="TXD399" s="227"/>
      <c r="TXE399" s="227"/>
      <c r="TXF399" s="227"/>
      <c r="TXG399" s="227"/>
      <c r="TXH399" s="227"/>
      <c r="TXI399" s="227"/>
      <c r="TXJ399" s="227"/>
      <c r="TXK399" s="227"/>
      <c r="TXL399" s="227"/>
      <c r="TXM399" s="227"/>
      <c r="TXN399" s="227"/>
      <c r="TXO399" s="227"/>
      <c r="TXP399" s="227"/>
      <c r="TXQ399" s="227"/>
      <c r="TXR399" s="227"/>
      <c r="TXS399" s="227"/>
      <c r="TXT399" s="227"/>
      <c r="TXU399" s="227"/>
      <c r="TXV399" s="227"/>
      <c r="TXW399" s="227"/>
      <c r="TXX399" s="227"/>
      <c r="TXY399" s="227"/>
      <c r="TXZ399" s="227"/>
      <c r="TYA399" s="227"/>
      <c r="TYB399" s="227"/>
      <c r="TYC399" s="227"/>
      <c r="TYD399" s="227"/>
      <c r="TYE399" s="227"/>
      <c r="TYF399" s="227"/>
      <c r="TYG399" s="227"/>
      <c r="TYH399" s="227"/>
      <c r="TYI399" s="227"/>
      <c r="TYJ399" s="227"/>
      <c r="TYK399" s="227"/>
      <c r="TYL399" s="227"/>
      <c r="TYM399" s="227"/>
      <c r="TYN399" s="227"/>
      <c r="TYO399" s="227"/>
      <c r="TYP399" s="227"/>
      <c r="TYQ399" s="227"/>
      <c r="TYR399" s="227"/>
      <c r="TYS399" s="227"/>
      <c r="TYT399" s="227"/>
      <c r="TYU399" s="227"/>
      <c r="TYV399" s="227"/>
      <c r="TYW399" s="227"/>
      <c r="TYX399" s="227"/>
      <c r="TYY399" s="227"/>
      <c r="TYZ399" s="227"/>
      <c r="TZA399" s="227"/>
      <c r="TZB399" s="227"/>
      <c r="TZC399" s="227"/>
      <c r="TZD399" s="227"/>
      <c r="TZE399" s="227"/>
      <c r="TZF399" s="227"/>
      <c r="TZG399" s="227"/>
      <c r="TZH399" s="227"/>
      <c r="TZI399" s="227"/>
      <c r="TZJ399" s="227"/>
      <c r="TZK399" s="227"/>
      <c r="TZL399" s="227"/>
      <c r="TZM399" s="227"/>
      <c r="TZN399" s="227"/>
      <c r="TZO399" s="227"/>
      <c r="TZP399" s="227"/>
      <c r="TZQ399" s="227"/>
      <c r="TZR399" s="227"/>
      <c r="TZS399" s="227"/>
      <c r="TZT399" s="227"/>
      <c r="TZU399" s="227"/>
      <c r="TZV399" s="227"/>
      <c r="TZW399" s="227"/>
      <c r="TZX399" s="227"/>
      <c r="TZY399" s="227"/>
      <c r="TZZ399" s="227"/>
      <c r="UAA399" s="227"/>
      <c r="UAB399" s="227"/>
      <c r="UAC399" s="227"/>
      <c r="UAD399" s="227"/>
      <c r="UAE399" s="227"/>
      <c r="UAF399" s="227"/>
      <c r="UAG399" s="227"/>
      <c r="UAH399" s="227"/>
      <c r="UAI399" s="227"/>
      <c r="UAJ399" s="227"/>
      <c r="UAK399" s="227"/>
      <c r="UAL399" s="227"/>
      <c r="UAM399" s="227"/>
      <c r="UAN399" s="227"/>
      <c r="UAO399" s="227"/>
      <c r="UAP399" s="227"/>
      <c r="UAQ399" s="227"/>
      <c r="UAR399" s="227"/>
      <c r="UAS399" s="227"/>
      <c r="UAT399" s="227"/>
      <c r="UAU399" s="227"/>
      <c r="UAV399" s="227"/>
      <c r="UAW399" s="227"/>
      <c r="UAX399" s="227"/>
      <c r="UAY399" s="227"/>
      <c r="UAZ399" s="227"/>
      <c r="UBA399" s="227"/>
      <c r="UBB399" s="227"/>
      <c r="UBC399" s="227"/>
      <c r="UBD399" s="227"/>
      <c r="UBE399" s="227"/>
      <c r="UBF399" s="227"/>
      <c r="UBG399" s="227"/>
      <c r="UBH399" s="227"/>
      <c r="UBI399" s="227"/>
      <c r="UBJ399" s="227"/>
      <c r="UBK399" s="227"/>
      <c r="UBL399" s="227"/>
      <c r="UBM399" s="227"/>
      <c r="UBN399" s="227"/>
      <c r="UBO399" s="227"/>
      <c r="UBP399" s="227"/>
      <c r="UBQ399" s="227"/>
      <c r="UBR399" s="227"/>
      <c r="UBS399" s="227"/>
      <c r="UBT399" s="227"/>
      <c r="UBU399" s="227"/>
      <c r="UBV399" s="227"/>
      <c r="UBW399" s="227"/>
      <c r="UBX399" s="227"/>
      <c r="UBY399" s="227"/>
      <c r="UBZ399" s="227"/>
      <c r="UCA399" s="227"/>
      <c r="UCB399" s="227"/>
      <c r="UCC399" s="227"/>
      <c r="UCD399" s="227"/>
      <c r="UCE399" s="227"/>
      <c r="UCF399" s="227"/>
      <c r="UCG399" s="227"/>
      <c r="UCH399" s="227"/>
      <c r="UCI399" s="227"/>
      <c r="UCJ399" s="227"/>
      <c r="UCK399" s="227"/>
      <c r="UCL399" s="227"/>
      <c r="UCM399" s="227"/>
      <c r="UCN399" s="227"/>
      <c r="UCO399" s="227"/>
      <c r="UCP399" s="227"/>
      <c r="UCQ399" s="227"/>
      <c r="UCR399" s="227"/>
      <c r="UCS399" s="227"/>
      <c r="UCT399" s="227"/>
      <c r="UCU399" s="227"/>
      <c r="UCV399" s="227"/>
      <c r="UCW399" s="227"/>
      <c r="UCX399" s="227"/>
      <c r="UCY399" s="227"/>
      <c r="UCZ399" s="227"/>
      <c r="UDA399" s="227"/>
      <c r="UDB399" s="227"/>
      <c r="UDC399" s="227"/>
      <c r="UDD399" s="227"/>
      <c r="UDE399" s="227"/>
      <c r="UDF399" s="227"/>
      <c r="UDG399" s="227"/>
      <c r="UDH399" s="227"/>
      <c r="UDI399" s="227"/>
      <c r="UDJ399" s="227"/>
      <c r="UDK399" s="227"/>
      <c r="UDL399" s="227"/>
      <c r="UDM399" s="227"/>
      <c r="UDN399" s="227"/>
      <c r="UDO399" s="227"/>
      <c r="UDP399" s="227"/>
      <c r="UDQ399" s="227"/>
      <c r="UDR399" s="227"/>
      <c r="UDS399" s="227"/>
      <c r="UDT399" s="227"/>
      <c r="UDU399" s="227"/>
      <c r="UDV399" s="227"/>
      <c r="UDW399" s="227"/>
      <c r="UDX399" s="227"/>
      <c r="UDY399" s="227"/>
      <c r="UDZ399" s="227"/>
      <c r="UEA399" s="227"/>
      <c r="UEB399" s="227"/>
      <c r="UEC399" s="227"/>
      <c r="UED399" s="227"/>
      <c r="UEE399" s="227"/>
      <c r="UEF399" s="227"/>
      <c r="UEG399" s="227"/>
      <c r="UEH399" s="227"/>
      <c r="UEI399" s="227"/>
      <c r="UEJ399" s="227"/>
      <c r="UEK399" s="227"/>
      <c r="UEL399" s="227"/>
      <c r="UEM399" s="227"/>
      <c r="UEN399" s="227"/>
      <c r="UEO399" s="227"/>
      <c r="UEP399" s="227"/>
      <c r="UEQ399" s="227"/>
      <c r="UER399" s="227"/>
      <c r="UES399" s="227"/>
      <c r="UET399" s="227"/>
      <c r="UEU399" s="227"/>
      <c r="UEV399" s="227"/>
      <c r="UEW399" s="227"/>
      <c r="UEX399" s="227"/>
      <c r="UEY399" s="227"/>
      <c r="UEZ399" s="227"/>
      <c r="UFA399" s="227"/>
      <c r="UFB399" s="227"/>
      <c r="UFC399" s="227"/>
      <c r="UFD399" s="227"/>
      <c r="UFE399" s="227"/>
      <c r="UFF399" s="227"/>
      <c r="UFG399" s="227"/>
      <c r="UFH399" s="227"/>
      <c r="UFI399" s="227"/>
      <c r="UFJ399" s="227"/>
      <c r="UFK399" s="227"/>
      <c r="UFL399" s="227"/>
      <c r="UFM399" s="227"/>
      <c r="UFN399" s="227"/>
      <c r="UFO399" s="227"/>
      <c r="UFP399" s="227"/>
      <c r="UFQ399" s="227"/>
      <c r="UFR399" s="227"/>
      <c r="UFS399" s="227"/>
      <c r="UFT399" s="227"/>
      <c r="UFU399" s="227"/>
      <c r="UFV399" s="227"/>
      <c r="UFW399" s="227"/>
      <c r="UFX399" s="227"/>
      <c r="UFY399" s="227"/>
      <c r="UFZ399" s="227"/>
      <c r="UGA399" s="227"/>
      <c r="UGB399" s="227"/>
      <c r="UGC399" s="227"/>
      <c r="UGD399" s="227"/>
      <c r="UGE399" s="227"/>
      <c r="UGF399" s="227"/>
      <c r="UGG399" s="227"/>
      <c r="UGH399" s="227"/>
      <c r="UGI399" s="227"/>
      <c r="UGJ399" s="227"/>
      <c r="UGK399" s="227"/>
      <c r="UGL399" s="227"/>
      <c r="UGM399" s="227"/>
      <c r="UGN399" s="227"/>
      <c r="UGO399" s="227"/>
      <c r="UGP399" s="227"/>
      <c r="UGQ399" s="227"/>
      <c r="UGR399" s="227"/>
      <c r="UGS399" s="227"/>
      <c r="UGT399" s="227"/>
      <c r="UGU399" s="227"/>
      <c r="UGV399" s="227"/>
      <c r="UGW399" s="227"/>
      <c r="UGX399" s="227"/>
      <c r="UGY399" s="227"/>
      <c r="UGZ399" s="227"/>
      <c r="UHA399" s="227"/>
      <c r="UHB399" s="227"/>
      <c r="UHC399" s="227"/>
      <c r="UHD399" s="227"/>
      <c r="UHE399" s="227"/>
      <c r="UHF399" s="227"/>
      <c r="UHG399" s="227"/>
      <c r="UHH399" s="227"/>
      <c r="UHI399" s="227"/>
      <c r="UHJ399" s="227"/>
      <c r="UHK399" s="227"/>
      <c r="UHL399" s="227"/>
      <c r="UHM399" s="227"/>
      <c r="UHN399" s="227"/>
      <c r="UHO399" s="227"/>
      <c r="UHP399" s="227"/>
      <c r="UHQ399" s="227"/>
      <c r="UHR399" s="227"/>
      <c r="UHS399" s="227"/>
      <c r="UHT399" s="227"/>
      <c r="UHU399" s="227"/>
      <c r="UHV399" s="227"/>
      <c r="UHW399" s="227"/>
      <c r="UHX399" s="227"/>
      <c r="UHY399" s="227"/>
      <c r="UHZ399" s="227"/>
      <c r="UIA399" s="227"/>
      <c r="UIB399" s="227"/>
      <c r="UIC399" s="227"/>
      <c r="UID399" s="227"/>
      <c r="UIE399" s="227"/>
      <c r="UIF399" s="227"/>
      <c r="UIG399" s="227"/>
      <c r="UIH399" s="227"/>
      <c r="UII399" s="227"/>
      <c r="UIJ399" s="227"/>
      <c r="UIK399" s="227"/>
      <c r="UIL399" s="227"/>
      <c r="UIM399" s="227"/>
      <c r="UIN399" s="227"/>
      <c r="UIO399" s="227"/>
      <c r="UIP399" s="227"/>
      <c r="UIQ399" s="227"/>
      <c r="UIR399" s="227"/>
      <c r="UIS399" s="227"/>
      <c r="UIT399" s="227"/>
      <c r="UIU399" s="227"/>
      <c r="UIV399" s="227"/>
      <c r="UIW399" s="227"/>
      <c r="UIX399" s="227"/>
      <c r="UIY399" s="227"/>
      <c r="UIZ399" s="227"/>
      <c r="UJA399" s="227"/>
      <c r="UJB399" s="227"/>
      <c r="UJC399" s="227"/>
      <c r="UJD399" s="227"/>
      <c r="UJE399" s="227"/>
      <c r="UJF399" s="227"/>
      <c r="UJG399" s="227"/>
      <c r="UJH399" s="227"/>
      <c r="UJI399" s="227"/>
      <c r="UJJ399" s="227"/>
      <c r="UJK399" s="227"/>
      <c r="UJL399" s="227"/>
      <c r="UJM399" s="227"/>
      <c r="UJN399" s="227"/>
      <c r="UJO399" s="227"/>
      <c r="UJP399" s="227"/>
      <c r="UJQ399" s="227"/>
      <c r="UJR399" s="227"/>
      <c r="UJS399" s="227"/>
      <c r="UJT399" s="227"/>
      <c r="UJU399" s="227"/>
      <c r="UJV399" s="227"/>
      <c r="UJW399" s="227"/>
      <c r="UJX399" s="227"/>
      <c r="UJY399" s="227"/>
      <c r="UJZ399" s="227"/>
      <c r="UKA399" s="227"/>
      <c r="UKB399" s="227"/>
      <c r="UKC399" s="227"/>
      <c r="UKD399" s="227"/>
      <c r="UKE399" s="227"/>
      <c r="UKF399" s="227"/>
      <c r="UKG399" s="227"/>
      <c r="UKH399" s="227"/>
      <c r="UKI399" s="227"/>
      <c r="UKJ399" s="227"/>
      <c r="UKK399" s="227"/>
      <c r="UKL399" s="227"/>
      <c r="UKM399" s="227"/>
      <c r="UKN399" s="227"/>
      <c r="UKO399" s="227"/>
      <c r="UKP399" s="227"/>
      <c r="UKQ399" s="227"/>
      <c r="UKR399" s="227"/>
      <c r="UKS399" s="227"/>
      <c r="UKT399" s="227"/>
      <c r="UKU399" s="227"/>
      <c r="UKV399" s="227"/>
      <c r="UKW399" s="227"/>
      <c r="UKX399" s="227"/>
      <c r="UKY399" s="227"/>
      <c r="UKZ399" s="227"/>
      <c r="ULA399" s="227"/>
      <c r="ULB399" s="227"/>
      <c r="ULC399" s="227"/>
      <c r="ULD399" s="227"/>
      <c r="ULE399" s="227"/>
      <c r="ULF399" s="227"/>
      <c r="ULG399" s="227"/>
      <c r="ULH399" s="227"/>
      <c r="ULI399" s="227"/>
      <c r="ULJ399" s="227"/>
      <c r="ULK399" s="227"/>
      <c r="ULL399" s="227"/>
      <c r="ULM399" s="227"/>
      <c r="ULN399" s="227"/>
      <c r="ULO399" s="227"/>
      <c r="ULP399" s="227"/>
      <c r="ULQ399" s="227"/>
      <c r="ULR399" s="227"/>
      <c r="ULS399" s="227"/>
      <c r="ULT399" s="227"/>
      <c r="ULU399" s="227"/>
      <c r="ULV399" s="227"/>
      <c r="ULW399" s="227"/>
      <c r="ULX399" s="227"/>
      <c r="ULY399" s="227"/>
      <c r="ULZ399" s="227"/>
      <c r="UMA399" s="227"/>
      <c r="UMB399" s="227"/>
      <c r="UMC399" s="227"/>
      <c r="UMD399" s="227"/>
      <c r="UME399" s="227"/>
      <c r="UMF399" s="227"/>
      <c r="UMG399" s="227"/>
      <c r="UMH399" s="227"/>
      <c r="UMI399" s="227"/>
      <c r="UMJ399" s="227"/>
      <c r="UMK399" s="227"/>
      <c r="UML399" s="227"/>
      <c r="UMM399" s="227"/>
      <c r="UMN399" s="227"/>
      <c r="UMO399" s="227"/>
      <c r="UMP399" s="227"/>
      <c r="UMQ399" s="227"/>
      <c r="UMR399" s="227"/>
      <c r="UMS399" s="227"/>
      <c r="UMT399" s="227"/>
      <c r="UMU399" s="227"/>
      <c r="UMV399" s="227"/>
      <c r="UMW399" s="227"/>
      <c r="UMX399" s="227"/>
      <c r="UMY399" s="227"/>
      <c r="UMZ399" s="227"/>
      <c r="UNA399" s="227"/>
      <c r="UNB399" s="227"/>
      <c r="UNC399" s="227"/>
      <c r="UND399" s="227"/>
      <c r="UNE399" s="227"/>
      <c r="UNF399" s="227"/>
      <c r="UNG399" s="227"/>
      <c r="UNH399" s="227"/>
      <c r="UNI399" s="227"/>
      <c r="UNJ399" s="227"/>
      <c r="UNK399" s="227"/>
      <c r="UNL399" s="227"/>
      <c r="UNM399" s="227"/>
      <c r="UNN399" s="227"/>
      <c r="UNO399" s="227"/>
      <c r="UNP399" s="227"/>
      <c r="UNQ399" s="227"/>
      <c r="UNR399" s="227"/>
      <c r="UNS399" s="227"/>
      <c r="UNT399" s="227"/>
      <c r="UNU399" s="227"/>
      <c r="UNV399" s="227"/>
      <c r="UNW399" s="227"/>
      <c r="UNX399" s="227"/>
      <c r="UNY399" s="227"/>
      <c r="UNZ399" s="227"/>
      <c r="UOA399" s="227"/>
      <c r="UOB399" s="227"/>
      <c r="UOC399" s="227"/>
      <c r="UOD399" s="227"/>
      <c r="UOE399" s="227"/>
      <c r="UOF399" s="227"/>
      <c r="UOG399" s="227"/>
      <c r="UOH399" s="227"/>
      <c r="UOI399" s="227"/>
      <c r="UOJ399" s="227"/>
      <c r="UOK399" s="227"/>
      <c r="UOL399" s="227"/>
      <c r="UOM399" s="227"/>
      <c r="UON399" s="227"/>
      <c r="UOO399" s="227"/>
      <c r="UOP399" s="227"/>
      <c r="UOQ399" s="227"/>
      <c r="UOR399" s="227"/>
      <c r="UOS399" s="227"/>
      <c r="UOT399" s="227"/>
      <c r="UOU399" s="227"/>
      <c r="UOV399" s="227"/>
      <c r="UOW399" s="227"/>
      <c r="UOX399" s="227"/>
      <c r="UOY399" s="227"/>
      <c r="UOZ399" s="227"/>
      <c r="UPA399" s="227"/>
      <c r="UPB399" s="227"/>
      <c r="UPC399" s="227"/>
      <c r="UPD399" s="227"/>
      <c r="UPE399" s="227"/>
      <c r="UPF399" s="227"/>
      <c r="UPG399" s="227"/>
      <c r="UPH399" s="227"/>
      <c r="UPI399" s="227"/>
      <c r="UPJ399" s="227"/>
      <c r="UPK399" s="227"/>
      <c r="UPL399" s="227"/>
      <c r="UPM399" s="227"/>
      <c r="UPN399" s="227"/>
      <c r="UPO399" s="227"/>
      <c r="UPP399" s="227"/>
      <c r="UPQ399" s="227"/>
      <c r="UPR399" s="227"/>
      <c r="UPS399" s="227"/>
      <c r="UPT399" s="227"/>
      <c r="UPU399" s="227"/>
      <c r="UPV399" s="227"/>
      <c r="UPW399" s="227"/>
      <c r="UPX399" s="227"/>
      <c r="UPY399" s="227"/>
      <c r="UPZ399" s="227"/>
      <c r="UQA399" s="227"/>
      <c r="UQB399" s="227"/>
      <c r="UQC399" s="227"/>
      <c r="UQD399" s="227"/>
      <c r="UQE399" s="227"/>
      <c r="UQF399" s="227"/>
      <c r="UQG399" s="227"/>
      <c r="UQH399" s="227"/>
      <c r="UQI399" s="227"/>
      <c r="UQJ399" s="227"/>
      <c r="UQK399" s="227"/>
      <c r="UQL399" s="227"/>
      <c r="UQM399" s="227"/>
      <c r="UQN399" s="227"/>
      <c r="UQO399" s="227"/>
      <c r="UQP399" s="227"/>
      <c r="UQQ399" s="227"/>
      <c r="UQR399" s="227"/>
      <c r="UQS399" s="227"/>
      <c r="UQT399" s="227"/>
      <c r="UQU399" s="227"/>
      <c r="UQV399" s="227"/>
      <c r="UQW399" s="227"/>
      <c r="UQX399" s="227"/>
      <c r="UQY399" s="227"/>
      <c r="UQZ399" s="227"/>
      <c r="URA399" s="227"/>
      <c r="URB399" s="227"/>
      <c r="URC399" s="227"/>
      <c r="URD399" s="227"/>
      <c r="URE399" s="227"/>
      <c r="URF399" s="227"/>
      <c r="URG399" s="227"/>
      <c r="URH399" s="227"/>
      <c r="URI399" s="227"/>
      <c r="URJ399" s="227"/>
      <c r="URK399" s="227"/>
      <c r="URL399" s="227"/>
      <c r="URM399" s="227"/>
      <c r="URN399" s="227"/>
      <c r="URO399" s="227"/>
      <c r="URP399" s="227"/>
      <c r="URQ399" s="227"/>
      <c r="URR399" s="227"/>
      <c r="URS399" s="227"/>
      <c r="URT399" s="227"/>
      <c r="URU399" s="227"/>
      <c r="URV399" s="227"/>
      <c r="URW399" s="227"/>
      <c r="URX399" s="227"/>
      <c r="URY399" s="227"/>
      <c r="URZ399" s="227"/>
      <c r="USA399" s="227"/>
      <c r="USB399" s="227"/>
      <c r="USC399" s="227"/>
      <c r="USD399" s="227"/>
      <c r="USE399" s="227"/>
      <c r="USF399" s="227"/>
      <c r="USG399" s="227"/>
      <c r="USH399" s="227"/>
      <c r="USI399" s="227"/>
      <c r="USJ399" s="227"/>
      <c r="USK399" s="227"/>
      <c r="USL399" s="227"/>
      <c r="USM399" s="227"/>
      <c r="USN399" s="227"/>
      <c r="USO399" s="227"/>
      <c r="USP399" s="227"/>
      <c r="USQ399" s="227"/>
      <c r="USR399" s="227"/>
      <c r="USS399" s="227"/>
      <c r="UST399" s="227"/>
      <c r="USU399" s="227"/>
      <c r="USV399" s="227"/>
      <c r="USW399" s="227"/>
      <c r="USX399" s="227"/>
      <c r="USY399" s="227"/>
      <c r="USZ399" s="227"/>
      <c r="UTA399" s="227"/>
      <c r="UTB399" s="227"/>
      <c r="UTC399" s="227"/>
      <c r="UTD399" s="227"/>
      <c r="UTE399" s="227"/>
      <c r="UTF399" s="227"/>
      <c r="UTG399" s="227"/>
      <c r="UTH399" s="227"/>
      <c r="UTI399" s="227"/>
      <c r="UTJ399" s="227"/>
      <c r="UTK399" s="227"/>
      <c r="UTL399" s="227"/>
      <c r="UTM399" s="227"/>
      <c r="UTN399" s="227"/>
      <c r="UTO399" s="227"/>
      <c r="UTP399" s="227"/>
      <c r="UTQ399" s="227"/>
      <c r="UTR399" s="227"/>
      <c r="UTS399" s="227"/>
      <c r="UTT399" s="227"/>
      <c r="UTU399" s="227"/>
      <c r="UTV399" s="227"/>
      <c r="UTW399" s="227"/>
      <c r="UTX399" s="227"/>
      <c r="UTY399" s="227"/>
      <c r="UTZ399" s="227"/>
      <c r="UUA399" s="227"/>
      <c r="UUB399" s="227"/>
      <c r="UUC399" s="227"/>
      <c r="UUD399" s="227"/>
      <c r="UUE399" s="227"/>
      <c r="UUF399" s="227"/>
      <c r="UUG399" s="227"/>
      <c r="UUH399" s="227"/>
      <c r="UUI399" s="227"/>
      <c r="UUJ399" s="227"/>
      <c r="UUK399" s="227"/>
      <c r="UUL399" s="227"/>
      <c r="UUM399" s="227"/>
      <c r="UUN399" s="227"/>
      <c r="UUO399" s="227"/>
      <c r="UUP399" s="227"/>
      <c r="UUQ399" s="227"/>
      <c r="UUR399" s="227"/>
      <c r="UUS399" s="227"/>
      <c r="UUT399" s="227"/>
      <c r="UUU399" s="227"/>
      <c r="UUV399" s="227"/>
      <c r="UUW399" s="227"/>
      <c r="UUX399" s="227"/>
      <c r="UUY399" s="227"/>
      <c r="UUZ399" s="227"/>
      <c r="UVA399" s="227"/>
      <c r="UVB399" s="227"/>
      <c r="UVC399" s="227"/>
      <c r="UVD399" s="227"/>
      <c r="UVE399" s="227"/>
      <c r="UVF399" s="227"/>
      <c r="UVG399" s="227"/>
      <c r="UVH399" s="227"/>
      <c r="UVI399" s="227"/>
      <c r="UVJ399" s="227"/>
      <c r="UVK399" s="227"/>
      <c r="UVL399" s="227"/>
      <c r="UVM399" s="227"/>
      <c r="UVN399" s="227"/>
      <c r="UVO399" s="227"/>
      <c r="UVP399" s="227"/>
      <c r="UVQ399" s="227"/>
      <c r="UVR399" s="227"/>
      <c r="UVS399" s="227"/>
      <c r="UVT399" s="227"/>
      <c r="UVU399" s="227"/>
      <c r="UVV399" s="227"/>
      <c r="UVW399" s="227"/>
      <c r="UVX399" s="227"/>
      <c r="UVY399" s="227"/>
      <c r="UVZ399" s="227"/>
      <c r="UWA399" s="227"/>
      <c r="UWB399" s="227"/>
      <c r="UWC399" s="227"/>
      <c r="UWD399" s="227"/>
      <c r="UWE399" s="227"/>
      <c r="UWF399" s="227"/>
      <c r="UWG399" s="227"/>
      <c r="UWH399" s="227"/>
      <c r="UWI399" s="227"/>
      <c r="UWJ399" s="227"/>
      <c r="UWK399" s="227"/>
      <c r="UWL399" s="227"/>
      <c r="UWM399" s="227"/>
      <c r="UWN399" s="227"/>
      <c r="UWO399" s="227"/>
      <c r="UWP399" s="227"/>
      <c r="UWQ399" s="227"/>
      <c r="UWR399" s="227"/>
      <c r="UWS399" s="227"/>
      <c r="UWT399" s="227"/>
      <c r="UWU399" s="227"/>
      <c r="UWV399" s="227"/>
      <c r="UWW399" s="227"/>
      <c r="UWX399" s="227"/>
      <c r="UWY399" s="227"/>
      <c r="UWZ399" s="227"/>
      <c r="UXA399" s="227"/>
      <c r="UXB399" s="227"/>
      <c r="UXC399" s="227"/>
      <c r="UXD399" s="227"/>
      <c r="UXE399" s="227"/>
      <c r="UXF399" s="227"/>
      <c r="UXG399" s="227"/>
      <c r="UXH399" s="227"/>
      <c r="UXI399" s="227"/>
      <c r="UXJ399" s="227"/>
      <c r="UXK399" s="227"/>
      <c r="UXL399" s="227"/>
      <c r="UXM399" s="227"/>
      <c r="UXN399" s="227"/>
      <c r="UXO399" s="227"/>
      <c r="UXP399" s="227"/>
      <c r="UXQ399" s="227"/>
      <c r="UXR399" s="227"/>
      <c r="UXS399" s="227"/>
      <c r="UXT399" s="227"/>
      <c r="UXU399" s="227"/>
      <c r="UXV399" s="227"/>
      <c r="UXW399" s="227"/>
      <c r="UXX399" s="227"/>
      <c r="UXY399" s="227"/>
      <c r="UXZ399" s="227"/>
      <c r="UYA399" s="227"/>
      <c r="UYB399" s="227"/>
      <c r="UYC399" s="227"/>
      <c r="UYD399" s="227"/>
      <c r="UYE399" s="227"/>
      <c r="UYF399" s="227"/>
      <c r="UYG399" s="227"/>
      <c r="UYH399" s="227"/>
      <c r="UYI399" s="227"/>
      <c r="UYJ399" s="227"/>
      <c r="UYK399" s="227"/>
      <c r="UYL399" s="227"/>
      <c r="UYM399" s="227"/>
      <c r="UYN399" s="227"/>
      <c r="UYO399" s="227"/>
      <c r="UYP399" s="227"/>
      <c r="UYQ399" s="227"/>
      <c r="UYR399" s="227"/>
      <c r="UYS399" s="227"/>
      <c r="UYT399" s="227"/>
      <c r="UYU399" s="227"/>
      <c r="UYV399" s="227"/>
      <c r="UYW399" s="227"/>
      <c r="UYX399" s="227"/>
      <c r="UYY399" s="227"/>
      <c r="UYZ399" s="227"/>
      <c r="UZA399" s="227"/>
      <c r="UZB399" s="227"/>
      <c r="UZC399" s="227"/>
      <c r="UZD399" s="227"/>
      <c r="UZE399" s="227"/>
      <c r="UZF399" s="227"/>
      <c r="UZG399" s="227"/>
      <c r="UZH399" s="227"/>
      <c r="UZI399" s="227"/>
      <c r="UZJ399" s="227"/>
      <c r="UZK399" s="227"/>
      <c r="UZL399" s="227"/>
      <c r="UZM399" s="227"/>
      <c r="UZN399" s="227"/>
      <c r="UZO399" s="227"/>
      <c r="UZP399" s="227"/>
      <c r="UZQ399" s="227"/>
      <c r="UZR399" s="227"/>
      <c r="UZS399" s="227"/>
      <c r="UZT399" s="227"/>
      <c r="UZU399" s="227"/>
      <c r="UZV399" s="227"/>
      <c r="UZW399" s="227"/>
      <c r="UZX399" s="227"/>
      <c r="UZY399" s="227"/>
      <c r="UZZ399" s="227"/>
      <c r="VAA399" s="227"/>
      <c r="VAB399" s="227"/>
      <c r="VAC399" s="227"/>
      <c r="VAD399" s="227"/>
      <c r="VAE399" s="227"/>
      <c r="VAF399" s="227"/>
      <c r="VAG399" s="227"/>
      <c r="VAH399" s="227"/>
      <c r="VAI399" s="227"/>
      <c r="VAJ399" s="227"/>
      <c r="VAK399" s="227"/>
      <c r="VAL399" s="227"/>
      <c r="VAM399" s="227"/>
      <c r="VAN399" s="227"/>
      <c r="VAO399" s="227"/>
      <c r="VAP399" s="227"/>
      <c r="VAQ399" s="227"/>
      <c r="VAR399" s="227"/>
      <c r="VAS399" s="227"/>
      <c r="VAT399" s="227"/>
      <c r="VAU399" s="227"/>
      <c r="VAV399" s="227"/>
      <c r="VAW399" s="227"/>
      <c r="VAX399" s="227"/>
      <c r="VAY399" s="227"/>
      <c r="VAZ399" s="227"/>
      <c r="VBA399" s="227"/>
      <c r="VBB399" s="227"/>
      <c r="VBC399" s="227"/>
      <c r="VBD399" s="227"/>
      <c r="VBE399" s="227"/>
      <c r="VBF399" s="227"/>
      <c r="VBG399" s="227"/>
      <c r="VBH399" s="227"/>
      <c r="VBI399" s="227"/>
      <c r="VBJ399" s="227"/>
      <c r="VBK399" s="227"/>
      <c r="VBL399" s="227"/>
      <c r="VBM399" s="227"/>
      <c r="VBN399" s="227"/>
      <c r="VBO399" s="227"/>
      <c r="VBP399" s="227"/>
      <c r="VBQ399" s="227"/>
      <c r="VBR399" s="227"/>
      <c r="VBS399" s="227"/>
      <c r="VBT399" s="227"/>
      <c r="VBU399" s="227"/>
      <c r="VBV399" s="227"/>
      <c r="VBW399" s="227"/>
      <c r="VBX399" s="227"/>
      <c r="VBY399" s="227"/>
      <c r="VBZ399" s="227"/>
      <c r="VCA399" s="227"/>
      <c r="VCB399" s="227"/>
      <c r="VCC399" s="227"/>
      <c r="VCD399" s="227"/>
      <c r="VCE399" s="227"/>
      <c r="VCF399" s="227"/>
      <c r="VCG399" s="227"/>
      <c r="VCH399" s="227"/>
      <c r="VCI399" s="227"/>
      <c r="VCJ399" s="227"/>
      <c r="VCK399" s="227"/>
      <c r="VCL399" s="227"/>
      <c r="VCM399" s="227"/>
      <c r="VCN399" s="227"/>
      <c r="VCO399" s="227"/>
      <c r="VCP399" s="227"/>
      <c r="VCQ399" s="227"/>
      <c r="VCR399" s="227"/>
      <c r="VCS399" s="227"/>
      <c r="VCT399" s="227"/>
      <c r="VCU399" s="227"/>
      <c r="VCV399" s="227"/>
      <c r="VCW399" s="227"/>
      <c r="VCX399" s="227"/>
      <c r="VCY399" s="227"/>
      <c r="VCZ399" s="227"/>
      <c r="VDA399" s="227"/>
      <c r="VDB399" s="227"/>
      <c r="VDC399" s="227"/>
      <c r="VDD399" s="227"/>
      <c r="VDE399" s="227"/>
      <c r="VDF399" s="227"/>
      <c r="VDG399" s="227"/>
      <c r="VDH399" s="227"/>
      <c r="VDI399" s="227"/>
      <c r="VDJ399" s="227"/>
      <c r="VDK399" s="227"/>
      <c r="VDL399" s="227"/>
      <c r="VDM399" s="227"/>
      <c r="VDN399" s="227"/>
      <c r="VDO399" s="227"/>
      <c r="VDP399" s="227"/>
      <c r="VDQ399" s="227"/>
      <c r="VDR399" s="227"/>
      <c r="VDS399" s="227"/>
      <c r="VDT399" s="227"/>
      <c r="VDU399" s="227"/>
      <c r="VDV399" s="227"/>
      <c r="VDW399" s="227"/>
      <c r="VDX399" s="227"/>
      <c r="VDY399" s="227"/>
      <c r="VDZ399" s="227"/>
      <c r="VEA399" s="227"/>
      <c r="VEB399" s="227"/>
      <c r="VEC399" s="227"/>
      <c r="VED399" s="227"/>
      <c r="VEE399" s="227"/>
      <c r="VEF399" s="227"/>
      <c r="VEG399" s="227"/>
      <c r="VEH399" s="227"/>
      <c r="VEI399" s="227"/>
      <c r="VEJ399" s="227"/>
      <c r="VEK399" s="227"/>
      <c r="VEL399" s="227"/>
      <c r="VEM399" s="227"/>
      <c r="VEN399" s="227"/>
      <c r="VEO399" s="227"/>
      <c r="VEP399" s="227"/>
      <c r="VEQ399" s="227"/>
      <c r="VER399" s="227"/>
      <c r="VES399" s="227"/>
      <c r="VET399" s="227"/>
      <c r="VEU399" s="227"/>
      <c r="VEV399" s="227"/>
      <c r="VEW399" s="227"/>
      <c r="VEX399" s="227"/>
      <c r="VEY399" s="227"/>
      <c r="VEZ399" s="227"/>
      <c r="VFA399" s="227"/>
      <c r="VFB399" s="227"/>
      <c r="VFC399" s="227"/>
      <c r="VFD399" s="227"/>
      <c r="VFE399" s="227"/>
      <c r="VFF399" s="227"/>
      <c r="VFG399" s="227"/>
      <c r="VFH399" s="227"/>
      <c r="VFI399" s="227"/>
      <c r="VFJ399" s="227"/>
      <c r="VFK399" s="227"/>
      <c r="VFL399" s="227"/>
      <c r="VFM399" s="227"/>
      <c r="VFN399" s="227"/>
      <c r="VFO399" s="227"/>
      <c r="VFP399" s="227"/>
      <c r="VFQ399" s="227"/>
      <c r="VFR399" s="227"/>
      <c r="VFS399" s="227"/>
      <c r="VFT399" s="227"/>
      <c r="VFU399" s="227"/>
      <c r="VFV399" s="227"/>
      <c r="VFW399" s="227"/>
      <c r="VFX399" s="227"/>
      <c r="VFY399" s="227"/>
      <c r="VFZ399" s="227"/>
      <c r="VGA399" s="227"/>
      <c r="VGB399" s="227"/>
      <c r="VGC399" s="227"/>
      <c r="VGD399" s="227"/>
      <c r="VGE399" s="227"/>
      <c r="VGF399" s="227"/>
      <c r="VGG399" s="227"/>
      <c r="VGH399" s="227"/>
      <c r="VGI399" s="227"/>
      <c r="VGJ399" s="227"/>
      <c r="VGK399" s="227"/>
      <c r="VGL399" s="227"/>
      <c r="VGM399" s="227"/>
      <c r="VGN399" s="227"/>
      <c r="VGO399" s="227"/>
      <c r="VGP399" s="227"/>
      <c r="VGQ399" s="227"/>
      <c r="VGR399" s="227"/>
      <c r="VGS399" s="227"/>
      <c r="VGT399" s="227"/>
      <c r="VGU399" s="227"/>
      <c r="VGV399" s="227"/>
      <c r="VGW399" s="227"/>
      <c r="VGX399" s="227"/>
      <c r="VGY399" s="227"/>
      <c r="VGZ399" s="227"/>
      <c r="VHA399" s="227"/>
      <c r="VHB399" s="227"/>
      <c r="VHC399" s="227"/>
      <c r="VHD399" s="227"/>
      <c r="VHE399" s="227"/>
      <c r="VHF399" s="227"/>
      <c r="VHG399" s="227"/>
      <c r="VHH399" s="227"/>
      <c r="VHI399" s="227"/>
      <c r="VHJ399" s="227"/>
      <c r="VHK399" s="227"/>
      <c r="VHL399" s="227"/>
      <c r="VHM399" s="227"/>
      <c r="VHN399" s="227"/>
      <c r="VHO399" s="227"/>
      <c r="VHP399" s="227"/>
      <c r="VHQ399" s="227"/>
      <c r="VHR399" s="227"/>
      <c r="VHS399" s="227"/>
      <c r="VHT399" s="227"/>
      <c r="VHU399" s="227"/>
      <c r="VHV399" s="227"/>
      <c r="VHW399" s="227"/>
      <c r="VHX399" s="227"/>
      <c r="VHY399" s="227"/>
      <c r="VHZ399" s="227"/>
      <c r="VIA399" s="227"/>
      <c r="VIB399" s="227"/>
      <c r="VIC399" s="227"/>
      <c r="VID399" s="227"/>
      <c r="VIE399" s="227"/>
      <c r="VIF399" s="227"/>
      <c r="VIG399" s="227"/>
      <c r="VIH399" s="227"/>
      <c r="VII399" s="227"/>
      <c r="VIJ399" s="227"/>
      <c r="VIK399" s="227"/>
      <c r="VIL399" s="227"/>
      <c r="VIM399" s="227"/>
      <c r="VIN399" s="227"/>
      <c r="VIO399" s="227"/>
      <c r="VIP399" s="227"/>
      <c r="VIQ399" s="227"/>
      <c r="VIR399" s="227"/>
      <c r="VIS399" s="227"/>
      <c r="VIT399" s="227"/>
      <c r="VIU399" s="227"/>
      <c r="VIV399" s="227"/>
      <c r="VIW399" s="227"/>
      <c r="VIX399" s="227"/>
      <c r="VIY399" s="227"/>
      <c r="VIZ399" s="227"/>
      <c r="VJA399" s="227"/>
      <c r="VJB399" s="227"/>
      <c r="VJC399" s="227"/>
      <c r="VJD399" s="227"/>
      <c r="VJE399" s="227"/>
      <c r="VJF399" s="227"/>
      <c r="VJG399" s="227"/>
      <c r="VJH399" s="227"/>
      <c r="VJI399" s="227"/>
      <c r="VJJ399" s="227"/>
      <c r="VJK399" s="227"/>
      <c r="VJL399" s="227"/>
      <c r="VJM399" s="227"/>
      <c r="VJN399" s="227"/>
      <c r="VJO399" s="227"/>
      <c r="VJP399" s="227"/>
      <c r="VJQ399" s="227"/>
      <c r="VJR399" s="227"/>
      <c r="VJS399" s="227"/>
      <c r="VJT399" s="227"/>
      <c r="VJU399" s="227"/>
      <c r="VJV399" s="227"/>
      <c r="VJW399" s="227"/>
      <c r="VJX399" s="227"/>
      <c r="VJY399" s="227"/>
      <c r="VJZ399" s="227"/>
      <c r="VKA399" s="227"/>
      <c r="VKB399" s="227"/>
      <c r="VKC399" s="227"/>
      <c r="VKD399" s="227"/>
      <c r="VKE399" s="227"/>
      <c r="VKF399" s="227"/>
      <c r="VKG399" s="227"/>
      <c r="VKH399" s="227"/>
      <c r="VKI399" s="227"/>
      <c r="VKJ399" s="227"/>
      <c r="VKK399" s="227"/>
      <c r="VKL399" s="227"/>
      <c r="VKM399" s="227"/>
      <c r="VKN399" s="227"/>
      <c r="VKO399" s="227"/>
      <c r="VKP399" s="227"/>
      <c r="VKQ399" s="227"/>
      <c r="VKR399" s="227"/>
      <c r="VKS399" s="227"/>
      <c r="VKT399" s="227"/>
      <c r="VKU399" s="227"/>
      <c r="VKV399" s="227"/>
      <c r="VKW399" s="227"/>
      <c r="VKX399" s="227"/>
      <c r="VKY399" s="227"/>
      <c r="VKZ399" s="227"/>
      <c r="VLA399" s="227"/>
      <c r="VLB399" s="227"/>
      <c r="VLC399" s="227"/>
      <c r="VLD399" s="227"/>
      <c r="VLE399" s="227"/>
      <c r="VLF399" s="227"/>
      <c r="VLG399" s="227"/>
      <c r="VLH399" s="227"/>
      <c r="VLI399" s="227"/>
      <c r="VLJ399" s="227"/>
      <c r="VLK399" s="227"/>
      <c r="VLL399" s="227"/>
      <c r="VLM399" s="227"/>
      <c r="VLN399" s="227"/>
      <c r="VLO399" s="227"/>
      <c r="VLP399" s="227"/>
      <c r="VLQ399" s="227"/>
      <c r="VLR399" s="227"/>
      <c r="VLS399" s="227"/>
      <c r="VLT399" s="227"/>
      <c r="VLU399" s="227"/>
      <c r="VLV399" s="227"/>
      <c r="VLW399" s="227"/>
      <c r="VLX399" s="227"/>
      <c r="VLY399" s="227"/>
      <c r="VLZ399" s="227"/>
      <c r="VMA399" s="227"/>
      <c r="VMB399" s="227"/>
      <c r="VMC399" s="227"/>
      <c r="VMD399" s="227"/>
      <c r="VME399" s="227"/>
      <c r="VMF399" s="227"/>
      <c r="VMG399" s="227"/>
      <c r="VMH399" s="227"/>
      <c r="VMI399" s="227"/>
      <c r="VMJ399" s="227"/>
      <c r="VMK399" s="227"/>
      <c r="VML399" s="227"/>
      <c r="VMM399" s="227"/>
      <c r="VMN399" s="227"/>
      <c r="VMO399" s="227"/>
      <c r="VMP399" s="227"/>
      <c r="VMQ399" s="227"/>
      <c r="VMR399" s="227"/>
      <c r="VMS399" s="227"/>
      <c r="VMT399" s="227"/>
      <c r="VMU399" s="227"/>
      <c r="VMV399" s="227"/>
      <c r="VMW399" s="227"/>
      <c r="VMX399" s="227"/>
      <c r="VMY399" s="227"/>
      <c r="VMZ399" s="227"/>
      <c r="VNA399" s="227"/>
      <c r="VNB399" s="227"/>
      <c r="VNC399" s="227"/>
      <c r="VND399" s="227"/>
      <c r="VNE399" s="227"/>
      <c r="VNF399" s="227"/>
      <c r="VNG399" s="227"/>
      <c r="VNH399" s="227"/>
      <c r="VNI399" s="227"/>
      <c r="VNJ399" s="227"/>
      <c r="VNK399" s="227"/>
      <c r="VNL399" s="227"/>
      <c r="VNM399" s="227"/>
      <c r="VNN399" s="227"/>
      <c r="VNO399" s="227"/>
      <c r="VNP399" s="227"/>
      <c r="VNQ399" s="227"/>
      <c r="VNR399" s="227"/>
      <c r="VNS399" s="227"/>
      <c r="VNT399" s="227"/>
      <c r="VNU399" s="227"/>
      <c r="VNV399" s="227"/>
      <c r="VNW399" s="227"/>
      <c r="VNX399" s="227"/>
      <c r="VNY399" s="227"/>
      <c r="VNZ399" s="227"/>
      <c r="VOA399" s="227"/>
      <c r="VOB399" s="227"/>
      <c r="VOC399" s="227"/>
      <c r="VOD399" s="227"/>
      <c r="VOE399" s="227"/>
      <c r="VOF399" s="227"/>
      <c r="VOG399" s="227"/>
      <c r="VOH399" s="227"/>
      <c r="VOI399" s="227"/>
      <c r="VOJ399" s="227"/>
      <c r="VOK399" s="227"/>
      <c r="VOL399" s="227"/>
      <c r="VOM399" s="227"/>
      <c r="VON399" s="227"/>
      <c r="VOO399" s="227"/>
      <c r="VOP399" s="227"/>
      <c r="VOQ399" s="227"/>
      <c r="VOR399" s="227"/>
      <c r="VOS399" s="227"/>
      <c r="VOT399" s="227"/>
      <c r="VOU399" s="227"/>
      <c r="VOV399" s="227"/>
      <c r="VOW399" s="227"/>
      <c r="VOX399" s="227"/>
      <c r="VOY399" s="227"/>
      <c r="VOZ399" s="227"/>
      <c r="VPA399" s="227"/>
      <c r="VPB399" s="227"/>
      <c r="VPC399" s="227"/>
      <c r="VPD399" s="227"/>
      <c r="VPE399" s="227"/>
      <c r="VPF399" s="227"/>
      <c r="VPG399" s="227"/>
      <c r="VPH399" s="227"/>
      <c r="VPI399" s="227"/>
      <c r="VPJ399" s="227"/>
      <c r="VPK399" s="227"/>
      <c r="VPL399" s="227"/>
      <c r="VPM399" s="227"/>
      <c r="VPN399" s="227"/>
      <c r="VPO399" s="227"/>
      <c r="VPP399" s="227"/>
      <c r="VPQ399" s="227"/>
      <c r="VPR399" s="227"/>
      <c r="VPS399" s="227"/>
      <c r="VPT399" s="227"/>
      <c r="VPU399" s="227"/>
      <c r="VPV399" s="227"/>
      <c r="VPW399" s="227"/>
      <c r="VPX399" s="227"/>
      <c r="VPY399" s="227"/>
      <c r="VPZ399" s="227"/>
      <c r="VQA399" s="227"/>
      <c r="VQB399" s="227"/>
      <c r="VQC399" s="227"/>
      <c r="VQD399" s="227"/>
      <c r="VQE399" s="227"/>
      <c r="VQF399" s="227"/>
      <c r="VQG399" s="227"/>
      <c r="VQH399" s="227"/>
      <c r="VQI399" s="227"/>
      <c r="VQJ399" s="227"/>
      <c r="VQK399" s="227"/>
      <c r="VQL399" s="227"/>
      <c r="VQM399" s="227"/>
      <c r="VQN399" s="227"/>
      <c r="VQO399" s="227"/>
      <c r="VQP399" s="227"/>
      <c r="VQQ399" s="227"/>
      <c r="VQR399" s="227"/>
      <c r="VQS399" s="227"/>
      <c r="VQT399" s="227"/>
      <c r="VQU399" s="227"/>
      <c r="VQV399" s="227"/>
      <c r="VQW399" s="227"/>
      <c r="VQX399" s="227"/>
      <c r="VQY399" s="227"/>
      <c r="VQZ399" s="227"/>
      <c r="VRA399" s="227"/>
      <c r="VRB399" s="227"/>
      <c r="VRC399" s="227"/>
      <c r="VRD399" s="227"/>
      <c r="VRE399" s="227"/>
      <c r="VRF399" s="227"/>
      <c r="VRG399" s="227"/>
      <c r="VRH399" s="227"/>
      <c r="VRI399" s="227"/>
      <c r="VRJ399" s="227"/>
      <c r="VRK399" s="227"/>
      <c r="VRL399" s="227"/>
      <c r="VRM399" s="227"/>
      <c r="VRN399" s="227"/>
      <c r="VRO399" s="227"/>
      <c r="VRP399" s="227"/>
      <c r="VRQ399" s="227"/>
      <c r="VRR399" s="227"/>
      <c r="VRS399" s="227"/>
      <c r="VRT399" s="227"/>
      <c r="VRU399" s="227"/>
      <c r="VRV399" s="227"/>
      <c r="VRW399" s="227"/>
      <c r="VRX399" s="227"/>
      <c r="VRY399" s="227"/>
      <c r="VRZ399" s="227"/>
      <c r="VSA399" s="227"/>
      <c r="VSB399" s="227"/>
      <c r="VSC399" s="227"/>
      <c r="VSD399" s="227"/>
      <c r="VSE399" s="227"/>
      <c r="VSF399" s="227"/>
      <c r="VSG399" s="227"/>
      <c r="VSH399" s="227"/>
      <c r="VSI399" s="227"/>
      <c r="VSJ399" s="227"/>
      <c r="VSK399" s="227"/>
      <c r="VSL399" s="227"/>
      <c r="VSM399" s="227"/>
      <c r="VSN399" s="227"/>
      <c r="VSO399" s="227"/>
      <c r="VSP399" s="227"/>
      <c r="VSQ399" s="227"/>
      <c r="VSR399" s="227"/>
      <c r="VSS399" s="227"/>
      <c r="VST399" s="227"/>
      <c r="VSU399" s="227"/>
      <c r="VSV399" s="227"/>
      <c r="VSW399" s="227"/>
      <c r="VSX399" s="227"/>
      <c r="VSY399" s="227"/>
      <c r="VSZ399" s="227"/>
      <c r="VTA399" s="227"/>
      <c r="VTB399" s="227"/>
      <c r="VTC399" s="227"/>
      <c r="VTD399" s="227"/>
      <c r="VTE399" s="227"/>
      <c r="VTF399" s="227"/>
      <c r="VTG399" s="227"/>
      <c r="VTH399" s="227"/>
      <c r="VTI399" s="227"/>
      <c r="VTJ399" s="227"/>
      <c r="VTK399" s="227"/>
      <c r="VTL399" s="227"/>
      <c r="VTM399" s="227"/>
      <c r="VTN399" s="227"/>
      <c r="VTO399" s="227"/>
      <c r="VTP399" s="227"/>
      <c r="VTQ399" s="227"/>
      <c r="VTR399" s="227"/>
      <c r="VTS399" s="227"/>
      <c r="VTT399" s="227"/>
      <c r="VTU399" s="227"/>
      <c r="VTV399" s="227"/>
      <c r="VTW399" s="227"/>
      <c r="VTX399" s="227"/>
      <c r="VTY399" s="227"/>
      <c r="VTZ399" s="227"/>
      <c r="VUA399" s="227"/>
      <c r="VUB399" s="227"/>
      <c r="VUC399" s="227"/>
      <c r="VUD399" s="227"/>
      <c r="VUE399" s="227"/>
      <c r="VUF399" s="227"/>
      <c r="VUG399" s="227"/>
      <c r="VUH399" s="227"/>
      <c r="VUI399" s="227"/>
      <c r="VUJ399" s="227"/>
      <c r="VUK399" s="227"/>
      <c r="VUL399" s="227"/>
      <c r="VUM399" s="227"/>
      <c r="VUN399" s="227"/>
      <c r="VUO399" s="227"/>
      <c r="VUP399" s="227"/>
      <c r="VUQ399" s="227"/>
      <c r="VUR399" s="227"/>
      <c r="VUS399" s="227"/>
      <c r="VUT399" s="227"/>
      <c r="VUU399" s="227"/>
      <c r="VUV399" s="227"/>
      <c r="VUW399" s="227"/>
      <c r="VUX399" s="227"/>
      <c r="VUY399" s="227"/>
      <c r="VUZ399" s="227"/>
      <c r="VVA399" s="227"/>
      <c r="VVB399" s="227"/>
      <c r="VVC399" s="227"/>
      <c r="VVD399" s="227"/>
      <c r="VVE399" s="227"/>
      <c r="VVF399" s="227"/>
      <c r="VVG399" s="227"/>
      <c r="VVH399" s="227"/>
      <c r="VVI399" s="227"/>
      <c r="VVJ399" s="227"/>
      <c r="VVK399" s="227"/>
      <c r="VVL399" s="227"/>
      <c r="VVM399" s="227"/>
      <c r="VVN399" s="227"/>
      <c r="VVO399" s="227"/>
      <c r="VVP399" s="227"/>
      <c r="VVQ399" s="227"/>
      <c r="VVR399" s="227"/>
      <c r="VVS399" s="227"/>
      <c r="VVT399" s="227"/>
      <c r="VVU399" s="227"/>
      <c r="VVV399" s="227"/>
      <c r="VVW399" s="227"/>
      <c r="VVX399" s="227"/>
      <c r="VVY399" s="227"/>
      <c r="VVZ399" s="227"/>
      <c r="VWA399" s="227"/>
      <c r="VWB399" s="227"/>
      <c r="VWC399" s="227"/>
      <c r="VWD399" s="227"/>
      <c r="VWE399" s="227"/>
      <c r="VWF399" s="227"/>
      <c r="VWG399" s="227"/>
      <c r="VWH399" s="227"/>
      <c r="VWI399" s="227"/>
      <c r="VWJ399" s="227"/>
      <c r="VWK399" s="227"/>
      <c r="VWL399" s="227"/>
      <c r="VWM399" s="227"/>
      <c r="VWN399" s="227"/>
      <c r="VWO399" s="227"/>
      <c r="VWP399" s="227"/>
      <c r="VWQ399" s="227"/>
      <c r="VWR399" s="227"/>
      <c r="VWS399" s="227"/>
      <c r="VWT399" s="227"/>
      <c r="VWU399" s="227"/>
      <c r="VWV399" s="227"/>
      <c r="VWW399" s="227"/>
      <c r="VWX399" s="227"/>
      <c r="VWY399" s="227"/>
      <c r="VWZ399" s="227"/>
      <c r="VXA399" s="227"/>
      <c r="VXB399" s="227"/>
      <c r="VXC399" s="227"/>
      <c r="VXD399" s="227"/>
      <c r="VXE399" s="227"/>
      <c r="VXF399" s="227"/>
      <c r="VXG399" s="227"/>
      <c r="VXH399" s="227"/>
      <c r="VXI399" s="227"/>
      <c r="VXJ399" s="227"/>
      <c r="VXK399" s="227"/>
      <c r="VXL399" s="227"/>
      <c r="VXM399" s="227"/>
      <c r="VXN399" s="227"/>
      <c r="VXO399" s="227"/>
      <c r="VXP399" s="227"/>
      <c r="VXQ399" s="227"/>
      <c r="VXR399" s="227"/>
      <c r="VXS399" s="227"/>
      <c r="VXT399" s="227"/>
      <c r="VXU399" s="227"/>
      <c r="VXV399" s="227"/>
      <c r="VXW399" s="227"/>
      <c r="VXX399" s="227"/>
      <c r="VXY399" s="227"/>
      <c r="VXZ399" s="227"/>
      <c r="VYA399" s="227"/>
      <c r="VYB399" s="227"/>
      <c r="VYC399" s="227"/>
      <c r="VYD399" s="227"/>
      <c r="VYE399" s="227"/>
      <c r="VYF399" s="227"/>
      <c r="VYG399" s="227"/>
      <c r="VYH399" s="227"/>
      <c r="VYI399" s="227"/>
      <c r="VYJ399" s="227"/>
      <c r="VYK399" s="227"/>
      <c r="VYL399" s="227"/>
      <c r="VYM399" s="227"/>
      <c r="VYN399" s="227"/>
      <c r="VYO399" s="227"/>
      <c r="VYP399" s="227"/>
      <c r="VYQ399" s="227"/>
      <c r="VYR399" s="227"/>
      <c r="VYS399" s="227"/>
      <c r="VYT399" s="227"/>
      <c r="VYU399" s="227"/>
      <c r="VYV399" s="227"/>
      <c r="VYW399" s="227"/>
      <c r="VYX399" s="227"/>
      <c r="VYY399" s="227"/>
      <c r="VYZ399" s="227"/>
      <c r="VZA399" s="227"/>
      <c r="VZB399" s="227"/>
      <c r="VZC399" s="227"/>
      <c r="VZD399" s="227"/>
      <c r="VZE399" s="227"/>
      <c r="VZF399" s="227"/>
      <c r="VZG399" s="227"/>
      <c r="VZH399" s="227"/>
      <c r="VZI399" s="227"/>
      <c r="VZJ399" s="227"/>
      <c r="VZK399" s="227"/>
      <c r="VZL399" s="227"/>
      <c r="VZM399" s="227"/>
      <c r="VZN399" s="227"/>
      <c r="VZO399" s="227"/>
      <c r="VZP399" s="227"/>
      <c r="VZQ399" s="227"/>
      <c r="VZR399" s="227"/>
      <c r="VZS399" s="227"/>
      <c r="VZT399" s="227"/>
      <c r="VZU399" s="227"/>
      <c r="VZV399" s="227"/>
      <c r="VZW399" s="227"/>
      <c r="VZX399" s="227"/>
      <c r="VZY399" s="227"/>
      <c r="VZZ399" s="227"/>
      <c r="WAA399" s="227"/>
      <c r="WAB399" s="227"/>
      <c r="WAC399" s="227"/>
      <c r="WAD399" s="227"/>
      <c r="WAE399" s="227"/>
      <c r="WAF399" s="227"/>
      <c r="WAG399" s="227"/>
      <c r="WAH399" s="227"/>
      <c r="WAI399" s="227"/>
      <c r="WAJ399" s="227"/>
      <c r="WAK399" s="227"/>
      <c r="WAL399" s="227"/>
      <c r="WAM399" s="227"/>
      <c r="WAN399" s="227"/>
      <c r="WAO399" s="227"/>
      <c r="WAP399" s="227"/>
      <c r="WAQ399" s="227"/>
      <c r="WAR399" s="227"/>
      <c r="WAS399" s="227"/>
      <c r="WAT399" s="227"/>
      <c r="WAU399" s="227"/>
      <c r="WAV399" s="227"/>
      <c r="WAW399" s="227"/>
      <c r="WAX399" s="227"/>
      <c r="WAY399" s="227"/>
      <c r="WAZ399" s="227"/>
      <c r="WBA399" s="227"/>
      <c r="WBB399" s="227"/>
      <c r="WBC399" s="227"/>
      <c r="WBD399" s="227"/>
      <c r="WBE399" s="227"/>
      <c r="WBF399" s="227"/>
      <c r="WBG399" s="227"/>
      <c r="WBH399" s="227"/>
      <c r="WBI399" s="227"/>
      <c r="WBJ399" s="227"/>
      <c r="WBK399" s="227"/>
      <c r="WBL399" s="227"/>
      <c r="WBM399" s="227"/>
      <c r="WBN399" s="227"/>
      <c r="WBO399" s="227"/>
      <c r="WBP399" s="227"/>
      <c r="WBQ399" s="227"/>
      <c r="WBR399" s="227"/>
      <c r="WBS399" s="227"/>
      <c r="WBT399" s="227"/>
      <c r="WBU399" s="227"/>
      <c r="WBV399" s="227"/>
      <c r="WBW399" s="227"/>
      <c r="WBX399" s="227"/>
      <c r="WBY399" s="227"/>
      <c r="WBZ399" s="227"/>
      <c r="WCA399" s="227"/>
      <c r="WCB399" s="227"/>
      <c r="WCC399" s="227"/>
      <c r="WCD399" s="227"/>
      <c r="WCE399" s="227"/>
      <c r="WCF399" s="227"/>
      <c r="WCG399" s="227"/>
      <c r="WCH399" s="227"/>
      <c r="WCI399" s="227"/>
      <c r="WCJ399" s="227"/>
      <c r="WCK399" s="227"/>
      <c r="WCL399" s="227"/>
      <c r="WCM399" s="227"/>
      <c r="WCN399" s="227"/>
      <c r="WCO399" s="227"/>
      <c r="WCP399" s="227"/>
      <c r="WCQ399" s="227"/>
      <c r="WCR399" s="227"/>
      <c r="WCS399" s="227"/>
      <c r="WCT399" s="227"/>
      <c r="WCU399" s="227"/>
      <c r="WCV399" s="227"/>
      <c r="WCW399" s="227"/>
      <c r="WCX399" s="227"/>
      <c r="WCY399" s="227"/>
      <c r="WCZ399" s="227"/>
      <c r="WDA399" s="227"/>
      <c r="WDB399" s="227"/>
      <c r="WDC399" s="227"/>
      <c r="WDD399" s="227"/>
      <c r="WDE399" s="227"/>
      <c r="WDF399" s="227"/>
      <c r="WDG399" s="227"/>
      <c r="WDH399" s="227"/>
      <c r="WDI399" s="227"/>
      <c r="WDJ399" s="227"/>
      <c r="WDK399" s="227"/>
      <c r="WDL399" s="227"/>
      <c r="WDM399" s="227"/>
      <c r="WDN399" s="227"/>
      <c r="WDO399" s="227"/>
      <c r="WDP399" s="227"/>
      <c r="WDQ399" s="227"/>
      <c r="WDR399" s="227"/>
      <c r="WDS399" s="227"/>
      <c r="WDT399" s="227"/>
      <c r="WDU399" s="227"/>
      <c r="WDV399" s="227"/>
      <c r="WDW399" s="227"/>
      <c r="WDX399" s="227"/>
      <c r="WDY399" s="227"/>
      <c r="WDZ399" s="227"/>
      <c r="WEA399" s="227"/>
      <c r="WEB399" s="227"/>
      <c r="WEC399" s="227"/>
      <c r="WED399" s="227"/>
      <c r="WEE399" s="227"/>
      <c r="WEF399" s="227"/>
      <c r="WEG399" s="227"/>
      <c r="WEH399" s="227"/>
      <c r="WEI399" s="227"/>
      <c r="WEJ399" s="227"/>
      <c r="WEK399" s="227"/>
      <c r="WEL399" s="227"/>
      <c r="WEM399" s="227"/>
      <c r="WEN399" s="227"/>
      <c r="WEO399" s="227"/>
      <c r="WEP399" s="227"/>
      <c r="WEQ399" s="227"/>
      <c r="WER399" s="227"/>
      <c r="WES399" s="227"/>
      <c r="WET399" s="227"/>
      <c r="WEU399" s="227"/>
      <c r="WEV399" s="227"/>
      <c r="WEW399" s="227"/>
      <c r="WEX399" s="227"/>
      <c r="WEY399" s="227"/>
      <c r="WEZ399" s="227"/>
      <c r="WFA399" s="227"/>
      <c r="WFB399" s="227"/>
      <c r="WFC399" s="227"/>
      <c r="WFD399" s="227"/>
      <c r="WFE399" s="227"/>
      <c r="WFF399" s="227"/>
      <c r="WFG399" s="227"/>
      <c r="WFH399" s="227"/>
      <c r="WFI399" s="227"/>
      <c r="WFJ399" s="227"/>
      <c r="WFK399" s="227"/>
      <c r="WFL399" s="227"/>
      <c r="WFM399" s="227"/>
      <c r="WFN399" s="227"/>
      <c r="WFO399" s="227"/>
      <c r="WFP399" s="227"/>
      <c r="WFQ399" s="227"/>
      <c r="WFR399" s="227"/>
      <c r="WFS399" s="227"/>
      <c r="WFT399" s="227"/>
      <c r="WFU399" s="227"/>
      <c r="WFV399" s="227"/>
      <c r="WFW399" s="227"/>
      <c r="WFX399" s="227"/>
      <c r="WFY399" s="227"/>
      <c r="WFZ399" s="227"/>
      <c r="WGA399" s="227"/>
      <c r="WGB399" s="227"/>
      <c r="WGC399" s="227"/>
      <c r="WGD399" s="227"/>
      <c r="WGE399" s="227"/>
      <c r="WGF399" s="227"/>
      <c r="WGG399" s="227"/>
      <c r="WGH399" s="227"/>
      <c r="WGI399" s="227"/>
      <c r="WGJ399" s="227"/>
      <c r="WGK399" s="227"/>
      <c r="WGL399" s="227"/>
      <c r="WGM399" s="227"/>
      <c r="WGN399" s="227"/>
      <c r="WGO399" s="227"/>
      <c r="WGP399" s="227"/>
      <c r="WGQ399" s="227"/>
      <c r="WGR399" s="227"/>
      <c r="WGS399" s="227"/>
      <c r="WGT399" s="227"/>
      <c r="WGU399" s="227"/>
      <c r="WGV399" s="227"/>
      <c r="WGW399" s="227"/>
      <c r="WGX399" s="227"/>
      <c r="WGY399" s="227"/>
      <c r="WGZ399" s="227"/>
      <c r="WHA399" s="227"/>
      <c r="WHB399" s="227"/>
      <c r="WHC399" s="227"/>
      <c r="WHD399" s="227"/>
      <c r="WHE399" s="227"/>
      <c r="WHF399" s="227"/>
      <c r="WHG399" s="227"/>
      <c r="WHH399" s="227"/>
      <c r="WHI399" s="227"/>
      <c r="WHJ399" s="227"/>
      <c r="WHK399" s="227"/>
      <c r="WHL399" s="227"/>
      <c r="WHM399" s="227"/>
      <c r="WHN399" s="227"/>
      <c r="WHO399" s="227"/>
      <c r="WHP399" s="227"/>
      <c r="WHQ399" s="227"/>
      <c r="WHR399" s="227"/>
      <c r="WHS399" s="227"/>
      <c r="WHT399" s="227"/>
      <c r="WHU399" s="227"/>
      <c r="WHV399" s="227"/>
      <c r="WHW399" s="227"/>
      <c r="WHX399" s="227"/>
      <c r="WHY399" s="227"/>
      <c r="WHZ399" s="227"/>
      <c r="WIA399" s="227"/>
      <c r="WIB399" s="227"/>
      <c r="WIC399" s="227"/>
      <c r="WID399" s="227"/>
      <c r="WIE399" s="227"/>
      <c r="WIF399" s="227"/>
      <c r="WIG399" s="227"/>
      <c r="WIH399" s="227"/>
      <c r="WII399" s="227"/>
      <c r="WIJ399" s="227"/>
      <c r="WIK399" s="227"/>
      <c r="WIL399" s="227"/>
      <c r="WIM399" s="227"/>
      <c r="WIN399" s="227"/>
      <c r="WIO399" s="227"/>
      <c r="WIP399" s="227"/>
      <c r="WIQ399" s="227"/>
      <c r="WIR399" s="227"/>
      <c r="WIS399" s="227"/>
      <c r="WIT399" s="227"/>
      <c r="WIU399" s="227"/>
      <c r="WIV399" s="227"/>
      <c r="WIW399" s="227"/>
      <c r="WIX399" s="227"/>
      <c r="WIY399" s="227"/>
      <c r="WIZ399" s="227"/>
      <c r="WJA399" s="227"/>
      <c r="WJB399" s="227"/>
      <c r="WJC399" s="227"/>
      <c r="WJD399" s="227"/>
      <c r="WJE399" s="227"/>
      <c r="WJF399" s="227"/>
      <c r="WJG399" s="227"/>
      <c r="WJH399" s="227"/>
      <c r="WJI399" s="227"/>
      <c r="WJJ399" s="227"/>
      <c r="WJK399" s="227"/>
      <c r="WJL399" s="227"/>
      <c r="WJM399" s="227"/>
      <c r="WJN399" s="227"/>
      <c r="WJO399" s="227"/>
      <c r="WJP399" s="227"/>
      <c r="WJQ399" s="227"/>
      <c r="WJR399" s="227"/>
      <c r="WJS399" s="227"/>
      <c r="WJT399" s="227"/>
      <c r="WJU399" s="227"/>
      <c r="WJV399" s="227"/>
      <c r="WJW399" s="227"/>
      <c r="WJX399" s="227"/>
      <c r="WJY399" s="227"/>
      <c r="WJZ399" s="227"/>
      <c r="WKA399" s="227"/>
      <c r="WKB399" s="227"/>
      <c r="WKC399" s="227"/>
      <c r="WKD399" s="227"/>
      <c r="WKE399" s="227"/>
      <c r="WKF399" s="227"/>
      <c r="WKG399" s="227"/>
      <c r="WKH399" s="227"/>
      <c r="WKI399" s="227"/>
      <c r="WKJ399" s="227"/>
      <c r="WKK399" s="227"/>
      <c r="WKL399" s="227"/>
      <c r="WKM399" s="227"/>
      <c r="WKN399" s="227"/>
      <c r="WKO399" s="227"/>
      <c r="WKP399" s="227"/>
      <c r="WKQ399" s="227"/>
      <c r="WKR399" s="227"/>
      <c r="WKS399" s="227"/>
      <c r="WKT399" s="227"/>
      <c r="WKU399" s="227"/>
      <c r="WKV399" s="227"/>
      <c r="WKW399" s="227"/>
      <c r="WKX399" s="227"/>
      <c r="WKY399" s="227"/>
      <c r="WKZ399" s="227"/>
      <c r="WLA399" s="227"/>
      <c r="WLB399" s="227"/>
      <c r="WLC399" s="227"/>
      <c r="WLD399" s="227"/>
      <c r="WLE399" s="227"/>
      <c r="WLF399" s="227"/>
      <c r="WLG399" s="227"/>
      <c r="WLH399" s="227"/>
      <c r="WLI399" s="227"/>
      <c r="WLJ399" s="227"/>
      <c r="WLK399" s="227"/>
      <c r="WLL399" s="227"/>
      <c r="WLM399" s="227"/>
      <c r="WLN399" s="227"/>
      <c r="WLO399" s="227"/>
      <c r="WLP399" s="227"/>
      <c r="WLQ399" s="227"/>
      <c r="WLR399" s="227"/>
      <c r="WLS399" s="227"/>
      <c r="WLT399" s="227"/>
      <c r="WLU399" s="227"/>
      <c r="WLV399" s="227"/>
      <c r="WLW399" s="227"/>
      <c r="WLX399" s="227"/>
      <c r="WLY399" s="227"/>
      <c r="WLZ399" s="227"/>
      <c r="WMA399" s="227"/>
      <c r="WMB399" s="227"/>
      <c r="WMC399" s="227"/>
      <c r="WMD399" s="227"/>
      <c r="WME399" s="227"/>
      <c r="WMF399" s="227"/>
      <c r="WMG399" s="227"/>
      <c r="WMH399" s="227"/>
      <c r="WMI399" s="227"/>
      <c r="WMJ399" s="227"/>
      <c r="WMK399" s="227"/>
      <c r="WML399" s="227"/>
      <c r="WMM399" s="227"/>
      <c r="WMN399" s="227"/>
      <c r="WMO399" s="227"/>
      <c r="WMP399" s="227"/>
      <c r="WMQ399" s="227"/>
      <c r="WMR399" s="227"/>
      <c r="WMS399" s="227"/>
      <c r="WMT399" s="227"/>
      <c r="WMU399" s="227"/>
      <c r="WMV399" s="227"/>
      <c r="WMW399" s="227"/>
      <c r="WMX399" s="227"/>
      <c r="WMY399" s="227"/>
      <c r="WMZ399" s="227"/>
      <c r="WNA399" s="227"/>
      <c r="WNB399" s="227"/>
      <c r="WNC399" s="227"/>
      <c r="WND399" s="227"/>
      <c r="WNE399" s="227"/>
      <c r="WNF399" s="227"/>
      <c r="WNG399" s="227"/>
      <c r="WNH399" s="227"/>
      <c r="WNI399" s="227"/>
      <c r="WNJ399" s="227"/>
      <c r="WNK399" s="227"/>
      <c r="WNL399" s="227"/>
      <c r="WNM399" s="227"/>
      <c r="WNN399" s="227"/>
      <c r="WNO399" s="227"/>
      <c r="WNP399" s="227"/>
      <c r="WNQ399" s="227"/>
      <c r="WNR399" s="227"/>
      <c r="WNS399" s="227"/>
      <c r="WNT399" s="227"/>
      <c r="WNU399" s="227"/>
      <c r="WNV399" s="227"/>
      <c r="WNW399" s="227"/>
      <c r="WNX399" s="227"/>
      <c r="WNY399" s="227"/>
      <c r="WNZ399" s="227"/>
      <c r="WOA399" s="227"/>
      <c r="WOB399" s="227"/>
      <c r="WOC399" s="227"/>
      <c r="WOD399" s="227"/>
      <c r="WOE399" s="227"/>
      <c r="WOF399" s="227"/>
      <c r="WOG399" s="227"/>
      <c r="WOH399" s="227"/>
      <c r="WOI399" s="227"/>
      <c r="WOJ399" s="227"/>
      <c r="WOK399" s="227"/>
      <c r="WOL399" s="227"/>
      <c r="WOM399" s="227"/>
      <c r="WON399" s="227"/>
      <c r="WOO399" s="227"/>
      <c r="WOP399" s="227"/>
      <c r="WOQ399" s="227"/>
      <c r="WOR399" s="227"/>
      <c r="WOS399" s="227"/>
      <c r="WOT399" s="227"/>
      <c r="WOU399" s="227"/>
      <c r="WOV399" s="227"/>
      <c r="WOW399" s="227"/>
      <c r="WOX399" s="227"/>
      <c r="WOY399" s="227"/>
      <c r="WOZ399" s="227"/>
      <c r="WPA399" s="227"/>
      <c r="WPB399" s="227"/>
      <c r="WPC399" s="227"/>
      <c r="WPD399" s="227"/>
      <c r="WPE399" s="227"/>
      <c r="WPF399" s="227"/>
      <c r="WPG399" s="227"/>
      <c r="WPH399" s="227"/>
      <c r="WPI399" s="227"/>
      <c r="WPJ399" s="227"/>
      <c r="WPK399" s="227"/>
      <c r="WPL399" s="227"/>
      <c r="WPM399" s="227"/>
      <c r="WPN399" s="227"/>
      <c r="WPO399" s="227"/>
      <c r="WPP399" s="227"/>
      <c r="WPQ399" s="227"/>
      <c r="WPR399" s="227"/>
      <c r="WPS399" s="227"/>
      <c r="WPT399" s="227"/>
      <c r="WPU399" s="227"/>
      <c r="WPV399" s="227"/>
      <c r="WPW399" s="227"/>
      <c r="WPX399" s="227"/>
      <c r="WPY399" s="227"/>
      <c r="WPZ399" s="227"/>
      <c r="WQA399" s="227"/>
      <c r="WQB399" s="227"/>
      <c r="WQC399" s="227"/>
      <c r="WQD399" s="227"/>
      <c r="WQE399" s="227"/>
      <c r="WQF399" s="227"/>
      <c r="WQG399" s="227"/>
      <c r="WQH399" s="227"/>
      <c r="WQI399" s="227"/>
      <c r="WQJ399" s="227"/>
      <c r="WQK399" s="227"/>
      <c r="WQL399" s="227"/>
      <c r="WQM399" s="227"/>
      <c r="WQN399" s="227"/>
      <c r="WQO399" s="227"/>
      <c r="WQP399" s="227"/>
      <c r="WQQ399" s="227"/>
      <c r="WQR399" s="227"/>
      <c r="WQS399" s="227"/>
      <c r="WQT399" s="227"/>
      <c r="WQU399" s="227"/>
      <c r="WQV399" s="227"/>
      <c r="WQW399" s="227"/>
      <c r="WQX399" s="227"/>
      <c r="WQY399" s="227"/>
      <c r="WQZ399" s="227"/>
      <c r="WRA399" s="227"/>
      <c r="WRB399" s="227"/>
      <c r="WRC399" s="227"/>
      <c r="WRD399" s="227"/>
      <c r="WRE399" s="227"/>
      <c r="WRF399" s="227"/>
      <c r="WRG399" s="227"/>
      <c r="WRH399" s="227"/>
      <c r="WRI399" s="227"/>
      <c r="WRJ399" s="227"/>
      <c r="WRK399" s="227"/>
      <c r="WRL399" s="227"/>
      <c r="WRM399" s="227"/>
      <c r="WRN399" s="227"/>
      <c r="WRO399" s="227"/>
      <c r="WRP399" s="227"/>
      <c r="WRQ399" s="227"/>
      <c r="WRR399" s="227"/>
      <c r="WRS399" s="227"/>
      <c r="WRT399" s="227"/>
      <c r="WRU399" s="227"/>
      <c r="WRV399" s="227"/>
      <c r="WRW399" s="227"/>
      <c r="WRX399" s="227"/>
      <c r="WRY399" s="227"/>
      <c r="WRZ399" s="227"/>
      <c r="WSA399" s="227"/>
      <c r="WSB399" s="227"/>
      <c r="WSC399" s="227"/>
      <c r="WSD399" s="227"/>
      <c r="WSE399" s="227"/>
      <c r="WSF399" s="227"/>
      <c r="WSG399" s="227"/>
      <c r="WSH399" s="227"/>
      <c r="WSI399" s="227"/>
      <c r="WSJ399" s="227"/>
      <c r="WSK399" s="227"/>
      <c r="WSL399" s="227"/>
      <c r="WSM399" s="227"/>
      <c r="WSN399" s="227"/>
      <c r="WSO399" s="227"/>
      <c r="WSP399" s="227"/>
      <c r="WSQ399" s="227"/>
      <c r="WSR399" s="227"/>
      <c r="WSS399" s="227"/>
      <c r="WST399" s="227"/>
      <c r="WSU399" s="227"/>
      <c r="WSV399" s="227"/>
      <c r="WSW399" s="227"/>
      <c r="WSX399" s="227"/>
      <c r="WSY399" s="227"/>
      <c r="WSZ399" s="227"/>
      <c r="WTA399" s="227"/>
      <c r="WTB399" s="227"/>
      <c r="WTC399" s="227"/>
      <c r="WTD399" s="227"/>
      <c r="WTE399" s="227"/>
      <c r="WTF399" s="227"/>
      <c r="WTG399" s="227"/>
      <c r="WTH399" s="227"/>
      <c r="WTI399" s="227"/>
      <c r="WTJ399" s="227"/>
      <c r="WTK399" s="227"/>
      <c r="WTL399" s="227"/>
      <c r="WTM399" s="227"/>
      <c r="WTN399" s="227"/>
      <c r="WTO399" s="227"/>
      <c r="WTP399" s="227"/>
      <c r="WTQ399" s="227"/>
      <c r="WTR399" s="227"/>
      <c r="WTS399" s="227"/>
      <c r="WTT399" s="227"/>
      <c r="WTU399" s="227"/>
      <c r="WTV399" s="227"/>
      <c r="WTW399" s="227"/>
      <c r="WTX399" s="227"/>
      <c r="WTY399" s="227"/>
      <c r="WTZ399" s="227"/>
      <c r="WUA399" s="227"/>
      <c r="WUB399" s="227"/>
      <c r="WUC399" s="227"/>
      <c r="WUD399" s="227"/>
      <c r="WUE399" s="227"/>
      <c r="WUF399" s="227"/>
      <c r="WUG399" s="227"/>
      <c r="WUH399" s="227"/>
      <c r="WUI399" s="227"/>
      <c r="WUJ399" s="227"/>
      <c r="WUK399" s="227"/>
      <c r="WUL399" s="227"/>
      <c r="WUM399" s="227"/>
      <c r="WUN399" s="227"/>
      <c r="WUO399" s="227"/>
      <c r="WUP399" s="227"/>
      <c r="WUQ399" s="227"/>
      <c r="WUR399" s="227"/>
      <c r="WUS399" s="227"/>
      <c r="WUT399" s="227"/>
      <c r="WUU399" s="227"/>
      <c r="WUV399" s="227"/>
      <c r="WUW399" s="227"/>
      <c r="WUX399" s="227"/>
      <c r="WUY399" s="227"/>
      <c r="WUZ399" s="227"/>
      <c r="WVA399" s="227"/>
      <c r="WVB399" s="227"/>
      <c r="WVC399" s="227"/>
      <c r="WVD399" s="227"/>
      <c r="WVE399" s="227"/>
      <c r="WVF399" s="227"/>
      <c r="WVG399" s="227"/>
      <c r="WVH399" s="227"/>
      <c r="WVI399" s="227"/>
      <c r="WVJ399" s="227"/>
      <c r="WVK399" s="227"/>
      <c r="WVL399" s="227"/>
      <c r="WVM399" s="227"/>
      <c r="WVN399" s="227"/>
      <c r="WVO399" s="227"/>
      <c r="WVP399" s="227"/>
      <c r="WVQ399" s="227"/>
      <c r="WVR399" s="227"/>
      <c r="WVS399" s="227"/>
      <c r="WVT399" s="227"/>
      <c r="WVU399" s="227"/>
      <c r="WVV399" s="227"/>
      <c r="WVW399" s="227"/>
      <c r="WVX399" s="227"/>
      <c r="WVY399" s="227"/>
      <c r="WVZ399" s="227"/>
      <c r="WWA399" s="227"/>
      <c r="WWB399" s="227"/>
      <c r="WWC399" s="227"/>
      <c r="WWD399" s="227"/>
      <c r="WWE399" s="227"/>
      <c r="WWF399" s="227"/>
      <c r="WWG399" s="227"/>
      <c r="WWH399" s="227"/>
      <c r="WWI399" s="227"/>
      <c r="WWJ399" s="227"/>
      <c r="WWK399" s="227"/>
      <c r="WWL399" s="227"/>
      <c r="WWM399" s="227"/>
      <c r="WWN399" s="227"/>
      <c r="WWO399" s="227"/>
      <c r="WWP399" s="227"/>
      <c r="WWQ399" s="227"/>
      <c r="WWR399" s="227"/>
      <c r="WWS399" s="227"/>
      <c r="WWT399" s="227"/>
      <c r="WWU399" s="227"/>
      <c r="WWV399" s="227"/>
      <c r="WWW399" s="227"/>
      <c r="WWX399" s="227"/>
      <c r="WWY399" s="227"/>
      <c r="WWZ399" s="227"/>
      <c r="WXA399" s="227"/>
      <c r="WXB399" s="227"/>
      <c r="WXC399" s="227"/>
      <c r="WXD399" s="227"/>
      <c r="WXE399" s="227"/>
      <c r="WXF399" s="227"/>
      <c r="WXG399" s="227"/>
      <c r="WXH399" s="227"/>
      <c r="WXI399" s="227"/>
      <c r="WXJ399" s="227"/>
      <c r="WXK399" s="227"/>
      <c r="WXL399" s="227"/>
      <c r="WXM399" s="227"/>
      <c r="WXN399" s="227"/>
      <c r="WXO399" s="227"/>
      <c r="WXP399" s="227"/>
      <c r="WXQ399" s="227"/>
      <c r="WXR399" s="227"/>
      <c r="WXS399" s="227"/>
      <c r="WXT399" s="227"/>
      <c r="WXU399" s="227"/>
      <c r="WXV399" s="227"/>
      <c r="WXW399" s="227"/>
      <c r="WXX399" s="227"/>
      <c r="WXY399" s="227"/>
      <c r="WXZ399" s="227"/>
      <c r="WYA399" s="227"/>
      <c r="WYB399" s="227"/>
      <c r="WYC399" s="227"/>
      <c r="WYD399" s="227"/>
      <c r="WYE399" s="227"/>
      <c r="WYF399" s="227"/>
      <c r="WYG399" s="227"/>
      <c r="WYH399" s="227"/>
      <c r="WYI399" s="227"/>
      <c r="WYJ399" s="227"/>
      <c r="WYK399" s="227"/>
      <c r="WYL399" s="227"/>
      <c r="WYM399" s="227"/>
      <c r="WYN399" s="227"/>
      <c r="WYO399" s="227"/>
      <c r="WYP399" s="227"/>
      <c r="WYQ399" s="227"/>
      <c r="WYR399" s="227"/>
      <c r="WYS399" s="227"/>
      <c r="WYT399" s="227"/>
      <c r="WYU399" s="227"/>
      <c r="WYV399" s="227"/>
      <c r="WYW399" s="227"/>
      <c r="WYX399" s="227"/>
      <c r="WYY399" s="227"/>
      <c r="WYZ399" s="227"/>
      <c r="WZA399" s="227"/>
      <c r="WZB399" s="227"/>
      <c r="WZC399" s="227"/>
      <c r="WZD399" s="227"/>
      <c r="WZE399" s="227"/>
      <c r="WZF399" s="227"/>
      <c r="WZG399" s="227"/>
      <c r="WZH399" s="227"/>
      <c r="WZI399" s="227"/>
      <c r="WZJ399" s="227"/>
      <c r="WZK399" s="227"/>
      <c r="WZL399" s="227"/>
      <c r="WZM399" s="227"/>
      <c r="WZN399" s="227"/>
      <c r="WZO399" s="227"/>
      <c r="WZP399" s="227"/>
      <c r="WZQ399" s="227"/>
      <c r="WZR399" s="227"/>
      <c r="WZS399" s="227"/>
      <c r="WZT399" s="227"/>
      <c r="WZU399" s="227"/>
      <c r="WZV399" s="227"/>
      <c r="WZW399" s="227"/>
      <c r="WZX399" s="227"/>
      <c r="WZY399" s="227"/>
      <c r="WZZ399" s="227"/>
      <c r="XAA399" s="227"/>
      <c r="XAB399" s="227"/>
      <c r="XAC399" s="227"/>
      <c r="XAD399" s="227"/>
      <c r="XAE399" s="227"/>
      <c r="XAF399" s="227"/>
      <c r="XAG399" s="227"/>
      <c r="XAH399" s="227"/>
      <c r="XAI399" s="227"/>
      <c r="XAJ399" s="227"/>
      <c r="XAK399" s="227"/>
      <c r="XAL399" s="227"/>
      <c r="XAM399" s="227"/>
      <c r="XAN399" s="227"/>
      <c r="XAO399" s="227"/>
      <c r="XAP399" s="227"/>
      <c r="XAQ399" s="227"/>
      <c r="XAR399" s="227"/>
      <c r="XAS399" s="227"/>
      <c r="XAT399" s="227"/>
      <c r="XAU399" s="227"/>
      <c r="XAV399" s="227"/>
      <c r="XAW399" s="227"/>
      <c r="XAX399" s="227"/>
      <c r="XAY399" s="227"/>
      <c r="XAZ399" s="227"/>
      <c r="XBA399" s="227"/>
      <c r="XBB399" s="227"/>
      <c r="XBC399" s="227"/>
      <c r="XBD399" s="227"/>
      <c r="XBE399" s="227"/>
      <c r="XBF399" s="227"/>
      <c r="XBG399" s="227"/>
      <c r="XBH399" s="227"/>
      <c r="XBI399" s="227"/>
      <c r="XBJ399" s="227"/>
      <c r="XBK399" s="227"/>
      <c r="XBL399" s="227"/>
      <c r="XBM399" s="227"/>
      <c r="XBN399" s="227"/>
      <c r="XBO399" s="227"/>
      <c r="XBP399" s="227"/>
      <c r="XBQ399" s="227"/>
      <c r="XBR399" s="227"/>
      <c r="XBS399" s="227"/>
      <c r="XBT399" s="227"/>
      <c r="XBU399" s="227"/>
      <c r="XBV399" s="227"/>
      <c r="XBW399" s="227"/>
      <c r="XBX399" s="227"/>
      <c r="XBY399" s="227"/>
      <c r="XBZ399" s="227"/>
      <c r="XCA399" s="227"/>
      <c r="XCB399" s="227"/>
      <c r="XCC399" s="227"/>
      <c r="XCD399" s="227"/>
      <c r="XCE399" s="227"/>
      <c r="XCF399" s="227"/>
      <c r="XCG399" s="227"/>
      <c r="XCH399" s="227"/>
      <c r="XCI399" s="227"/>
      <c r="XCJ399" s="227"/>
      <c r="XCK399" s="227"/>
      <c r="XCL399" s="227"/>
      <c r="XCM399" s="227"/>
      <c r="XCN399" s="227"/>
      <c r="XCO399" s="227"/>
      <c r="XCP399" s="227"/>
      <c r="XCQ399" s="227"/>
      <c r="XCR399" s="227"/>
      <c r="XCS399" s="227"/>
      <c r="XCT399" s="227"/>
      <c r="XCU399" s="227"/>
      <c r="XCV399" s="227"/>
      <c r="XCW399" s="227"/>
      <c r="XCX399" s="227"/>
      <c r="XCY399" s="227"/>
      <c r="XCZ399" s="227"/>
      <c r="XDA399" s="227"/>
      <c r="XDB399" s="227"/>
      <c r="XDC399" s="227"/>
      <c r="XDD399" s="227"/>
      <c r="XDE399" s="227"/>
      <c r="XDF399" s="227"/>
      <c r="XDG399" s="227"/>
      <c r="XDH399" s="227"/>
      <c r="XDI399" s="227"/>
      <c r="XDJ399" s="227"/>
      <c r="XDK399" s="227"/>
      <c r="XDL399" s="227"/>
      <c r="XDM399" s="227"/>
      <c r="XDN399" s="227"/>
      <c r="XDO399" s="227"/>
      <c r="XDP399" s="227"/>
      <c r="XDQ399" s="227"/>
      <c r="XDR399" s="227"/>
      <c r="XDS399" s="227"/>
      <c r="XDT399" s="227"/>
      <c r="XDU399" s="227"/>
      <c r="XDV399" s="227"/>
      <c r="XDW399" s="227"/>
      <c r="XDX399" s="227"/>
      <c r="XDY399" s="227"/>
      <c r="XDZ399" s="227"/>
      <c r="XEA399" s="227"/>
      <c r="XEB399" s="227"/>
      <c r="XEC399" s="227"/>
      <c r="XED399" s="227"/>
      <c r="XEE399" s="227"/>
      <c r="XEF399" s="227"/>
      <c r="XEG399" s="227"/>
      <c r="XEH399" s="227"/>
      <c r="XEI399" s="227"/>
      <c r="XEJ399" s="227"/>
      <c r="XEK399" s="227"/>
      <c r="XEL399" s="227"/>
      <c r="XEM399" s="227"/>
      <c r="XEN399" s="227"/>
      <c r="XEO399" s="227"/>
      <c r="XEP399" s="227"/>
      <c r="XEQ399" s="227"/>
      <c r="XER399" s="227"/>
      <c r="XES399" s="227"/>
      <c r="XET399" s="227"/>
      <c r="XEU399" s="227"/>
    </row>
    <row r="400" spans="1:16375" s="115" customFormat="1" ht="19.5" customHeight="1">
      <c r="A400" s="249" t="s">
        <v>1182</v>
      </c>
      <c r="B400" s="90" t="s">
        <v>7</v>
      </c>
      <c r="C400" s="90"/>
      <c r="D400" s="49" t="s">
        <v>932</v>
      </c>
      <c r="E400" s="49" t="s">
        <v>155</v>
      </c>
      <c r="F400" s="49" t="s">
        <v>162</v>
      </c>
      <c r="G400" s="367" t="s">
        <v>1102</v>
      </c>
      <c r="H400" s="329">
        <v>1</v>
      </c>
      <c r="I400" s="49" t="s">
        <v>156</v>
      </c>
      <c r="J400" s="319">
        <v>62069908</v>
      </c>
      <c r="K400" s="311">
        <v>488803</v>
      </c>
      <c r="L400" s="311" t="s">
        <v>2970</v>
      </c>
      <c r="M400" s="311">
        <v>201108831</v>
      </c>
      <c r="N400" s="125"/>
      <c r="O400" s="91"/>
      <c r="P400" s="91"/>
      <c r="Q400" s="122" t="s">
        <v>1115</v>
      </c>
      <c r="R400" s="163">
        <v>42471.433333333334</v>
      </c>
      <c r="S400" s="163">
        <v>42471.761111111111</v>
      </c>
      <c r="T400" s="163">
        <v>42480.84375</v>
      </c>
      <c r="U400" s="96">
        <v>42481</v>
      </c>
      <c r="V400" s="163">
        <v>42482.597222222219</v>
      </c>
      <c r="W400" s="163">
        <v>42482.666666666664</v>
      </c>
      <c r="X400" s="320">
        <v>1066110601</v>
      </c>
      <c r="Y400" s="92" t="s">
        <v>1119</v>
      </c>
      <c r="Z400" s="92" t="s">
        <v>137</v>
      </c>
      <c r="AA400" s="92" t="s">
        <v>138</v>
      </c>
      <c r="AB400" s="92"/>
      <c r="AC400" s="91"/>
      <c r="AD400" s="91"/>
      <c r="AE400" s="311" t="s">
        <v>165</v>
      </c>
      <c r="AF400" s="249" t="s">
        <v>148</v>
      </c>
      <c r="AG400" s="249" t="s">
        <v>87</v>
      </c>
      <c r="AH400" s="336" t="s">
        <v>165</v>
      </c>
      <c r="AI400" s="320">
        <v>5000956945</v>
      </c>
      <c r="AJ400" s="336" t="s">
        <v>165</v>
      </c>
      <c r="AK400" s="320">
        <v>1</v>
      </c>
      <c r="AL400" s="320">
        <v>49</v>
      </c>
      <c r="AM400" s="347" t="s">
        <v>165</v>
      </c>
      <c r="AN400" s="123" t="s">
        <v>145</v>
      </c>
      <c r="AO400" s="165" t="s">
        <v>3024</v>
      </c>
      <c r="AP400" s="352" t="s">
        <v>3024</v>
      </c>
      <c r="AQ400" s="201">
        <v>42689.416666666664</v>
      </c>
      <c r="AR400" s="201">
        <v>42693.416666666664</v>
      </c>
      <c r="AS400" s="235">
        <v>42683.625</v>
      </c>
      <c r="AT400" s="235">
        <v>42683.625</v>
      </c>
      <c r="AU400" s="235">
        <v>42689.416666666664</v>
      </c>
      <c r="AV400" s="235">
        <v>42689.416666666664</v>
      </c>
      <c r="AW400" s="226" t="s">
        <v>3016</v>
      </c>
      <c r="AX400" s="196"/>
      <c r="AY400" s="91"/>
      <c r="AZ400" s="91"/>
      <c r="BA400" s="246" t="s">
        <v>229</v>
      </c>
      <c r="BB400" s="246" t="s">
        <v>229</v>
      </c>
      <c r="BC400" s="246" t="s">
        <v>229</v>
      </c>
      <c r="BD400" s="197" t="s">
        <v>3321</v>
      </c>
      <c r="BE400" s="233">
        <v>42725.381944444445</v>
      </c>
      <c r="BF400" s="233">
        <v>42725.395833333336</v>
      </c>
      <c r="BG400" s="197" t="s">
        <v>3319</v>
      </c>
      <c r="BH400" s="174"/>
      <c r="BI400" s="91"/>
      <c r="BJ400" s="365"/>
      <c r="BK400" s="365"/>
      <c r="BL400" s="365"/>
      <c r="BM400" s="365"/>
      <c r="BN400" s="233"/>
      <c r="BO400" s="365"/>
      <c r="BP400" s="365"/>
      <c r="BQ400" s="365"/>
    </row>
    <row r="401" spans="1:69" s="115" customFormat="1" ht="19.5" customHeight="1">
      <c r="A401" s="203" t="s">
        <v>1182</v>
      </c>
      <c r="B401" s="90" t="s">
        <v>7</v>
      </c>
      <c r="C401" s="90"/>
      <c r="D401" s="49" t="s">
        <v>932</v>
      </c>
      <c r="E401" s="49" t="s">
        <v>663</v>
      </c>
      <c r="F401" s="49" t="s">
        <v>624</v>
      </c>
      <c r="G401" s="367" t="s">
        <v>1103</v>
      </c>
      <c r="H401" s="329">
        <v>1</v>
      </c>
      <c r="I401" s="49" t="s">
        <v>590</v>
      </c>
      <c r="J401" s="319">
        <v>62011765</v>
      </c>
      <c r="K401" s="311">
        <v>489636</v>
      </c>
      <c r="L401" s="311">
        <v>4505752448</v>
      </c>
      <c r="M401" s="311">
        <v>201108832</v>
      </c>
      <c r="N401" s="162" t="s">
        <v>1138</v>
      </c>
      <c r="O401" s="91"/>
      <c r="P401" s="91"/>
      <c r="Q401" s="122" t="s">
        <v>1116</v>
      </c>
      <c r="R401" s="163">
        <v>42471.736111111109</v>
      </c>
      <c r="S401" s="163">
        <v>42473.688194444447</v>
      </c>
      <c r="T401" s="163">
        <v>42480.84375</v>
      </c>
      <c r="U401" s="96">
        <v>42481</v>
      </c>
      <c r="V401" s="163">
        <v>42482.597222222219</v>
      </c>
      <c r="W401" s="163">
        <v>42482.666666666664</v>
      </c>
      <c r="X401" s="320">
        <v>1066110614</v>
      </c>
      <c r="Y401" s="92" t="s">
        <v>1120</v>
      </c>
      <c r="Z401" s="92" t="s">
        <v>137</v>
      </c>
      <c r="AA401" s="92" t="s">
        <v>138</v>
      </c>
      <c r="AB401" s="92"/>
      <c r="AC401" s="91"/>
      <c r="AD401" s="91"/>
      <c r="AE401" s="320">
        <v>4704</v>
      </c>
      <c r="AF401" s="125" t="s">
        <v>103</v>
      </c>
      <c r="AG401" s="125" t="s">
        <v>218</v>
      </c>
      <c r="AH401" s="336">
        <v>74406365</v>
      </c>
      <c r="AI401" s="320">
        <v>5000103292</v>
      </c>
      <c r="AJ401" s="320">
        <v>5137286</v>
      </c>
      <c r="AK401" s="320">
        <v>1</v>
      </c>
      <c r="AL401" s="320">
        <v>0</v>
      </c>
      <c r="AM401" s="342">
        <v>2927.53</v>
      </c>
      <c r="AN401" s="123" t="s">
        <v>129</v>
      </c>
      <c r="AO401" s="169" t="s">
        <v>1228</v>
      </c>
      <c r="AP401" s="352">
        <v>89638710</v>
      </c>
      <c r="AQ401" s="166">
        <v>42504.527777777781</v>
      </c>
      <c r="AR401" s="166">
        <v>42505.027777777781</v>
      </c>
      <c r="AS401" s="167">
        <v>42501.723611111112</v>
      </c>
      <c r="AT401" s="167">
        <v>42501.723611111112</v>
      </c>
      <c r="AU401" s="199">
        <v>42503.576388888891</v>
      </c>
      <c r="AV401" s="235">
        <v>42503.597222222219</v>
      </c>
      <c r="AW401" s="200" t="s">
        <v>1230</v>
      </c>
      <c r="AX401" s="196"/>
      <c r="AY401" s="91"/>
      <c r="AZ401" s="91"/>
      <c r="BA401" s="197" t="s">
        <v>1821</v>
      </c>
      <c r="BB401" s="197">
        <v>74443274</v>
      </c>
      <c r="BC401" s="197" t="s">
        <v>1781</v>
      </c>
      <c r="BD401" s="197">
        <v>12519724</v>
      </c>
      <c r="BE401" s="198">
        <v>42565.493055555555</v>
      </c>
      <c r="BF401" s="198">
        <v>42566.465277777781</v>
      </c>
      <c r="BG401" s="197" t="s">
        <v>1822</v>
      </c>
      <c r="BH401" s="197" t="s">
        <v>1086</v>
      </c>
      <c r="BI401" s="91"/>
      <c r="BJ401" s="365"/>
      <c r="BK401" s="365"/>
      <c r="BL401" s="365"/>
      <c r="BM401" s="365"/>
      <c r="BN401" s="233"/>
      <c r="BO401" s="365"/>
      <c r="BP401" s="365"/>
      <c r="BQ401" s="365"/>
    </row>
    <row r="402" spans="1:69" s="115" customFormat="1" ht="19.5" customHeight="1">
      <c r="A402" s="49" t="s">
        <v>1182</v>
      </c>
      <c r="B402" s="90" t="s">
        <v>7</v>
      </c>
      <c r="C402" s="90"/>
      <c r="D402" s="49" t="s">
        <v>932</v>
      </c>
      <c r="E402" s="49" t="s">
        <v>246</v>
      </c>
      <c r="F402" s="49" t="s">
        <v>12</v>
      </c>
      <c r="G402" s="311" t="s">
        <v>1104</v>
      </c>
      <c r="H402" s="329">
        <v>1</v>
      </c>
      <c r="I402" s="49" t="s">
        <v>1112</v>
      </c>
      <c r="J402" s="319">
        <v>62022411</v>
      </c>
      <c r="K402" s="311">
        <v>489637</v>
      </c>
      <c r="L402" s="311">
        <v>4505811261</v>
      </c>
      <c r="M402" s="311">
        <v>201108833</v>
      </c>
      <c r="N402" s="162" t="s">
        <v>1138</v>
      </c>
      <c r="O402" s="91"/>
      <c r="P402" s="91"/>
      <c r="Q402" s="122" t="s">
        <v>1116</v>
      </c>
      <c r="R402" s="163">
        <v>42471.736111111109</v>
      </c>
      <c r="S402" s="163">
        <v>42473.688194444447</v>
      </c>
      <c r="T402" s="163">
        <v>42480.84375</v>
      </c>
      <c r="U402" s="96">
        <v>42481</v>
      </c>
      <c r="V402" s="163">
        <v>42482.597222222219</v>
      </c>
      <c r="W402" s="163">
        <v>42482.666666666664</v>
      </c>
      <c r="X402" s="320">
        <v>1066110614</v>
      </c>
      <c r="Y402" s="92" t="s">
        <v>1120</v>
      </c>
      <c r="Z402" s="92" t="s">
        <v>137</v>
      </c>
      <c r="AA402" s="92" t="s">
        <v>138</v>
      </c>
      <c r="AB402" s="92"/>
      <c r="AC402" s="91"/>
      <c r="AD402" s="91"/>
      <c r="AE402" s="320">
        <v>4870</v>
      </c>
      <c r="AF402" s="125" t="s">
        <v>103</v>
      </c>
      <c r="AG402" s="125" t="s">
        <v>218</v>
      </c>
      <c r="AH402" s="336">
        <v>74416256</v>
      </c>
      <c r="AI402" s="320">
        <v>5000174250</v>
      </c>
      <c r="AJ402" s="320">
        <v>5165624</v>
      </c>
      <c r="AK402" s="320">
        <v>1</v>
      </c>
      <c r="AL402" s="320">
        <v>0</v>
      </c>
      <c r="AM402" s="342">
        <v>4465.3599999999997</v>
      </c>
      <c r="AN402" s="123" t="s">
        <v>129</v>
      </c>
      <c r="AO402" s="169" t="s">
        <v>1296</v>
      </c>
      <c r="AP402" s="352">
        <v>89638790</v>
      </c>
      <c r="AQ402" s="166">
        <v>42517.527777777781</v>
      </c>
      <c r="AR402" s="166">
        <v>42518.034722222219</v>
      </c>
      <c r="AS402" s="167">
        <v>42515.374305555553</v>
      </c>
      <c r="AT402" s="167">
        <v>42515.374305555553</v>
      </c>
      <c r="AU402" s="199">
        <v>42516.576388888891</v>
      </c>
      <c r="AV402" s="235">
        <v>42516.597222222219</v>
      </c>
      <c r="AW402" s="200" t="s">
        <v>1297</v>
      </c>
      <c r="AX402" s="196"/>
      <c r="AY402" s="91"/>
      <c r="AZ402" s="91"/>
      <c r="BA402" s="246" t="s">
        <v>4749</v>
      </c>
      <c r="BB402" s="174" t="s">
        <v>4750</v>
      </c>
      <c r="BC402" s="174" t="s">
        <v>4751</v>
      </c>
      <c r="BD402" s="174" t="s">
        <v>4752</v>
      </c>
      <c r="BE402" s="233">
        <v>42920.487500000003</v>
      </c>
      <c r="BF402" s="163">
        <v>42920.6875</v>
      </c>
      <c r="BG402" s="174" t="s">
        <v>4753</v>
      </c>
      <c r="BH402" s="174"/>
      <c r="BI402" s="91"/>
      <c r="BJ402" s="365"/>
      <c r="BK402" s="365"/>
      <c r="BL402" s="365"/>
      <c r="BM402" s="365"/>
      <c r="BN402" s="233"/>
      <c r="BO402" s="365"/>
      <c r="BP402" s="365"/>
      <c r="BQ402" s="365"/>
    </row>
    <row r="403" spans="1:69" s="115" customFormat="1" ht="19.5" customHeight="1">
      <c r="A403" s="49" t="s">
        <v>1182</v>
      </c>
      <c r="B403" s="90" t="s">
        <v>7</v>
      </c>
      <c r="C403" s="90"/>
      <c r="D403" s="49" t="s">
        <v>932</v>
      </c>
      <c r="E403" s="49" t="s">
        <v>664</v>
      </c>
      <c r="F403" s="49" t="s">
        <v>625</v>
      </c>
      <c r="G403" s="311" t="s">
        <v>1105</v>
      </c>
      <c r="H403" s="329">
        <v>1</v>
      </c>
      <c r="I403" s="49" t="s">
        <v>447</v>
      </c>
      <c r="J403" s="319">
        <v>62041986</v>
      </c>
      <c r="K403" s="311">
        <v>489643</v>
      </c>
      <c r="L403" s="311">
        <v>4505774558</v>
      </c>
      <c r="M403" s="311">
        <v>201108834</v>
      </c>
      <c r="N403" s="162" t="s">
        <v>1138</v>
      </c>
      <c r="O403" s="91"/>
      <c r="P403" s="91"/>
      <c r="Q403" s="122" t="s">
        <v>1116</v>
      </c>
      <c r="R403" s="163">
        <v>42471.736111111109</v>
      </c>
      <c r="S403" s="163">
        <v>42473.688194444447</v>
      </c>
      <c r="T403" s="163">
        <v>42480.84375</v>
      </c>
      <c r="U403" s="96">
        <v>42481</v>
      </c>
      <c r="V403" s="163">
        <v>42482.597222222219</v>
      </c>
      <c r="W403" s="163">
        <v>42482.666666666664</v>
      </c>
      <c r="X403" s="320">
        <v>1066110614</v>
      </c>
      <c r="Y403" s="92" t="s">
        <v>1120</v>
      </c>
      <c r="Z403" s="92" t="s">
        <v>137</v>
      </c>
      <c r="AA403" s="92" t="s">
        <v>138</v>
      </c>
      <c r="AB403" s="92"/>
      <c r="AC403" s="91"/>
      <c r="AD403" s="91"/>
      <c r="AE403" s="320">
        <v>4704</v>
      </c>
      <c r="AF403" s="125" t="s">
        <v>103</v>
      </c>
      <c r="AG403" s="125" t="s">
        <v>218</v>
      </c>
      <c r="AH403" s="336">
        <v>74406365</v>
      </c>
      <c r="AI403" s="320">
        <v>5000103292</v>
      </c>
      <c r="AJ403" s="320">
        <v>5137286</v>
      </c>
      <c r="AK403" s="320">
        <v>1</v>
      </c>
      <c r="AL403" s="320">
        <v>0</v>
      </c>
      <c r="AM403" s="342">
        <v>3686.1</v>
      </c>
      <c r="AN403" s="123" t="s">
        <v>129</v>
      </c>
      <c r="AO403" s="169" t="s">
        <v>1228</v>
      </c>
      <c r="AP403" s="352">
        <v>89638710</v>
      </c>
      <c r="AQ403" s="166">
        <v>42504.527777777781</v>
      </c>
      <c r="AR403" s="166">
        <v>42505.027777777781</v>
      </c>
      <c r="AS403" s="167">
        <v>42501.723611111112</v>
      </c>
      <c r="AT403" s="167">
        <v>42501.723611111112</v>
      </c>
      <c r="AU403" s="199">
        <v>42503.576388888891</v>
      </c>
      <c r="AV403" s="235">
        <v>42503.597222222219</v>
      </c>
      <c r="AW403" s="200" t="s">
        <v>1230</v>
      </c>
      <c r="AX403" s="196"/>
      <c r="AY403" s="91"/>
      <c r="AZ403" s="91"/>
      <c r="BA403" s="174">
        <v>6642</v>
      </c>
      <c r="BB403" s="174">
        <v>74479630</v>
      </c>
      <c r="BC403" s="174" t="s">
        <v>2421</v>
      </c>
      <c r="BD403" s="174">
        <v>12543817</v>
      </c>
      <c r="BE403" s="233">
        <v>42613.561111111114</v>
      </c>
      <c r="BF403" s="163">
        <v>42613.711805555555</v>
      </c>
      <c r="BG403" s="202" t="s">
        <v>2422</v>
      </c>
      <c r="BH403" s="174"/>
      <c r="BI403" s="91"/>
      <c r="BJ403" s="365"/>
      <c r="BK403" s="365"/>
      <c r="BL403" s="365"/>
      <c r="BM403" s="365"/>
      <c r="BN403" s="233"/>
      <c r="BO403" s="365"/>
      <c r="BP403" s="365"/>
      <c r="BQ403" s="365"/>
    </row>
    <row r="404" spans="1:69" s="115" customFormat="1" ht="19.5" customHeight="1">
      <c r="A404" s="203" t="s">
        <v>1182</v>
      </c>
      <c r="B404" s="90" t="s">
        <v>7</v>
      </c>
      <c r="C404" s="90"/>
      <c r="D404" s="49" t="s">
        <v>932</v>
      </c>
      <c r="E404" s="49" t="s">
        <v>663</v>
      </c>
      <c r="F404" s="49" t="s">
        <v>624</v>
      </c>
      <c r="G404" s="367" t="s">
        <v>1106</v>
      </c>
      <c r="H404" s="329">
        <v>1</v>
      </c>
      <c r="I404" s="49" t="s">
        <v>590</v>
      </c>
      <c r="J404" s="319">
        <v>62041959</v>
      </c>
      <c r="K404" s="311">
        <v>489648</v>
      </c>
      <c r="L404" s="311">
        <v>4505752448</v>
      </c>
      <c r="M404" s="311">
        <v>201108835</v>
      </c>
      <c r="N404" s="162" t="s">
        <v>1138</v>
      </c>
      <c r="O404" s="91"/>
      <c r="P404" s="91"/>
      <c r="Q404" s="122" t="s">
        <v>1116</v>
      </c>
      <c r="R404" s="163">
        <v>42471.736111111109</v>
      </c>
      <c r="S404" s="163">
        <v>42473.688194444447</v>
      </c>
      <c r="T404" s="163">
        <v>42480.84375</v>
      </c>
      <c r="U404" s="96">
        <v>42481</v>
      </c>
      <c r="V404" s="163">
        <v>42482.597222222219</v>
      </c>
      <c r="W404" s="163">
        <v>42482.666666666664</v>
      </c>
      <c r="X404" s="320">
        <v>1066110614</v>
      </c>
      <c r="Y404" s="92" t="s">
        <v>1120</v>
      </c>
      <c r="Z404" s="92" t="s">
        <v>137</v>
      </c>
      <c r="AA404" s="92" t="s">
        <v>138</v>
      </c>
      <c r="AB404" s="92"/>
      <c r="AC404" s="91"/>
      <c r="AD404" s="91"/>
      <c r="AE404" s="320">
        <v>4704</v>
      </c>
      <c r="AF404" s="125" t="s">
        <v>103</v>
      </c>
      <c r="AG404" s="125" t="s">
        <v>218</v>
      </c>
      <c r="AH404" s="336">
        <v>74406365</v>
      </c>
      <c r="AI404" s="320">
        <v>5000103292</v>
      </c>
      <c r="AJ404" s="320">
        <v>5137286</v>
      </c>
      <c r="AK404" s="320">
        <v>1</v>
      </c>
      <c r="AL404" s="320">
        <v>0</v>
      </c>
      <c r="AM404" s="342">
        <v>2927.53</v>
      </c>
      <c r="AN404" s="123" t="s">
        <v>129</v>
      </c>
      <c r="AO404" s="169" t="s">
        <v>1228</v>
      </c>
      <c r="AP404" s="352">
        <v>89638710</v>
      </c>
      <c r="AQ404" s="166">
        <v>42504.527777777781</v>
      </c>
      <c r="AR404" s="166">
        <v>42505.027777777781</v>
      </c>
      <c r="AS404" s="167">
        <v>42501.723611111112</v>
      </c>
      <c r="AT404" s="167">
        <v>42501.723611111112</v>
      </c>
      <c r="AU404" s="199">
        <v>42503.576388888891</v>
      </c>
      <c r="AV404" s="235">
        <v>42503.597222222219</v>
      </c>
      <c r="AW404" s="200" t="s">
        <v>1230</v>
      </c>
      <c r="AX404" s="196"/>
      <c r="AY404" s="91"/>
      <c r="AZ404" s="91"/>
      <c r="BA404" s="197" t="s">
        <v>1846</v>
      </c>
      <c r="BB404" s="197">
        <v>74444168</v>
      </c>
      <c r="BC404" s="197" t="s">
        <v>1781</v>
      </c>
      <c r="BD404" s="197">
        <v>12519695</v>
      </c>
      <c r="BE404" s="198">
        <v>42565.493055555555</v>
      </c>
      <c r="BF404" s="198">
        <v>42566.465277777781</v>
      </c>
      <c r="BG404" s="197" t="s">
        <v>1847</v>
      </c>
      <c r="BH404" s="197" t="s">
        <v>1086</v>
      </c>
      <c r="BI404" s="91"/>
      <c r="BJ404" s="365"/>
      <c r="BK404" s="365"/>
      <c r="BL404" s="365"/>
      <c r="BM404" s="365"/>
      <c r="BN404" s="233"/>
      <c r="BO404" s="365"/>
      <c r="BP404" s="365"/>
      <c r="BQ404" s="365"/>
    </row>
    <row r="405" spans="1:69" s="115" customFormat="1" ht="19.5" customHeight="1">
      <c r="A405" s="273" t="s">
        <v>1182</v>
      </c>
      <c r="B405" s="90" t="s">
        <v>7</v>
      </c>
      <c r="C405" s="90"/>
      <c r="D405" s="49" t="s">
        <v>932</v>
      </c>
      <c r="E405" s="49" t="s">
        <v>530</v>
      </c>
      <c r="F405" s="49" t="s">
        <v>368</v>
      </c>
      <c r="G405" s="311" t="s">
        <v>1107</v>
      </c>
      <c r="H405" s="329">
        <v>1</v>
      </c>
      <c r="I405" s="49" t="s">
        <v>259</v>
      </c>
      <c r="J405" s="319">
        <v>62070631</v>
      </c>
      <c r="K405" s="311">
        <v>489649</v>
      </c>
      <c r="L405" s="311">
        <v>4505811267</v>
      </c>
      <c r="M405" s="312">
        <v>201108836</v>
      </c>
      <c r="N405" s="162" t="s">
        <v>165</v>
      </c>
      <c r="O405" s="91"/>
      <c r="P405" s="91"/>
      <c r="Q405" s="122" t="s">
        <v>1116</v>
      </c>
      <c r="R405" s="163">
        <v>42471.736111111109</v>
      </c>
      <c r="S405" s="163">
        <v>42473.688194444447</v>
      </c>
      <c r="T405" s="163">
        <v>42480.84375</v>
      </c>
      <c r="U405" s="96">
        <v>42481</v>
      </c>
      <c r="V405" s="163">
        <v>42482.597222222219</v>
      </c>
      <c r="W405" s="163">
        <v>42482.666666666664</v>
      </c>
      <c r="X405" s="320">
        <v>1066110614</v>
      </c>
      <c r="Y405" s="92" t="s">
        <v>1120</v>
      </c>
      <c r="Z405" s="92" t="s">
        <v>137</v>
      </c>
      <c r="AA405" s="92" t="s">
        <v>138</v>
      </c>
      <c r="AB405" s="92"/>
      <c r="AC405" s="91"/>
      <c r="AD405" s="91"/>
      <c r="AE405" s="320">
        <v>4870</v>
      </c>
      <c r="AF405" s="125" t="s">
        <v>103</v>
      </c>
      <c r="AG405" s="125" t="s">
        <v>218</v>
      </c>
      <c r="AH405" s="336">
        <v>74416256</v>
      </c>
      <c r="AI405" s="320">
        <v>5000174280</v>
      </c>
      <c r="AJ405" s="320">
        <v>5165624</v>
      </c>
      <c r="AK405" s="320">
        <v>1</v>
      </c>
      <c r="AL405" s="320">
        <v>0</v>
      </c>
      <c r="AM405" s="342">
        <v>20730.53</v>
      </c>
      <c r="AN405" s="123" t="s">
        <v>129</v>
      </c>
      <c r="AO405" s="169" t="s">
        <v>1296</v>
      </c>
      <c r="AP405" s="352">
        <v>89638790</v>
      </c>
      <c r="AQ405" s="166">
        <v>42517.527777777781</v>
      </c>
      <c r="AR405" s="166">
        <v>42518.034722222219</v>
      </c>
      <c r="AS405" s="167">
        <v>42515.374305555553</v>
      </c>
      <c r="AT405" s="167">
        <v>42515.374305555553</v>
      </c>
      <c r="AU405" s="199">
        <v>42516.576388888891</v>
      </c>
      <c r="AV405" s="235">
        <v>42516.597222222219</v>
      </c>
      <c r="AW405" s="200" t="s">
        <v>1297</v>
      </c>
      <c r="AX405" s="196"/>
      <c r="AY405" s="91"/>
      <c r="AZ405" s="91"/>
      <c r="BA405" s="246" t="s">
        <v>3495</v>
      </c>
      <c r="BB405" s="174">
        <v>74572702</v>
      </c>
      <c r="BC405" s="174" t="s">
        <v>3493</v>
      </c>
      <c r="BD405" s="174">
        <v>12729959</v>
      </c>
      <c r="BE405" s="233">
        <v>42754.586805555555</v>
      </c>
      <c r="BF405" s="163">
        <v>42754.6875</v>
      </c>
      <c r="BG405" s="174" t="s">
        <v>3496</v>
      </c>
      <c r="BH405" s="174"/>
      <c r="BI405" s="91"/>
      <c r="BJ405" s="365"/>
      <c r="BK405" s="365"/>
      <c r="BL405" s="365"/>
      <c r="BM405" s="365"/>
      <c r="BN405" s="233"/>
      <c r="BO405" s="365"/>
      <c r="BP405" s="365"/>
      <c r="BQ405" s="365"/>
    </row>
    <row r="406" spans="1:69" s="115" customFormat="1" ht="19.5" customHeight="1">
      <c r="A406" s="273" t="s">
        <v>1182</v>
      </c>
      <c r="B406" s="90" t="s">
        <v>7</v>
      </c>
      <c r="C406" s="90"/>
      <c r="D406" s="49" t="s">
        <v>932</v>
      </c>
      <c r="E406" s="49" t="s">
        <v>155</v>
      </c>
      <c r="F406" s="49" t="s">
        <v>162</v>
      </c>
      <c r="G406" s="311" t="s">
        <v>1108</v>
      </c>
      <c r="H406" s="329">
        <v>1</v>
      </c>
      <c r="I406" s="49" t="s">
        <v>156</v>
      </c>
      <c r="J406" s="319">
        <v>62072536</v>
      </c>
      <c r="K406" s="311">
        <v>489651</v>
      </c>
      <c r="L406" s="311">
        <v>4506313628</v>
      </c>
      <c r="M406" s="311">
        <v>201108837</v>
      </c>
      <c r="N406" s="125"/>
      <c r="O406" s="91"/>
      <c r="P406" s="91"/>
      <c r="Q406" s="122" t="s">
        <v>1116</v>
      </c>
      <c r="R406" s="163">
        <v>42471.736111111109</v>
      </c>
      <c r="S406" s="163">
        <v>42473.688194444447</v>
      </c>
      <c r="T406" s="163">
        <v>42480.84375</v>
      </c>
      <c r="U406" s="96">
        <v>42481</v>
      </c>
      <c r="V406" s="163">
        <v>42482.597222222219</v>
      </c>
      <c r="W406" s="163">
        <v>42482.666666666664</v>
      </c>
      <c r="X406" s="320">
        <v>1066110614</v>
      </c>
      <c r="Y406" s="92" t="s">
        <v>1120</v>
      </c>
      <c r="Z406" s="92" t="s">
        <v>137</v>
      </c>
      <c r="AA406" s="92" t="s">
        <v>138</v>
      </c>
      <c r="AB406" s="92"/>
      <c r="AC406" s="91"/>
      <c r="AD406" s="91"/>
      <c r="AE406" s="320" t="s">
        <v>165</v>
      </c>
      <c r="AF406" s="125" t="s">
        <v>148</v>
      </c>
      <c r="AG406" s="125" t="s">
        <v>87</v>
      </c>
      <c r="AH406" s="320" t="s">
        <v>165</v>
      </c>
      <c r="AI406" s="320">
        <v>5001265265</v>
      </c>
      <c r="AJ406" s="320" t="s">
        <v>165</v>
      </c>
      <c r="AK406" s="320">
        <v>1</v>
      </c>
      <c r="AL406" s="320">
        <v>233</v>
      </c>
      <c r="AM406" s="342" t="s">
        <v>165</v>
      </c>
      <c r="AN406" s="123" t="s">
        <v>145</v>
      </c>
      <c r="AO406" s="271" t="s">
        <v>3449</v>
      </c>
      <c r="AP406" s="327" t="s">
        <v>3449</v>
      </c>
      <c r="AQ406" s="201">
        <v>42752.666666666664</v>
      </c>
      <c r="AR406" s="201">
        <v>42757.666666666664</v>
      </c>
      <c r="AS406" s="235">
        <v>42748.583333333336</v>
      </c>
      <c r="AT406" s="235">
        <v>42748.583333333336</v>
      </c>
      <c r="AU406" s="235">
        <v>42752.645833333336</v>
      </c>
      <c r="AV406" s="235">
        <v>42752.666666666664</v>
      </c>
      <c r="AW406" s="226" t="s">
        <v>3438</v>
      </c>
      <c r="AX406" s="196"/>
      <c r="AY406" s="91"/>
      <c r="AZ406" s="91"/>
      <c r="BA406" s="246" t="s">
        <v>229</v>
      </c>
      <c r="BB406" s="174" t="s">
        <v>229</v>
      </c>
      <c r="BC406" s="174" t="s">
        <v>229</v>
      </c>
      <c r="BD406" s="270" t="s">
        <v>3572</v>
      </c>
      <c r="BE406" s="233">
        <v>42782.416666666664</v>
      </c>
      <c r="BF406" s="233">
        <v>42782.4375</v>
      </c>
      <c r="BG406" s="270" t="s">
        <v>3573</v>
      </c>
      <c r="BH406" s="174"/>
      <c r="BI406" s="91"/>
      <c r="BJ406" s="365"/>
      <c r="BK406" s="365"/>
      <c r="BL406" s="365"/>
      <c r="BM406" s="365"/>
      <c r="BN406" s="233"/>
      <c r="BO406" s="365"/>
      <c r="BP406" s="365"/>
      <c r="BQ406" s="365"/>
    </row>
    <row r="407" spans="1:69" s="115" customFormat="1" ht="19.5" customHeight="1">
      <c r="A407" s="273" t="s">
        <v>1182</v>
      </c>
      <c r="B407" s="90" t="s">
        <v>7</v>
      </c>
      <c r="C407" s="90"/>
      <c r="D407" s="49" t="s">
        <v>932</v>
      </c>
      <c r="E407" s="49" t="s">
        <v>155</v>
      </c>
      <c r="F407" s="49" t="s">
        <v>162</v>
      </c>
      <c r="G407" s="367" t="s">
        <v>1109</v>
      </c>
      <c r="H407" s="329">
        <v>1</v>
      </c>
      <c r="I407" s="49" t="s">
        <v>156</v>
      </c>
      <c r="J407" s="319">
        <v>62074831</v>
      </c>
      <c r="K407" s="311">
        <v>489664</v>
      </c>
      <c r="L407" s="311">
        <v>4506313632</v>
      </c>
      <c r="M407" s="311">
        <v>201108838</v>
      </c>
      <c r="N407" s="125"/>
      <c r="O407" s="91"/>
      <c r="P407" s="91"/>
      <c r="Q407" s="122" t="s">
        <v>1116</v>
      </c>
      <c r="R407" s="163">
        <v>42471.736111111109</v>
      </c>
      <c r="S407" s="163">
        <v>42473.688194444447</v>
      </c>
      <c r="T407" s="163">
        <v>42480.84375</v>
      </c>
      <c r="U407" s="96">
        <v>42481</v>
      </c>
      <c r="V407" s="163">
        <v>42482.597222222219</v>
      </c>
      <c r="W407" s="163">
        <v>42482.666666666664</v>
      </c>
      <c r="X407" s="320">
        <v>1066110614</v>
      </c>
      <c r="Y407" s="92" t="s">
        <v>1120</v>
      </c>
      <c r="Z407" s="92" t="s">
        <v>137</v>
      </c>
      <c r="AA407" s="92" t="s">
        <v>138</v>
      </c>
      <c r="AB407" s="92"/>
      <c r="AC407" s="91"/>
      <c r="AD407" s="91"/>
      <c r="AE407" s="320" t="s">
        <v>165</v>
      </c>
      <c r="AF407" s="273" t="s">
        <v>148</v>
      </c>
      <c r="AG407" s="273" t="s">
        <v>87</v>
      </c>
      <c r="AH407" s="320" t="s">
        <v>165</v>
      </c>
      <c r="AI407" s="320">
        <v>5001265246</v>
      </c>
      <c r="AJ407" s="320" t="s">
        <v>165</v>
      </c>
      <c r="AK407" s="320">
        <v>1</v>
      </c>
      <c r="AL407" s="320">
        <v>0</v>
      </c>
      <c r="AM407" s="342" t="s">
        <v>165</v>
      </c>
      <c r="AN407" s="271" t="s">
        <v>145</v>
      </c>
      <c r="AO407" s="271" t="s">
        <v>3449</v>
      </c>
      <c r="AP407" s="327" t="s">
        <v>3449</v>
      </c>
      <c r="AQ407" s="201">
        <v>42752.666666666664</v>
      </c>
      <c r="AR407" s="201">
        <v>42757.666666666664</v>
      </c>
      <c r="AS407" s="235">
        <v>42748.583333333336</v>
      </c>
      <c r="AT407" s="235">
        <v>42748.583333333336</v>
      </c>
      <c r="AU407" s="235">
        <v>42752.645833333336</v>
      </c>
      <c r="AV407" s="235">
        <v>42752.666666666664</v>
      </c>
      <c r="AW407" s="226" t="s">
        <v>3438</v>
      </c>
      <c r="AX407" s="196"/>
      <c r="AY407" s="91"/>
      <c r="AZ407" s="91"/>
      <c r="BA407" s="246" t="s">
        <v>229</v>
      </c>
      <c r="BB407" s="174" t="s">
        <v>229</v>
      </c>
      <c r="BC407" s="174" t="s">
        <v>229</v>
      </c>
      <c r="BD407" s="247" t="s">
        <v>3532</v>
      </c>
      <c r="BE407" s="233">
        <v>42775.395833333336</v>
      </c>
      <c r="BF407" s="163">
        <v>42775.416666666664</v>
      </c>
      <c r="BG407" s="284" t="s">
        <v>3533</v>
      </c>
      <c r="BH407" s="174"/>
      <c r="BI407" s="91"/>
      <c r="BJ407" s="365"/>
      <c r="BK407" s="365"/>
      <c r="BL407" s="365"/>
      <c r="BM407" s="365"/>
      <c r="BN407" s="233"/>
      <c r="BO407" s="365"/>
      <c r="BP407" s="365"/>
      <c r="BQ407" s="365"/>
    </row>
    <row r="408" spans="1:69" s="115" customFormat="1" ht="19.5" customHeight="1">
      <c r="A408" s="49" t="s">
        <v>1182</v>
      </c>
      <c r="B408" s="90" t="s">
        <v>7</v>
      </c>
      <c r="C408" s="90"/>
      <c r="D408" s="49" t="s">
        <v>932</v>
      </c>
      <c r="E408" s="49" t="s">
        <v>166</v>
      </c>
      <c r="F408" s="49" t="s">
        <v>225</v>
      </c>
      <c r="G408" s="367" t="s">
        <v>1110</v>
      </c>
      <c r="H408" s="329">
        <v>1</v>
      </c>
      <c r="I408" s="49" t="s">
        <v>172</v>
      </c>
      <c r="J408" s="319">
        <v>62074855</v>
      </c>
      <c r="K408" s="311">
        <v>489666</v>
      </c>
      <c r="L408" s="311">
        <v>4506024712</v>
      </c>
      <c r="M408" s="311">
        <v>201108839</v>
      </c>
      <c r="N408" s="125"/>
      <c r="O408" s="91"/>
      <c r="P408" s="91"/>
      <c r="Q408" s="122" t="s">
        <v>1116</v>
      </c>
      <c r="R408" s="163">
        <v>42471.736111111109</v>
      </c>
      <c r="S408" s="163">
        <v>42473.688194444447</v>
      </c>
      <c r="T408" s="163">
        <v>42480.84375</v>
      </c>
      <c r="U408" s="96">
        <v>42481</v>
      </c>
      <c r="V408" s="163">
        <v>42482.597222222219</v>
      </c>
      <c r="W408" s="163">
        <v>42482.666666666664</v>
      </c>
      <c r="X408" s="320">
        <v>1066110614</v>
      </c>
      <c r="Y408" s="92" t="s">
        <v>1120</v>
      </c>
      <c r="Z408" s="92" t="s">
        <v>137</v>
      </c>
      <c r="AA408" s="92" t="s">
        <v>138</v>
      </c>
      <c r="AB408" s="92"/>
      <c r="AC408" s="91"/>
      <c r="AD408" s="91"/>
      <c r="AE408" s="320" t="s">
        <v>165</v>
      </c>
      <c r="AF408" s="125" t="s">
        <v>148</v>
      </c>
      <c r="AG408" s="231" t="s">
        <v>87</v>
      </c>
      <c r="AH408" s="336" t="s">
        <v>165</v>
      </c>
      <c r="AI408" s="320">
        <v>5000630702</v>
      </c>
      <c r="AJ408" s="336" t="s">
        <v>165</v>
      </c>
      <c r="AK408" s="320">
        <v>1</v>
      </c>
      <c r="AL408" s="320">
        <v>12</v>
      </c>
      <c r="AM408" s="347" t="s">
        <v>165</v>
      </c>
      <c r="AN408" s="165" t="s">
        <v>145</v>
      </c>
      <c r="AO408" s="271" t="s">
        <v>2417</v>
      </c>
      <c r="AP408" s="327" t="s">
        <v>2417</v>
      </c>
      <c r="AQ408" s="201">
        <v>42618.6875</v>
      </c>
      <c r="AR408" s="201">
        <v>42622.6875</v>
      </c>
      <c r="AS408" s="235">
        <v>42612.626388888886</v>
      </c>
      <c r="AT408" s="235">
        <v>42612.626388888886</v>
      </c>
      <c r="AU408" s="235">
        <v>42618.6875</v>
      </c>
      <c r="AV408" s="235">
        <v>42618.6875</v>
      </c>
      <c r="AW408" s="226" t="s">
        <v>2416</v>
      </c>
      <c r="AX408" s="196"/>
      <c r="AY408" s="91"/>
      <c r="AZ408" s="91"/>
      <c r="BA408" s="246" t="s">
        <v>229</v>
      </c>
      <c r="BB408" s="246" t="s">
        <v>229</v>
      </c>
      <c r="BC408" s="246" t="s">
        <v>229</v>
      </c>
      <c r="BD408" s="174" t="s">
        <v>2836</v>
      </c>
      <c r="BE408" s="233">
        <v>42671.416666666664</v>
      </c>
      <c r="BF408" s="233">
        <v>42671.4375</v>
      </c>
      <c r="BG408" s="246" t="s">
        <v>2833</v>
      </c>
      <c r="BH408" s="174"/>
      <c r="BI408" s="91"/>
      <c r="BJ408" s="365"/>
      <c r="BK408" s="365"/>
      <c r="BL408" s="365"/>
      <c r="BM408" s="365"/>
      <c r="BN408" s="233"/>
      <c r="BO408" s="365"/>
      <c r="BP408" s="365"/>
      <c r="BQ408" s="365"/>
    </row>
    <row r="409" spans="1:69" s="115" customFormat="1" ht="19.5" customHeight="1">
      <c r="A409" s="203" t="s">
        <v>1182</v>
      </c>
      <c r="B409" s="90" t="s">
        <v>7</v>
      </c>
      <c r="C409" s="90"/>
      <c r="D409" s="49" t="s">
        <v>932</v>
      </c>
      <c r="E409" s="49" t="s">
        <v>154</v>
      </c>
      <c r="F409" s="49" t="s">
        <v>11</v>
      </c>
      <c r="G409" s="367" t="s">
        <v>1149</v>
      </c>
      <c r="H409" s="329">
        <v>1</v>
      </c>
      <c r="I409" s="49" t="s">
        <v>962</v>
      </c>
      <c r="J409" s="319">
        <v>62072279</v>
      </c>
      <c r="K409" s="311">
        <v>483355</v>
      </c>
      <c r="L409" s="311">
        <v>4505812377</v>
      </c>
      <c r="M409" s="311">
        <v>201110534</v>
      </c>
      <c r="N409" s="162" t="s">
        <v>165</v>
      </c>
      <c r="O409" s="91"/>
      <c r="P409" s="91"/>
      <c r="Q409" s="122" t="s">
        <v>1164</v>
      </c>
      <c r="R409" s="163">
        <v>42460.602083333331</v>
      </c>
      <c r="S409" s="163">
        <v>42465.399305555555</v>
      </c>
      <c r="T409" s="163">
        <v>42481.791666666664</v>
      </c>
      <c r="U409" s="96">
        <v>42482</v>
      </c>
      <c r="V409" s="163">
        <v>42482.71875</v>
      </c>
      <c r="W409" s="163">
        <v>42483.458333333336</v>
      </c>
      <c r="X409" s="320">
        <v>1066110601</v>
      </c>
      <c r="Y409" s="92" t="s">
        <v>1169</v>
      </c>
      <c r="Z409" s="92" t="s">
        <v>137</v>
      </c>
      <c r="AA409" s="92" t="s">
        <v>138</v>
      </c>
      <c r="AB409" s="92"/>
      <c r="AC409" s="91"/>
      <c r="AD409" s="91"/>
      <c r="AE409" s="320">
        <v>4956</v>
      </c>
      <c r="AF409" s="125" t="s">
        <v>103</v>
      </c>
      <c r="AG409" s="125" t="s">
        <v>185</v>
      </c>
      <c r="AH409" s="336">
        <v>74417895</v>
      </c>
      <c r="AI409" s="320">
        <v>5000186653</v>
      </c>
      <c r="AJ409" s="320">
        <v>5170136</v>
      </c>
      <c r="AK409" s="320">
        <v>1</v>
      </c>
      <c r="AL409" s="320">
        <v>63</v>
      </c>
      <c r="AM409" s="342">
        <v>22601.21</v>
      </c>
      <c r="AN409" s="123" t="s">
        <v>129</v>
      </c>
      <c r="AO409" s="271" t="s">
        <v>1338</v>
      </c>
      <c r="AP409" s="327" t="s">
        <v>1339</v>
      </c>
      <c r="AQ409" s="166">
        <v>42524.534722222219</v>
      </c>
      <c r="AR409" s="166">
        <v>42524.694444444445</v>
      </c>
      <c r="AS409" s="167">
        <v>42521.65625</v>
      </c>
      <c r="AT409" s="167">
        <v>42521.65625</v>
      </c>
      <c r="AU409" s="199">
        <v>42523.597222164353</v>
      </c>
      <c r="AV409" s="235">
        <v>42523.666666666664</v>
      </c>
      <c r="AW409" s="200" t="s">
        <v>1340</v>
      </c>
      <c r="AX409" s="196"/>
      <c r="AY409" s="91"/>
      <c r="AZ409" s="91"/>
      <c r="BA409" s="174">
        <v>5984</v>
      </c>
      <c r="BB409" s="195" t="s">
        <v>1667</v>
      </c>
      <c r="BC409" s="174" t="s">
        <v>1668</v>
      </c>
      <c r="BD409" s="174">
        <v>22236926</v>
      </c>
      <c r="BE409" s="233">
        <v>42558.441666666666</v>
      </c>
      <c r="BF409" s="196">
        <v>42558.715277777781</v>
      </c>
      <c r="BG409" s="174" t="s">
        <v>1669</v>
      </c>
      <c r="BH409" s="174"/>
      <c r="BI409" s="91"/>
      <c r="BJ409" s="365"/>
      <c r="BK409" s="365"/>
      <c r="BL409" s="365"/>
      <c r="BM409" s="365"/>
      <c r="BN409" s="233"/>
      <c r="BO409" s="365"/>
      <c r="BP409" s="365"/>
      <c r="BQ409" s="365"/>
    </row>
    <row r="410" spans="1:69" s="115" customFormat="1" ht="19.5" customHeight="1">
      <c r="A410" s="203" t="s">
        <v>1182</v>
      </c>
      <c r="B410" s="90" t="s">
        <v>7</v>
      </c>
      <c r="C410" s="90"/>
      <c r="D410" s="49" t="s">
        <v>932</v>
      </c>
      <c r="E410" s="49" t="s">
        <v>154</v>
      </c>
      <c r="F410" s="49" t="s">
        <v>11</v>
      </c>
      <c r="G410" s="367" t="s">
        <v>1150</v>
      </c>
      <c r="H410" s="329">
        <v>1</v>
      </c>
      <c r="I410" s="49" t="s">
        <v>962</v>
      </c>
      <c r="J410" s="319">
        <v>62074627</v>
      </c>
      <c r="K410" s="311">
        <v>483353</v>
      </c>
      <c r="L410" s="311">
        <v>4505812378</v>
      </c>
      <c r="M410" s="311">
        <v>201110535</v>
      </c>
      <c r="N410" s="162" t="s">
        <v>165</v>
      </c>
      <c r="O410" s="91"/>
      <c r="P410" s="91"/>
      <c r="Q410" s="122" t="s">
        <v>1164</v>
      </c>
      <c r="R410" s="163">
        <v>42460.602083333331</v>
      </c>
      <c r="S410" s="163">
        <v>42465.399305555555</v>
      </c>
      <c r="T410" s="163">
        <v>42481.791666666664</v>
      </c>
      <c r="U410" s="96">
        <v>42482</v>
      </c>
      <c r="V410" s="163">
        <v>42482.71875</v>
      </c>
      <c r="W410" s="163">
        <v>42483.458333333336</v>
      </c>
      <c r="X410" s="320">
        <v>1066110601</v>
      </c>
      <c r="Y410" s="92" t="s">
        <v>1169</v>
      </c>
      <c r="Z410" s="92" t="s">
        <v>137</v>
      </c>
      <c r="AA410" s="92" t="s">
        <v>138</v>
      </c>
      <c r="AB410" s="92"/>
      <c r="AC410" s="91"/>
      <c r="AD410" s="91"/>
      <c r="AE410" s="320">
        <v>4956</v>
      </c>
      <c r="AF410" s="125" t="s">
        <v>103</v>
      </c>
      <c r="AG410" s="125" t="s">
        <v>185</v>
      </c>
      <c r="AH410" s="336">
        <v>74417895</v>
      </c>
      <c r="AI410" s="320">
        <v>5000186662</v>
      </c>
      <c r="AJ410" s="320">
        <v>5170136</v>
      </c>
      <c r="AK410" s="320">
        <v>1</v>
      </c>
      <c r="AL410" s="320">
        <v>0</v>
      </c>
      <c r="AM410" s="342">
        <v>22601.21</v>
      </c>
      <c r="AN410" s="123" t="s">
        <v>129</v>
      </c>
      <c r="AO410" s="271" t="s">
        <v>1338</v>
      </c>
      <c r="AP410" s="327" t="s">
        <v>1339</v>
      </c>
      <c r="AQ410" s="166">
        <v>42524.534722222219</v>
      </c>
      <c r="AR410" s="166">
        <v>42524.694444444445</v>
      </c>
      <c r="AS410" s="167">
        <v>42521.65625</v>
      </c>
      <c r="AT410" s="167">
        <v>42521.65625</v>
      </c>
      <c r="AU410" s="199">
        <v>42523.597222164353</v>
      </c>
      <c r="AV410" s="235">
        <v>42523.666666666664</v>
      </c>
      <c r="AW410" s="200" t="s">
        <v>1340</v>
      </c>
      <c r="AX410" s="196"/>
      <c r="AY410" s="91"/>
      <c r="AZ410" s="91"/>
      <c r="BA410" s="193">
        <v>5984</v>
      </c>
      <c r="BB410" s="195" t="s">
        <v>1667</v>
      </c>
      <c r="BC410" s="195" t="s">
        <v>1668</v>
      </c>
      <c r="BD410" s="195">
        <v>22236926</v>
      </c>
      <c r="BE410" s="233">
        <v>42558.441666666666</v>
      </c>
      <c r="BF410" s="196">
        <v>42558.715277777781</v>
      </c>
      <c r="BG410" s="195" t="s">
        <v>1669</v>
      </c>
      <c r="BH410" s="174"/>
      <c r="BI410" s="91"/>
      <c r="BJ410" s="365"/>
      <c r="BK410" s="365"/>
      <c r="BL410" s="365"/>
      <c r="BM410" s="365"/>
      <c r="BN410" s="233"/>
      <c r="BO410" s="365"/>
      <c r="BP410" s="365"/>
      <c r="BQ410" s="365"/>
    </row>
    <row r="411" spans="1:69" s="115" customFormat="1" ht="19.5" customHeight="1">
      <c r="A411" s="249" t="s">
        <v>1182</v>
      </c>
      <c r="B411" s="90" t="s">
        <v>7</v>
      </c>
      <c r="C411" s="90"/>
      <c r="D411" s="49" t="s">
        <v>932</v>
      </c>
      <c r="E411" s="49" t="s">
        <v>467</v>
      </c>
      <c r="F411" s="49" t="s">
        <v>437</v>
      </c>
      <c r="G411" s="311">
        <v>10121583</v>
      </c>
      <c r="H411" s="329">
        <v>1</v>
      </c>
      <c r="I411" s="49" t="s">
        <v>509</v>
      </c>
      <c r="J411" s="319">
        <v>62074949</v>
      </c>
      <c r="K411" s="311">
        <v>483351</v>
      </c>
      <c r="L411" s="311">
        <v>4505817615</v>
      </c>
      <c r="M411" s="312">
        <v>201110536</v>
      </c>
      <c r="N411" s="162" t="s">
        <v>165</v>
      </c>
      <c r="O411" s="91"/>
      <c r="P411" s="91"/>
      <c r="Q411" s="122" t="s">
        <v>1164</v>
      </c>
      <c r="R411" s="163">
        <v>42460.602083333331</v>
      </c>
      <c r="S411" s="163">
        <v>42465.399305555555</v>
      </c>
      <c r="T411" s="163">
        <v>42481.791666666664</v>
      </c>
      <c r="U411" s="96">
        <v>42482</v>
      </c>
      <c r="V411" s="163">
        <v>42482.71875</v>
      </c>
      <c r="W411" s="163">
        <v>42483.458333333336</v>
      </c>
      <c r="X411" s="320">
        <v>1066110601</v>
      </c>
      <c r="Y411" s="92" t="s">
        <v>1169</v>
      </c>
      <c r="Z411" s="92" t="s">
        <v>137</v>
      </c>
      <c r="AA411" s="92" t="s">
        <v>138</v>
      </c>
      <c r="AB411" s="92"/>
      <c r="AC411" s="91"/>
      <c r="AD411" s="91"/>
      <c r="AE411" s="320">
        <v>4955</v>
      </c>
      <c r="AF411" s="125" t="s">
        <v>103</v>
      </c>
      <c r="AG411" s="125" t="s">
        <v>218</v>
      </c>
      <c r="AH411" s="336">
        <v>74417876</v>
      </c>
      <c r="AI411" s="336">
        <v>5000186807</v>
      </c>
      <c r="AJ411" s="320">
        <v>5170132</v>
      </c>
      <c r="AK411" s="320">
        <v>1</v>
      </c>
      <c r="AL411" s="320">
        <v>0</v>
      </c>
      <c r="AM411" s="342">
        <v>1775.03</v>
      </c>
      <c r="AN411" s="123" t="s">
        <v>129</v>
      </c>
      <c r="AO411" s="271" t="s">
        <v>1341</v>
      </c>
      <c r="AP411" s="327" t="s">
        <v>1342</v>
      </c>
      <c r="AQ411" s="166">
        <v>42524.527777777781</v>
      </c>
      <c r="AR411" s="166">
        <v>42525.034722222219</v>
      </c>
      <c r="AS411" s="167">
        <v>42521.65625</v>
      </c>
      <c r="AT411" s="167">
        <v>42521.65625</v>
      </c>
      <c r="AU411" s="199">
        <v>42523.597222164353</v>
      </c>
      <c r="AV411" s="235">
        <v>42523.666666666664</v>
      </c>
      <c r="AW411" s="200" t="s">
        <v>1343</v>
      </c>
      <c r="AX411" s="196"/>
      <c r="AY411" s="91"/>
      <c r="AZ411" s="91"/>
      <c r="BA411" s="246">
        <v>7585</v>
      </c>
      <c r="BB411" s="174">
        <v>74537858</v>
      </c>
      <c r="BC411" s="174" t="s">
        <v>3182</v>
      </c>
      <c r="BD411" s="174">
        <v>12706125</v>
      </c>
      <c r="BE411" s="233">
        <v>42702.556250000001</v>
      </c>
      <c r="BF411" s="233">
        <v>42702.71875</v>
      </c>
      <c r="BG411" s="174">
        <v>1066131511</v>
      </c>
      <c r="BH411" s="174"/>
      <c r="BI411" s="91"/>
      <c r="BJ411" s="365"/>
      <c r="BK411" s="365"/>
      <c r="BL411" s="365"/>
      <c r="BM411" s="365"/>
      <c r="BN411" s="233"/>
      <c r="BO411" s="365"/>
      <c r="BP411" s="365"/>
      <c r="BQ411" s="365"/>
    </row>
    <row r="412" spans="1:69" s="115" customFormat="1" ht="19.5" customHeight="1">
      <c r="A412" s="49" t="s">
        <v>2227</v>
      </c>
      <c r="B412" s="90" t="s">
        <v>7</v>
      </c>
      <c r="C412" s="90"/>
      <c r="D412" s="49" t="s">
        <v>932</v>
      </c>
      <c r="E412" s="49" t="s">
        <v>533</v>
      </c>
      <c r="F412" s="49" t="s">
        <v>492</v>
      </c>
      <c r="G412" s="311" t="s">
        <v>1151</v>
      </c>
      <c r="H412" s="329">
        <v>1</v>
      </c>
      <c r="I412" s="49" t="s">
        <v>511</v>
      </c>
      <c r="J412" s="319">
        <v>62077158</v>
      </c>
      <c r="K412" s="311">
        <v>497024</v>
      </c>
      <c r="L412" s="311">
        <v>4505811270</v>
      </c>
      <c r="M412" s="311">
        <v>201115197</v>
      </c>
      <c r="N412" s="162" t="s">
        <v>165</v>
      </c>
      <c r="O412" s="91"/>
      <c r="P412" s="91"/>
      <c r="Q412" s="122" t="s">
        <v>1165</v>
      </c>
      <c r="R412" s="163">
        <v>42471.736111111109</v>
      </c>
      <c r="S412" s="163">
        <v>42472.574999999997</v>
      </c>
      <c r="T412" s="163">
        <v>42486.831250000003</v>
      </c>
      <c r="U412" s="96">
        <v>42487</v>
      </c>
      <c r="V412" s="163">
        <v>42488.576388888891</v>
      </c>
      <c r="W412" s="163">
        <v>42488.645833333336</v>
      </c>
      <c r="X412" s="320">
        <v>1066111160</v>
      </c>
      <c r="Y412" s="92" t="s">
        <v>1170</v>
      </c>
      <c r="Z412" s="92" t="s">
        <v>137</v>
      </c>
      <c r="AA412" s="92" t="s">
        <v>138</v>
      </c>
      <c r="AB412" s="92"/>
      <c r="AC412" s="91"/>
      <c r="AD412" s="91"/>
      <c r="AE412" s="320">
        <v>4870</v>
      </c>
      <c r="AF412" s="125" t="s">
        <v>103</v>
      </c>
      <c r="AG412" s="125" t="s">
        <v>218</v>
      </c>
      <c r="AH412" s="336">
        <v>74416256</v>
      </c>
      <c r="AI412" s="320">
        <v>5000174279</v>
      </c>
      <c r="AJ412" s="320">
        <v>5165624</v>
      </c>
      <c r="AK412" s="320">
        <v>1</v>
      </c>
      <c r="AL412" s="320">
        <v>0</v>
      </c>
      <c r="AM412" s="342">
        <v>20730.53</v>
      </c>
      <c r="AN412" s="123" t="s">
        <v>129</v>
      </c>
      <c r="AO412" s="271" t="s">
        <v>1296</v>
      </c>
      <c r="AP412" s="327">
        <v>89638790</v>
      </c>
      <c r="AQ412" s="166">
        <v>42517.527777777781</v>
      </c>
      <c r="AR412" s="166">
        <v>42518.034722222219</v>
      </c>
      <c r="AS412" s="167">
        <v>42515.374305555553</v>
      </c>
      <c r="AT412" s="167">
        <v>42515.374305555553</v>
      </c>
      <c r="AU412" s="199">
        <v>42516.576388888891</v>
      </c>
      <c r="AV412" s="235">
        <v>42516.597222222219</v>
      </c>
      <c r="AW412" s="200" t="s">
        <v>1297</v>
      </c>
      <c r="AX412" s="196"/>
      <c r="AY412" s="91"/>
      <c r="AZ412" s="91"/>
      <c r="BA412" s="246"/>
      <c r="BB412" s="174"/>
      <c r="BC412" s="174"/>
      <c r="BD412" s="174"/>
      <c r="BE412" s="233"/>
      <c r="BF412" s="163"/>
      <c r="BG412" s="174"/>
      <c r="BH412" s="174"/>
      <c r="BI412" s="91"/>
      <c r="BJ412" s="365"/>
      <c r="BK412" s="365"/>
      <c r="BL412" s="365"/>
      <c r="BM412" s="365"/>
      <c r="BN412" s="233"/>
      <c r="BO412" s="365"/>
      <c r="BP412" s="365"/>
      <c r="BQ412" s="365"/>
    </row>
    <row r="413" spans="1:69" s="115" customFormat="1" ht="19.5" customHeight="1">
      <c r="A413" s="231" t="s">
        <v>1182</v>
      </c>
      <c r="B413" s="90" t="s">
        <v>7</v>
      </c>
      <c r="C413" s="90"/>
      <c r="D413" s="49" t="s">
        <v>932</v>
      </c>
      <c r="E413" s="49" t="s">
        <v>1034</v>
      </c>
      <c r="F413" s="49" t="s">
        <v>1005</v>
      </c>
      <c r="G413" s="311" t="s">
        <v>1152</v>
      </c>
      <c r="H413" s="329">
        <v>1</v>
      </c>
      <c r="I413" s="49" t="s">
        <v>1163</v>
      </c>
      <c r="J413" s="311">
        <v>61818705</v>
      </c>
      <c r="K413" s="311">
        <v>489629</v>
      </c>
      <c r="L413" s="311">
        <v>4505811274</v>
      </c>
      <c r="M413" s="312">
        <v>201115198</v>
      </c>
      <c r="N413" s="162" t="s">
        <v>165</v>
      </c>
      <c r="O413" s="91"/>
      <c r="P413" s="91"/>
      <c r="Q413" s="122" t="s">
        <v>1166</v>
      </c>
      <c r="R413" s="163">
        <v>42471.736111111109</v>
      </c>
      <c r="S413" s="163">
        <v>42473.688194444447</v>
      </c>
      <c r="T413" s="163">
        <v>42485.82708333333</v>
      </c>
      <c r="U413" s="96">
        <v>42487</v>
      </c>
      <c r="V413" s="163">
        <v>42488.576388888891</v>
      </c>
      <c r="W413" s="163">
        <v>42488.645833333336</v>
      </c>
      <c r="X413" s="320">
        <v>1066111160</v>
      </c>
      <c r="Y413" s="92" t="s">
        <v>1171</v>
      </c>
      <c r="Z413" s="92" t="s">
        <v>137</v>
      </c>
      <c r="AA413" s="92" t="s">
        <v>138</v>
      </c>
      <c r="AB413" s="92"/>
      <c r="AC413" s="91"/>
      <c r="AD413" s="91"/>
      <c r="AE413" s="320">
        <v>4870</v>
      </c>
      <c r="AF413" s="125" t="s">
        <v>103</v>
      </c>
      <c r="AG413" s="125" t="s">
        <v>218</v>
      </c>
      <c r="AH413" s="336">
        <v>74416256</v>
      </c>
      <c r="AI413" s="320">
        <v>5000174283</v>
      </c>
      <c r="AJ413" s="320">
        <v>5165624</v>
      </c>
      <c r="AK413" s="320">
        <v>1</v>
      </c>
      <c r="AL413" s="320">
        <v>0</v>
      </c>
      <c r="AM413" s="342">
        <v>10231.200000000001</v>
      </c>
      <c r="AN413" s="123" t="s">
        <v>129</v>
      </c>
      <c r="AO413" s="271" t="s">
        <v>1296</v>
      </c>
      <c r="AP413" s="327">
        <v>89638790</v>
      </c>
      <c r="AQ413" s="166">
        <v>42517.527777777781</v>
      </c>
      <c r="AR413" s="166">
        <v>42518.034722222219</v>
      </c>
      <c r="AS413" s="167">
        <v>42515.374305555553</v>
      </c>
      <c r="AT413" s="167">
        <v>42515.374305555553</v>
      </c>
      <c r="AU413" s="199">
        <v>42516.576388888891</v>
      </c>
      <c r="AV413" s="235">
        <v>42516.597222222219</v>
      </c>
      <c r="AW413" s="200" t="s">
        <v>1297</v>
      </c>
      <c r="AX413" s="196"/>
      <c r="AY413" s="91"/>
      <c r="AZ413" s="91"/>
      <c r="BA413" s="174" t="s">
        <v>2731</v>
      </c>
      <c r="BB413" s="174">
        <v>74507878</v>
      </c>
      <c r="BC413" s="174" t="s">
        <v>2729</v>
      </c>
      <c r="BD413" s="174">
        <v>12563936</v>
      </c>
      <c r="BE413" s="233">
        <v>42655.515972222223</v>
      </c>
      <c r="BF413" s="163">
        <v>42656.402777777781</v>
      </c>
      <c r="BG413" s="174" t="s">
        <v>2732</v>
      </c>
      <c r="BH413" s="174"/>
      <c r="BI413" s="91"/>
      <c r="BJ413" s="365"/>
      <c r="BK413" s="365"/>
      <c r="BL413" s="365"/>
      <c r="BM413" s="365"/>
      <c r="BN413" s="233"/>
      <c r="BO413" s="365"/>
      <c r="BP413" s="365"/>
      <c r="BQ413" s="365"/>
    </row>
    <row r="414" spans="1:69" s="115" customFormat="1" ht="19.5" customHeight="1">
      <c r="A414" s="231" t="s">
        <v>1182</v>
      </c>
      <c r="B414" s="90" t="s">
        <v>7</v>
      </c>
      <c r="C414" s="90"/>
      <c r="D414" s="49" t="s">
        <v>932</v>
      </c>
      <c r="E414" s="49" t="s">
        <v>1034</v>
      </c>
      <c r="F414" s="49" t="s">
        <v>1005</v>
      </c>
      <c r="G414" s="311" t="s">
        <v>1153</v>
      </c>
      <c r="H414" s="329">
        <v>1</v>
      </c>
      <c r="I414" s="49" t="s">
        <v>1163</v>
      </c>
      <c r="J414" s="311">
        <v>61913614</v>
      </c>
      <c r="K414" s="311">
        <v>489626</v>
      </c>
      <c r="L414" s="311">
        <v>4505811279</v>
      </c>
      <c r="M414" s="312">
        <v>201115199</v>
      </c>
      <c r="N414" s="162" t="s">
        <v>165</v>
      </c>
      <c r="O414" s="91"/>
      <c r="P414" s="91"/>
      <c r="Q414" s="122" t="s">
        <v>1166</v>
      </c>
      <c r="R414" s="163">
        <v>42471.736111111109</v>
      </c>
      <c r="S414" s="163">
        <v>42473.688194444447</v>
      </c>
      <c r="T414" s="163">
        <v>42485.82708333333</v>
      </c>
      <c r="U414" s="96">
        <v>42487</v>
      </c>
      <c r="V414" s="163">
        <v>42488.576388888891</v>
      </c>
      <c r="W414" s="163">
        <v>42488.645833333336</v>
      </c>
      <c r="X414" s="320">
        <v>1066111160</v>
      </c>
      <c r="Y414" s="92" t="s">
        <v>1171</v>
      </c>
      <c r="Z414" s="92" t="s">
        <v>137</v>
      </c>
      <c r="AA414" s="92" t="s">
        <v>138</v>
      </c>
      <c r="AB414" s="92"/>
      <c r="AC414" s="91"/>
      <c r="AD414" s="91"/>
      <c r="AE414" s="320">
        <v>4870</v>
      </c>
      <c r="AF414" s="125" t="s">
        <v>103</v>
      </c>
      <c r="AG414" s="125" t="s">
        <v>218</v>
      </c>
      <c r="AH414" s="336">
        <v>74416256</v>
      </c>
      <c r="AI414" s="320">
        <v>5000174289</v>
      </c>
      <c r="AJ414" s="320">
        <v>5165624</v>
      </c>
      <c r="AK414" s="320">
        <v>1</v>
      </c>
      <c r="AL414" s="320">
        <v>0</v>
      </c>
      <c r="AM414" s="342">
        <v>2485.04</v>
      </c>
      <c r="AN414" s="123" t="s">
        <v>129</v>
      </c>
      <c r="AO414" s="271" t="s">
        <v>1296</v>
      </c>
      <c r="AP414" s="327">
        <v>89638790</v>
      </c>
      <c r="AQ414" s="166">
        <v>42517.527777777781</v>
      </c>
      <c r="AR414" s="166">
        <v>42518.034722222219</v>
      </c>
      <c r="AS414" s="167">
        <v>42515.374305555553</v>
      </c>
      <c r="AT414" s="167">
        <v>42515.374305555553</v>
      </c>
      <c r="AU414" s="199">
        <v>42516.576388888891</v>
      </c>
      <c r="AV414" s="235">
        <v>42516.597222222219</v>
      </c>
      <c r="AW414" s="200" t="s">
        <v>1297</v>
      </c>
      <c r="AX414" s="196"/>
      <c r="AY414" s="91"/>
      <c r="AZ414" s="91"/>
      <c r="BA414" s="174" t="s">
        <v>2733</v>
      </c>
      <c r="BB414" s="174">
        <v>74507866</v>
      </c>
      <c r="BC414" s="174" t="s">
        <v>2729</v>
      </c>
      <c r="BD414" s="174">
        <v>12563919</v>
      </c>
      <c r="BE414" s="233">
        <v>42655.515972222223</v>
      </c>
      <c r="BF414" s="163">
        <v>42656.402777777781</v>
      </c>
      <c r="BG414" s="174" t="s">
        <v>2734</v>
      </c>
      <c r="BH414" s="174"/>
      <c r="BI414" s="91"/>
      <c r="BJ414" s="365"/>
      <c r="BK414" s="365"/>
      <c r="BL414" s="365"/>
      <c r="BM414" s="365"/>
      <c r="BN414" s="233"/>
      <c r="BO414" s="365"/>
      <c r="BP414" s="365"/>
      <c r="BQ414" s="365"/>
    </row>
    <row r="415" spans="1:69" s="115" customFormat="1" ht="19.5" customHeight="1">
      <c r="A415" s="296" t="s">
        <v>1182</v>
      </c>
      <c r="B415" s="90" t="s">
        <v>7</v>
      </c>
      <c r="C415" s="90"/>
      <c r="D415" s="49" t="s">
        <v>932</v>
      </c>
      <c r="E415" s="49" t="s">
        <v>1034</v>
      </c>
      <c r="F415" s="49" t="s">
        <v>1005</v>
      </c>
      <c r="G415" s="311" t="s">
        <v>1154</v>
      </c>
      <c r="H415" s="329">
        <v>1</v>
      </c>
      <c r="I415" s="49" t="s">
        <v>1163</v>
      </c>
      <c r="J415" s="311">
        <v>61941386</v>
      </c>
      <c r="K415" s="311">
        <v>489628</v>
      </c>
      <c r="L415" s="311">
        <v>4505811282</v>
      </c>
      <c r="M415" s="312">
        <v>201115200</v>
      </c>
      <c r="N415" s="162" t="s">
        <v>165</v>
      </c>
      <c r="O415" s="91"/>
      <c r="P415" s="91"/>
      <c r="Q415" s="122" t="s">
        <v>1166</v>
      </c>
      <c r="R415" s="163">
        <v>42471.736111111109</v>
      </c>
      <c r="S415" s="163">
        <v>42473.688194444447</v>
      </c>
      <c r="T415" s="163">
        <v>42485.82708333333</v>
      </c>
      <c r="U415" s="96">
        <v>42487</v>
      </c>
      <c r="V415" s="163">
        <v>42488.576388888891</v>
      </c>
      <c r="W415" s="163">
        <v>42488.645833333336</v>
      </c>
      <c r="X415" s="320">
        <v>1066111160</v>
      </c>
      <c r="Y415" s="92" t="s">
        <v>1171</v>
      </c>
      <c r="Z415" s="92" t="s">
        <v>137</v>
      </c>
      <c r="AA415" s="92" t="s">
        <v>138</v>
      </c>
      <c r="AB415" s="92"/>
      <c r="AC415" s="91"/>
      <c r="AD415" s="91"/>
      <c r="AE415" s="320">
        <v>4870</v>
      </c>
      <c r="AF415" s="125" t="s">
        <v>103</v>
      </c>
      <c r="AG415" s="125" t="s">
        <v>218</v>
      </c>
      <c r="AH415" s="336">
        <v>74416256</v>
      </c>
      <c r="AI415" s="320">
        <v>5000174287</v>
      </c>
      <c r="AJ415" s="320">
        <v>5165624</v>
      </c>
      <c r="AK415" s="320">
        <v>1</v>
      </c>
      <c r="AL415" s="320">
        <v>0</v>
      </c>
      <c r="AM415" s="342">
        <v>2485.04</v>
      </c>
      <c r="AN415" s="123" t="s">
        <v>129</v>
      </c>
      <c r="AO415" s="271" t="s">
        <v>1296</v>
      </c>
      <c r="AP415" s="327">
        <v>89638790</v>
      </c>
      <c r="AQ415" s="166">
        <v>42517.527777777781</v>
      </c>
      <c r="AR415" s="166">
        <v>42518.034722222219</v>
      </c>
      <c r="AS415" s="167">
        <v>42515.374305555553</v>
      </c>
      <c r="AT415" s="167">
        <v>42515.374305555553</v>
      </c>
      <c r="AU415" s="199">
        <v>42516.576388888891</v>
      </c>
      <c r="AV415" s="235">
        <v>42516.597222222219</v>
      </c>
      <c r="AW415" s="200" t="s">
        <v>1297</v>
      </c>
      <c r="AX415" s="196"/>
      <c r="AY415" s="91"/>
      <c r="AZ415" s="91"/>
      <c r="BA415" s="296" t="s">
        <v>3849</v>
      </c>
      <c r="BB415" s="296" t="s">
        <v>3850</v>
      </c>
      <c r="BC415" s="296" t="s">
        <v>3851</v>
      </c>
      <c r="BD415" s="296" t="s">
        <v>3852</v>
      </c>
      <c r="BE415" s="302">
        <v>42800.604166666664</v>
      </c>
      <c r="BF415" s="302">
        <v>42800.71875</v>
      </c>
      <c r="BG415" s="296" t="s">
        <v>3853</v>
      </c>
      <c r="BH415" s="296"/>
      <c r="BI415" s="296"/>
      <c r="BJ415" s="365"/>
      <c r="BK415" s="365"/>
      <c r="BL415" s="365"/>
      <c r="BM415" s="365"/>
      <c r="BN415" s="233"/>
      <c r="BO415" s="365"/>
      <c r="BP415" s="365"/>
      <c r="BQ415" s="365"/>
    </row>
    <row r="416" spans="1:69" s="115" customFormat="1" ht="19.5" customHeight="1">
      <c r="A416" s="231" t="s">
        <v>1182</v>
      </c>
      <c r="B416" s="90" t="s">
        <v>7</v>
      </c>
      <c r="C416" s="90"/>
      <c r="D416" s="49" t="s">
        <v>932</v>
      </c>
      <c r="E416" s="49" t="s">
        <v>365</v>
      </c>
      <c r="F416" s="49" t="s">
        <v>370</v>
      </c>
      <c r="G416" s="311" t="s">
        <v>1155</v>
      </c>
      <c r="H416" s="329">
        <v>1</v>
      </c>
      <c r="I416" s="49" t="s">
        <v>507</v>
      </c>
      <c r="J416" s="319">
        <v>62074509</v>
      </c>
      <c r="K416" s="311">
        <v>489660</v>
      </c>
      <c r="L416" s="311">
        <v>4505811284</v>
      </c>
      <c r="M416" s="312">
        <v>201115019</v>
      </c>
      <c r="N416" s="162" t="s">
        <v>165</v>
      </c>
      <c r="O416" s="91"/>
      <c r="P416" s="91"/>
      <c r="Q416" s="122" t="s">
        <v>1167</v>
      </c>
      <c r="R416" s="163">
        <v>42471.736111111109</v>
      </c>
      <c r="S416" s="163">
        <v>42473.688194444447</v>
      </c>
      <c r="T416" s="163">
        <v>42486.831250000003</v>
      </c>
      <c r="U416" s="96">
        <v>42487</v>
      </c>
      <c r="V416" s="163">
        <v>42488.576388888891</v>
      </c>
      <c r="W416" s="163">
        <v>42488.645833333336</v>
      </c>
      <c r="X416" s="320">
        <v>1066111160</v>
      </c>
      <c r="Y416" s="92" t="s">
        <v>1172</v>
      </c>
      <c r="Z416" s="92" t="s">
        <v>137</v>
      </c>
      <c r="AA416" s="92" t="s">
        <v>138</v>
      </c>
      <c r="AB416" s="92"/>
      <c r="AC416" s="91"/>
      <c r="AD416" s="91"/>
      <c r="AE416" s="320">
        <v>4870</v>
      </c>
      <c r="AF416" s="125" t="s">
        <v>103</v>
      </c>
      <c r="AG416" s="125" t="s">
        <v>218</v>
      </c>
      <c r="AH416" s="336">
        <v>74416256</v>
      </c>
      <c r="AI416" s="320">
        <v>5000174240</v>
      </c>
      <c r="AJ416" s="320">
        <v>5165624</v>
      </c>
      <c r="AK416" s="320">
        <v>1</v>
      </c>
      <c r="AL416" s="320">
        <v>0</v>
      </c>
      <c r="AM416" s="342">
        <v>1588.68</v>
      </c>
      <c r="AN416" s="123" t="s">
        <v>129</v>
      </c>
      <c r="AO416" s="271" t="s">
        <v>1296</v>
      </c>
      <c r="AP416" s="327">
        <v>89638790</v>
      </c>
      <c r="AQ416" s="166">
        <v>42517.527777777781</v>
      </c>
      <c r="AR416" s="166">
        <v>42518.034722222219</v>
      </c>
      <c r="AS416" s="167">
        <v>42515.374305555553</v>
      </c>
      <c r="AT416" s="167">
        <v>42515.374305555553</v>
      </c>
      <c r="AU416" s="199">
        <v>42516.576388888891</v>
      </c>
      <c r="AV416" s="235">
        <v>42516.597222222219</v>
      </c>
      <c r="AW416" s="200" t="s">
        <v>1297</v>
      </c>
      <c r="AX416" s="196"/>
      <c r="AY416" s="91"/>
      <c r="AZ416" s="91"/>
      <c r="BA416" s="174" t="s">
        <v>2715</v>
      </c>
      <c r="BB416" s="174">
        <v>74500625</v>
      </c>
      <c r="BC416" s="174" t="s">
        <v>2709</v>
      </c>
      <c r="BD416" s="174">
        <v>12559256</v>
      </c>
      <c r="BE416" s="233">
        <v>42643.710416666669</v>
      </c>
      <c r="BF416" s="163">
        <v>42643.886805555558</v>
      </c>
      <c r="BG416" s="174" t="s">
        <v>2716</v>
      </c>
      <c r="BH416" s="174"/>
      <c r="BI416" s="91"/>
      <c r="BJ416" s="365"/>
      <c r="BK416" s="365"/>
      <c r="BL416" s="365"/>
      <c r="BM416" s="365"/>
      <c r="BN416" s="233"/>
      <c r="BO416" s="365"/>
      <c r="BP416" s="365"/>
      <c r="BQ416" s="365"/>
    </row>
    <row r="417" spans="1:69" s="115" customFormat="1" ht="19.5" customHeight="1">
      <c r="A417" s="231" t="s">
        <v>1182</v>
      </c>
      <c r="B417" s="206" t="s">
        <v>7</v>
      </c>
      <c r="C417" s="161"/>
      <c r="D417" s="203" t="s">
        <v>932</v>
      </c>
      <c r="E417" s="203" t="s">
        <v>153</v>
      </c>
      <c r="F417" s="203" t="s">
        <v>144</v>
      </c>
      <c r="G417" s="367" t="s">
        <v>1156</v>
      </c>
      <c r="H417" s="311">
        <v>1</v>
      </c>
      <c r="I417" s="203" t="s">
        <v>156</v>
      </c>
      <c r="J417" s="319">
        <v>62075188</v>
      </c>
      <c r="K417" s="311">
        <v>489733</v>
      </c>
      <c r="L417" s="319" t="s">
        <v>1641</v>
      </c>
      <c r="M417" s="319">
        <v>201111464</v>
      </c>
      <c r="N417" s="205"/>
      <c r="O417" s="91"/>
      <c r="P417" s="91"/>
      <c r="Q417" s="196" t="s">
        <v>1167</v>
      </c>
      <c r="R417" s="196">
        <v>42471.736111111109</v>
      </c>
      <c r="S417" s="196">
        <v>42473.688194444447</v>
      </c>
      <c r="T417" s="96">
        <v>42486.831250000003</v>
      </c>
      <c r="U417" s="196">
        <v>42487</v>
      </c>
      <c r="V417" s="196">
        <v>42488.576388888891</v>
      </c>
      <c r="W417" s="196">
        <v>42488.645833333336</v>
      </c>
      <c r="X417" s="320">
        <v>1066111160</v>
      </c>
      <c r="Y417" s="195" t="s">
        <v>1172</v>
      </c>
      <c r="Z417" s="195" t="s">
        <v>137</v>
      </c>
      <c r="AA417" s="91" t="s">
        <v>138</v>
      </c>
      <c r="AB417" s="91"/>
      <c r="AC417" s="122"/>
      <c r="AD417" s="204"/>
      <c r="AE417" s="311" t="s">
        <v>165</v>
      </c>
      <c r="AF417" s="164" t="s">
        <v>148</v>
      </c>
      <c r="AG417" s="122" t="s">
        <v>87</v>
      </c>
      <c r="AH417" s="320" t="s">
        <v>165</v>
      </c>
      <c r="AI417" s="320">
        <v>5000370974</v>
      </c>
      <c r="AJ417" s="320" t="s">
        <v>165</v>
      </c>
      <c r="AK417" s="320">
        <v>1</v>
      </c>
      <c r="AL417" s="327">
        <v>54</v>
      </c>
      <c r="AM417" s="344" t="s">
        <v>165</v>
      </c>
      <c r="AN417" s="169" t="s">
        <v>145</v>
      </c>
      <c r="AO417" s="271" t="s">
        <v>2120</v>
      </c>
      <c r="AP417" s="327" t="s">
        <v>2120</v>
      </c>
      <c r="AQ417" s="201">
        <v>42590.605555555558</v>
      </c>
      <c r="AR417" s="201">
        <v>42594.605555555558</v>
      </c>
      <c r="AS417" s="201">
        <v>42583.688888888886</v>
      </c>
      <c r="AT417" s="201">
        <v>42583.688888888886</v>
      </c>
      <c r="AU417" s="199">
        <v>42590.605555555558</v>
      </c>
      <c r="AV417" s="235">
        <v>42590.605555555558</v>
      </c>
      <c r="AW417" s="195" t="s">
        <v>2118</v>
      </c>
      <c r="AX417" s="91"/>
      <c r="AY417" s="195"/>
      <c r="AZ417" s="195"/>
      <c r="BA417" s="229" t="s">
        <v>229</v>
      </c>
      <c r="BB417" s="229" t="s">
        <v>229</v>
      </c>
      <c r="BC417" s="229" t="s">
        <v>229</v>
      </c>
      <c r="BD417" s="229" t="s">
        <v>2535</v>
      </c>
      <c r="BE417" s="233">
        <v>42636.416666666664</v>
      </c>
      <c r="BF417" s="233">
        <v>42636.4375</v>
      </c>
      <c r="BG417" s="243" t="s">
        <v>2531</v>
      </c>
      <c r="BJ417" s="365"/>
      <c r="BK417" s="365"/>
      <c r="BL417" s="365"/>
      <c r="BM417" s="365"/>
      <c r="BN417" s="233"/>
      <c r="BO417" s="365"/>
      <c r="BP417" s="365"/>
      <c r="BQ417" s="365"/>
    </row>
    <row r="418" spans="1:69" s="115" customFormat="1" ht="19.5" customHeight="1">
      <c r="A418" s="221" t="s">
        <v>2522</v>
      </c>
      <c r="B418" s="90" t="s">
        <v>7</v>
      </c>
      <c r="C418" s="90"/>
      <c r="D418" s="49" t="s">
        <v>932</v>
      </c>
      <c r="E418" s="49" t="s">
        <v>166</v>
      </c>
      <c r="F418" s="49" t="s">
        <v>225</v>
      </c>
      <c r="G418" s="311" t="s">
        <v>1157</v>
      </c>
      <c r="H418" s="329">
        <v>1</v>
      </c>
      <c r="I418" s="49" t="s">
        <v>171</v>
      </c>
      <c r="J418" s="319">
        <v>62076731</v>
      </c>
      <c r="K418" s="311">
        <v>489736</v>
      </c>
      <c r="L418" s="311"/>
      <c r="M418" s="311">
        <v>201115195</v>
      </c>
      <c r="N418" s="231" t="s">
        <v>2523</v>
      </c>
      <c r="O418" s="91"/>
      <c r="P418" s="91"/>
      <c r="Q418" s="122" t="s">
        <v>1167</v>
      </c>
      <c r="R418" s="163">
        <v>42471.736111111109</v>
      </c>
      <c r="S418" s="163">
        <v>42473.688194444447</v>
      </c>
      <c r="T418" s="163">
        <v>42486.831250000003</v>
      </c>
      <c r="U418" s="96">
        <v>42487</v>
      </c>
      <c r="V418" s="163">
        <v>42488.576388888891</v>
      </c>
      <c r="W418" s="163">
        <v>42488.645833333336</v>
      </c>
      <c r="X418" s="320">
        <v>1066111160</v>
      </c>
      <c r="Y418" s="92" t="s">
        <v>1172</v>
      </c>
      <c r="Z418" s="92" t="s">
        <v>137</v>
      </c>
      <c r="AA418" s="92" t="s">
        <v>138</v>
      </c>
      <c r="AB418" s="92"/>
      <c r="AC418" s="91"/>
      <c r="AD418" s="91"/>
      <c r="AE418" s="320"/>
      <c r="AF418" s="125"/>
      <c r="AG418" s="125"/>
      <c r="AH418" s="336"/>
      <c r="AI418" s="320"/>
      <c r="AJ418" s="320"/>
      <c r="AK418" s="320"/>
      <c r="AL418" s="320"/>
      <c r="AM418" s="342"/>
      <c r="AN418" s="123"/>
      <c r="AO418" s="271"/>
      <c r="AP418" s="327"/>
      <c r="AQ418" s="166"/>
      <c r="AR418" s="166"/>
      <c r="AS418" s="167"/>
      <c r="AT418" s="167"/>
      <c r="AU418" s="199"/>
      <c r="AV418" s="235"/>
      <c r="AW418" s="200"/>
      <c r="AX418" s="196"/>
      <c r="AY418" s="91"/>
      <c r="AZ418" s="91"/>
      <c r="BA418" s="246"/>
      <c r="BB418" s="174"/>
      <c r="BC418" s="174"/>
      <c r="BD418" s="174"/>
      <c r="BE418" s="233"/>
      <c r="BF418" s="163"/>
      <c r="BG418" s="174"/>
      <c r="BH418" s="174"/>
      <c r="BI418" s="91"/>
      <c r="BJ418" s="365"/>
      <c r="BK418" s="365"/>
      <c r="BL418" s="365"/>
      <c r="BM418" s="365"/>
      <c r="BN418" s="233"/>
      <c r="BO418" s="365"/>
      <c r="BP418" s="365"/>
      <c r="BQ418" s="365"/>
    </row>
    <row r="419" spans="1:69" s="115" customFormat="1" ht="19.5" customHeight="1">
      <c r="A419" s="221" t="s">
        <v>2522</v>
      </c>
      <c r="B419" s="90" t="s">
        <v>7</v>
      </c>
      <c r="C419" s="90"/>
      <c r="D419" s="49" t="s">
        <v>932</v>
      </c>
      <c r="E419" s="49" t="s">
        <v>166</v>
      </c>
      <c r="F419" s="49" t="s">
        <v>225</v>
      </c>
      <c r="G419" s="311" t="s">
        <v>1158</v>
      </c>
      <c r="H419" s="329">
        <v>1</v>
      </c>
      <c r="I419" s="49" t="s">
        <v>172</v>
      </c>
      <c r="J419" s="319">
        <v>62077246</v>
      </c>
      <c r="K419" s="311">
        <v>489737</v>
      </c>
      <c r="L419" s="311"/>
      <c r="M419" s="311">
        <v>201115196</v>
      </c>
      <c r="N419" s="231" t="s">
        <v>2523</v>
      </c>
      <c r="O419" s="91"/>
      <c r="P419" s="91"/>
      <c r="Q419" s="122" t="s">
        <v>1167</v>
      </c>
      <c r="R419" s="163">
        <v>42471.736111111109</v>
      </c>
      <c r="S419" s="163">
        <v>42473.688194444447</v>
      </c>
      <c r="T419" s="163">
        <v>42486.831250000003</v>
      </c>
      <c r="U419" s="96">
        <v>42487</v>
      </c>
      <c r="V419" s="163">
        <v>42488.576388888891</v>
      </c>
      <c r="W419" s="163">
        <v>42488.645833333336</v>
      </c>
      <c r="X419" s="320">
        <v>1066111160</v>
      </c>
      <c r="Y419" s="92" t="s">
        <v>1172</v>
      </c>
      <c r="Z419" s="92" t="s">
        <v>137</v>
      </c>
      <c r="AA419" s="92" t="s">
        <v>138</v>
      </c>
      <c r="AB419" s="92"/>
      <c r="AC419" s="91"/>
      <c r="AD419" s="91"/>
      <c r="AE419" s="320"/>
      <c r="AF419" s="125"/>
      <c r="AG419" s="125"/>
      <c r="AH419" s="336"/>
      <c r="AI419" s="320"/>
      <c r="AJ419" s="320"/>
      <c r="AK419" s="320"/>
      <c r="AL419" s="320"/>
      <c r="AM419" s="342"/>
      <c r="AN419" s="123"/>
      <c r="AO419" s="271"/>
      <c r="AP419" s="327"/>
      <c r="AQ419" s="166"/>
      <c r="AR419" s="166"/>
      <c r="AS419" s="167"/>
      <c r="AT419" s="167"/>
      <c r="AU419" s="199"/>
      <c r="AV419" s="235"/>
      <c r="AW419" s="200"/>
      <c r="AX419" s="196"/>
      <c r="AY419" s="91"/>
      <c r="AZ419" s="91"/>
      <c r="BA419" s="246"/>
      <c r="BB419" s="174"/>
      <c r="BC419" s="174"/>
      <c r="BD419" s="174"/>
      <c r="BE419" s="233"/>
      <c r="BF419" s="163"/>
      <c r="BG419" s="174"/>
      <c r="BH419" s="174"/>
      <c r="BI419" s="91"/>
      <c r="BJ419" s="365"/>
      <c r="BK419" s="365"/>
      <c r="BL419" s="365"/>
      <c r="BM419" s="365"/>
      <c r="BN419" s="233"/>
      <c r="BO419" s="365"/>
      <c r="BP419" s="365"/>
      <c r="BQ419" s="365"/>
    </row>
    <row r="420" spans="1:69" s="115" customFormat="1" ht="19.5" customHeight="1">
      <c r="A420" s="49" t="s">
        <v>1182</v>
      </c>
      <c r="B420" s="90" t="s">
        <v>7</v>
      </c>
      <c r="C420" s="90"/>
      <c r="D420" s="49" t="s">
        <v>932</v>
      </c>
      <c r="E420" s="49" t="s">
        <v>155</v>
      </c>
      <c r="F420" s="49" t="s">
        <v>162</v>
      </c>
      <c r="G420" s="311" t="s">
        <v>1159</v>
      </c>
      <c r="H420" s="329">
        <v>1</v>
      </c>
      <c r="I420" s="49" t="s">
        <v>156</v>
      </c>
      <c r="J420" s="319">
        <v>62077291</v>
      </c>
      <c r="K420" s="311">
        <v>489739</v>
      </c>
      <c r="L420" s="311">
        <v>4506313637</v>
      </c>
      <c r="M420" s="311">
        <v>201115017</v>
      </c>
      <c r="N420" s="125"/>
      <c r="O420" s="91"/>
      <c r="P420" s="91"/>
      <c r="Q420" s="122" t="s">
        <v>1167</v>
      </c>
      <c r="R420" s="163">
        <v>42471.736111111109</v>
      </c>
      <c r="S420" s="163">
        <v>42473.688194444447</v>
      </c>
      <c r="T420" s="163">
        <v>42486.831250000003</v>
      </c>
      <c r="U420" s="96">
        <v>42487</v>
      </c>
      <c r="V420" s="163">
        <v>42488.576388888891</v>
      </c>
      <c r="W420" s="163">
        <v>42488.645833333336</v>
      </c>
      <c r="X420" s="320">
        <v>1066111160</v>
      </c>
      <c r="Y420" s="92" t="s">
        <v>1172</v>
      </c>
      <c r="Z420" s="92" t="s">
        <v>137</v>
      </c>
      <c r="AA420" s="92" t="s">
        <v>138</v>
      </c>
      <c r="AB420" s="92"/>
      <c r="AC420" s="91"/>
      <c r="AD420" s="91"/>
      <c r="AE420" s="320" t="s">
        <v>165</v>
      </c>
      <c r="AF420" s="273" t="s">
        <v>148</v>
      </c>
      <c r="AG420" s="273" t="s">
        <v>87</v>
      </c>
      <c r="AH420" s="320" t="s">
        <v>165</v>
      </c>
      <c r="AI420" s="320">
        <v>5001265269</v>
      </c>
      <c r="AJ420" s="320" t="s">
        <v>165</v>
      </c>
      <c r="AK420" s="320">
        <v>1</v>
      </c>
      <c r="AL420" s="320">
        <v>0</v>
      </c>
      <c r="AM420" s="342" t="s">
        <v>165</v>
      </c>
      <c r="AN420" s="271" t="s">
        <v>145</v>
      </c>
      <c r="AO420" s="271" t="s">
        <v>3449</v>
      </c>
      <c r="AP420" s="327" t="s">
        <v>3449</v>
      </c>
      <c r="AQ420" s="201">
        <v>42752.666666666664</v>
      </c>
      <c r="AR420" s="201">
        <v>42757.666666666664</v>
      </c>
      <c r="AS420" s="235">
        <v>42748.583333333336</v>
      </c>
      <c r="AT420" s="235">
        <v>42748.583333333336</v>
      </c>
      <c r="AU420" s="235">
        <v>42752.645833333336</v>
      </c>
      <c r="AV420" s="235">
        <v>42752.666666666664</v>
      </c>
      <c r="AW420" s="226" t="s">
        <v>3438</v>
      </c>
      <c r="AX420" s="196"/>
      <c r="AY420" s="91"/>
      <c r="AZ420" s="91"/>
      <c r="BA420" s="246" t="s">
        <v>229</v>
      </c>
      <c r="BB420" s="174" t="s">
        <v>229</v>
      </c>
      <c r="BC420" s="174" t="s">
        <v>229</v>
      </c>
      <c r="BD420" s="240" t="s">
        <v>3545</v>
      </c>
      <c r="BE420" s="233">
        <v>42779.4375</v>
      </c>
      <c r="BF420" s="163">
        <v>42779.458333333336</v>
      </c>
      <c r="BG420" s="284" t="s">
        <v>3546</v>
      </c>
      <c r="BH420" s="174"/>
      <c r="BI420" s="91"/>
      <c r="BJ420" s="365"/>
      <c r="BK420" s="365"/>
      <c r="BL420" s="365"/>
      <c r="BM420" s="365"/>
      <c r="BN420" s="233"/>
      <c r="BO420" s="365"/>
      <c r="BP420" s="365"/>
      <c r="BQ420" s="365"/>
    </row>
    <row r="421" spans="1:69" s="115" customFormat="1" ht="19.5" customHeight="1">
      <c r="A421" s="221" t="s">
        <v>2522</v>
      </c>
      <c r="B421" s="90" t="s">
        <v>7</v>
      </c>
      <c r="C421" s="90"/>
      <c r="D421" s="49" t="s">
        <v>932</v>
      </c>
      <c r="E421" s="49" t="s">
        <v>166</v>
      </c>
      <c r="F421" s="49" t="s">
        <v>225</v>
      </c>
      <c r="G421" s="311" t="s">
        <v>1160</v>
      </c>
      <c r="H421" s="329">
        <v>1</v>
      </c>
      <c r="I421" s="49" t="s">
        <v>172</v>
      </c>
      <c r="J421" s="319">
        <v>62079063</v>
      </c>
      <c r="K421" s="311">
        <v>489746</v>
      </c>
      <c r="L421" s="311"/>
      <c r="M421" s="311">
        <v>201115193</v>
      </c>
      <c r="N421" s="231" t="s">
        <v>2523</v>
      </c>
      <c r="O421" s="91"/>
      <c r="P421" s="91"/>
      <c r="Q421" s="122" t="s">
        <v>1167</v>
      </c>
      <c r="R421" s="163">
        <v>42471.736111111109</v>
      </c>
      <c r="S421" s="163">
        <v>42473.688194444447</v>
      </c>
      <c r="T421" s="163">
        <v>42486.831250000003</v>
      </c>
      <c r="U421" s="96">
        <v>42487</v>
      </c>
      <c r="V421" s="163">
        <v>42488.576388888891</v>
      </c>
      <c r="W421" s="163">
        <v>42488.645833333336</v>
      </c>
      <c r="X421" s="320">
        <v>1066111160</v>
      </c>
      <c r="Y421" s="92" t="s">
        <v>1172</v>
      </c>
      <c r="Z421" s="92" t="s">
        <v>137</v>
      </c>
      <c r="AA421" s="92" t="s">
        <v>138</v>
      </c>
      <c r="AB421" s="92"/>
      <c r="AC421" s="91"/>
      <c r="AD421" s="91"/>
      <c r="AE421" s="320"/>
      <c r="AF421" s="125"/>
      <c r="AG421" s="125"/>
      <c r="AH421" s="336"/>
      <c r="AI421" s="320"/>
      <c r="AJ421" s="320"/>
      <c r="AK421" s="320"/>
      <c r="AL421" s="320"/>
      <c r="AM421" s="342"/>
      <c r="AN421" s="123"/>
      <c r="AO421" s="271"/>
      <c r="AP421" s="327"/>
      <c r="AQ421" s="166"/>
      <c r="AR421" s="166"/>
      <c r="AS421" s="167"/>
      <c r="AT421" s="167"/>
      <c r="AU421" s="199"/>
      <c r="AV421" s="235"/>
      <c r="AW421" s="200"/>
      <c r="AX421" s="196"/>
      <c r="AY421" s="91"/>
      <c r="AZ421" s="91"/>
      <c r="BA421" s="246"/>
      <c r="BB421" s="174"/>
      <c r="BC421" s="174"/>
      <c r="BD421" s="174"/>
      <c r="BE421" s="233"/>
      <c r="BF421" s="163"/>
      <c r="BG421" s="174"/>
      <c r="BH421" s="174"/>
      <c r="BI421" s="91"/>
      <c r="BJ421" s="365"/>
      <c r="BK421" s="365"/>
      <c r="BL421" s="365"/>
      <c r="BM421" s="365"/>
      <c r="BN421" s="233"/>
      <c r="BO421" s="365"/>
      <c r="BP421" s="365"/>
      <c r="BQ421" s="365"/>
    </row>
    <row r="422" spans="1:69" s="115" customFormat="1" ht="19.5" customHeight="1">
      <c r="A422" s="221" t="s">
        <v>2522</v>
      </c>
      <c r="B422" s="90" t="s">
        <v>7</v>
      </c>
      <c r="C422" s="90"/>
      <c r="D422" s="49" t="s">
        <v>932</v>
      </c>
      <c r="E422" s="49" t="s">
        <v>166</v>
      </c>
      <c r="F422" s="49" t="s">
        <v>225</v>
      </c>
      <c r="G422" s="311" t="s">
        <v>1161</v>
      </c>
      <c r="H422" s="329">
        <v>1</v>
      </c>
      <c r="I422" s="49" t="s">
        <v>172</v>
      </c>
      <c r="J422" s="319">
        <v>62079850</v>
      </c>
      <c r="K422" s="311">
        <v>489752</v>
      </c>
      <c r="L422" s="311"/>
      <c r="M422" s="311">
        <v>201115194</v>
      </c>
      <c r="N422" s="231" t="s">
        <v>2523</v>
      </c>
      <c r="O422" s="91"/>
      <c r="P422" s="91"/>
      <c r="Q422" s="122" t="s">
        <v>1167</v>
      </c>
      <c r="R422" s="163">
        <v>42471.736111111109</v>
      </c>
      <c r="S422" s="163">
        <v>42473.688194444447</v>
      </c>
      <c r="T422" s="163">
        <v>42486.831250000003</v>
      </c>
      <c r="U422" s="96">
        <v>42487</v>
      </c>
      <c r="V422" s="163">
        <v>42488.576388888891</v>
      </c>
      <c r="W422" s="163">
        <v>42488.645833333336</v>
      </c>
      <c r="X422" s="320">
        <v>1066111160</v>
      </c>
      <c r="Y422" s="92" t="s">
        <v>1172</v>
      </c>
      <c r="Z422" s="92" t="s">
        <v>137</v>
      </c>
      <c r="AA422" s="92" t="s">
        <v>138</v>
      </c>
      <c r="AB422" s="92"/>
      <c r="AC422" s="91"/>
      <c r="AD422" s="91"/>
      <c r="AE422" s="320"/>
      <c r="AF422" s="125"/>
      <c r="AG422" s="125"/>
      <c r="AH422" s="336"/>
      <c r="AI422" s="320"/>
      <c r="AJ422" s="320"/>
      <c r="AK422" s="320"/>
      <c r="AL422" s="320"/>
      <c r="AM422" s="342"/>
      <c r="AN422" s="123"/>
      <c r="AO422" s="271"/>
      <c r="AP422" s="327"/>
      <c r="AQ422" s="166"/>
      <c r="AR422" s="166"/>
      <c r="AS422" s="167"/>
      <c r="AT422" s="167"/>
      <c r="AU422" s="199"/>
      <c r="AV422" s="235"/>
      <c r="AW422" s="200"/>
      <c r="AX422" s="196"/>
      <c r="AY422" s="91"/>
      <c r="AZ422" s="91"/>
      <c r="BA422" s="246"/>
      <c r="BB422" s="174"/>
      <c r="BC422" s="174"/>
      <c r="BD422" s="174"/>
      <c r="BE422" s="233"/>
      <c r="BF422" s="163"/>
      <c r="BG422" s="174"/>
      <c r="BH422" s="174"/>
      <c r="BI422" s="91"/>
      <c r="BJ422" s="365"/>
      <c r="BK422" s="365"/>
      <c r="BL422" s="365"/>
      <c r="BM422" s="365"/>
      <c r="BN422" s="233"/>
      <c r="BO422" s="365"/>
      <c r="BP422" s="365"/>
      <c r="BQ422" s="365"/>
    </row>
    <row r="423" spans="1:69" s="115" customFormat="1" ht="19.5" customHeight="1">
      <c r="A423" s="49" t="s">
        <v>2227</v>
      </c>
      <c r="B423" s="90" t="s">
        <v>7</v>
      </c>
      <c r="C423" s="90"/>
      <c r="D423" s="49" t="s">
        <v>932</v>
      </c>
      <c r="E423" s="49" t="s">
        <v>467</v>
      </c>
      <c r="F423" s="49" t="s">
        <v>437</v>
      </c>
      <c r="G423" s="311" t="s">
        <v>1162</v>
      </c>
      <c r="H423" s="329">
        <v>1</v>
      </c>
      <c r="I423" s="49" t="s">
        <v>509</v>
      </c>
      <c r="J423" s="319">
        <v>62079844</v>
      </c>
      <c r="K423" s="311">
        <v>489754</v>
      </c>
      <c r="L423" s="311">
        <v>4505811288</v>
      </c>
      <c r="M423" s="311">
        <v>201115018</v>
      </c>
      <c r="N423" s="162" t="s">
        <v>165</v>
      </c>
      <c r="O423" s="91"/>
      <c r="P423" s="91"/>
      <c r="Q423" s="122" t="s">
        <v>1167</v>
      </c>
      <c r="R423" s="163">
        <v>42471.736111111109</v>
      </c>
      <c r="S423" s="163">
        <v>42473.688194444447</v>
      </c>
      <c r="T423" s="163">
        <v>42486.831250000003</v>
      </c>
      <c r="U423" s="96">
        <v>42487</v>
      </c>
      <c r="V423" s="163">
        <v>42488.576388888891</v>
      </c>
      <c r="W423" s="163">
        <v>42488.645833333336</v>
      </c>
      <c r="X423" s="320">
        <v>1066111160</v>
      </c>
      <c r="Y423" s="92" t="s">
        <v>1172</v>
      </c>
      <c r="Z423" s="92" t="s">
        <v>137</v>
      </c>
      <c r="AA423" s="92" t="s">
        <v>138</v>
      </c>
      <c r="AB423" s="92"/>
      <c r="AC423" s="91"/>
      <c r="AD423" s="91"/>
      <c r="AE423" s="320">
        <v>4870</v>
      </c>
      <c r="AF423" s="125" t="s">
        <v>103</v>
      </c>
      <c r="AG423" s="125" t="s">
        <v>218</v>
      </c>
      <c r="AH423" s="336">
        <v>74416256</v>
      </c>
      <c r="AI423" s="320">
        <v>5000174249</v>
      </c>
      <c r="AJ423" s="320">
        <v>5165624</v>
      </c>
      <c r="AK423" s="320">
        <v>1</v>
      </c>
      <c r="AL423" s="320">
        <v>0</v>
      </c>
      <c r="AM423" s="342">
        <v>7121.87</v>
      </c>
      <c r="AN423" s="123" t="s">
        <v>129</v>
      </c>
      <c r="AO423" s="271" t="s">
        <v>1296</v>
      </c>
      <c r="AP423" s="327">
        <v>89638790</v>
      </c>
      <c r="AQ423" s="166">
        <v>42517.527777777781</v>
      </c>
      <c r="AR423" s="166">
        <v>42518.034722222219</v>
      </c>
      <c r="AS423" s="167">
        <v>42515.374305555553</v>
      </c>
      <c r="AT423" s="167">
        <v>42515.374305555553</v>
      </c>
      <c r="AU423" s="199">
        <v>42516.576388888891</v>
      </c>
      <c r="AV423" s="235">
        <v>42516.597222222219</v>
      </c>
      <c r="AW423" s="200" t="s">
        <v>1297</v>
      </c>
      <c r="AX423" s="196"/>
      <c r="AY423" s="91"/>
      <c r="AZ423" s="91"/>
      <c r="BA423" s="246"/>
      <c r="BB423" s="174"/>
      <c r="BC423" s="174"/>
      <c r="BD423" s="174"/>
      <c r="BE423" s="233"/>
      <c r="BF423" s="163"/>
      <c r="BG423" s="174"/>
      <c r="BH423" s="174"/>
      <c r="BI423" s="91"/>
      <c r="BJ423" s="365"/>
      <c r="BK423" s="365"/>
      <c r="BL423" s="365"/>
      <c r="BM423" s="365"/>
      <c r="BN423" s="233"/>
      <c r="BO423" s="365"/>
      <c r="BP423" s="365"/>
      <c r="BQ423" s="365"/>
    </row>
    <row r="424" spans="1:69" s="115" customFormat="1" ht="19.5" customHeight="1">
      <c r="A424" s="203" t="s">
        <v>1182</v>
      </c>
      <c r="B424" s="90" t="s">
        <v>7</v>
      </c>
      <c r="C424" s="90" t="s">
        <v>1185</v>
      </c>
      <c r="D424" s="49" t="s">
        <v>932</v>
      </c>
      <c r="E424" s="49" t="s">
        <v>153</v>
      </c>
      <c r="F424" s="49" t="s">
        <v>144</v>
      </c>
      <c r="G424" s="367">
        <v>1000640</v>
      </c>
      <c r="H424" s="329">
        <v>1</v>
      </c>
      <c r="I424" s="49" t="s">
        <v>918</v>
      </c>
      <c r="J424" s="319">
        <v>62090739</v>
      </c>
      <c r="K424" s="311">
        <v>489808</v>
      </c>
      <c r="L424" s="311">
        <v>4505760072</v>
      </c>
      <c r="M424" s="311">
        <v>201110537</v>
      </c>
      <c r="N424" s="162" t="s">
        <v>165</v>
      </c>
      <c r="O424" s="91"/>
      <c r="P424" s="91"/>
      <c r="Q424" s="122" t="s">
        <v>1168</v>
      </c>
      <c r="R424" s="163">
        <v>42478.618750000001</v>
      </c>
      <c r="S424" s="163">
        <v>42479.720833333333</v>
      </c>
      <c r="T424" s="163">
        <v>42481.791666666664</v>
      </c>
      <c r="U424" s="96">
        <v>42482</v>
      </c>
      <c r="V424" s="163">
        <v>42482.71875</v>
      </c>
      <c r="W424" s="163">
        <v>42483.458333333336</v>
      </c>
      <c r="X424" s="320">
        <v>1066110614</v>
      </c>
      <c r="Y424" s="92" t="s">
        <v>1173</v>
      </c>
      <c r="Z424" s="92" t="s">
        <v>137</v>
      </c>
      <c r="AA424" s="92" t="s">
        <v>138</v>
      </c>
      <c r="AB424" s="92"/>
      <c r="AC424" s="91"/>
      <c r="AD424" s="91"/>
      <c r="AE424" s="320" t="s">
        <v>165</v>
      </c>
      <c r="AF424" s="125" t="s">
        <v>148</v>
      </c>
      <c r="AG424" s="125" t="s">
        <v>87</v>
      </c>
      <c r="AH424" s="336" t="s">
        <v>165</v>
      </c>
      <c r="AI424" s="320">
        <v>5000074045</v>
      </c>
      <c r="AJ424" s="320">
        <v>5125142</v>
      </c>
      <c r="AK424" s="320">
        <v>1</v>
      </c>
      <c r="AL424" s="320">
        <v>53</v>
      </c>
      <c r="AM424" s="342">
        <v>65934.399999999994</v>
      </c>
      <c r="AN424" s="123" t="s">
        <v>145</v>
      </c>
      <c r="AO424" s="271" t="s">
        <v>1268</v>
      </c>
      <c r="AP424" s="327" t="s">
        <v>1268</v>
      </c>
      <c r="AQ424" s="166">
        <v>42510.597222222219</v>
      </c>
      <c r="AR424" s="166">
        <v>42513.597222222219</v>
      </c>
      <c r="AS424" s="167">
        <v>42494.553472222222</v>
      </c>
      <c r="AT424" s="167">
        <v>42494.553472222222</v>
      </c>
      <c r="AU424" s="199">
        <v>42510.576388888891</v>
      </c>
      <c r="AV424" s="235">
        <v>42510.597222222219</v>
      </c>
      <c r="AW424" s="200" t="s">
        <v>1267</v>
      </c>
      <c r="AX424" s="196"/>
      <c r="AY424" s="91"/>
      <c r="AZ424" s="91"/>
      <c r="BA424" s="183" t="s">
        <v>229</v>
      </c>
      <c r="BB424" s="183" t="s">
        <v>229</v>
      </c>
      <c r="BC424" s="183" t="s">
        <v>229</v>
      </c>
      <c r="BD424" s="53" t="s">
        <v>1418</v>
      </c>
      <c r="BE424" s="233">
        <v>42548.708333333336</v>
      </c>
      <c r="BF424" s="188">
        <v>42548.731249999997</v>
      </c>
      <c r="BG424" s="157" t="s">
        <v>1415</v>
      </c>
      <c r="BH424" s="174"/>
      <c r="BI424" s="91"/>
      <c r="BJ424" s="365"/>
      <c r="BK424" s="365"/>
      <c r="BL424" s="365"/>
      <c r="BM424" s="365"/>
      <c r="BN424" s="233"/>
      <c r="BO424" s="365"/>
      <c r="BP424" s="365"/>
      <c r="BQ424" s="365"/>
    </row>
    <row r="425" spans="1:69" s="115" customFormat="1" ht="19.5" customHeight="1">
      <c r="A425" s="49" t="s">
        <v>2227</v>
      </c>
      <c r="B425" s="90" t="s">
        <v>7</v>
      </c>
      <c r="C425" s="90"/>
      <c r="D425" s="49" t="s">
        <v>932</v>
      </c>
      <c r="E425" s="49" t="s">
        <v>467</v>
      </c>
      <c r="F425" s="49" t="s">
        <v>437</v>
      </c>
      <c r="G425" s="311">
        <v>10143962</v>
      </c>
      <c r="H425" s="329">
        <v>1</v>
      </c>
      <c r="I425" s="49" t="s">
        <v>509</v>
      </c>
      <c r="J425" s="319">
        <v>62089044</v>
      </c>
      <c r="K425" s="311">
        <v>489786</v>
      </c>
      <c r="L425" s="311">
        <v>4505811291</v>
      </c>
      <c r="M425" s="311">
        <v>201115099</v>
      </c>
      <c r="N425" s="162" t="s">
        <v>165</v>
      </c>
      <c r="O425" s="91"/>
      <c r="P425" s="91"/>
      <c r="Q425" s="122" t="s">
        <v>1168</v>
      </c>
      <c r="R425" s="163">
        <v>42482.409722222219</v>
      </c>
      <c r="S425" s="163">
        <v>42482.6875</v>
      </c>
      <c r="T425" s="163">
        <v>42494.020138888889</v>
      </c>
      <c r="U425" s="96">
        <v>42494</v>
      </c>
      <c r="V425" s="163">
        <v>42494.697916666664</v>
      </c>
      <c r="W425" s="163">
        <v>42494.75</v>
      </c>
      <c r="X425" s="320">
        <v>1066111385</v>
      </c>
      <c r="Y425" s="92" t="s">
        <v>1198</v>
      </c>
      <c r="Z425" s="92" t="s">
        <v>137</v>
      </c>
      <c r="AA425" s="92" t="s">
        <v>138</v>
      </c>
      <c r="AB425" s="92">
        <v>5161</v>
      </c>
      <c r="AC425" s="91"/>
      <c r="AD425" s="91"/>
      <c r="AE425" s="320">
        <v>4870</v>
      </c>
      <c r="AF425" s="125" t="s">
        <v>103</v>
      </c>
      <c r="AG425" s="125" t="s">
        <v>218</v>
      </c>
      <c r="AH425" s="336">
        <v>74416256</v>
      </c>
      <c r="AI425" s="320">
        <v>5000174246</v>
      </c>
      <c r="AJ425" s="320">
        <v>5165624</v>
      </c>
      <c r="AK425" s="320">
        <v>1</v>
      </c>
      <c r="AL425" s="320">
        <v>0</v>
      </c>
      <c r="AM425" s="342">
        <v>885.08</v>
      </c>
      <c r="AN425" s="123" t="s">
        <v>129</v>
      </c>
      <c r="AO425" s="271" t="s">
        <v>1296</v>
      </c>
      <c r="AP425" s="327">
        <v>89638790</v>
      </c>
      <c r="AQ425" s="166">
        <v>42517.527777777781</v>
      </c>
      <c r="AR425" s="166">
        <v>42518.034722222219</v>
      </c>
      <c r="AS425" s="167">
        <v>42515.374305555553</v>
      </c>
      <c r="AT425" s="167">
        <v>42515.374305555553</v>
      </c>
      <c r="AU425" s="199">
        <v>42516.576388888891</v>
      </c>
      <c r="AV425" s="235">
        <v>42516.597222222219</v>
      </c>
      <c r="AW425" s="200" t="s">
        <v>1297</v>
      </c>
      <c r="AX425" s="196"/>
      <c r="AY425" s="91"/>
      <c r="AZ425" s="91"/>
      <c r="BA425" s="246"/>
      <c r="BB425" s="174"/>
      <c r="BC425" s="174"/>
      <c r="BD425" s="174"/>
      <c r="BE425" s="233"/>
      <c r="BF425" s="163"/>
      <c r="BG425" s="174"/>
      <c r="BH425" s="174"/>
      <c r="BI425" s="91"/>
      <c r="BJ425" s="365"/>
      <c r="BK425" s="365"/>
      <c r="BL425" s="365"/>
      <c r="BM425" s="365"/>
      <c r="BN425" s="233"/>
      <c r="BO425" s="365"/>
      <c r="BP425" s="365"/>
      <c r="BQ425" s="365"/>
    </row>
    <row r="426" spans="1:69" s="115" customFormat="1" ht="19.5" customHeight="1">
      <c r="A426" s="203" t="s">
        <v>1182</v>
      </c>
      <c r="B426" s="90" t="s">
        <v>7</v>
      </c>
      <c r="C426" s="90"/>
      <c r="D426" s="49" t="s">
        <v>932</v>
      </c>
      <c r="E426" s="49" t="s">
        <v>154</v>
      </c>
      <c r="F426" s="49" t="s">
        <v>11</v>
      </c>
      <c r="G426" s="367" t="s">
        <v>1194</v>
      </c>
      <c r="H426" s="329">
        <v>1</v>
      </c>
      <c r="I426" s="49" t="s">
        <v>962</v>
      </c>
      <c r="J426" s="319">
        <v>62090022</v>
      </c>
      <c r="K426" s="311">
        <v>489806</v>
      </c>
      <c r="L426" s="311">
        <v>4505812380</v>
      </c>
      <c r="M426" s="311">
        <v>201115190</v>
      </c>
      <c r="N426" s="162" t="s">
        <v>1138</v>
      </c>
      <c r="O426" s="91"/>
      <c r="P426" s="91"/>
      <c r="Q426" s="122" t="s">
        <v>1168</v>
      </c>
      <c r="R426" s="163">
        <v>42482.409722222219</v>
      </c>
      <c r="S426" s="163">
        <v>42482.6875</v>
      </c>
      <c r="T426" s="163">
        <v>42494.020138888889</v>
      </c>
      <c r="U426" s="96">
        <v>42494</v>
      </c>
      <c r="V426" s="163">
        <v>42494.697916666664</v>
      </c>
      <c r="W426" s="163">
        <v>42494.75</v>
      </c>
      <c r="X426" s="320">
        <v>1066111385</v>
      </c>
      <c r="Y426" s="92" t="s">
        <v>1198</v>
      </c>
      <c r="Z426" s="92" t="s">
        <v>137</v>
      </c>
      <c r="AA426" s="92" t="s">
        <v>138</v>
      </c>
      <c r="AB426" s="92">
        <v>5161</v>
      </c>
      <c r="AC426" s="91"/>
      <c r="AD426" s="91"/>
      <c r="AE426" s="320">
        <v>4956</v>
      </c>
      <c r="AF426" s="125" t="s">
        <v>103</v>
      </c>
      <c r="AG426" s="125" t="s">
        <v>185</v>
      </c>
      <c r="AH426" s="336">
        <v>74417895</v>
      </c>
      <c r="AI426" s="320">
        <v>5000186654</v>
      </c>
      <c r="AJ426" s="320">
        <v>5170136</v>
      </c>
      <c r="AK426" s="320">
        <v>1</v>
      </c>
      <c r="AL426" s="320">
        <v>0</v>
      </c>
      <c r="AM426" s="342">
        <v>31641.69</v>
      </c>
      <c r="AN426" s="190" t="s">
        <v>129</v>
      </c>
      <c r="AO426" s="271" t="s">
        <v>1338</v>
      </c>
      <c r="AP426" s="327" t="s">
        <v>1339</v>
      </c>
      <c r="AQ426" s="166">
        <v>42524.534722222219</v>
      </c>
      <c r="AR426" s="166">
        <v>42524.694444444445</v>
      </c>
      <c r="AS426" s="167">
        <v>42521.65625</v>
      </c>
      <c r="AT426" s="167">
        <v>42521.65625</v>
      </c>
      <c r="AU426" s="199">
        <v>42523.597222164353</v>
      </c>
      <c r="AV426" s="235">
        <v>42523.666666666664</v>
      </c>
      <c r="AW426" s="200" t="s">
        <v>1340</v>
      </c>
      <c r="AX426" s="196"/>
      <c r="AY426" s="91"/>
      <c r="AZ426" s="91"/>
      <c r="BA426" s="174">
        <v>5764</v>
      </c>
      <c r="BB426" s="174">
        <v>20160623</v>
      </c>
      <c r="BC426" s="183" t="s">
        <v>1426</v>
      </c>
      <c r="BD426" s="183">
        <v>22236293</v>
      </c>
      <c r="BE426" s="233">
        <v>42544.529166666667</v>
      </c>
      <c r="BF426" s="188">
        <v>42544.729166666664</v>
      </c>
      <c r="BG426" s="189" t="s">
        <v>1427</v>
      </c>
      <c r="BH426" s="174"/>
      <c r="BI426" s="91"/>
      <c r="BJ426" s="365"/>
      <c r="BK426" s="365"/>
      <c r="BL426" s="365"/>
      <c r="BM426" s="365"/>
      <c r="BN426" s="233"/>
      <c r="BO426" s="365"/>
      <c r="BP426" s="365"/>
      <c r="BQ426" s="365"/>
    </row>
    <row r="427" spans="1:69" s="115" customFormat="1" ht="19.5" customHeight="1">
      <c r="A427" s="273" t="s">
        <v>1182</v>
      </c>
      <c r="B427" s="90" t="s">
        <v>7</v>
      </c>
      <c r="C427" s="90"/>
      <c r="D427" s="49" t="s">
        <v>932</v>
      </c>
      <c r="E427" s="49" t="s">
        <v>530</v>
      </c>
      <c r="F427" s="49" t="s">
        <v>368</v>
      </c>
      <c r="G427" s="311" t="s">
        <v>1195</v>
      </c>
      <c r="H427" s="329">
        <v>1</v>
      </c>
      <c r="I427" s="49" t="s">
        <v>373</v>
      </c>
      <c r="J427" s="319">
        <v>62088924</v>
      </c>
      <c r="K427" s="311">
        <v>492264</v>
      </c>
      <c r="L427" s="311">
        <v>4505811293</v>
      </c>
      <c r="M427" s="312">
        <v>201115191</v>
      </c>
      <c r="N427" s="162" t="s">
        <v>165</v>
      </c>
      <c r="O427" s="91"/>
      <c r="P427" s="91"/>
      <c r="Q427" s="122" t="s">
        <v>1168</v>
      </c>
      <c r="R427" s="163">
        <v>42482.409722222219</v>
      </c>
      <c r="S427" s="163">
        <v>42482.6875</v>
      </c>
      <c r="T427" s="163">
        <v>42494.020138888889</v>
      </c>
      <c r="U427" s="96">
        <v>42494</v>
      </c>
      <c r="V427" s="163">
        <v>42494.697916666664</v>
      </c>
      <c r="W427" s="163">
        <v>42494.75</v>
      </c>
      <c r="X427" s="320">
        <v>1066111385</v>
      </c>
      <c r="Y427" s="92" t="s">
        <v>1198</v>
      </c>
      <c r="Z427" s="92" t="s">
        <v>137</v>
      </c>
      <c r="AA427" s="92" t="s">
        <v>138</v>
      </c>
      <c r="AB427" s="92">
        <v>5161</v>
      </c>
      <c r="AC427" s="91"/>
      <c r="AD427" s="91"/>
      <c r="AE427" s="320">
        <v>4870</v>
      </c>
      <c r="AF427" s="125" t="s">
        <v>103</v>
      </c>
      <c r="AG427" s="125" t="s">
        <v>218</v>
      </c>
      <c r="AH427" s="336">
        <v>74416256</v>
      </c>
      <c r="AI427" s="320">
        <v>5000174241</v>
      </c>
      <c r="AJ427" s="320">
        <v>5165624</v>
      </c>
      <c r="AK427" s="320">
        <v>1</v>
      </c>
      <c r="AL427" s="320">
        <v>0</v>
      </c>
      <c r="AM427" s="342">
        <v>1239.1099999999999</v>
      </c>
      <c r="AN427" s="123" t="s">
        <v>129</v>
      </c>
      <c r="AO427" s="271" t="s">
        <v>1296</v>
      </c>
      <c r="AP427" s="327">
        <v>89638790</v>
      </c>
      <c r="AQ427" s="166">
        <v>42517.527777777781</v>
      </c>
      <c r="AR427" s="166">
        <v>42518.034722222219</v>
      </c>
      <c r="AS427" s="167">
        <v>42515.374305555553</v>
      </c>
      <c r="AT427" s="167">
        <v>42515.374305555553</v>
      </c>
      <c r="AU427" s="199">
        <v>42516.576388888891</v>
      </c>
      <c r="AV427" s="235">
        <v>42516.597222222219</v>
      </c>
      <c r="AW427" s="200" t="s">
        <v>1297</v>
      </c>
      <c r="AX427" s="196"/>
      <c r="AY427" s="91"/>
      <c r="AZ427" s="91"/>
      <c r="BA427" s="246" t="s">
        <v>3593</v>
      </c>
      <c r="BB427" s="174" t="s">
        <v>3594</v>
      </c>
      <c r="BC427" s="174" t="s">
        <v>3584</v>
      </c>
      <c r="BD427" s="174">
        <v>12740137</v>
      </c>
      <c r="BE427" s="233">
        <v>42779.534722222219</v>
      </c>
      <c r="BF427" s="163">
        <v>42779.6875</v>
      </c>
      <c r="BG427" s="174" t="s">
        <v>3595</v>
      </c>
      <c r="BH427" s="174"/>
      <c r="BI427" s="91"/>
      <c r="BJ427" s="365"/>
      <c r="BK427" s="365"/>
      <c r="BL427" s="365"/>
      <c r="BM427" s="365"/>
      <c r="BN427" s="233"/>
      <c r="BO427" s="365"/>
      <c r="BP427" s="365"/>
      <c r="BQ427" s="365"/>
    </row>
    <row r="428" spans="1:69" s="115" customFormat="1" ht="19.5" customHeight="1">
      <c r="A428" s="49" t="s">
        <v>1182</v>
      </c>
      <c r="B428" s="90" t="s">
        <v>7</v>
      </c>
      <c r="C428" s="90"/>
      <c r="D428" s="49" t="s">
        <v>932</v>
      </c>
      <c r="E428" s="49" t="s">
        <v>1197</v>
      </c>
      <c r="F428" s="49" t="s">
        <v>1192</v>
      </c>
      <c r="G428" s="311" t="s">
        <v>1196</v>
      </c>
      <c r="H428" s="329">
        <v>1</v>
      </c>
      <c r="I428" s="49" t="s">
        <v>1193</v>
      </c>
      <c r="J428" s="311">
        <v>62090512</v>
      </c>
      <c r="K428" s="311">
        <v>495136</v>
      </c>
      <c r="L428" s="311">
        <v>4505811294</v>
      </c>
      <c r="M428" s="311">
        <v>201115192</v>
      </c>
      <c r="N428" s="162" t="s">
        <v>1138</v>
      </c>
      <c r="O428" s="91"/>
      <c r="P428" s="91"/>
      <c r="Q428" s="122" t="s">
        <v>1168</v>
      </c>
      <c r="R428" s="163">
        <v>42482.409722222219</v>
      </c>
      <c r="S428" s="163">
        <v>42482.6875</v>
      </c>
      <c r="T428" s="163">
        <v>42494.020138888889</v>
      </c>
      <c r="U428" s="96">
        <v>42494</v>
      </c>
      <c r="V428" s="163">
        <v>42494.697916666664</v>
      </c>
      <c r="W428" s="163">
        <v>42494.75</v>
      </c>
      <c r="X428" s="320">
        <v>1066111385</v>
      </c>
      <c r="Y428" s="92" t="s">
        <v>1198</v>
      </c>
      <c r="Z428" s="92" t="s">
        <v>137</v>
      </c>
      <c r="AA428" s="92" t="s">
        <v>138</v>
      </c>
      <c r="AB428" s="92">
        <v>5161</v>
      </c>
      <c r="AC428" s="91"/>
      <c r="AD428" s="91"/>
      <c r="AE428" s="320">
        <v>4870</v>
      </c>
      <c r="AF428" s="125" t="s">
        <v>103</v>
      </c>
      <c r="AG428" s="125" t="s">
        <v>218</v>
      </c>
      <c r="AH428" s="336">
        <v>74416256</v>
      </c>
      <c r="AI428" s="320">
        <v>5000174243</v>
      </c>
      <c r="AJ428" s="320">
        <v>5165624</v>
      </c>
      <c r="AK428" s="320">
        <v>1</v>
      </c>
      <c r="AL428" s="320">
        <v>0</v>
      </c>
      <c r="AM428" s="342">
        <v>1239.1099999999999</v>
      </c>
      <c r="AN428" s="123" t="s">
        <v>129</v>
      </c>
      <c r="AO428" s="271" t="s">
        <v>1296</v>
      </c>
      <c r="AP428" s="327">
        <v>89638790</v>
      </c>
      <c r="AQ428" s="166">
        <v>42517.527777777781</v>
      </c>
      <c r="AR428" s="166">
        <v>42518.034722222219</v>
      </c>
      <c r="AS428" s="167">
        <v>42515.374305555553</v>
      </c>
      <c r="AT428" s="167">
        <v>42515.374305555553</v>
      </c>
      <c r="AU428" s="199">
        <v>42516.576388888891</v>
      </c>
      <c r="AV428" s="235">
        <v>42516.597222222219</v>
      </c>
      <c r="AW428" s="200" t="s">
        <v>1297</v>
      </c>
      <c r="AX428" s="196"/>
      <c r="AY428" s="91"/>
      <c r="AZ428" s="91"/>
      <c r="BA428" s="246" t="s">
        <v>4016</v>
      </c>
      <c r="BB428" s="174" t="s">
        <v>4017</v>
      </c>
      <c r="BC428" s="174" t="s">
        <v>4018</v>
      </c>
      <c r="BD428" s="174" t="s">
        <v>4019</v>
      </c>
      <c r="BE428" s="233" t="s">
        <v>4020</v>
      </c>
      <c r="BF428" s="163">
        <v>42826.479166666664</v>
      </c>
      <c r="BG428" s="174">
        <v>42826.715277777781</v>
      </c>
      <c r="BH428" s="174" t="s">
        <v>4021</v>
      </c>
      <c r="BI428" s="91"/>
      <c r="BJ428" s="365"/>
      <c r="BK428" s="365"/>
      <c r="BL428" s="365"/>
      <c r="BM428" s="365"/>
      <c r="BN428" s="233"/>
      <c r="BO428" s="365"/>
      <c r="BP428" s="365"/>
      <c r="BQ428" s="365"/>
    </row>
    <row r="429" spans="1:69" s="115" customFormat="1" ht="19.5" customHeight="1">
      <c r="A429" s="49" t="s">
        <v>1182</v>
      </c>
      <c r="B429" s="90" t="s">
        <v>7</v>
      </c>
      <c r="C429" s="90"/>
      <c r="D429" s="49" t="s">
        <v>932</v>
      </c>
      <c r="E429" s="49" t="s">
        <v>472</v>
      </c>
      <c r="F429" s="49" t="s">
        <v>442</v>
      </c>
      <c r="G429" s="311" t="s">
        <v>1207</v>
      </c>
      <c r="H429" s="329">
        <v>1</v>
      </c>
      <c r="I429" s="49" t="s">
        <v>1211</v>
      </c>
      <c r="J429" s="319">
        <v>62092617</v>
      </c>
      <c r="K429" s="319">
        <v>494967</v>
      </c>
      <c r="L429" s="319">
        <v>4505817618</v>
      </c>
      <c r="M429" s="321">
        <v>201120847</v>
      </c>
      <c r="N429" s="162" t="s">
        <v>1138</v>
      </c>
      <c r="O429" s="91"/>
      <c r="P429" s="91"/>
      <c r="Q429" s="122" t="s">
        <v>1212</v>
      </c>
      <c r="R429" s="163">
        <v>42481.667361111111</v>
      </c>
      <c r="S429" s="163">
        <v>42482.688888888886</v>
      </c>
      <c r="T429" s="163">
        <v>42495.807638888888</v>
      </c>
      <c r="U429" s="96">
        <v>42496</v>
      </c>
      <c r="V429" s="163">
        <v>42496.604166666664</v>
      </c>
      <c r="W429" s="163">
        <v>42496.673611111109</v>
      </c>
      <c r="X429" s="320">
        <v>1066111719</v>
      </c>
      <c r="Y429" s="92" t="s">
        <v>1214</v>
      </c>
      <c r="Z429" s="92" t="s">
        <v>137</v>
      </c>
      <c r="AA429" s="92" t="s">
        <v>138</v>
      </c>
      <c r="AB429" s="92">
        <v>5211</v>
      </c>
      <c r="AC429" s="91"/>
      <c r="AD429" s="91"/>
      <c r="AE429" s="320">
        <v>4955</v>
      </c>
      <c r="AF429" s="125" t="s">
        <v>103</v>
      </c>
      <c r="AG429" s="125" t="s">
        <v>218</v>
      </c>
      <c r="AH429" s="336">
        <v>74417876</v>
      </c>
      <c r="AI429" s="336">
        <v>5000186807</v>
      </c>
      <c r="AJ429" s="320">
        <v>5170132</v>
      </c>
      <c r="AK429" s="320">
        <v>1</v>
      </c>
      <c r="AL429" s="320">
        <v>0</v>
      </c>
      <c r="AM429" s="342">
        <v>33941.599999999999</v>
      </c>
      <c r="AN429" s="123" t="s">
        <v>129</v>
      </c>
      <c r="AO429" s="271" t="s">
        <v>1341</v>
      </c>
      <c r="AP429" s="327" t="s">
        <v>1342</v>
      </c>
      <c r="AQ429" s="166">
        <v>42524.527777777781</v>
      </c>
      <c r="AR429" s="166">
        <v>42525.034722222219</v>
      </c>
      <c r="AS429" s="167">
        <v>42521.65625</v>
      </c>
      <c r="AT429" s="167">
        <v>42521.65625</v>
      </c>
      <c r="AU429" s="199">
        <v>42523.597222164353</v>
      </c>
      <c r="AV429" s="235">
        <v>42523.666666666664</v>
      </c>
      <c r="AW429" s="200" t="s">
        <v>1343</v>
      </c>
      <c r="AX429" s="196"/>
      <c r="AY429" s="91"/>
      <c r="AZ429" s="91"/>
      <c r="BA429" s="174" t="s">
        <v>2867</v>
      </c>
      <c r="BB429" s="174">
        <v>74508033</v>
      </c>
      <c r="BC429" s="174" t="s">
        <v>2868</v>
      </c>
      <c r="BD429" s="174">
        <v>12564140</v>
      </c>
      <c r="BE429" s="233">
        <v>42660.490972222222</v>
      </c>
      <c r="BF429" s="163">
        <v>42660.715277777781</v>
      </c>
      <c r="BG429" s="174" t="s">
        <v>2869</v>
      </c>
      <c r="BH429" s="174"/>
      <c r="BI429" s="91"/>
      <c r="BJ429" s="365"/>
      <c r="BK429" s="365"/>
      <c r="BL429" s="365"/>
      <c r="BM429" s="365"/>
      <c r="BN429" s="233"/>
      <c r="BO429" s="365"/>
      <c r="BP429" s="365"/>
      <c r="BQ429" s="365"/>
    </row>
    <row r="430" spans="1:69" s="115" customFormat="1" ht="19.5" customHeight="1">
      <c r="A430" s="49" t="s">
        <v>1182</v>
      </c>
      <c r="B430" s="90" t="s">
        <v>7</v>
      </c>
      <c r="C430" s="90"/>
      <c r="D430" s="49" t="s">
        <v>932</v>
      </c>
      <c r="E430" s="49" t="s">
        <v>154</v>
      </c>
      <c r="F430" s="49" t="s">
        <v>11</v>
      </c>
      <c r="G430" s="311" t="s">
        <v>1208</v>
      </c>
      <c r="H430" s="329">
        <v>1</v>
      </c>
      <c r="I430" s="49" t="s">
        <v>962</v>
      </c>
      <c r="J430" s="319">
        <v>62098386</v>
      </c>
      <c r="K430" s="311">
        <v>495137</v>
      </c>
      <c r="L430" s="311">
        <v>4505801063</v>
      </c>
      <c r="M430" s="311">
        <v>201120845</v>
      </c>
      <c r="N430" s="162" t="s">
        <v>1138</v>
      </c>
      <c r="O430" s="91"/>
      <c r="P430" s="91"/>
      <c r="Q430" s="122" t="s">
        <v>1212</v>
      </c>
      <c r="R430" s="163">
        <v>42481.667361111111</v>
      </c>
      <c r="S430" s="163">
        <v>42482.688888888886</v>
      </c>
      <c r="T430" s="163">
        <v>42495.807638888888</v>
      </c>
      <c r="U430" s="96">
        <v>42496</v>
      </c>
      <c r="V430" s="163">
        <v>42496.604166666664</v>
      </c>
      <c r="W430" s="163">
        <v>42496.673611111109</v>
      </c>
      <c r="X430" s="320">
        <v>1066111719</v>
      </c>
      <c r="Y430" s="92" t="s">
        <v>1214</v>
      </c>
      <c r="Z430" s="92" t="s">
        <v>137</v>
      </c>
      <c r="AA430" s="92" t="s">
        <v>138</v>
      </c>
      <c r="AB430" s="92">
        <v>5211</v>
      </c>
      <c r="AC430" s="91"/>
      <c r="AD430" s="91"/>
      <c r="AE430" s="320">
        <v>4817</v>
      </c>
      <c r="AF430" s="125" t="s">
        <v>103</v>
      </c>
      <c r="AG430" s="125" t="s">
        <v>185</v>
      </c>
      <c r="AH430" s="336">
        <v>74412827</v>
      </c>
      <c r="AI430" s="320">
        <v>5000155013</v>
      </c>
      <c r="AJ430" s="320">
        <v>5157025</v>
      </c>
      <c r="AK430" s="320">
        <v>1</v>
      </c>
      <c r="AL430" s="320">
        <v>48</v>
      </c>
      <c r="AM430" s="342">
        <v>22458.3</v>
      </c>
      <c r="AN430" s="122" t="s">
        <v>129</v>
      </c>
      <c r="AO430" s="271" t="s">
        <v>1270</v>
      </c>
      <c r="AP430" s="327">
        <v>89638774</v>
      </c>
      <c r="AQ430" s="166">
        <v>42514.534722222219</v>
      </c>
      <c r="AR430" s="166">
        <v>42514.701388888891</v>
      </c>
      <c r="AS430" s="167">
        <v>42510.631249999999</v>
      </c>
      <c r="AT430" s="167">
        <v>42510.631249999999</v>
      </c>
      <c r="AU430" s="199">
        <v>42513.597222164353</v>
      </c>
      <c r="AV430" s="235">
        <v>42513.618055439816</v>
      </c>
      <c r="AW430" s="200" t="s">
        <v>1277</v>
      </c>
      <c r="AX430" s="196"/>
      <c r="AY430" s="91"/>
      <c r="AZ430" s="91"/>
      <c r="BA430" s="246" t="s">
        <v>4885</v>
      </c>
      <c r="BB430" s="174" t="s">
        <v>4886</v>
      </c>
      <c r="BC430" s="174" t="s">
        <v>4887</v>
      </c>
      <c r="BD430" s="174">
        <v>22254425</v>
      </c>
      <c r="BE430" s="233">
        <v>42927.604166666664</v>
      </c>
      <c r="BF430" s="163">
        <v>42927.770833333336</v>
      </c>
      <c r="BG430" s="174" t="s">
        <v>4888</v>
      </c>
      <c r="BH430" s="174"/>
      <c r="BI430" s="91"/>
      <c r="BJ430" s="365"/>
      <c r="BK430" s="365"/>
      <c r="BL430" s="365"/>
      <c r="BM430" s="365"/>
      <c r="BN430" s="233"/>
      <c r="BO430" s="365"/>
      <c r="BP430" s="365"/>
      <c r="BQ430" s="365"/>
    </row>
    <row r="431" spans="1:69" s="115" customFormat="1" ht="19.5" customHeight="1">
      <c r="A431" s="203" t="s">
        <v>1182</v>
      </c>
      <c r="B431" s="90" t="s">
        <v>7</v>
      </c>
      <c r="C431" s="90"/>
      <c r="D431" s="49" t="s">
        <v>932</v>
      </c>
      <c r="E431" s="49" t="s">
        <v>154</v>
      </c>
      <c r="F431" s="49" t="s">
        <v>11</v>
      </c>
      <c r="G431" s="367" t="s">
        <v>1209</v>
      </c>
      <c r="H431" s="329">
        <v>1</v>
      </c>
      <c r="I431" s="49" t="s">
        <v>962</v>
      </c>
      <c r="J431" s="319">
        <v>62094279</v>
      </c>
      <c r="K431" s="311">
        <v>495140</v>
      </c>
      <c r="L431" s="311">
        <v>4505801067</v>
      </c>
      <c r="M431" s="311">
        <v>201120846</v>
      </c>
      <c r="N431" s="162" t="s">
        <v>165</v>
      </c>
      <c r="O431" s="91"/>
      <c r="P431" s="91"/>
      <c r="Q431" s="122" t="s">
        <v>1212</v>
      </c>
      <c r="R431" s="163">
        <v>42481.667361111111</v>
      </c>
      <c r="S431" s="163">
        <v>42482.688888888886</v>
      </c>
      <c r="T431" s="163">
        <v>42495.807638888888</v>
      </c>
      <c r="U431" s="96">
        <v>42496</v>
      </c>
      <c r="V431" s="163">
        <v>42496.604166666664</v>
      </c>
      <c r="W431" s="163">
        <v>42496.673611111109</v>
      </c>
      <c r="X431" s="320">
        <v>1066111719</v>
      </c>
      <c r="Y431" s="92" t="s">
        <v>1214</v>
      </c>
      <c r="Z431" s="92" t="s">
        <v>137</v>
      </c>
      <c r="AA431" s="92" t="s">
        <v>138</v>
      </c>
      <c r="AB431" s="92">
        <v>5211</v>
      </c>
      <c r="AC431" s="91"/>
      <c r="AD431" s="91"/>
      <c r="AE431" s="320">
        <v>4817</v>
      </c>
      <c r="AF431" s="125" t="s">
        <v>103</v>
      </c>
      <c r="AG431" s="125" t="s">
        <v>185</v>
      </c>
      <c r="AH431" s="336">
        <v>74412827</v>
      </c>
      <c r="AI431" s="320">
        <v>5000155016</v>
      </c>
      <c r="AJ431" s="320">
        <v>5157025</v>
      </c>
      <c r="AK431" s="320">
        <v>1</v>
      </c>
      <c r="AL431" s="320">
        <v>0</v>
      </c>
      <c r="AM431" s="342">
        <v>31641.69</v>
      </c>
      <c r="AN431" s="122" t="s">
        <v>129</v>
      </c>
      <c r="AO431" s="271" t="s">
        <v>1270</v>
      </c>
      <c r="AP431" s="327">
        <v>89638774</v>
      </c>
      <c r="AQ431" s="166">
        <v>42514.534722222219</v>
      </c>
      <c r="AR431" s="166">
        <v>42514.701388888891</v>
      </c>
      <c r="AS431" s="167">
        <v>42510.631249999999</v>
      </c>
      <c r="AT431" s="167">
        <v>42510.631249999999</v>
      </c>
      <c r="AU431" s="199">
        <v>42513.597222164353</v>
      </c>
      <c r="AV431" s="235">
        <v>42513.618055439816</v>
      </c>
      <c r="AW431" s="200" t="s">
        <v>1277</v>
      </c>
      <c r="AX431" s="196"/>
      <c r="AY431" s="91"/>
      <c r="AZ431" s="91"/>
      <c r="BA431" s="183">
        <v>5764</v>
      </c>
      <c r="BB431" s="183">
        <v>20160623</v>
      </c>
      <c r="BC431" s="183" t="s">
        <v>1426</v>
      </c>
      <c r="BD431" s="183">
        <v>22236293</v>
      </c>
      <c r="BE431" s="233">
        <v>42544.529166666667</v>
      </c>
      <c r="BF431" s="188">
        <v>42544.729166666664</v>
      </c>
      <c r="BG431" s="189" t="s">
        <v>1427</v>
      </c>
      <c r="BH431" s="174"/>
      <c r="BI431" s="91"/>
      <c r="BJ431" s="365"/>
      <c r="BK431" s="365"/>
      <c r="BL431" s="365"/>
      <c r="BM431" s="365"/>
      <c r="BN431" s="233"/>
      <c r="BO431" s="365"/>
      <c r="BP431" s="365"/>
      <c r="BQ431" s="365"/>
    </row>
    <row r="432" spans="1:69" s="115" customFormat="1" ht="19.5" customHeight="1">
      <c r="A432" s="49" t="s">
        <v>1182</v>
      </c>
      <c r="B432" s="90" t="s">
        <v>7</v>
      </c>
      <c r="C432" s="90"/>
      <c r="D432" s="49" t="s">
        <v>932</v>
      </c>
      <c r="E432" s="49" t="s">
        <v>1216</v>
      </c>
      <c r="F432" s="49" t="s">
        <v>406</v>
      </c>
      <c r="G432" s="311" t="s">
        <v>1210</v>
      </c>
      <c r="H432" s="329">
        <v>1</v>
      </c>
      <c r="I432" s="49" t="s">
        <v>590</v>
      </c>
      <c r="J432" s="319">
        <v>62065697</v>
      </c>
      <c r="K432" s="311">
        <v>498336</v>
      </c>
      <c r="L432" s="311">
        <v>4505817620</v>
      </c>
      <c r="M432" s="312">
        <v>201115750</v>
      </c>
      <c r="N432" s="162" t="s">
        <v>1138</v>
      </c>
      <c r="O432" s="91"/>
      <c r="P432" s="91"/>
      <c r="Q432" s="122" t="s">
        <v>1213</v>
      </c>
      <c r="R432" s="163">
        <v>42488.704861111109</v>
      </c>
      <c r="S432" s="163">
        <v>42489.472916666666</v>
      </c>
      <c r="T432" s="163">
        <v>42494.927777777775</v>
      </c>
      <c r="U432" s="96">
        <v>42495</v>
      </c>
      <c r="V432" s="163">
        <v>42495.715277777781</v>
      </c>
      <c r="W432" s="163">
        <v>42496.416666666664</v>
      </c>
      <c r="X432" s="320">
        <v>1066111719</v>
      </c>
      <c r="Y432" s="92" t="s">
        <v>1215</v>
      </c>
      <c r="Z432" s="92" t="s">
        <v>137</v>
      </c>
      <c r="AA432" s="92" t="s">
        <v>138</v>
      </c>
      <c r="AB432" s="92">
        <v>5212</v>
      </c>
      <c r="AC432" s="91"/>
      <c r="AD432" s="91"/>
      <c r="AE432" s="320">
        <v>4955</v>
      </c>
      <c r="AF432" s="125" t="s">
        <v>103</v>
      </c>
      <c r="AG432" s="125" t="s">
        <v>218</v>
      </c>
      <c r="AH432" s="336">
        <v>74417876</v>
      </c>
      <c r="AI432" s="336">
        <v>5000186850</v>
      </c>
      <c r="AJ432" s="320">
        <v>5170132</v>
      </c>
      <c r="AK432" s="320">
        <v>1</v>
      </c>
      <c r="AL432" s="320">
        <v>0</v>
      </c>
      <c r="AM432" s="342">
        <v>1231.45</v>
      </c>
      <c r="AN432" s="122" t="s">
        <v>129</v>
      </c>
      <c r="AO432" s="271" t="s">
        <v>1341</v>
      </c>
      <c r="AP432" s="327" t="s">
        <v>1342</v>
      </c>
      <c r="AQ432" s="166">
        <v>42524.527777777781</v>
      </c>
      <c r="AR432" s="166">
        <v>42525.034722222219</v>
      </c>
      <c r="AS432" s="167">
        <v>42521.65625</v>
      </c>
      <c r="AT432" s="167">
        <v>42521.65625</v>
      </c>
      <c r="AU432" s="199">
        <v>42523.597222164353</v>
      </c>
      <c r="AV432" s="235">
        <v>42523.666666666664</v>
      </c>
      <c r="AW432" s="200" t="s">
        <v>1343</v>
      </c>
      <c r="AX432" s="196"/>
      <c r="AY432" s="91"/>
      <c r="AZ432" s="91"/>
      <c r="BA432" s="273" t="s">
        <v>3622</v>
      </c>
      <c r="BB432" s="273" t="s">
        <v>3623</v>
      </c>
      <c r="BC432" s="273" t="s">
        <v>3624</v>
      </c>
      <c r="BD432" s="273" t="s">
        <v>3625</v>
      </c>
      <c r="BE432" s="288">
        <v>42789.572222222225</v>
      </c>
      <c r="BF432" s="288">
        <v>42789.666666666664</v>
      </c>
      <c r="BG432" s="273" t="s">
        <v>3626</v>
      </c>
      <c r="BH432" s="174"/>
      <c r="BI432" s="91"/>
      <c r="BJ432" s="365"/>
      <c r="BK432" s="365"/>
      <c r="BL432" s="365"/>
      <c r="BM432" s="365"/>
      <c r="BN432" s="233"/>
      <c r="BO432" s="365"/>
      <c r="BP432" s="365"/>
      <c r="BQ432" s="365"/>
    </row>
    <row r="433" spans="1:69" s="115" customFormat="1" ht="19.5" customHeight="1">
      <c r="A433" s="231" t="s">
        <v>1182</v>
      </c>
      <c r="B433" s="90" t="s">
        <v>7</v>
      </c>
      <c r="C433" s="90"/>
      <c r="D433" s="49" t="s">
        <v>932</v>
      </c>
      <c r="E433" s="49" t="s">
        <v>862</v>
      </c>
      <c r="F433" s="49" t="s">
        <v>723</v>
      </c>
      <c r="G433" s="311" t="s">
        <v>1237</v>
      </c>
      <c r="H433" s="329">
        <v>1</v>
      </c>
      <c r="I433" s="49" t="s">
        <v>1235</v>
      </c>
      <c r="J433" s="319">
        <v>61860255</v>
      </c>
      <c r="K433" s="311">
        <v>500009</v>
      </c>
      <c r="L433" s="311">
        <v>4505817622</v>
      </c>
      <c r="M433" s="311">
        <v>201120920</v>
      </c>
      <c r="N433" s="162" t="s">
        <v>165</v>
      </c>
      <c r="O433" s="91"/>
      <c r="P433" s="91"/>
      <c r="Q433" s="122" t="s">
        <v>1241</v>
      </c>
      <c r="R433" s="163">
        <v>42493.695833333331</v>
      </c>
      <c r="S433" s="163">
        <v>42494.481944444444</v>
      </c>
      <c r="T433" s="163">
        <v>42501.972222222219</v>
      </c>
      <c r="U433" s="96">
        <v>42502</v>
      </c>
      <c r="V433" s="163">
        <v>42502.708333333336</v>
      </c>
      <c r="W433" s="163">
        <v>42503.572916666664</v>
      </c>
      <c r="X433" s="320">
        <v>1066112587</v>
      </c>
      <c r="Y433" s="92" t="s">
        <v>1243</v>
      </c>
      <c r="Z433" s="92" t="s">
        <v>137</v>
      </c>
      <c r="AA433" s="92" t="s">
        <v>138</v>
      </c>
      <c r="AB433" s="92">
        <v>5273</v>
      </c>
      <c r="AC433" s="91"/>
      <c r="AD433" s="91"/>
      <c r="AE433" s="320">
        <v>4955</v>
      </c>
      <c r="AF433" s="125" t="s">
        <v>103</v>
      </c>
      <c r="AG433" s="125" t="s">
        <v>218</v>
      </c>
      <c r="AH433" s="336">
        <v>74417876</v>
      </c>
      <c r="AI433" s="336">
        <v>5000186743</v>
      </c>
      <c r="AJ433" s="320">
        <v>5170132</v>
      </c>
      <c r="AK433" s="320">
        <v>1</v>
      </c>
      <c r="AL433" s="320">
        <v>0</v>
      </c>
      <c r="AM433" s="342">
        <v>7308</v>
      </c>
      <c r="AN433" s="122" t="s">
        <v>129</v>
      </c>
      <c r="AO433" s="271" t="s">
        <v>1341</v>
      </c>
      <c r="AP433" s="327" t="s">
        <v>1342</v>
      </c>
      <c r="AQ433" s="166">
        <v>42524.527777777781</v>
      </c>
      <c r="AR433" s="166">
        <v>42525.034722222219</v>
      </c>
      <c r="AS433" s="167">
        <v>42521.65625</v>
      </c>
      <c r="AT433" s="167">
        <v>42521.65625</v>
      </c>
      <c r="AU433" s="199">
        <v>42523.597222164353</v>
      </c>
      <c r="AV433" s="235">
        <v>42523.666666666664</v>
      </c>
      <c r="AW433" s="200" t="s">
        <v>1343</v>
      </c>
      <c r="AX433" s="196"/>
      <c r="AY433" s="91"/>
      <c r="AZ433" s="91"/>
      <c r="BA433" s="174" t="s">
        <v>2621</v>
      </c>
      <c r="BB433" s="174">
        <v>74495494</v>
      </c>
      <c r="BC433" s="174" t="s">
        <v>2615</v>
      </c>
      <c r="BD433" s="174">
        <v>12555311</v>
      </c>
      <c r="BE433" s="233">
        <v>42635.619444444441</v>
      </c>
      <c r="BF433" s="163">
        <v>42635.701388888891</v>
      </c>
      <c r="BG433" s="174" t="s">
        <v>2622</v>
      </c>
      <c r="BH433" s="174"/>
      <c r="BI433" s="91"/>
      <c r="BJ433" s="365"/>
      <c r="BK433" s="365"/>
      <c r="BL433" s="365"/>
      <c r="BM433" s="365"/>
      <c r="BN433" s="233"/>
      <c r="BO433" s="365"/>
      <c r="BP433" s="365"/>
      <c r="BQ433" s="365"/>
    </row>
    <row r="434" spans="1:69" s="115" customFormat="1" ht="19.5" customHeight="1">
      <c r="A434" s="49" t="s">
        <v>1182</v>
      </c>
      <c r="B434" s="90" t="s">
        <v>7</v>
      </c>
      <c r="C434" s="90"/>
      <c r="D434" s="49" t="s">
        <v>932</v>
      </c>
      <c r="E434" s="49" t="s">
        <v>170</v>
      </c>
      <c r="F434" s="49" t="s">
        <v>285</v>
      </c>
      <c r="G434" s="367">
        <v>944348</v>
      </c>
      <c r="H434" s="329">
        <v>1</v>
      </c>
      <c r="I434" s="49" t="s">
        <v>156</v>
      </c>
      <c r="J434" s="319">
        <v>62095034</v>
      </c>
      <c r="K434" s="311">
        <v>501389</v>
      </c>
      <c r="L434" s="311">
        <v>4506047434</v>
      </c>
      <c r="M434" s="311">
        <v>201121925</v>
      </c>
      <c r="N434" s="125"/>
      <c r="O434" s="91"/>
      <c r="P434" s="91"/>
      <c r="Q434" s="122" t="s">
        <v>1242</v>
      </c>
      <c r="R434" s="163">
        <v>42496.663888888892</v>
      </c>
      <c r="S434" s="163">
        <v>42499.532638888886</v>
      </c>
      <c r="T434" s="163">
        <v>42502.820138888892</v>
      </c>
      <c r="U434" s="96">
        <v>42503</v>
      </c>
      <c r="V434" s="163">
        <v>42503.704861111109</v>
      </c>
      <c r="W434" s="163">
        <v>42504.416666666664</v>
      </c>
      <c r="X434" s="320">
        <v>1066112587</v>
      </c>
      <c r="Y434" s="92" t="s">
        <v>1244</v>
      </c>
      <c r="Z434" s="92" t="s">
        <v>137</v>
      </c>
      <c r="AA434" s="92" t="s">
        <v>138</v>
      </c>
      <c r="AB434" s="92">
        <v>5273</v>
      </c>
      <c r="AC434" s="91"/>
      <c r="AD434" s="91"/>
      <c r="AE434" s="320" t="s">
        <v>165</v>
      </c>
      <c r="AF434" s="125" t="s">
        <v>148</v>
      </c>
      <c r="AG434" s="125" t="s">
        <v>87</v>
      </c>
      <c r="AH434" s="336" t="s">
        <v>165</v>
      </c>
      <c r="AI434" s="320">
        <v>5000678321</v>
      </c>
      <c r="AJ434" s="320" t="s">
        <v>165</v>
      </c>
      <c r="AK434" s="320">
        <v>1</v>
      </c>
      <c r="AL434" s="320">
        <v>56</v>
      </c>
      <c r="AM434" s="342" t="s">
        <v>165</v>
      </c>
      <c r="AN434" s="229" t="s">
        <v>145</v>
      </c>
      <c r="AO434" s="271" t="s">
        <v>2517</v>
      </c>
      <c r="AP434" s="327" t="s">
        <v>2517</v>
      </c>
      <c r="AQ434" s="201">
        <v>42631.631944444445</v>
      </c>
      <c r="AR434" s="201">
        <v>42636.631944444445</v>
      </c>
      <c r="AS434" s="235">
        <v>42622.695833333331</v>
      </c>
      <c r="AT434" s="235">
        <v>42622.695833333331</v>
      </c>
      <c r="AU434" s="235">
        <v>42631.611111111109</v>
      </c>
      <c r="AV434" s="235">
        <v>42631.611111111109</v>
      </c>
      <c r="AW434" s="226" t="s">
        <v>2513</v>
      </c>
      <c r="AX434" s="196"/>
      <c r="AY434" s="91"/>
      <c r="AZ434" s="91"/>
      <c r="BA434" s="300" t="s">
        <v>229</v>
      </c>
      <c r="BB434" s="174" t="s">
        <v>229</v>
      </c>
      <c r="BC434" s="174" t="s">
        <v>229</v>
      </c>
      <c r="BD434" s="197" t="s">
        <v>2994</v>
      </c>
      <c r="BE434" s="233">
        <v>42685.395833333336</v>
      </c>
      <c r="BF434" s="163">
        <v>42685.416666666664</v>
      </c>
      <c r="BG434" s="237" t="s">
        <v>2995</v>
      </c>
      <c r="BH434" s="174"/>
      <c r="BI434" s="91"/>
      <c r="BJ434" s="365"/>
      <c r="BK434" s="365"/>
      <c r="BL434" s="365"/>
      <c r="BM434" s="365"/>
      <c r="BN434" s="233"/>
      <c r="BO434" s="365"/>
      <c r="BP434" s="365"/>
      <c r="BQ434" s="365"/>
    </row>
    <row r="435" spans="1:69" s="115" customFormat="1" ht="19.5" customHeight="1">
      <c r="A435" s="203" t="s">
        <v>1182</v>
      </c>
      <c r="B435" s="90" t="s">
        <v>7</v>
      </c>
      <c r="C435" s="90"/>
      <c r="D435" s="49" t="s">
        <v>932</v>
      </c>
      <c r="E435" s="49" t="s">
        <v>154</v>
      </c>
      <c r="F435" s="49" t="s">
        <v>11</v>
      </c>
      <c r="G435" s="367" t="s">
        <v>1238</v>
      </c>
      <c r="H435" s="329">
        <v>1</v>
      </c>
      <c r="I435" s="49" t="s">
        <v>962</v>
      </c>
      <c r="J435" s="319">
        <v>62101573</v>
      </c>
      <c r="K435" s="311">
        <v>501390</v>
      </c>
      <c r="L435" s="311">
        <v>4505801071</v>
      </c>
      <c r="M435" s="311">
        <v>201121926</v>
      </c>
      <c r="N435" s="162" t="s">
        <v>165</v>
      </c>
      <c r="O435" s="91"/>
      <c r="P435" s="91"/>
      <c r="Q435" s="122" t="s">
        <v>1242</v>
      </c>
      <c r="R435" s="163">
        <v>42496.663888888892</v>
      </c>
      <c r="S435" s="163">
        <v>42499.532638888886</v>
      </c>
      <c r="T435" s="163">
        <v>42502.820138888892</v>
      </c>
      <c r="U435" s="96">
        <v>42503</v>
      </c>
      <c r="V435" s="163">
        <v>42503.704861111109</v>
      </c>
      <c r="W435" s="163">
        <v>42504.416666666664</v>
      </c>
      <c r="X435" s="320">
        <v>1066112587</v>
      </c>
      <c r="Y435" s="92" t="s">
        <v>1244</v>
      </c>
      <c r="Z435" s="92" t="s">
        <v>137</v>
      </c>
      <c r="AA435" s="92" t="s">
        <v>138</v>
      </c>
      <c r="AB435" s="92">
        <v>5273</v>
      </c>
      <c r="AC435" s="91"/>
      <c r="AD435" s="91"/>
      <c r="AE435" s="320">
        <v>4817</v>
      </c>
      <c r="AF435" s="125" t="s">
        <v>103</v>
      </c>
      <c r="AG435" s="125" t="s">
        <v>185</v>
      </c>
      <c r="AH435" s="336">
        <v>74412827</v>
      </c>
      <c r="AI435" s="320">
        <v>5000155012</v>
      </c>
      <c r="AJ435" s="320">
        <v>5157025</v>
      </c>
      <c r="AK435" s="320">
        <v>1</v>
      </c>
      <c r="AL435" s="320">
        <v>0</v>
      </c>
      <c r="AM435" s="342">
        <v>31641.69</v>
      </c>
      <c r="AN435" s="122" t="s">
        <v>129</v>
      </c>
      <c r="AO435" s="271" t="s">
        <v>1270</v>
      </c>
      <c r="AP435" s="327">
        <v>89638774</v>
      </c>
      <c r="AQ435" s="166">
        <v>42514.534722222219</v>
      </c>
      <c r="AR435" s="166">
        <v>42514.701388888891</v>
      </c>
      <c r="AS435" s="167">
        <v>42510.631249999999</v>
      </c>
      <c r="AT435" s="167">
        <v>42510.631249999999</v>
      </c>
      <c r="AU435" s="199">
        <v>42513.597222164353</v>
      </c>
      <c r="AV435" s="235">
        <v>42513.618055439816</v>
      </c>
      <c r="AW435" s="200" t="s">
        <v>1277</v>
      </c>
      <c r="AX435" s="196"/>
      <c r="AY435" s="91"/>
      <c r="AZ435" s="91"/>
      <c r="BA435" s="193">
        <v>5984</v>
      </c>
      <c r="BB435" s="195" t="s">
        <v>1667</v>
      </c>
      <c r="BC435" s="195" t="s">
        <v>1668</v>
      </c>
      <c r="BD435" s="195">
        <v>22236926</v>
      </c>
      <c r="BE435" s="233">
        <v>42558.441666666666</v>
      </c>
      <c r="BF435" s="196">
        <v>42558.715277777781</v>
      </c>
      <c r="BG435" s="195" t="s">
        <v>1669</v>
      </c>
      <c r="BH435" s="174"/>
      <c r="BI435" s="91"/>
      <c r="BJ435" s="365"/>
      <c r="BK435" s="365"/>
      <c r="BL435" s="365"/>
      <c r="BM435" s="365"/>
      <c r="BN435" s="233"/>
      <c r="BO435" s="365"/>
      <c r="BP435" s="365"/>
      <c r="BQ435" s="365"/>
    </row>
    <row r="436" spans="1:69" s="115" customFormat="1" ht="19.5" customHeight="1">
      <c r="A436" s="231" t="s">
        <v>1182</v>
      </c>
      <c r="B436" s="90" t="s">
        <v>7</v>
      </c>
      <c r="C436" s="90"/>
      <c r="D436" s="49" t="s">
        <v>932</v>
      </c>
      <c r="E436" s="49" t="s">
        <v>324</v>
      </c>
      <c r="F436" s="49" t="s">
        <v>329</v>
      </c>
      <c r="G436" s="367" t="s">
        <v>1239</v>
      </c>
      <c r="H436" s="329">
        <v>1</v>
      </c>
      <c r="I436" s="49" t="s">
        <v>1236</v>
      </c>
      <c r="J436" s="319">
        <v>62109457</v>
      </c>
      <c r="K436" s="311">
        <v>501391</v>
      </c>
      <c r="L436" s="311">
        <v>4505817626</v>
      </c>
      <c r="M436" s="311">
        <v>201121924</v>
      </c>
      <c r="N436" s="162" t="s">
        <v>165</v>
      </c>
      <c r="O436" s="91"/>
      <c r="P436" s="91"/>
      <c r="Q436" s="122" t="s">
        <v>1242</v>
      </c>
      <c r="R436" s="163">
        <v>42496.663888888892</v>
      </c>
      <c r="S436" s="163">
        <v>42499.532638888886</v>
      </c>
      <c r="T436" s="163">
        <v>42502.820138888892</v>
      </c>
      <c r="U436" s="96">
        <v>42503</v>
      </c>
      <c r="V436" s="163">
        <v>42503.704861111109</v>
      </c>
      <c r="W436" s="163">
        <v>42504.416666666664</v>
      </c>
      <c r="X436" s="320">
        <v>1066112587</v>
      </c>
      <c r="Y436" s="92" t="s">
        <v>1244</v>
      </c>
      <c r="Z436" s="92" t="s">
        <v>137</v>
      </c>
      <c r="AA436" s="92" t="s">
        <v>138</v>
      </c>
      <c r="AB436" s="92">
        <v>5273</v>
      </c>
      <c r="AC436" s="91"/>
      <c r="AD436" s="91"/>
      <c r="AE436" s="320">
        <v>4955</v>
      </c>
      <c r="AF436" s="125" t="s">
        <v>103</v>
      </c>
      <c r="AG436" s="125" t="s">
        <v>218</v>
      </c>
      <c r="AH436" s="336">
        <v>74417876</v>
      </c>
      <c r="AI436" s="336">
        <v>5000186734</v>
      </c>
      <c r="AJ436" s="320">
        <v>5170132</v>
      </c>
      <c r="AK436" s="320">
        <v>1</v>
      </c>
      <c r="AL436" s="320">
        <v>0</v>
      </c>
      <c r="AM436" s="342">
        <v>14141.79</v>
      </c>
      <c r="AN436" s="190" t="s">
        <v>129</v>
      </c>
      <c r="AO436" s="271" t="s">
        <v>1341</v>
      </c>
      <c r="AP436" s="327" t="s">
        <v>1342</v>
      </c>
      <c r="AQ436" s="166">
        <v>42524.527777777781</v>
      </c>
      <c r="AR436" s="166">
        <v>42525.034722222219</v>
      </c>
      <c r="AS436" s="167">
        <v>42521.65625</v>
      </c>
      <c r="AT436" s="167">
        <v>42521.65625</v>
      </c>
      <c r="AU436" s="199">
        <v>42523.597222164353</v>
      </c>
      <c r="AV436" s="235">
        <v>42523.666666666664</v>
      </c>
      <c r="AW436" s="200" t="s">
        <v>1343</v>
      </c>
      <c r="AX436" s="196"/>
      <c r="AY436" s="91"/>
      <c r="AZ436" s="91"/>
      <c r="BA436" s="174" t="s">
        <v>2607</v>
      </c>
      <c r="BB436" s="174">
        <v>74739733</v>
      </c>
      <c r="BC436" s="174" t="s">
        <v>2608</v>
      </c>
      <c r="BD436" s="174">
        <v>74739733</v>
      </c>
      <c r="BE436" s="233">
        <v>42635.411805555559</v>
      </c>
      <c r="BF436" s="163">
        <v>42635.553472222222</v>
      </c>
      <c r="BG436" s="174" t="s">
        <v>2609</v>
      </c>
      <c r="BH436" s="174"/>
      <c r="BI436" s="91"/>
      <c r="BJ436" s="365"/>
      <c r="BK436" s="365"/>
      <c r="BL436" s="365"/>
      <c r="BM436" s="365"/>
      <c r="BN436" s="233"/>
      <c r="BO436" s="365"/>
      <c r="BP436" s="365"/>
      <c r="BQ436" s="365"/>
    </row>
    <row r="437" spans="1:69" s="115" customFormat="1" ht="19.5" customHeight="1">
      <c r="A437" s="49" t="s">
        <v>1182</v>
      </c>
      <c r="B437" s="90" t="s">
        <v>7</v>
      </c>
      <c r="C437" s="90"/>
      <c r="D437" s="49" t="s">
        <v>932</v>
      </c>
      <c r="E437" s="49" t="s">
        <v>154</v>
      </c>
      <c r="F437" s="49" t="s">
        <v>11</v>
      </c>
      <c r="G437" s="311" t="s">
        <v>1240</v>
      </c>
      <c r="H437" s="329">
        <v>1</v>
      </c>
      <c r="I437" s="49" t="s">
        <v>962</v>
      </c>
      <c r="J437" s="319">
        <v>62114269</v>
      </c>
      <c r="K437" s="311">
        <v>501393</v>
      </c>
      <c r="L437" s="311">
        <v>4505801075</v>
      </c>
      <c r="M437" s="311">
        <v>201121927</v>
      </c>
      <c r="N437" s="162" t="s">
        <v>1138</v>
      </c>
      <c r="O437" s="91"/>
      <c r="P437" s="91"/>
      <c r="Q437" s="122" t="s">
        <v>1242</v>
      </c>
      <c r="R437" s="163">
        <v>42496.663888888892</v>
      </c>
      <c r="S437" s="163">
        <v>42499.532638888886</v>
      </c>
      <c r="T437" s="163">
        <v>42502.820138888892</v>
      </c>
      <c r="U437" s="96">
        <v>42503</v>
      </c>
      <c r="V437" s="163">
        <v>42503.704861111109</v>
      </c>
      <c r="W437" s="163">
        <v>42504.416666666664</v>
      </c>
      <c r="X437" s="320">
        <v>1066112587</v>
      </c>
      <c r="Y437" s="92" t="s">
        <v>1244</v>
      </c>
      <c r="Z437" s="92" t="s">
        <v>137</v>
      </c>
      <c r="AA437" s="92" t="s">
        <v>138</v>
      </c>
      <c r="AB437" s="92">
        <v>5273</v>
      </c>
      <c r="AC437" s="91"/>
      <c r="AD437" s="91"/>
      <c r="AE437" s="320">
        <v>4817</v>
      </c>
      <c r="AF437" s="125" t="s">
        <v>103</v>
      </c>
      <c r="AG437" s="125" t="s">
        <v>185</v>
      </c>
      <c r="AH437" s="336">
        <v>74412827</v>
      </c>
      <c r="AI437" s="320">
        <v>5000155015</v>
      </c>
      <c r="AJ437" s="320">
        <v>5157025</v>
      </c>
      <c r="AK437" s="320">
        <v>1</v>
      </c>
      <c r="AL437" s="320">
        <v>0</v>
      </c>
      <c r="AM437" s="342">
        <v>31641.69</v>
      </c>
      <c r="AN437" s="122" t="s">
        <v>129</v>
      </c>
      <c r="AO437" s="271" t="s">
        <v>1270</v>
      </c>
      <c r="AP437" s="327">
        <v>89638774</v>
      </c>
      <c r="AQ437" s="166">
        <v>42514.534722222219</v>
      </c>
      <c r="AR437" s="166">
        <v>42514.701388888891</v>
      </c>
      <c r="AS437" s="167">
        <v>42510.631249999999</v>
      </c>
      <c r="AT437" s="167">
        <v>42510.631249999999</v>
      </c>
      <c r="AU437" s="199">
        <v>42513.597222164353</v>
      </c>
      <c r="AV437" s="235">
        <v>42513.618055439816</v>
      </c>
      <c r="AW437" s="200" t="s">
        <v>1277</v>
      </c>
      <c r="AX437" s="196"/>
      <c r="AY437" s="91"/>
      <c r="AZ437" s="91"/>
      <c r="BA437" s="365" t="s">
        <v>4885</v>
      </c>
      <c r="BB437" s="365" t="s">
        <v>4886</v>
      </c>
      <c r="BC437" s="365" t="s">
        <v>4887</v>
      </c>
      <c r="BD437" s="365">
        <v>22254425</v>
      </c>
      <c r="BE437" s="233">
        <v>42927.604166666664</v>
      </c>
      <c r="BF437" s="233">
        <v>42927.770833333336</v>
      </c>
      <c r="BG437" s="365" t="s">
        <v>4888</v>
      </c>
      <c r="BH437" s="174"/>
      <c r="BI437" s="91"/>
      <c r="BJ437" s="365"/>
      <c r="BK437" s="365"/>
      <c r="BL437" s="365"/>
      <c r="BM437" s="365"/>
      <c r="BN437" s="233"/>
      <c r="BO437" s="365"/>
      <c r="BP437" s="365"/>
      <c r="BQ437" s="365"/>
    </row>
    <row r="438" spans="1:69" s="115" customFormat="1" ht="19.5" customHeight="1">
      <c r="A438" s="249" t="s">
        <v>1182</v>
      </c>
      <c r="B438" s="90" t="s">
        <v>7</v>
      </c>
      <c r="C438" s="161"/>
      <c r="D438" s="49" t="s">
        <v>1500</v>
      </c>
      <c r="E438" s="49" t="s">
        <v>363</v>
      </c>
      <c r="F438" s="49" t="s">
        <v>368</v>
      </c>
      <c r="G438" s="311" t="s">
        <v>1254</v>
      </c>
      <c r="H438" s="311">
        <v>1</v>
      </c>
      <c r="I438" s="49" t="s">
        <v>373</v>
      </c>
      <c r="J438" s="319">
        <v>62094310</v>
      </c>
      <c r="K438" s="311">
        <v>495086</v>
      </c>
      <c r="L438" s="311">
        <v>4505817698</v>
      </c>
      <c r="M438" s="312">
        <v>201139201</v>
      </c>
      <c r="N438" s="162" t="s">
        <v>165</v>
      </c>
      <c r="O438" s="91"/>
      <c r="P438" s="91"/>
      <c r="Q438" s="122" t="s">
        <v>1260</v>
      </c>
      <c r="R438" s="163">
        <v>42487.5625</v>
      </c>
      <c r="S438" s="163">
        <v>42488.551388888889</v>
      </c>
      <c r="T438" s="163">
        <v>42507.831944444442</v>
      </c>
      <c r="U438" s="96">
        <v>42508</v>
      </c>
      <c r="V438" s="163">
        <v>42509.621527777781</v>
      </c>
      <c r="W438" s="163">
        <v>42509.680555555555</v>
      </c>
      <c r="X438" s="320">
        <v>1066113491</v>
      </c>
      <c r="Y438" s="92" t="s">
        <v>1263</v>
      </c>
      <c r="Z438" s="92" t="s">
        <v>137</v>
      </c>
      <c r="AA438" s="92" t="s">
        <v>138</v>
      </c>
      <c r="AB438" s="92">
        <v>5356</v>
      </c>
      <c r="AC438" s="91"/>
      <c r="AD438" s="91"/>
      <c r="AE438" s="320">
        <v>4926</v>
      </c>
      <c r="AF438" s="125" t="s">
        <v>103</v>
      </c>
      <c r="AG438" s="125" t="s">
        <v>218</v>
      </c>
      <c r="AH438" s="336">
        <v>74418735</v>
      </c>
      <c r="AI438" s="320">
        <v>5000187849</v>
      </c>
      <c r="AJ438" s="320">
        <v>5172564</v>
      </c>
      <c r="AK438" s="320">
        <v>1</v>
      </c>
      <c r="AL438" s="320">
        <v>25</v>
      </c>
      <c r="AM438" s="342">
        <v>28095.200000000001</v>
      </c>
      <c r="AN438" s="122" t="s">
        <v>129</v>
      </c>
      <c r="AO438" s="271" t="s">
        <v>1326</v>
      </c>
      <c r="AP438" s="327" t="s">
        <v>1327</v>
      </c>
      <c r="AQ438" s="166">
        <v>42522.527777777781</v>
      </c>
      <c r="AR438" s="166">
        <v>42523.034722222219</v>
      </c>
      <c r="AS438" s="167">
        <v>42517.661111111112</v>
      </c>
      <c r="AT438" s="167">
        <v>42517.661111111112</v>
      </c>
      <c r="AU438" s="199">
        <v>42521.597222222219</v>
      </c>
      <c r="AV438" s="235">
        <v>42521.618055555555</v>
      </c>
      <c r="AW438" s="200" t="s">
        <v>1328</v>
      </c>
      <c r="AX438" s="196"/>
      <c r="AY438" s="91"/>
      <c r="AZ438" s="91"/>
      <c r="BA438" s="261">
        <v>7841</v>
      </c>
      <c r="BB438" s="261">
        <v>74552383</v>
      </c>
      <c r="BC438" s="261" t="s">
        <v>3316</v>
      </c>
      <c r="BD438" s="261">
        <v>12716582</v>
      </c>
      <c r="BE438" s="264">
        <v>42723.578472222223</v>
      </c>
      <c r="BF438" s="264">
        <v>42723.722222222219</v>
      </c>
      <c r="BG438" s="263" t="s">
        <v>3317</v>
      </c>
      <c r="BH438" s="174"/>
      <c r="BI438" s="91"/>
      <c r="BJ438" s="371">
        <v>42971</v>
      </c>
      <c r="BK438" s="372" t="s">
        <v>4241</v>
      </c>
      <c r="BL438" s="372">
        <v>9026201090</v>
      </c>
      <c r="BM438" s="372">
        <v>1</v>
      </c>
      <c r="BN438" s="373" t="s">
        <v>165</v>
      </c>
      <c r="BO438" s="372" t="s">
        <v>165</v>
      </c>
      <c r="BP438" s="374" t="s">
        <v>5117</v>
      </c>
      <c r="BQ438" s="372" t="s">
        <v>4660</v>
      </c>
    </row>
    <row r="439" spans="1:69" s="115" customFormat="1" ht="19.5" customHeight="1">
      <c r="A439" s="296" t="s">
        <v>1182</v>
      </c>
      <c r="B439" s="90" t="s">
        <v>7</v>
      </c>
      <c r="C439" s="161"/>
      <c r="D439" s="49" t="s">
        <v>932</v>
      </c>
      <c r="E439" s="49" t="s">
        <v>1259</v>
      </c>
      <c r="F439" s="49" t="s">
        <v>1253</v>
      </c>
      <c r="G439" s="311" t="s">
        <v>1255</v>
      </c>
      <c r="H439" s="311">
        <v>1</v>
      </c>
      <c r="I439" s="49" t="s">
        <v>511</v>
      </c>
      <c r="J439" s="319">
        <v>62094970</v>
      </c>
      <c r="K439" s="311">
        <v>497099</v>
      </c>
      <c r="L439" s="311">
        <v>4505838099</v>
      </c>
      <c r="M439" s="311">
        <v>201139204</v>
      </c>
      <c r="N439" s="125" t="s">
        <v>1138</v>
      </c>
      <c r="O439" s="91"/>
      <c r="P439" s="91"/>
      <c r="Q439" s="122" t="s">
        <v>1260</v>
      </c>
      <c r="R439" s="163">
        <v>42487.5625</v>
      </c>
      <c r="S439" s="163">
        <v>42488.551388888889</v>
      </c>
      <c r="T439" s="163">
        <v>42507.831944444442</v>
      </c>
      <c r="U439" s="96">
        <v>42508</v>
      </c>
      <c r="V439" s="163">
        <v>42509.621527777781</v>
      </c>
      <c r="W439" s="163">
        <v>42509.680555555555</v>
      </c>
      <c r="X439" s="320">
        <v>1066113491</v>
      </c>
      <c r="Y439" s="92" t="s">
        <v>1263</v>
      </c>
      <c r="Z439" s="92" t="s">
        <v>137</v>
      </c>
      <c r="AA439" s="92" t="s">
        <v>138</v>
      </c>
      <c r="AB439" s="92">
        <v>5356</v>
      </c>
      <c r="AC439" s="91"/>
      <c r="AD439" s="91"/>
      <c r="AE439" s="320">
        <v>5016</v>
      </c>
      <c r="AF439" s="125" t="s">
        <v>103</v>
      </c>
      <c r="AG439" s="125" t="s">
        <v>218</v>
      </c>
      <c r="AH439" s="336">
        <v>74425598</v>
      </c>
      <c r="AI439" s="320">
        <v>5000238735</v>
      </c>
      <c r="AJ439" s="320">
        <v>5191912</v>
      </c>
      <c r="AK439" s="320">
        <v>1</v>
      </c>
      <c r="AL439" s="320">
        <v>3</v>
      </c>
      <c r="AM439" s="342">
        <v>5051.83</v>
      </c>
      <c r="AN439" s="122" t="s">
        <v>129</v>
      </c>
      <c r="AO439" s="271" t="s">
        <v>1369</v>
      </c>
      <c r="AP439" s="327" t="s">
        <v>1370</v>
      </c>
      <c r="AQ439" s="166">
        <v>42530.527777777781</v>
      </c>
      <c r="AR439" s="166">
        <v>42531.034722222219</v>
      </c>
      <c r="AS439" s="167">
        <v>42528.631249999999</v>
      </c>
      <c r="AT439" s="167">
        <v>42528.631249999999</v>
      </c>
      <c r="AU439" s="199">
        <v>42529.576388888891</v>
      </c>
      <c r="AV439" s="235">
        <v>42529.597222164353</v>
      </c>
      <c r="AW439" s="200" t="s">
        <v>1373</v>
      </c>
      <c r="AX439" s="196"/>
      <c r="AY439" s="91"/>
      <c r="AZ439" s="91"/>
      <c r="BA439" s="246" t="s">
        <v>3937</v>
      </c>
      <c r="BB439" s="174" t="s">
        <v>3938</v>
      </c>
      <c r="BC439" s="174" t="s">
        <v>3925</v>
      </c>
      <c r="BD439" s="174" t="s">
        <v>3939</v>
      </c>
      <c r="BE439" s="233">
        <v>42808.5</v>
      </c>
      <c r="BF439" s="163">
        <v>42808.720833333333</v>
      </c>
      <c r="BG439" s="174" t="s">
        <v>3940</v>
      </c>
      <c r="BH439" s="174"/>
      <c r="BI439" s="91"/>
      <c r="BJ439" s="365"/>
      <c r="BK439" s="365"/>
      <c r="BL439" s="365"/>
      <c r="BM439" s="365"/>
      <c r="BN439" s="233"/>
      <c r="BO439" s="365"/>
      <c r="BP439" s="365"/>
      <c r="BQ439" s="365"/>
    </row>
    <row r="440" spans="1:69" s="115" customFormat="1" ht="19.5" customHeight="1">
      <c r="A440" s="273" t="s">
        <v>1182</v>
      </c>
      <c r="B440" s="90" t="s">
        <v>7</v>
      </c>
      <c r="C440" s="161"/>
      <c r="D440" s="49" t="s">
        <v>932</v>
      </c>
      <c r="E440" s="49" t="s">
        <v>530</v>
      </c>
      <c r="F440" s="49" t="s">
        <v>368</v>
      </c>
      <c r="G440" s="311" t="s">
        <v>1256</v>
      </c>
      <c r="H440" s="311">
        <v>1</v>
      </c>
      <c r="I440" s="49" t="s">
        <v>373</v>
      </c>
      <c r="J440" s="319">
        <v>62097433</v>
      </c>
      <c r="K440" s="311">
        <v>497098</v>
      </c>
      <c r="L440" s="311">
        <v>4505817702</v>
      </c>
      <c r="M440" s="312">
        <v>201139202</v>
      </c>
      <c r="N440" s="162" t="s">
        <v>165</v>
      </c>
      <c r="O440" s="91"/>
      <c r="P440" s="91"/>
      <c r="Q440" s="122" t="s">
        <v>1260</v>
      </c>
      <c r="R440" s="163">
        <v>42487.5625</v>
      </c>
      <c r="S440" s="163">
        <v>42488.551388888889</v>
      </c>
      <c r="T440" s="163">
        <v>42507.831944444442</v>
      </c>
      <c r="U440" s="96">
        <v>42508</v>
      </c>
      <c r="V440" s="163">
        <v>42509.621527777781</v>
      </c>
      <c r="W440" s="163">
        <v>42509.680555555555</v>
      </c>
      <c r="X440" s="320">
        <v>1066113491</v>
      </c>
      <c r="Y440" s="92" t="s">
        <v>1263</v>
      </c>
      <c r="Z440" s="92" t="s">
        <v>137</v>
      </c>
      <c r="AA440" s="92" t="s">
        <v>138</v>
      </c>
      <c r="AB440" s="92">
        <v>5356</v>
      </c>
      <c r="AC440" s="91"/>
      <c r="AD440" s="91"/>
      <c r="AE440" s="320">
        <v>4926</v>
      </c>
      <c r="AF440" s="125" t="s">
        <v>103</v>
      </c>
      <c r="AG440" s="125" t="s">
        <v>218</v>
      </c>
      <c r="AH440" s="336">
        <v>74418735</v>
      </c>
      <c r="AI440" s="320">
        <v>5000187846</v>
      </c>
      <c r="AJ440" s="320">
        <v>5172564</v>
      </c>
      <c r="AK440" s="320">
        <v>1</v>
      </c>
      <c r="AL440" s="320">
        <v>0</v>
      </c>
      <c r="AM440" s="342">
        <v>33941.599999999999</v>
      </c>
      <c r="AN440" s="122" t="s">
        <v>129</v>
      </c>
      <c r="AO440" s="271" t="s">
        <v>1326</v>
      </c>
      <c r="AP440" s="327" t="s">
        <v>1327</v>
      </c>
      <c r="AQ440" s="166">
        <v>42522.527777777781</v>
      </c>
      <c r="AR440" s="166">
        <v>42523.034722222219</v>
      </c>
      <c r="AS440" s="167">
        <v>42517.661111111112</v>
      </c>
      <c r="AT440" s="167">
        <v>42517.661111111112</v>
      </c>
      <c r="AU440" s="199">
        <v>42521.597222222219</v>
      </c>
      <c r="AV440" s="235">
        <v>42521.618055555555</v>
      </c>
      <c r="AW440" s="200" t="s">
        <v>1328</v>
      </c>
      <c r="AX440" s="196"/>
      <c r="AY440" s="91"/>
      <c r="AZ440" s="91"/>
      <c r="BA440" s="246" t="s">
        <v>3502</v>
      </c>
      <c r="BB440" s="174">
        <v>74572709</v>
      </c>
      <c r="BC440" s="174" t="s">
        <v>3500</v>
      </c>
      <c r="BD440" s="174">
        <v>12729950</v>
      </c>
      <c r="BE440" s="233">
        <v>42759.556944444441</v>
      </c>
      <c r="BF440" s="163">
        <v>42759.659722222219</v>
      </c>
      <c r="BG440" s="174" t="s">
        <v>3503</v>
      </c>
      <c r="BH440" s="174"/>
      <c r="BI440" s="91"/>
      <c r="BJ440" s="365"/>
      <c r="BK440" s="365"/>
      <c r="BL440" s="365"/>
      <c r="BM440" s="365"/>
      <c r="BN440" s="233"/>
      <c r="BO440" s="365"/>
      <c r="BP440" s="365"/>
      <c r="BQ440" s="365"/>
    </row>
    <row r="441" spans="1:69" s="115" customFormat="1" ht="19.5" customHeight="1">
      <c r="A441" s="249" t="s">
        <v>1182</v>
      </c>
      <c r="B441" s="90" t="s">
        <v>7</v>
      </c>
      <c r="C441" s="161"/>
      <c r="D441" s="49" t="s">
        <v>932</v>
      </c>
      <c r="E441" s="49" t="s">
        <v>1197</v>
      </c>
      <c r="F441" s="49" t="s">
        <v>1192</v>
      </c>
      <c r="G441" s="311" t="s">
        <v>1257</v>
      </c>
      <c r="H441" s="311">
        <v>1</v>
      </c>
      <c r="I441" s="49" t="s">
        <v>1193</v>
      </c>
      <c r="J441" s="319">
        <v>62098045</v>
      </c>
      <c r="K441" s="311">
        <v>497093</v>
      </c>
      <c r="L441" s="311">
        <v>4505817695</v>
      </c>
      <c r="M441" s="312">
        <v>201139200</v>
      </c>
      <c r="N441" s="162" t="s">
        <v>165</v>
      </c>
      <c r="O441" s="91"/>
      <c r="P441" s="91"/>
      <c r="Q441" s="122" t="s">
        <v>1260</v>
      </c>
      <c r="R441" s="163">
        <v>42487.5625</v>
      </c>
      <c r="S441" s="163">
        <v>42488.551388888889</v>
      </c>
      <c r="T441" s="163">
        <v>42507.831944444442</v>
      </c>
      <c r="U441" s="96">
        <v>42508</v>
      </c>
      <c r="V441" s="163">
        <v>42509.621527777781</v>
      </c>
      <c r="W441" s="163">
        <v>42509.680555555555</v>
      </c>
      <c r="X441" s="320">
        <v>1066113491</v>
      </c>
      <c r="Y441" s="92" t="s">
        <v>1263</v>
      </c>
      <c r="Z441" s="92" t="s">
        <v>137</v>
      </c>
      <c r="AA441" s="92" t="s">
        <v>138</v>
      </c>
      <c r="AB441" s="92">
        <v>5356</v>
      </c>
      <c r="AC441" s="91"/>
      <c r="AD441" s="91"/>
      <c r="AE441" s="320">
        <v>4926</v>
      </c>
      <c r="AF441" s="125" t="s">
        <v>103</v>
      </c>
      <c r="AG441" s="125" t="s">
        <v>218</v>
      </c>
      <c r="AH441" s="336">
        <v>74418735</v>
      </c>
      <c r="AI441" s="320">
        <v>5000187857</v>
      </c>
      <c r="AJ441" s="320">
        <v>5172564</v>
      </c>
      <c r="AK441" s="320">
        <v>1</v>
      </c>
      <c r="AL441" s="320">
        <v>0</v>
      </c>
      <c r="AM441" s="342">
        <v>879.61</v>
      </c>
      <c r="AN441" s="122" t="s">
        <v>129</v>
      </c>
      <c r="AO441" s="271" t="s">
        <v>1326</v>
      </c>
      <c r="AP441" s="327" t="s">
        <v>1327</v>
      </c>
      <c r="AQ441" s="166">
        <v>42522.527777777781</v>
      </c>
      <c r="AR441" s="166">
        <v>42523.034722222219</v>
      </c>
      <c r="AS441" s="167">
        <v>42517.661111111112</v>
      </c>
      <c r="AT441" s="167">
        <v>42517.661111111112</v>
      </c>
      <c r="AU441" s="199">
        <v>42521.597222222219</v>
      </c>
      <c r="AV441" s="235">
        <v>42521.618055555555</v>
      </c>
      <c r="AW441" s="200" t="s">
        <v>1328</v>
      </c>
      <c r="AX441" s="196"/>
      <c r="AY441" s="91"/>
      <c r="AZ441" s="91"/>
      <c r="BA441" s="174" t="s">
        <v>2874</v>
      </c>
      <c r="BB441" s="174">
        <v>74513512</v>
      </c>
      <c r="BC441" s="174" t="s">
        <v>2875</v>
      </c>
      <c r="BD441" s="174">
        <v>12567603</v>
      </c>
      <c r="BE441" s="233">
        <v>42663.467361111114</v>
      </c>
      <c r="BF441" s="163">
        <v>42663.701388888891</v>
      </c>
      <c r="BG441" s="174" t="s">
        <v>2876</v>
      </c>
      <c r="BH441" s="174"/>
      <c r="BI441" s="91"/>
      <c r="BJ441" s="365"/>
      <c r="BK441" s="365"/>
      <c r="BL441" s="365"/>
      <c r="BM441" s="365"/>
      <c r="BN441" s="233"/>
      <c r="BO441" s="365"/>
      <c r="BP441" s="365"/>
      <c r="BQ441" s="365"/>
    </row>
    <row r="442" spans="1:69" s="115" customFormat="1" ht="19.5" customHeight="1">
      <c r="A442" s="203" t="s">
        <v>1182</v>
      </c>
      <c r="B442" s="90" t="s">
        <v>7</v>
      </c>
      <c r="C442" s="161"/>
      <c r="D442" s="49" t="s">
        <v>932</v>
      </c>
      <c r="E442" s="49" t="s">
        <v>155</v>
      </c>
      <c r="F442" s="49" t="s">
        <v>162</v>
      </c>
      <c r="G442" s="311">
        <v>946425</v>
      </c>
      <c r="H442" s="311">
        <v>1</v>
      </c>
      <c r="I442" s="49" t="s">
        <v>156</v>
      </c>
      <c r="J442" s="319">
        <v>62095254</v>
      </c>
      <c r="K442" s="311">
        <v>495070</v>
      </c>
      <c r="L442" s="311">
        <v>4505817712</v>
      </c>
      <c r="M442" s="311">
        <v>201139179</v>
      </c>
      <c r="N442" s="162" t="s">
        <v>165</v>
      </c>
      <c r="O442" s="91"/>
      <c r="P442" s="91"/>
      <c r="Q442" s="122" t="s">
        <v>1260</v>
      </c>
      <c r="R442" s="163">
        <v>42487.5625</v>
      </c>
      <c r="S442" s="163">
        <v>42488.551388888889</v>
      </c>
      <c r="T442" s="163">
        <v>42507.831944444442</v>
      </c>
      <c r="U442" s="96">
        <v>42508</v>
      </c>
      <c r="V442" s="163">
        <v>42509.621527777781</v>
      </c>
      <c r="W442" s="163">
        <v>42509.680555555555</v>
      </c>
      <c r="X442" s="320">
        <v>1066113491</v>
      </c>
      <c r="Y442" s="92" t="s">
        <v>1263</v>
      </c>
      <c r="Z442" s="92" t="s">
        <v>137</v>
      </c>
      <c r="AA442" s="92" t="s">
        <v>138</v>
      </c>
      <c r="AB442" s="92">
        <v>5356</v>
      </c>
      <c r="AC442" s="91"/>
      <c r="AD442" s="91"/>
      <c r="AE442" s="320" t="s">
        <v>165</v>
      </c>
      <c r="AF442" s="125" t="s">
        <v>148</v>
      </c>
      <c r="AG442" s="125" t="s">
        <v>87</v>
      </c>
      <c r="AH442" s="336" t="s">
        <v>165</v>
      </c>
      <c r="AI442" s="320">
        <v>5000187863</v>
      </c>
      <c r="AJ442" s="320">
        <v>5172807</v>
      </c>
      <c r="AK442" s="320">
        <v>1</v>
      </c>
      <c r="AL442" s="320">
        <v>49</v>
      </c>
      <c r="AM442" s="342">
        <v>43198.400000000001</v>
      </c>
      <c r="AN442" s="123" t="s">
        <v>145</v>
      </c>
      <c r="AO442" s="271" t="s">
        <v>1402</v>
      </c>
      <c r="AP442" s="327" t="s">
        <v>1402</v>
      </c>
      <c r="AQ442" s="166">
        <v>42538.604166666664</v>
      </c>
      <c r="AR442" s="166">
        <v>42541.604166666664</v>
      </c>
      <c r="AS442" s="167">
        <v>42517.718055555553</v>
      </c>
      <c r="AT442" s="167">
        <v>42517.718055555553</v>
      </c>
      <c r="AU442" s="199">
        <v>42538.604166666664</v>
      </c>
      <c r="AV442" s="235">
        <v>42538.604166666664</v>
      </c>
      <c r="AW442" s="200" t="s">
        <v>1399</v>
      </c>
      <c r="AX442" s="196"/>
      <c r="AY442" s="91"/>
      <c r="AZ442" s="91"/>
      <c r="BA442" s="174" t="s">
        <v>229</v>
      </c>
      <c r="BB442" s="174" t="s">
        <v>229</v>
      </c>
      <c r="BC442" s="174" t="s">
        <v>229</v>
      </c>
      <c r="BD442" s="193" t="s">
        <v>1523</v>
      </c>
      <c r="BE442" s="233">
        <v>42552.395833333336</v>
      </c>
      <c r="BF442" s="163">
        <v>42552.416666666664</v>
      </c>
      <c r="BG442" s="174" t="s">
        <v>1524</v>
      </c>
      <c r="BH442" s="174"/>
      <c r="BI442" s="91"/>
      <c r="BJ442" s="365"/>
      <c r="BK442" s="365"/>
      <c r="BL442" s="365"/>
      <c r="BM442" s="365"/>
      <c r="BN442" s="233"/>
      <c r="BO442" s="365"/>
      <c r="BP442" s="365"/>
      <c r="BQ442" s="365"/>
    </row>
    <row r="443" spans="1:69" s="115" customFormat="1" ht="19.5" customHeight="1">
      <c r="A443" s="49" t="s">
        <v>1182</v>
      </c>
      <c r="B443" s="90" t="s">
        <v>7</v>
      </c>
      <c r="C443" s="161"/>
      <c r="D443" s="49" t="s">
        <v>932</v>
      </c>
      <c r="E443" s="49" t="s">
        <v>230</v>
      </c>
      <c r="F443" s="49" t="s">
        <v>236</v>
      </c>
      <c r="G443" s="367">
        <v>883505</v>
      </c>
      <c r="H443" s="311">
        <v>1</v>
      </c>
      <c r="I443" s="49" t="s">
        <v>247</v>
      </c>
      <c r="J443" s="319">
        <v>62087104</v>
      </c>
      <c r="K443" s="311">
        <v>497557</v>
      </c>
      <c r="L443" s="322">
        <v>4505817708</v>
      </c>
      <c r="M443" s="311">
        <v>201139178</v>
      </c>
      <c r="N443" s="162" t="s">
        <v>165</v>
      </c>
      <c r="O443" s="91"/>
      <c r="P443" s="91"/>
      <c r="Q443" s="122" t="s">
        <v>1261</v>
      </c>
      <c r="R443" s="163">
        <v>42487.627083333333</v>
      </c>
      <c r="S443" s="163">
        <v>42488.624305555553</v>
      </c>
      <c r="T443" s="163">
        <v>42507.831944444442</v>
      </c>
      <c r="U443" s="96">
        <v>42508</v>
      </c>
      <c r="V443" s="163">
        <v>42509.621527777781</v>
      </c>
      <c r="W443" s="163">
        <v>42509.680555555555</v>
      </c>
      <c r="X443" s="320">
        <v>1066113491</v>
      </c>
      <c r="Y443" s="92" t="s">
        <v>1264</v>
      </c>
      <c r="Z443" s="92" t="s">
        <v>137</v>
      </c>
      <c r="AA443" s="92" t="s">
        <v>138</v>
      </c>
      <c r="AB443" s="92">
        <v>5356</v>
      </c>
      <c r="AC443" s="91"/>
      <c r="AD443" s="91"/>
      <c r="AE443" s="320" t="s">
        <v>165</v>
      </c>
      <c r="AF443" s="125" t="s">
        <v>148</v>
      </c>
      <c r="AG443" s="125" t="s">
        <v>87</v>
      </c>
      <c r="AH443" s="336" t="s">
        <v>165</v>
      </c>
      <c r="AI443" s="320">
        <v>5000187860</v>
      </c>
      <c r="AJ443" s="320">
        <v>5172807</v>
      </c>
      <c r="AK443" s="320">
        <v>1</v>
      </c>
      <c r="AL443" s="320">
        <v>18</v>
      </c>
      <c r="AM443" s="342">
        <v>21987.24</v>
      </c>
      <c r="AN443" s="123" t="s">
        <v>145</v>
      </c>
      <c r="AO443" s="271" t="s">
        <v>1402</v>
      </c>
      <c r="AP443" s="327" t="s">
        <v>1402</v>
      </c>
      <c r="AQ443" s="166">
        <v>42538.604166666664</v>
      </c>
      <c r="AR443" s="166">
        <v>42541.604166666664</v>
      </c>
      <c r="AS443" s="167">
        <v>42517.718055555553</v>
      </c>
      <c r="AT443" s="167">
        <v>42517.718055555553</v>
      </c>
      <c r="AU443" s="199">
        <v>42538.604166666664</v>
      </c>
      <c r="AV443" s="235">
        <v>42538.604166666664</v>
      </c>
      <c r="AW443" s="200" t="s">
        <v>1400</v>
      </c>
      <c r="AX443" s="196"/>
      <c r="AY443" s="91"/>
      <c r="AZ443" s="91"/>
      <c r="BA443" s="174" t="s">
        <v>229</v>
      </c>
      <c r="BB443" s="174" t="s">
        <v>229</v>
      </c>
      <c r="BC443" s="174" t="s">
        <v>229</v>
      </c>
      <c r="BD443" s="195" t="s">
        <v>1977</v>
      </c>
      <c r="BE443" s="233">
        <v>42573.375</v>
      </c>
      <c r="BF443" s="196">
        <v>42573.416666666664</v>
      </c>
      <c r="BG443" s="100" t="s">
        <v>1978</v>
      </c>
      <c r="BH443" s="174"/>
      <c r="BI443" s="91"/>
      <c r="BJ443" s="225">
        <v>42933</v>
      </c>
      <c r="BK443" s="390" t="s">
        <v>3968</v>
      </c>
      <c r="BL443" s="390">
        <v>8543201000</v>
      </c>
      <c r="BM443" s="390">
        <v>1</v>
      </c>
      <c r="BN443" s="377">
        <v>16181.66</v>
      </c>
      <c r="BO443" s="242" t="s">
        <v>4854</v>
      </c>
      <c r="BP443" s="365"/>
      <c r="BQ443" s="365"/>
    </row>
    <row r="444" spans="1:69" s="115" customFormat="1" ht="19.5" customHeight="1">
      <c r="A444" s="49" t="s">
        <v>1182</v>
      </c>
      <c r="B444" s="90" t="s">
        <v>7</v>
      </c>
      <c r="C444" s="161"/>
      <c r="D444" s="49" t="s">
        <v>932</v>
      </c>
      <c r="E444" s="49" t="s">
        <v>472</v>
      </c>
      <c r="F444" s="49" t="s">
        <v>442</v>
      </c>
      <c r="G444" s="311" t="s">
        <v>1288</v>
      </c>
      <c r="H444" s="311">
        <v>1</v>
      </c>
      <c r="I444" s="49" t="s">
        <v>1211</v>
      </c>
      <c r="J444" s="319">
        <v>62094996</v>
      </c>
      <c r="K444" s="311">
        <v>497560</v>
      </c>
      <c r="L444" s="311">
        <v>4505817706</v>
      </c>
      <c r="M444" s="312">
        <v>201139203</v>
      </c>
      <c r="N444" s="162" t="s">
        <v>1138</v>
      </c>
      <c r="O444" s="91"/>
      <c r="P444" s="91"/>
      <c r="Q444" s="122" t="s">
        <v>1261</v>
      </c>
      <c r="R444" s="163">
        <v>42487.627083333333</v>
      </c>
      <c r="S444" s="163">
        <v>42488.624305555553</v>
      </c>
      <c r="T444" s="163">
        <v>42507.831944444442</v>
      </c>
      <c r="U444" s="96">
        <v>42508</v>
      </c>
      <c r="V444" s="163">
        <v>42509.621527777781</v>
      </c>
      <c r="W444" s="163">
        <v>42509.680555555555</v>
      </c>
      <c r="X444" s="320">
        <v>1066113491</v>
      </c>
      <c r="Y444" s="92" t="s">
        <v>1264</v>
      </c>
      <c r="Z444" s="92" t="s">
        <v>137</v>
      </c>
      <c r="AA444" s="92" t="s">
        <v>138</v>
      </c>
      <c r="AB444" s="92">
        <v>5356</v>
      </c>
      <c r="AC444" s="91"/>
      <c r="AD444" s="91"/>
      <c r="AE444" s="320">
        <v>4926</v>
      </c>
      <c r="AF444" s="125" t="s">
        <v>103</v>
      </c>
      <c r="AG444" s="125" t="s">
        <v>218</v>
      </c>
      <c r="AH444" s="336">
        <v>74418735</v>
      </c>
      <c r="AI444" s="320">
        <v>5000187855</v>
      </c>
      <c r="AJ444" s="320">
        <v>5172564</v>
      </c>
      <c r="AK444" s="320">
        <v>1</v>
      </c>
      <c r="AL444" s="320">
        <v>0</v>
      </c>
      <c r="AM444" s="342">
        <v>4465.34</v>
      </c>
      <c r="AN444" s="122" t="s">
        <v>129</v>
      </c>
      <c r="AO444" s="271" t="s">
        <v>1326</v>
      </c>
      <c r="AP444" s="327" t="s">
        <v>1327</v>
      </c>
      <c r="AQ444" s="166">
        <v>42522.527777777781</v>
      </c>
      <c r="AR444" s="166">
        <v>42523.034722222219</v>
      </c>
      <c r="AS444" s="167">
        <v>42517.661111111112</v>
      </c>
      <c r="AT444" s="167">
        <v>42517.661111111112</v>
      </c>
      <c r="AU444" s="199">
        <v>42521.597222222219</v>
      </c>
      <c r="AV444" s="235">
        <v>42521.618055555555</v>
      </c>
      <c r="AW444" s="200" t="s">
        <v>1328</v>
      </c>
      <c r="AX444" s="196"/>
      <c r="AY444" s="91"/>
      <c r="AZ444" s="91"/>
      <c r="BA444" s="174" t="s">
        <v>2870</v>
      </c>
      <c r="BB444" s="174">
        <v>74508029</v>
      </c>
      <c r="BC444" s="174" t="s">
        <v>2868</v>
      </c>
      <c r="BD444" s="174">
        <v>12564130</v>
      </c>
      <c r="BE444" s="233">
        <v>42660.490972222222</v>
      </c>
      <c r="BF444" s="163">
        <v>42660.715277777781</v>
      </c>
      <c r="BG444" s="174" t="s">
        <v>2871</v>
      </c>
      <c r="BH444" s="174"/>
      <c r="BI444" s="91"/>
      <c r="BJ444" s="365"/>
      <c r="BK444" s="365"/>
      <c r="BL444" s="365"/>
      <c r="BM444" s="365"/>
      <c r="BN444" s="233"/>
      <c r="BO444" s="365"/>
      <c r="BP444" s="365"/>
      <c r="BQ444" s="365"/>
    </row>
    <row r="445" spans="1:69" s="115" customFormat="1" ht="19.5" customHeight="1">
      <c r="A445" s="203" t="s">
        <v>1182</v>
      </c>
      <c r="B445" s="90" t="s">
        <v>7</v>
      </c>
      <c r="C445" s="161"/>
      <c r="D445" s="49" t="s">
        <v>932</v>
      </c>
      <c r="E445" s="49" t="s">
        <v>154</v>
      </c>
      <c r="F445" s="49" t="s">
        <v>11</v>
      </c>
      <c r="G445" s="367" t="s">
        <v>1289</v>
      </c>
      <c r="H445" s="311">
        <v>1</v>
      </c>
      <c r="I445" s="49" t="s">
        <v>962</v>
      </c>
      <c r="J445" s="319">
        <v>62101793</v>
      </c>
      <c r="K445" s="311">
        <v>497563</v>
      </c>
      <c r="L445" s="311" t="s">
        <v>1298</v>
      </c>
      <c r="M445" s="311">
        <v>201139175</v>
      </c>
      <c r="N445" s="162" t="s">
        <v>1138</v>
      </c>
      <c r="O445" s="91"/>
      <c r="P445" s="91"/>
      <c r="Q445" s="122" t="s">
        <v>1261</v>
      </c>
      <c r="R445" s="163">
        <v>42487.627083333333</v>
      </c>
      <c r="S445" s="163">
        <v>42488.624305555553</v>
      </c>
      <c r="T445" s="163">
        <v>42507.831944444442</v>
      </c>
      <c r="U445" s="96">
        <v>42508</v>
      </c>
      <c r="V445" s="163">
        <v>42509.621527777781</v>
      </c>
      <c r="W445" s="163">
        <v>42509.680555555555</v>
      </c>
      <c r="X445" s="320">
        <v>1066113491</v>
      </c>
      <c r="Y445" s="92" t="s">
        <v>1264</v>
      </c>
      <c r="Z445" s="92" t="s">
        <v>137</v>
      </c>
      <c r="AA445" s="92" t="s">
        <v>138</v>
      </c>
      <c r="AB445" s="92">
        <v>5356</v>
      </c>
      <c r="AC445" s="91"/>
      <c r="AD445" s="91"/>
      <c r="AE445" s="320">
        <v>4956</v>
      </c>
      <c r="AF445" s="125" t="s">
        <v>103</v>
      </c>
      <c r="AG445" s="125" t="s">
        <v>185</v>
      </c>
      <c r="AH445" s="336">
        <v>74416853</v>
      </c>
      <c r="AI445" s="320">
        <v>5000180210</v>
      </c>
      <c r="AJ445" s="320">
        <v>5167659</v>
      </c>
      <c r="AK445" s="320">
        <v>1</v>
      </c>
      <c r="AL445" s="320">
        <v>0</v>
      </c>
      <c r="AM445" s="342">
        <v>31641.69</v>
      </c>
      <c r="AN445" s="123" t="s">
        <v>129</v>
      </c>
      <c r="AO445" s="271" t="s">
        <v>1338</v>
      </c>
      <c r="AP445" s="327" t="s">
        <v>1339</v>
      </c>
      <c r="AQ445" s="166">
        <v>42524.534722222219</v>
      </c>
      <c r="AR445" s="166">
        <v>42524.694444444445</v>
      </c>
      <c r="AS445" s="167">
        <v>42521.65625</v>
      </c>
      <c r="AT445" s="167">
        <v>42521.65625</v>
      </c>
      <c r="AU445" s="199">
        <v>42523.597222164353</v>
      </c>
      <c r="AV445" s="235">
        <v>42523.666666666664</v>
      </c>
      <c r="AW445" s="200" t="s">
        <v>1340</v>
      </c>
      <c r="AX445" s="196"/>
      <c r="AY445" s="91"/>
      <c r="AZ445" s="91"/>
      <c r="BA445" s="183">
        <v>5764</v>
      </c>
      <c r="BB445" s="183">
        <v>20160623</v>
      </c>
      <c r="BC445" s="183" t="s">
        <v>1426</v>
      </c>
      <c r="BD445" s="183">
        <v>22236293</v>
      </c>
      <c r="BE445" s="233">
        <v>42544.529166666667</v>
      </c>
      <c r="BF445" s="188">
        <v>42544.729166666664</v>
      </c>
      <c r="BG445" s="189" t="s">
        <v>1427</v>
      </c>
      <c r="BH445" s="174"/>
      <c r="BI445" s="91"/>
      <c r="BJ445" s="365"/>
      <c r="BK445" s="365"/>
      <c r="BL445" s="365"/>
      <c r="BM445" s="365"/>
      <c r="BN445" s="233"/>
      <c r="BO445" s="365"/>
      <c r="BP445" s="365"/>
      <c r="BQ445" s="365"/>
    </row>
    <row r="446" spans="1:69" s="115" customFormat="1" ht="19.5" customHeight="1">
      <c r="A446" s="203" t="s">
        <v>1182</v>
      </c>
      <c r="B446" s="90" t="s">
        <v>7</v>
      </c>
      <c r="C446" s="161"/>
      <c r="D446" s="49" t="s">
        <v>932</v>
      </c>
      <c r="E446" s="49" t="s">
        <v>154</v>
      </c>
      <c r="F446" s="49" t="s">
        <v>11</v>
      </c>
      <c r="G446" s="367" t="s">
        <v>1290</v>
      </c>
      <c r="H446" s="311">
        <v>1</v>
      </c>
      <c r="I446" s="49" t="s">
        <v>962</v>
      </c>
      <c r="J446" s="319">
        <v>62103985</v>
      </c>
      <c r="K446" s="311">
        <v>497564</v>
      </c>
      <c r="L446" s="311" t="s">
        <v>1299</v>
      </c>
      <c r="M446" s="311">
        <v>201139176</v>
      </c>
      <c r="N446" s="162" t="s">
        <v>165</v>
      </c>
      <c r="O446" s="91"/>
      <c r="P446" s="91"/>
      <c r="Q446" s="122" t="s">
        <v>1261</v>
      </c>
      <c r="R446" s="163">
        <v>42487.627083333333</v>
      </c>
      <c r="S446" s="163">
        <v>42488.624305555553</v>
      </c>
      <c r="T446" s="163">
        <v>42507.831944444442</v>
      </c>
      <c r="U446" s="96">
        <v>42508</v>
      </c>
      <c r="V446" s="163">
        <v>42509.621527777781</v>
      </c>
      <c r="W446" s="163">
        <v>42509.680555555555</v>
      </c>
      <c r="X446" s="320">
        <v>1066113491</v>
      </c>
      <c r="Y446" s="92" t="s">
        <v>1264</v>
      </c>
      <c r="Z446" s="92" t="s">
        <v>137</v>
      </c>
      <c r="AA446" s="92" t="s">
        <v>138</v>
      </c>
      <c r="AB446" s="92">
        <v>5356</v>
      </c>
      <c r="AC446" s="91"/>
      <c r="AD446" s="91"/>
      <c r="AE446" s="320">
        <v>4956</v>
      </c>
      <c r="AF446" s="125" t="s">
        <v>103</v>
      </c>
      <c r="AG446" s="125" t="s">
        <v>185</v>
      </c>
      <c r="AH446" s="336">
        <v>74416853</v>
      </c>
      <c r="AI446" s="320">
        <v>5000180209</v>
      </c>
      <c r="AJ446" s="320">
        <v>5167659</v>
      </c>
      <c r="AK446" s="320">
        <v>1</v>
      </c>
      <c r="AL446" s="320">
        <v>0</v>
      </c>
      <c r="AM446" s="342">
        <v>31441.62</v>
      </c>
      <c r="AN446" s="123" t="s">
        <v>129</v>
      </c>
      <c r="AO446" s="271" t="s">
        <v>1338</v>
      </c>
      <c r="AP446" s="327" t="s">
        <v>1339</v>
      </c>
      <c r="AQ446" s="166">
        <v>42524.534722222219</v>
      </c>
      <c r="AR446" s="166">
        <v>42524.694444444445</v>
      </c>
      <c r="AS446" s="167">
        <v>42521.65625</v>
      </c>
      <c r="AT446" s="167">
        <v>42521.65625</v>
      </c>
      <c r="AU446" s="199">
        <v>42523.597222164353</v>
      </c>
      <c r="AV446" s="235">
        <v>42523.666666666664</v>
      </c>
      <c r="AW446" s="200" t="s">
        <v>1340</v>
      </c>
      <c r="AX446" s="196"/>
      <c r="AY446" s="91"/>
      <c r="AZ446" s="91"/>
      <c r="BA446" s="193">
        <v>5984</v>
      </c>
      <c r="BB446" s="195" t="s">
        <v>1667</v>
      </c>
      <c r="BC446" s="195" t="s">
        <v>1668</v>
      </c>
      <c r="BD446" s="195">
        <v>22236926</v>
      </c>
      <c r="BE446" s="233">
        <v>42558.441666666666</v>
      </c>
      <c r="BF446" s="196">
        <v>42558.715277777781</v>
      </c>
      <c r="BG446" s="195" t="s">
        <v>1669</v>
      </c>
      <c r="BH446" s="174"/>
      <c r="BI446" s="91"/>
      <c r="BJ446" s="365"/>
      <c r="BK446" s="365"/>
      <c r="BL446" s="365"/>
      <c r="BM446" s="365"/>
      <c r="BN446" s="233"/>
      <c r="BO446" s="365"/>
      <c r="BP446" s="365"/>
      <c r="BQ446" s="365"/>
    </row>
    <row r="447" spans="1:69" s="115" customFormat="1" ht="19.5" customHeight="1">
      <c r="A447" s="49" t="s">
        <v>2227</v>
      </c>
      <c r="B447" s="90" t="s">
        <v>7</v>
      </c>
      <c r="C447" s="161"/>
      <c r="D447" s="49" t="s">
        <v>932</v>
      </c>
      <c r="E447" s="49" t="s">
        <v>324</v>
      </c>
      <c r="F447" s="49" t="s">
        <v>329</v>
      </c>
      <c r="G447" s="311" t="s">
        <v>1258</v>
      </c>
      <c r="H447" s="311">
        <v>1</v>
      </c>
      <c r="I447" s="49" t="s">
        <v>506</v>
      </c>
      <c r="J447" s="319">
        <v>62115400</v>
      </c>
      <c r="K447" s="311">
        <v>502596</v>
      </c>
      <c r="L447" s="311">
        <v>4505817692</v>
      </c>
      <c r="M447" s="311">
        <v>201139177</v>
      </c>
      <c r="N447" s="162" t="s">
        <v>165</v>
      </c>
      <c r="O447" s="91"/>
      <c r="P447" s="91"/>
      <c r="Q447" s="122" t="s">
        <v>1262</v>
      </c>
      <c r="R447" s="163">
        <v>42501.586805555555</v>
      </c>
      <c r="S447" s="163">
        <v>42502.431250000001</v>
      </c>
      <c r="T447" s="163">
        <v>42507.831944444442</v>
      </c>
      <c r="U447" s="96">
        <v>42508</v>
      </c>
      <c r="V447" s="163">
        <v>42509.621527777781</v>
      </c>
      <c r="W447" s="163">
        <v>42509.680555555555</v>
      </c>
      <c r="X447" s="320">
        <v>1066113491</v>
      </c>
      <c r="Y447" s="92" t="s">
        <v>1265</v>
      </c>
      <c r="Z447" s="92" t="s">
        <v>137</v>
      </c>
      <c r="AA447" s="92" t="s">
        <v>138</v>
      </c>
      <c r="AB447" s="92">
        <v>5356</v>
      </c>
      <c r="AC447" s="91"/>
      <c r="AD447" s="91"/>
      <c r="AE447" s="320">
        <v>4926</v>
      </c>
      <c r="AF447" s="125" t="s">
        <v>103</v>
      </c>
      <c r="AG447" s="125" t="s">
        <v>218</v>
      </c>
      <c r="AH447" s="336">
        <v>74418735</v>
      </c>
      <c r="AI447" s="320">
        <v>5000187853</v>
      </c>
      <c r="AJ447" s="320">
        <v>5172564</v>
      </c>
      <c r="AK447" s="320">
        <v>1</v>
      </c>
      <c r="AL447" s="320">
        <v>0</v>
      </c>
      <c r="AM447" s="342">
        <v>4465.3599999999997</v>
      </c>
      <c r="AN447" s="122" t="s">
        <v>129</v>
      </c>
      <c r="AO447" s="271" t="s">
        <v>1326</v>
      </c>
      <c r="AP447" s="327" t="s">
        <v>1327</v>
      </c>
      <c r="AQ447" s="166">
        <v>42522.527777777781</v>
      </c>
      <c r="AR447" s="166">
        <v>42523.034722222219</v>
      </c>
      <c r="AS447" s="167">
        <v>42517.661111111112</v>
      </c>
      <c r="AT447" s="167">
        <v>42517.661111111112</v>
      </c>
      <c r="AU447" s="199">
        <v>42521.597222222219</v>
      </c>
      <c r="AV447" s="235">
        <v>42521.618055555555</v>
      </c>
      <c r="AW447" s="200" t="s">
        <v>1328</v>
      </c>
      <c r="AX447" s="196"/>
      <c r="AY447" s="91"/>
      <c r="AZ447" s="91"/>
      <c r="BA447" s="246"/>
      <c r="BB447" s="174"/>
      <c r="BC447" s="174"/>
      <c r="BD447" s="174"/>
      <c r="BE447" s="233"/>
      <c r="BF447" s="163"/>
      <c r="BG447" s="174"/>
      <c r="BH447" s="174"/>
      <c r="BI447" s="91"/>
      <c r="BJ447" s="365"/>
      <c r="BK447" s="365"/>
      <c r="BL447" s="365"/>
      <c r="BM447" s="365"/>
      <c r="BN447" s="233"/>
      <c r="BO447" s="365"/>
      <c r="BP447" s="365"/>
      <c r="BQ447" s="365"/>
    </row>
    <row r="448" spans="1:69" s="115" customFormat="1" ht="19.5" customHeight="1">
      <c r="A448" s="49" t="s">
        <v>1182</v>
      </c>
      <c r="B448" s="90" t="s">
        <v>7</v>
      </c>
      <c r="C448" s="161"/>
      <c r="D448" s="49" t="s">
        <v>631</v>
      </c>
      <c r="E448" s="49" t="s">
        <v>1282</v>
      </c>
      <c r="F448" s="49" t="s">
        <v>1279</v>
      </c>
      <c r="G448" s="311" t="s">
        <v>1280</v>
      </c>
      <c r="H448" s="311">
        <v>1</v>
      </c>
      <c r="I448" s="49" t="s">
        <v>1281</v>
      </c>
      <c r="J448" s="319">
        <v>62093716</v>
      </c>
      <c r="K448" s="311">
        <v>496976</v>
      </c>
      <c r="L448" s="311">
        <v>4505844776</v>
      </c>
      <c r="M448" s="311">
        <v>201139205</v>
      </c>
      <c r="N448" s="125" t="s">
        <v>165</v>
      </c>
      <c r="O448" s="91"/>
      <c r="P448" s="91"/>
      <c r="Q448" s="122" t="s">
        <v>1283</v>
      </c>
      <c r="R448" s="163">
        <v>42488.388194444444</v>
      </c>
      <c r="S448" s="163">
        <v>42488.759722222225</v>
      </c>
      <c r="T448" s="163">
        <v>42509.67291666667</v>
      </c>
      <c r="U448" s="96">
        <v>42510</v>
      </c>
      <c r="V448" s="163">
        <v>42510.645833333336</v>
      </c>
      <c r="W448" s="163">
        <v>42510.697916666664</v>
      </c>
      <c r="X448" s="320">
        <v>1066113491</v>
      </c>
      <c r="Y448" s="92" t="s">
        <v>1284</v>
      </c>
      <c r="Z448" s="92" t="s">
        <v>137</v>
      </c>
      <c r="AA448" s="92" t="s">
        <v>138</v>
      </c>
      <c r="AB448" s="92">
        <v>5356</v>
      </c>
      <c r="AC448" s="91"/>
      <c r="AD448" s="91"/>
      <c r="AE448" s="320">
        <v>5048</v>
      </c>
      <c r="AF448" s="125" t="s">
        <v>103</v>
      </c>
      <c r="AG448" s="125" t="s">
        <v>218</v>
      </c>
      <c r="AH448" s="336">
        <v>74426421</v>
      </c>
      <c r="AI448" s="320">
        <v>5000246169</v>
      </c>
      <c r="AJ448" s="320">
        <v>5194598</v>
      </c>
      <c r="AK448" s="320">
        <v>1</v>
      </c>
      <c r="AL448" s="320">
        <v>4</v>
      </c>
      <c r="AM448" s="342">
        <v>11890</v>
      </c>
      <c r="AN448" s="122" t="s">
        <v>129</v>
      </c>
      <c r="AO448" s="271" t="s">
        <v>1375</v>
      </c>
      <c r="AP448" s="327">
        <v>1834660</v>
      </c>
      <c r="AQ448" s="166">
        <v>42535.527777777781</v>
      </c>
      <c r="AR448" s="166">
        <v>42536.621527777781</v>
      </c>
      <c r="AS448" s="167">
        <v>42529.661805555559</v>
      </c>
      <c r="AT448" s="167">
        <v>42529.661805555559</v>
      </c>
      <c r="AU448" s="199">
        <v>42534.576388888891</v>
      </c>
      <c r="AV448" s="235">
        <v>42534.597222164353</v>
      </c>
      <c r="AW448" s="200" t="s">
        <v>1376</v>
      </c>
      <c r="AX448" s="196"/>
      <c r="AY448" s="91"/>
      <c r="AZ448" s="91"/>
      <c r="BA448" s="246" t="s">
        <v>4904</v>
      </c>
      <c r="BB448" s="174" t="s">
        <v>4905</v>
      </c>
      <c r="BC448" s="174" t="s">
        <v>4906</v>
      </c>
      <c r="BD448" s="174" t="s">
        <v>4907</v>
      </c>
      <c r="BE448" s="233">
        <v>42933.660416666666</v>
      </c>
      <c r="BF448" s="163">
        <v>42933.784722222219</v>
      </c>
      <c r="BG448" s="174" t="s">
        <v>4908</v>
      </c>
      <c r="BH448" s="174"/>
      <c r="BI448" s="91"/>
      <c r="BJ448" s="365"/>
      <c r="BK448" s="365"/>
      <c r="BL448" s="365"/>
      <c r="BM448" s="365"/>
      <c r="BN448" s="233"/>
      <c r="BO448" s="365"/>
      <c r="BP448" s="365"/>
      <c r="BQ448" s="365"/>
    </row>
    <row r="449" spans="1:69" s="115" customFormat="1" ht="19.5" customHeight="1">
      <c r="A449" s="231" t="s">
        <v>1182</v>
      </c>
      <c r="B449" s="90" t="s">
        <v>7</v>
      </c>
      <c r="C449" s="161"/>
      <c r="D449" s="49" t="s">
        <v>932</v>
      </c>
      <c r="E449" s="49" t="s">
        <v>324</v>
      </c>
      <c r="F449" s="49" t="s">
        <v>329</v>
      </c>
      <c r="G449" s="367" t="s">
        <v>1285</v>
      </c>
      <c r="H449" s="311">
        <v>1</v>
      </c>
      <c r="I449" s="49" t="s">
        <v>506</v>
      </c>
      <c r="J449" s="319">
        <v>62093203</v>
      </c>
      <c r="K449" s="311">
        <v>497065</v>
      </c>
      <c r="L449" s="311" t="s">
        <v>1360</v>
      </c>
      <c r="M449" s="311">
        <v>201142396</v>
      </c>
      <c r="N449" s="125" t="s">
        <v>165</v>
      </c>
      <c r="O449" s="91"/>
      <c r="P449" s="91"/>
      <c r="Q449" s="122" t="s">
        <v>1241</v>
      </c>
      <c r="R449" s="163">
        <v>42493.695833333331</v>
      </c>
      <c r="S449" s="163">
        <v>42494.481944444444</v>
      </c>
      <c r="T449" s="163">
        <v>42510.895833333336</v>
      </c>
      <c r="U449" s="96">
        <v>42513</v>
      </c>
      <c r="V449" s="163">
        <v>42513.743055555555</v>
      </c>
      <c r="W449" s="163">
        <v>42514.409722222219</v>
      </c>
      <c r="X449" s="320">
        <v>1066113424</v>
      </c>
      <c r="Y449" s="92" t="s">
        <v>1287</v>
      </c>
      <c r="Z449" s="92" t="s">
        <v>137</v>
      </c>
      <c r="AA449" s="92" t="s">
        <v>138</v>
      </c>
      <c r="AB449" s="92">
        <v>5371</v>
      </c>
      <c r="AC449" s="91"/>
      <c r="AD449" s="91"/>
      <c r="AE449" s="320">
        <v>5049</v>
      </c>
      <c r="AF449" s="125" t="s">
        <v>103</v>
      </c>
      <c r="AG449" s="125" t="s">
        <v>218</v>
      </c>
      <c r="AH449" s="336">
        <v>74426433</v>
      </c>
      <c r="AI449" s="320">
        <v>5000246190</v>
      </c>
      <c r="AJ449" s="320">
        <v>5194798</v>
      </c>
      <c r="AK449" s="320">
        <v>1</v>
      </c>
      <c r="AL449" s="320">
        <v>54</v>
      </c>
      <c r="AM449" s="342">
        <v>33941.599999999999</v>
      </c>
      <c r="AN449" s="122" t="s">
        <v>129</v>
      </c>
      <c r="AO449" s="271" t="s">
        <v>1375</v>
      </c>
      <c r="AP449" s="327" t="s">
        <v>1378</v>
      </c>
      <c r="AQ449" s="166">
        <v>42535.527777777781</v>
      </c>
      <c r="AR449" s="166">
        <v>42536.621527777781</v>
      </c>
      <c r="AS449" s="167">
        <v>42529.661805555559</v>
      </c>
      <c r="AT449" s="167">
        <v>42529.661805555559</v>
      </c>
      <c r="AU449" s="199">
        <v>42534.576388888891</v>
      </c>
      <c r="AV449" s="235">
        <v>42534.597222164353</v>
      </c>
      <c r="AW449" s="200" t="s">
        <v>1379</v>
      </c>
      <c r="AX449" s="196"/>
      <c r="AY449" s="91"/>
      <c r="AZ449" s="91"/>
      <c r="BA449" s="174" t="s">
        <v>2607</v>
      </c>
      <c r="BB449" s="174">
        <v>74739733</v>
      </c>
      <c r="BC449" s="174" t="s">
        <v>2608</v>
      </c>
      <c r="BD449" s="174">
        <v>74739733</v>
      </c>
      <c r="BE449" s="233">
        <v>42635.411805555559</v>
      </c>
      <c r="BF449" s="163">
        <v>42635.553472222222</v>
      </c>
      <c r="BG449" s="174" t="s">
        <v>2609</v>
      </c>
      <c r="BH449" s="174"/>
      <c r="BI449" s="91"/>
      <c r="BJ449" s="365"/>
      <c r="BK449" s="365"/>
      <c r="BL449" s="365"/>
      <c r="BM449" s="365"/>
      <c r="BN449" s="233"/>
      <c r="BO449" s="365"/>
      <c r="BP449" s="365"/>
      <c r="BQ449" s="365"/>
    </row>
    <row r="450" spans="1:69" s="115" customFormat="1" ht="19.5" customHeight="1">
      <c r="A450" s="273" t="s">
        <v>1182</v>
      </c>
      <c r="B450" s="90" t="s">
        <v>7</v>
      </c>
      <c r="C450" s="161"/>
      <c r="D450" s="49" t="s">
        <v>932</v>
      </c>
      <c r="E450" s="49" t="s">
        <v>530</v>
      </c>
      <c r="F450" s="49" t="s">
        <v>368</v>
      </c>
      <c r="G450" s="311" t="s">
        <v>1286</v>
      </c>
      <c r="H450" s="311">
        <v>1</v>
      </c>
      <c r="I450" s="49" t="s">
        <v>373</v>
      </c>
      <c r="J450" s="319">
        <v>62111600</v>
      </c>
      <c r="K450" s="311">
        <v>499821</v>
      </c>
      <c r="L450" s="311" t="s">
        <v>1364</v>
      </c>
      <c r="M450" s="312">
        <v>201142397</v>
      </c>
      <c r="N450" s="125" t="s">
        <v>165</v>
      </c>
      <c r="O450" s="91"/>
      <c r="P450" s="91"/>
      <c r="Q450" s="122" t="s">
        <v>1241</v>
      </c>
      <c r="R450" s="163">
        <v>42493.695833333331</v>
      </c>
      <c r="S450" s="163">
        <v>42494.481944444444</v>
      </c>
      <c r="T450" s="163">
        <v>42510.895833333336</v>
      </c>
      <c r="U450" s="96">
        <v>42513</v>
      </c>
      <c r="V450" s="163">
        <v>42513.743055555555</v>
      </c>
      <c r="W450" s="163">
        <v>42514.409722222219</v>
      </c>
      <c r="X450" s="320">
        <v>1066113424</v>
      </c>
      <c r="Y450" s="92" t="s">
        <v>1287</v>
      </c>
      <c r="Z450" s="92" t="s">
        <v>137</v>
      </c>
      <c r="AA450" s="92" t="s">
        <v>138</v>
      </c>
      <c r="AB450" s="92">
        <v>5371</v>
      </c>
      <c r="AC450" s="91"/>
      <c r="AD450" s="91"/>
      <c r="AE450" s="320">
        <v>5049</v>
      </c>
      <c r="AF450" s="125" t="s">
        <v>103</v>
      </c>
      <c r="AG450" s="125" t="s">
        <v>218</v>
      </c>
      <c r="AH450" s="336">
        <v>74426433</v>
      </c>
      <c r="AI450" s="320">
        <v>5000246192</v>
      </c>
      <c r="AJ450" s="320">
        <v>5194798</v>
      </c>
      <c r="AK450" s="320">
        <v>1</v>
      </c>
      <c r="AL450" s="320">
        <v>0</v>
      </c>
      <c r="AM450" s="342">
        <v>4465.34</v>
      </c>
      <c r="AN450" s="122" t="s">
        <v>129</v>
      </c>
      <c r="AO450" s="271" t="s">
        <v>1377</v>
      </c>
      <c r="AP450" s="327" t="s">
        <v>1378</v>
      </c>
      <c r="AQ450" s="166">
        <v>42535.527777777781</v>
      </c>
      <c r="AR450" s="166">
        <v>42536.034722222219</v>
      </c>
      <c r="AS450" s="167">
        <v>42529.661805555559</v>
      </c>
      <c r="AT450" s="167">
        <v>42529.661805555559</v>
      </c>
      <c r="AU450" s="199">
        <v>42534.576388888891</v>
      </c>
      <c r="AV450" s="235">
        <v>42534.597222164353</v>
      </c>
      <c r="AW450" s="200" t="s">
        <v>1379</v>
      </c>
      <c r="AX450" s="196"/>
      <c r="AY450" s="91"/>
      <c r="AZ450" s="91"/>
      <c r="BA450" s="246" t="s">
        <v>3492</v>
      </c>
      <c r="BB450" s="174">
        <v>74572667</v>
      </c>
      <c r="BC450" s="174" t="s">
        <v>3493</v>
      </c>
      <c r="BD450" s="174">
        <v>12729853</v>
      </c>
      <c r="BE450" s="233">
        <v>42754.586805555555</v>
      </c>
      <c r="BF450" s="163">
        <v>42754.6875</v>
      </c>
      <c r="BG450" s="174" t="s">
        <v>3494</v>
      </c>
      <c r="BH450" s="174"/>
      <c r="BI450" s="91"/>
      <c r="BJ450" s="365"/>
      <c r="BK450" s="365"/>
      <c r="BL450" s="365"/>
      <c r="BM450" s="365"/>
      <c r="BN450" s="233"/>
      <c r="BO450" s="365"/>
      <c r="BP450" s="365"/>
      <c r="BQ450" s="365"/>
    </row>
    <row r="451" spans="1:69" s="115" customFormat="1" ht="19.5" customHeight="1">
      <c r="A451" s="231" t="s">
        <v>1182</v>
      </c>
      <c r="B451" s="90" t="s">
        <v>7</v>
      </c>
      <c r="C451" s="161"/>
      <c r="D451" s="49" t="s">
        <v>932</v>
      </c>
      <c r="E451" s="49" t="s">
        <v>252</v>
      </c>
      <c r="F451" s="49" t="s">
        <v>326</v>
      </c>
      <c r="G451" s="311">
        <v>21708224</v>
      </c>
      <c r="H451" s="311">
        <v>1</v>
      </c>
      <c r="I451" s="49" t="s">
        <v>1307</v>
      </c>
      <c r="J451" s="319">
        <v>62116269</v>
      </c>
      <c r="K451" s="311">
        <v>502592</v>
      </c>
      <c r="L451" s="311" t="s">
        <v>1361</v>
      </c>
      <c r="M451" s="311">
        <v>201141522</v>
      </c>
      <c r="N451" s="125" t="s">
        <v>165</v>
      </c>
      <c r="O451" s="91"/>
      <c r="P451" s="91"/>
      <c r="Q451" s="122" t="s">
        <v>1262</v>
      </c>
      <c r="R451" s="163">
        <v>42501.586805555555</v>
      </c>
      <c r="S451" s="163">
        <v>42503.811805555553</v>
      </c>
      <c r="T451" s="163">
        <v>42514.811111111114</v>
      </c>
      <c r="U451" s="96">
        <v>42515</v>
      </c>
      <c r="V451" s="163">
        <v>42515.739583333336</v>
      </c>
      <c r="W451" s="163">
        <v>42515.791666666664</v>
      </c>
      <c r="X451" s="320">
        <v>1066113551</v>
      </c>
      <c r="Y451" s="174" t="s">
        <v>1321</v>
      </c>
      <c r="Z451" s="92" t="s">
        <v>137</v>
      </c>
      <c r="AA451" s="92" t="s">
        <v>138</v>
      </c>
      <c r="AB451" s="92">
        <v>5392</v>
      </c>
      <c r="AC451" s="91"/>
      <c r="AD451" s="91"/>
      <c r="AE451" s="320">
        <v>5049</v>
      </c>
      <c r="AF451" s="125" t="s">
        <v>103</v>
      </c>
      <c r="AG451" s="125" t="s">
        <v>218</v>
      </c>
      <c r="AH451" s="336">
        <v>74426433</v>
      </c>
      <c r="AI451" s="320">
        <v>5000246858</v>
      </c>
      <c r="AJ451" s="320">
        <v>5194798</v>
      </c>
      <c r="AK451" s="320">
        <v>1</v>
      </c>
      <c r="AL451" s="320">
        <v>0</v>
      </c>
      <c r="AM451" s="342">
        <v>743.92</v>
      </c>
      <c r="AN451" s="122" t="s">
        <v>129</v>
      </c>
      <c r="AO451" s="271" t="s">
        <v>1377</v>
      </c>
      <c r="AP451" s="327" t="s">
        <v>1378</v>
      </c>
      <c r="AQ451" s="166">
        <v>42535.527777777781</v>
      </c>
      <c r="AR451" s="166">
        <v>42536.034722222219</v>
      </c>
      <c r="AS451" s="167">
        <v>42529.661805555559</v>
      </c>
      <c r="AT451" s="167">
        <v>42529.661805555559</v>
      </c>
      <c r="AU451" s="199">
        <v>42534.576388888891</v>
      </c>
      <c r="AV451" s="235">
        <v>42534.597222164353</v>
      </c>
      <c r="AW451" s="200" t="s">
        <v>1379</v>
      </c>
      <c r="AX451" s="196"/>
      <c r="AY451" s="91"/>
      <c r="AZ451" s="91"/>
      <c r="BA451" s="174" t="s">
        <v>2623</v>
      </c>
      <c r="BB451" s="174">
        <v>74493730</v>
      </c>
      <c r="BC451" s="174" t="s">
        <v>2615</v>
      </c>
      <c r="BD451" s="174">
        <v>12553771</v>
      </c>
      <c r="BE451" s="233">
        <v>42635.619444444441</v>
      </c>
      <c r="BF451" s="163">
        <v>42635.701388888891</v>
      </c>
      <c r="BG451" s="174" t="s">
        <v>2624</v>
      </c>
      <c r="BH451" s="174"/>
      <c r="BI451" s="91"/>
      <c r="BJ451" s="365"/>
      <c r="BK451" s="365"/>
      <c r="BL451" s="365"/>
      <c r="BM451" s="365"/>
      <c r="BN451" s="233"/>
      <c r="BO451" s="365"/>
      <c r="BP451" s="365"/>
      <c r="BQ451" s="365"/>
    </row>
    <row r="452" spans="1:69" s="115" customFormat="1" ht="19.5" customHeight="1">
      <c r="A452" s="49" t="s">
        <v>1182</v>
      </c>
      <c r="B452" s="90" t="s">
        <v>7</v>
      </c>
      <c r="C452" s="161"/>
      <c r="D452" s="49" t="s">
        <v>932</v>
      </c>
      <c r="E452" s="49" t="s">
        <v>168</v>
      </c>
      <c r="F452" s="49" t="s">
        <v>226</v>
      </c>
      <c r="G452" s="367">
        <v>884078</v>
      </c>
      <c r="H452" s="311">
        <v>1</v>
      </c>
      <c r="I452" s="49" t="s">
        <v>204</v>
      </c>
      <c r="J452" s="319">
        <v>62099221</v>
      </c>
      <c r="K452" s="311">
        <v>507290</v>
      </c>
      <c r="L452" s="311">
        <v>4506448119</v>
      </c>
      <c r="M452" s="311">
        <v>201142398</v>
      </c>
      <c r="N452" s="125"/>
      <c r="O452" s="91"/>
      <c r="P452" s="91"/>
      <c r="Q452" s="122" t="s">
        <v>1310</v>
      </c>
      <c r="R452" s="163">
        <v>42502.402777777781</v>
      </c>
      <c r="S452" s="163">
        <v>42507.593055555553</v>
      </c>
      <c r="T452" s="163">
        <v>42514.811111111114</v>
      </c>
      <c r="U452" s="96">
        <v>42515</v>
      </c>
      <c r="V452" s="163">
        <v>42515.739583333336</v>
      </c>
      <c r="W452" s="163">
        <v>42515.791666666664</v>
      </c>
      <c r="X452" s="320">
        <v>1066113551</v>
      </c>
      <c r="Y452" s="174" t="s">
        <v>1322</v>
      </c>
      <c r="Z452" s="92" t="s">
        <v>137</v>
      </c>
      <c r="AA452" s="92" t="s">
        <v>138</v>
      </c>
      <c r="AB452" s="92">
        <v>5392</v>
      </c>
      <c r="AC452" s="91"/>
      <c r="AD452" s="91"/>
      <c r="AE452" s="320" t="s">
        <v>165</v>
      </c>
      <c r="AF452" s="125" t="s">
        <v>148</v>
      </c>
      <c r="AG452" s="296" t="s">
        <v>87</v>
      </c>
      <c r="AH452" s="336" t="s">
        <v>165</v>
      </c>
      <c r="AI452" s="320">
        <v>5001537166</v>
      </c>
      <c r="AJ452" s="336" t="s">
        <v>165</v>
      </c>
      <c r="AK452" s="320">
        <v>1</v>
      </c>
      <c r="AL452" s="320">
        <v>6.74</v>
      </c>
      <c r="AM452" s="347" t="s">
        <v>165</v>
      </c>
      <c r="AN452" s="271" t="s">
        <v>145</v>
      </c>
      <c r="AO452" s="271" t="s">
        <v>3756</v>
      </c>
      <c r="AP452" s="327" t="s">
        <v>3756</v>
      </c>
      <c r="AQ452" s="201">
        <v>42809.430555555555</v>
      </c>
      <c r="AR452" s="201">
        <v>42813.430555555555</v>
      </c>
      <c r="AS452" s="235">
        <v>42803.656944444447</v>
      </c>
      <c r="AT452" s="235">
        <v>42803.656944444447</v>
      </c>
      <c r="AU452" s="235">
        <v>42809.416666666664</v>
      </c>
      <c r="AV452" s="235">
        <v>42809.430555555555</v>
      </c>
      <c r="AW452" s="226" t="s">
        <v>3715</v>
      </c>
      <c r="AX452" s="196"/>
      <c r="AY452" s="91"/>
      <c r="AZ452" s="91"/>
      <c r="BA452" s="246" t="s">
        <v>229</v>
      </c>
      <c r="BB452" s="174" t="s">
        <v>229</v>
      </c>
      <c r="BC452" s="174" t="s">
        <v>229</v>
      </c>
      <c r="BD452" s="309" t="s">
        <v>3995</v>
      </c>
      <c r="BE452" s="233">
        <v>42826.541666666664</v>
      </c>
      <c r="BF452" s="233">
        <v>42826.5625</v>
      </c>
      <c r="BG452" s="174" t="s">
        <v>229</v>
      </c>
      <c r="BH452" s="174"/>
      <c r="BI452" s="91"/>
      <c r="BJ452" s="365"/>
      <c r="BK452" s="365"/>
      <c r="BL452" s="365"/>
      <c r="BM452" s="365"/>
      <c r="BN452" s="233"/>
      <c r="BO452" s="365"/>
      <c r="BP452" s="365"/>
      <c r="BQ452" s="365"/>
    </row>
    <row r="453" spans="1:69" s="115" customFormat="1" ht="19.5" customHeight="1">
      <c r="A453" s="221" t="s">
        <v>2522</v>
      </c>
      <c r="B453" s="90" t="s">
        <v>7</v>
      </c>
      <c r="C453" s="161"/>
      <c r="D453" s="49" t="s">
        <v>932</v>
      </c>
      <c r="E453" s="49" t="s">
        <v>166</v>
      </c>
      <c r="F453" s="49" t="s">
        <v>225</v>
      </c>
      <c r="G453" s="311">
        <v>899332</v>
      </c>
      <c r="H453" s="311">
        <v>1</v>
      </c>
      <c r="I453" s="49" t="s">
        <v>172</v>
      </c>
      <c r="J453" s="319">
        <v>62123586</v>
      </c>
      <c r="K453" s="311">
        <v>505503</v>
      </c>
      <c r="L453" s="311"/>
      <c r="M453" s="311">
        <v>201142399</v>
      </c>
      <c r="N453" s="231" t="s">
        <v>2523</v>
      </c>
      <c r="O453" s="91"/>
      <c r="P453" s="91"/>
      <c r="Q453" s="122" t="s">
        <v>1311</v>
      </c>
      <c r="R453" s="163">
        <v>42508.45208333333</v>
      </c>
      <c r="S453" s="163">
        <v>42508.772916666669</v>
      </c>
      <c r="T453" s="163">
        <v>42514.811111111114</v>
      </c>
      <c r="U453" s="96">
        <v>42515</v>
      </c>
      <c r="V453" s="163">
        <v>42515.739583333336</v>
      </c>
      <c r="W453" s="163">
        <v>42515.791666666664</v>
      </c>
      <c r="X453" s="320">
        <v>1066113551</v>
      </c>
      <c r="Y453" s="174" t="s">
        <v>1323</v>
      </c>
      <c r="Z453" s="92" t="s">
        <v>137</v>
      </c>
      <c r="AA453" s="92" t="s">
        <v>138</v>
      </c>
      <c r="AB453" s="92">
        <v>5392</v>
      </c>
      <c r="AC453" s="91"/>
      <c r="AD453" s="91"/>
      <c r="AE453" s="320"/>
      <c r="AF453" s="125"/>
      <c r="AG453" s="125"/>
      <c r="AH453" s="336"/>
      <c r="AI453" s="320"/>
      <c r="AJ453" s="320"/>
      <c r="AK453" s="320"/>
      <c r="AL453" s="320"/>
      <c r="AM453" s="342"/>
      <c r="AN453" s="122"/>
      <c r="AO453" s="271"/>
      <c r="AP453" s="327"/>
      <c r="AQ453" s="166"/>
      <c r="AR453" s="166"/>
      <c r="AS453" s="167"/>
      <c r="AT453" s="167"/>
      <c r="AU453" s="199"/>
      <c r="AV453" s="235"/>
      <c r="AW453" s="200"/>
      <c r="AX453" s="196"/>
      <c r="AY453" s="91"/>
      <c r="AZ453" s="91"/>
      <c r="BA453" s="246"/>
      <c r="BB453" s="174"/>
      <c r="BC453" s="174"/>
      <c r="BD453" s="174"/>
      <c r="BE453" s="233"/>
      <c r="BF453" s="163"/>
      <c r="BG453" s="174"/>
      <c r="BH453" s="174"/>
      <c r="BI453" s="91"/>
      <c r="BJ453" s="365"/>
      <c r="BK453" s="365"/>
      <c r="BL453" s="365"/>
      <c r="BM453" s="365"/>
      <c r="BN453" s="233"/>
      <c r="BO453" s="365"/>
      <c r="BP453" s="365"/>
      <c r="BQ453" s="365"/>
    </row>
    <row r="454" spans="1:69" s="115" customFormat="1" ht="19.5" customHeight="1">
      <c r="A454" s="49" t="s">
        <v>1182</v>
      </c>
      <c r="B454" s="90" t="s">
        <v>7</v>
      </c>
      <c r="C454" s="161"/>
      <c r="D454" s="49" t="s">
        <v>932</v>
      </c>
      <c r="E454" s="49" t="s">
        <v>1197</v>
      </c>
      <c r="F454" s="49" t="s">
        <v>1192</v>
      </c>
      <c r="G454" s="311" t="s">
        <v>1308</v>
      </c>
      <c r="H454" s="311">
        <v>1</v>
      </c>
      <c r="I454" s="49" t="s">
        <v>506</v>
      </c>
      <c r="J454" s="319">
        <v>62111628</v>
      </c>
      <c r="K454" s="311">
        <v>505635</v>
      </c>
      <c r="L454" s="311" t="s">
        <v>1748</v>
      </c>
      <c r="M454" s="312">
        <v>201142420</v>
      </c>
      <c r="N454" s="125" t="s">
        <v>1138</v>
      </c>
      <c r="O454" s="91"/>
      <c r="P454" s="91"/>
      <c r="Q454" s="122" t="s">
        <v>1312</v>
      </c>
      <c r="R454" s="163">
        <v>42508.663194444445</v>
      </c>
      <c r="S454" s="163">
        <v>42509.438194444447</v>
      </c>
      <c r="T454" s="163">
        <v>42514.811111111114</v>
      </c>
      <c r="U454" s="96">
        <v>42515</v>
      </c>
      <c r="V454" s="163">
        <v>42515.739583333336</v>
      </c>
      <c r="W454" s="163">
        <v>42515.791666666664</v>
      </c>
      <c r="X454" s="320">
        <v>1066113551</v>
      </c>
      <c r="Y454" s="174" t="s">
        <v>1324</v>
      </c>
      <c r="Z454" s="92" t="s">
        <v>137</v>
      </c>
      <c r="AA454" s="92" t="s">
        <v>138</v>
      </c>
      <c r="AB454" s="92">
        <v>5392</v>
      </c>
      <c r="AC454" s="91"/>
      <c r="AD454" s="91"/>
      <c r="AE454" s="320">
        <v>5049</v>
      </c>
      <c r="AF454" s="125" t="s">
        <v>103</v>
      </c>
      <c r="AG454" s="125" t="s">
        <v>218</v>
      </c>
      <c r="AH454" s="336">
        <v>74426433</v>
      </c>
      <c r="AI454" s="320">
        <v>5000246860</v>
      </c>
      <c r="AJ454" s="320">
        <v>5194798</v>
      </c>
      <c r="AK454" s="320">
        <v>1</v>
      </c>
      <c r="AL454" s="320">
        <v>0</v>
      </c>
      <c r="AM454" s="342">
        <v>28095.200000000001</v>
      </c>
      <c r="AN454" s="122" t="s">
        <v>129</v>
      </c>
      <c r="AO454" s="271" t="s">
        <v>1377</v>
      </c>
      <c r="AP454" s="327" t="s">
        <v>1378</v>
      </c>
      <c r="AQ454" s="166">
        <v>42535.527777777781</v>
      </c>
      <c r="AR454" s="166">
        <v>42536.034722222219</v>
      </c>
      <c r="AS454" s="167">
        <v>42529.661805555559</v>
      </c>
      <c r="AT454" s="167">
        <v>42529.661805555559</v>
      </c>
      <c r="AU454" s="199">
        <v>42534.576388888891</v>
      </c>
      <c r="AV454" s="235">
        <v>42534.597222164353</v>
      </c>
      <c r="AW454" s="200" t="s">
        <v>1379</v>
      </c>
      <c r="AX454" s="196"/>
      <c r="AY454" s="91"/>
      <c r="AZ454" s="91"/>
      <c r="BA454" s="246" t="s">
        <v>4194</v>
      </c>
      <c r="BB454" s="174" t="s">
        <v>4195</v>
      </c>
      <c r="BC454" s="174" t="s">
        <v>4187</v>
      </c>
      <c r="BD454" s="174" t="s">
        <v>4196</v>
      </c>
      <c r="BE454" s="233">
        <v>42851.592361111114</v>
      </c>
      <c r="BF454" s="163">
        <v>42852.451388888891</v>
      </c>
      <c r="BG454" s="174" t="s">
        <v>4197</v>
      </c>
      <c r="BH454" s="174"/>
      <c r="BI454" s="91"/>
      <c r="BJ454" s="365"/>
      <c r="BK454" s="365"/>
      <c r="BL454" s="365"/>
      <c r="BM454" s="365"/>
      <c r="BN454" s="233"/>
      <c r="BO454" s="365"/>
      <c r="BP454" s="365"/>
      <c r="BQ454" s="365"/>
    </row>
    <row r="455" spans="1:69" s="115" customFormat="1" ht="19.5" customHeight="1">
      <c r="A455" s="49" t="s">
        <v>2227</v>
      </c>
      <c r="B455" s="90" t="s">
        <v>7</v>
      </c>
      <c r="C455" s="161"/>
      <c r="D455" s="49" t="s">
        <v>631</v>
      </c>
      <c r="E455" s="49" t="s">
        <v>667</v>
      </c>
      <c r="F455" s="49" t="s">
        <v>629</v>
      </c>
      <c r="G455" s="311" t="s">
        <v>1309</v>
      </c>
      <c r="H455" s="311">
        <v>1</v>
      </c>
      <c r="I455" s="49" t="s">
        <v>594</v>
      </c>
      <c r="J455" s="319">
        <v>62111523</v>
      </c>
      <c r="K455" s="311">
        <v>506914</v>
      </c>
      <c r="L455" s="324">
        <v>4505854174</v>
      </c>
      <c r="M455" s="311">
        <v>201142421</v>
      </c>
      <c r="N455" s="125" t="s">
        <v>1138</v>
      </c>
      <c r="O455" s="91"/>
      <c r="P455" s="91"/>
      <c r="Q455" s="122" t="s">
        <v>1313</v>
      </c>
      <c r="R455" s="163">
        <v>42513.454861111109</v>
      </c>
      <c r="S455" s="163">
        <v>42513.602777777778</v>
      </c>
      <c r="T455" s="163">
        <v>42514.5625</v>
      </c>
      <c r="U455" s="96">
        <v>42515</v>
      </c>
      <c r="V455" s="163">
        <v>42515.739583333336</v>
      </c>
      <c r="W455" s="163">
        <v>42515.791666666664</v>
      </c>
      <c r="X455" s="320">
        <v>1066113506</v>
      </c>
      <c r="Y455" s="174" t="s">
        <v>1325</v>
      </c>
      <c r="Z455" s="92" t="s">
        <v>137</v>
      </c>
      <c r="AA455" s="92" t="s">
        <v>138</v>
      </c>
      <c r="AB455" s="92">
        <v>5393</v>
      </c>
      <c r="AC455" s="91"/>
      <c r="AD455" s="91"/>
      <c r="AE455" s="320">
        <v>5064</v>
      </c>
      <c r="AF455" s="125" t="s">
        <v>103</v>
      </c>
      <c r="AG455" s="125" t="s">
        <v>218</v>
      </c>
      <c r="AH455" s="336">
        <v>74430022</v>
      </c>
      <c r="AI455" s="320">
        <v>5000269634</v>
      </c>
      <c r="AJ455" s="320">
        <v>5204502</v>
      </c>
      <c r="AK455" s="320">
        <v>1</v>
      </c>
      <c r="AL455" s="320">
        <v>1.5</v>
      </c>
      <c r="AM455" s="342">
        <v>4336.08</v>
      </c>
      <c r="AN455" s="123" t="s">
        <v>129</v>
      </c>
      <c r="AO455" s="271" t="s">
        <v>1394</v>
      </c>
      <c r="AP455" s="327" t="s">
        <v>1395</v>
      </c>
      <c r="AQ455" s="166">
        <v>42537.527777777781</v>
      </c>
      <c r="AR455" s="166">
        <v>42538.5</v>
      </c>
      <c r="AS455" s="167">
        <v>42535.55972222222</v>
      </c>
      <c r="AT455" s="167">
        <v>42535.55972222222</v>
      </c>
      <c r="AU455" s="199">
        <v>42536.576388888891</v>
      </c>
      <c r="AV455" s="235">
        <v>42536.597222164353</v>
      </c>
      <c r="AW455" s="200" t="s">
        <v>1396</v>
      </c>
      <c r="AX455" s="196"/>
      <c r="AY455" s="91"/>
      <c r="AZ455" s="91"/>
      <c r="BA455" s="246" t="s">
        <v>3158</v>
      </c>
      <c r="BB455" s="174">
        <v>74521185</v>
      </c>
      <c r="BC455" s="174" t="s">
        <v>3004</v>
      </c>
      <c r="BD455" s="174">
        <v>12573038</v>
      </c>
      <c r="BE455" s="233">
        <v>42678.444444444445</v>
      </c>
      <c r="BF455" s="163">
        <v>42678.694444444445</v>
      </c>
      <c r="BG455" s="174" t="s">
        <v>3005</v>
      </c>
      <c r="BH455" s="174"/>
      <c r="BI455" s="91"/>
      <c r="BJ455" s="365"/>
      <c r="BK455" s="365"/>
      <c r="BL455" s="365"/>
      <c r="BM455" s="365"/>
      <c r="BN455" s="233"/>
      <c r="BO455" s="365"/>
      <c r="BP455" s="365"/>
      <c r="BQ455" s="365"/>
    </row>
    <row r="456" spans="1:69" s="115" customFormat="1" ht="19.5" customHeight="1">
      <c r="A456" s="249" t="s">
        <v>1182</v>
      </c>
      <c r="B456" s="90" t="s">
        <v>7</v>
      </c>
      <c r="C456" s="161"/>
      <c r="D456" s="49" t="s">
        <v>932</v>
      </c>
      <c r="E456" s="49" t="s">
        <v>167</v>
      </c>
      <c r="F456" s="49" t="s">
        <v>327</v>
      </c>
      <c r="G456" s="311">
        <v>459793</v>
      </c>
      <c r="H456" s="311">
        <v>1</v>
      </c>
      <c r="I456" s="49" t="s">
        <v>172</v>
      </c>
      <c r="J456" s="319">
        <v>62121409</v>
      </c>
      <c r="K456" s="311">
        <v>505482</v>
      </c>
      <c r="L456" s="325" t="s">
        <v>1362</v>
      </c>
      <c r="M456" s="312">
        <v>201148411</v>
      </c>
      <c r="N456" s="125" t="s">
        <v>165</v>
      </c>
      <c r="O456" s="91"/>
      <c r="P456" s="91"/>
      <c r="Q456" s="122" t="s">
        <v>1311</v>
      </c>
      <c r="R456" s="188">
        <v>42508.45208333333</v>
      </c>
      <c r="S456" s="188">
        <v>42508.772916666669</v>
      </c>
      <c r="T456" s="188">
        <v>42522.808333333334</v>
      </c>
      <c r="U456" s="96">
        <v>42523</v>
      </c>
      <c r="V456" s="188">
        <v>42523.673611111109</v>
      </c>
      <c r="W456" s="188">
        <v>42523.71875</v>
      </c>
      <c r="X456" s="320">
        <v>1066114503</v>
      </c>
      <c r="Y456" s="183" t="s">
        <v>1353</v>
      </c>
      <c r="Z456" s="183" t="s">
        <v>137</v>
      </c>
      <c r="AA456" s="183" t="s">
        <v>138</v>
      </c>
      <c r="AB456" s="183">
        <v>5359</v>
      </c>
      <c r="AC456" s="91"/>
      <c r="AD456" s="91"/>
      <c r="AE456" s="320">
        <v>5049</v>
      </c>
      <c r="AF456" s="125" t="s">
        <v>103</v>
      </c>
      <c r="AG456" s="125" t="s">
        <v>218</v>
      </c>
      <c r="AH456" s="336">
        <v>74426433</v>
      </c>
      <c r="AI456" s="320">
        <v>5000246861</v>
      </c>
      <c r="AJ456" s="320">
        <v>5194798</v>
      </c>
      <c r="AK456" s="320">
        <v>1</v>
      </c>
      <c r="AL456" s="320">
        <v>0</v>
      </c>
      <c r="AM456" s="342">
        <v>1822.0419999999999</v>
      </c>
      <c r="AN456" s="122" t="s">
        <v>129</v>
      </c>
      <c r="AO456" s="271" t="s">
        <v>1377</v>
      </c>
      <c r="AP456" s="327" t="s">
        <v>1378</v>
      </c>
      <c r="AQ456" s="166">
        <v>42535.527777777781</v>
      </c>
      <c r="AR456" s="166">
        <v>42536.034722222219</v>
      </c>
      <c r="AS456" s="167">
        <v>42529.661805555559</v>
      </c>
      <c r="AT456" s="167">
        <v>42529.661805555559</v>
      </c>
      <c r="AU456" s="199">
        <v>42534.576388888891</v>
      </c>
      <c r="AV456" s="235">
        <v>42534.597222164353</v>
      </c>
      <c r="AW456" s="200" t="s">
        <v>1379</v>
      </c>
      <c r="AX456" s="196"/>
      <c r="AY456" s="91"/>
      <c r="AZ456" s="91"/>
      <c r="BA456" s="261">
        <v>7804</v>
      </c>
      <c r="BB456" s="261">
        <v>74558690</v>
      </c>
      <c r="BC456" s="261" t="s">
        <v>3313</v>
      </c>
      <c r="BD456" s="261">
        <v>12713808</v>
      </c>
      <c r="BE456" s="262">
        <v>42723.578472222223</v>
      </c>
      <c r="BF456" s="262">
        <v>42723.722222222219</v>
      </c>
      <c r="BG456" s="263" t="s">
        <v>3314</v>
      </c>
      <c r="BH456" s="183"/>
      <c r="BI456" s="91"/>
      <c r="BJ456" s="365"/>
      <c r="BK456" s="365"/>
      <c r="BL456" s="365"/>
      <c r="BM456" s="365"/>
      <c r="BN456" s="233"/>
      <c r="BO456" s="365"/>
      <c r="BP456" s="365"/>
      <c r="BQ456" s="365"/>
    </row>
    <row r="457" spans="1:69" s="115" customFormat="1" ht="19.5" customHeight="1">
      <c r="A457" s="49" t="s">
        <v>2227</v>
      </c>
      <c r="B457" s="90" t="s">
        <v>7</v>
      </c>
      <c r="C457" s="161"/>
      <c r="D457" s="49" t="s">
        <v>932</v>
      </c>
      <c r="E457" s="49" t="s">
        <v>324</v>
      </c>
      <c r="F457" s="49" t="s">
        <v>329</v>
      </c>
      <c r="G457" s="311" t="s">
        <v>1345</v>
      </c>
      <c r="H457" s="311">
        <v>1</v>
      </c>
      <c r="I457" s="49" t="s">
        <v>1236</v>
      </c>
      <c r="J457" s="319">
        <v>62121995</v>
      </c>
      <c r="K457" s="311">
        <v>505484</v>
      </c>
      <c r="L457" s="325" t="s">
        <v>1363</v>
      </c>
      <c r="M457" s="311">
        <v>201148412</v>
      </c>
      <c r="N457" s="125" t="s">
        <v>165</v>
      </c>
      <c r="O457" s="91"/>
      <c r="P457" s="91"/>
      <c r="Q457" s="122" t="s">
        <v>1311</v>
      </c>
      <c r="R457" s="188">
        <v>42508.45208333333</v>
      </c>
      <c r="S457" s="188">
        <v>42508.772916666669</v>
      </c>
      <c r="T457" s="188">
        <v>42522.808333333334</v>
      </c>
      <c r="U457" s="96">
        <v>42523</v>
      </c>
      <c r="V457" s="188">
        <v>42523.673611111109</v>
      </c>
      <c r="W457" s="188">
        <v>42523.71875</v>
      </c>
      <c r="X457" s="320">
        <v>1066114503</v>
      </c>
      <c r="Y457" s="183" t="s">
        <v>1353</v>
      </c>
      <c r="Z457" s="183" t="s">
        <v>137</v>
      </c>
      <c r="AA457" s="183" t="s">
        <v>138</v>
      </c>
      <c r="AB457" s="183">
        <v>5359</v>
      </c>
      <c r="AC457" s="91"/>
      <c r="AD457" s="91"/>
      <c r="AE457" s="320">
        <v>5049</v>
      </c>
      <c r="AF457" s="125" t="s">
        <v>103</v>
      </c>
      <c r="AG457" s="125" t="s">
        <v>218</v>
      </c>
      <c r="AH457" s="336">
        <v>74426433</v>
      </c>
      <c r="AI457" s="320">
        <v>5000246864</v>
      </c>
      <c r="AJ457" s="320">
        <v>5194798</v>
      </c>
      <c r="AK457" s="320">
        <v>1</v>
      </c>
      <c r="AL457" s="320">
        <v>0</v>
      </c>
      <c r="AM457" s="342">
        <v>7308</v>
      </c>
      <c r="AN457" s="122" t="s">
        <v>129</v>
      </c>
      <c r="AO457" s="271" t="s">
        <v>1377</v>
      </c>
      <c r="AP457" s="327" t="s">
        <v>1378</v>
      </c>
      <c r="AQ457" s="166">
        <v>42535.527777777781</v>
      </c>
      <c r="AR457" s="166">
        <v>42536.034722222219</v>
      </c>
      <c r="AS457" s="167">
        <v>42529.661805555559</v>
      </c>
      <c r="AT457" s="167">
        <v>42529.661805555559</v>
      </c>
      <c r="AU457" s="199">
        <v>42534.576388888891</v>
      </c>
      <c r="AV457" s="235">
        <v>42534.597222164353</v>
      </c>
      <c r="AW457" s="200" t="s">
        <v>1379</v>
      </c>
      <c r="AX457" s="196"/>
      <c r="AY457" s="91"/>
      <c r="AZ457" s="91"/>
      <c r="BA457" s="246"/>
      <c r="BB457" s="183"/>
      <c r="BC457" s="183"/>
      <c r="BD457" s="183"/>
      <c r="BE457" s="233"/>
      <c r="BF457" s="188"/>
      <c r="BG457" s="183"/>
      <c r="BH457" s="183"/>
      <c r="BI457" s="91"/>
      <c r="BJ457" s="365"/>
      <c r="BK457" s="365"/>
      <c r="BL457" s="365"/>
      <c r="BM457" s="365"/>
      <c r="BN457" s="233"/>
      <c r="BO457" s="365"/>
      <c r="BP457" s="365"/>
      <c r="BQ457" s="365"/>
    </row>
    <row r="458" spans="1:69" s="115" customFormat="1" ht="19.5" customHeight="1">
      <c r="A458" s="231" t="s">
        <v>1182</v>
      </c>
      <c r="B458" s="206" t="s">
        <v>7</v>
      </c>
      <c r="C458" s="161"/>
      <c r="D458" s="203" t="s">
        <v>932</v>
      </c>
      <c r="E458" s="203" t="s">
        <v>153</v>
      </c>
      <c r="F458" s="203" t="s">
        <v>144</v>
      </c>
      <c r="G458" s="367">
        <v>905037</v>
      </c>
      <c r="H458" s="311">
        <v>1</v>
      </c>
      <c r="I458" s="203" t="s">
        <v>173</v>
      </c>
      <c r="J458" s="319">
        <v>62122001</v>
      </c>
      <c r="K458" s="311">
        <v>505486</v>
      </c>
      <c r="L458" s="319" t="s">
        <v>1642</v>
      </c>
      <c r="M458" s="319">
        <v>201148413</v>
      </c>
      <c r="N458" s="205"/>
      <c r="O458" s="91"/>
      <c r="P458" s="91"/>
      <c r="Q458" s="196" t="s">
        <v>1311</v>
      </c>
      <c r="R458" s="96">
        <v>42508.45208333333</v>
      </c>
      <c r="S458" s="196">
        <v>42508.772916666669</v>
      </c>
      <c r="T458" s="196">
        <v>42522.808333333334</v>
      </c>
      <c r="U458" s="195">
        <v>42523</v>
      </c>
      <c r="V458" s="196">
        <v>42523.673611111109</v>
      </c>
      <c r="W458" s="196">
        <v>42523.71875</v>
      </c>
      <c r="X458" s="320">
        <v>1066114503</v>
      </c>
      <c r="Y458" s="91" t="s">
        <v>1353</v>
      </c>
      <c r="Z458" s="91" t="s">
        <v>137</v>
      </c>
      <c r="AA458" s="122" t="s">
        <v>138</v>
      </c>
      <c r="AB458" s="204">
        <v>5359</v>
      </c>
      <c r="AC458" s="204"/>
      <c r="AD458" s="164"/>
      <c r="AE458" s="320" t="s">
        <v>165</v>
      </c>
      <c r="AF458" s="122" t="s">
        <v>148</v>
      </c>
      <c r="AG458" s="122" t="s">
        <v>87</v>
      </c>
      <c r="AH458" s="320" t="s">
        <v>165</v>
      </c>
      <c r="AI458" s="320">
        <v>5000370973</v>
      </c>
      <c r="AJ458" s="327" t="s">
        <v>165</v>
      </c>
      <c r="AK458" s="339">
        <v>1</v>
      </c>
      <c r="AL458" s="352">
        <v>54</v>
      </c>
      <c r="AM458" s="348" t="s">
        <v>165</v>
      </c>
      <c r="AN458" s="201" t="s">
        <v>145</v>
      </c>
      <c r="AO458" s="271" t="s">
        <v>2120</v>
      </c>
      <c r="AP458" s="327" t="s">
        <v>2120</v>
      </c>
      <c r="AQ458" s="201">
        <v>42590.605555555558</v>
      </c>
      <c r="AR458" s="201">
        <v>42594.605555555558</v>
      </c>
      <c r="AS458" s="199">
        <v>42583.688888888886</v>
      </c>
      <c r="AT458" s="199">
        <v>42583.688888888886</v>
      </c>
      <c r="AU458" s="199">
        <v>42590.605555555558</v>
      </c>
      <c r="AV458" s="235">
        <v>42590.605555555558</v>
      </c>
      <c r="AW458" s="200" t="s">
        <v>2118</v>
      </c>
      <c r="AX458" s="195"/>
      <c r="AY458" s="195"/>
      <c r="AZ458" s="195"/>
      <c r="BA458" s="179" t="s">
        <v>229</v>
      </c>
      <c r="BB458" s="196" t="s">
        <v>229</v>
      </c>
      <c r="BC458" s="196" t="s">
        <v>229</v>
      </c>
      <c r="BD458" s="243" t="s">
        <v>2545</v>
      </c>
      <c r="BE458" s="245">
        <v>42642.395833333336</v>
      </c>
      <c r="BF458" s="245">
        <v>42642.4375</v>
      </c>
      <c r="BG458" s="243" t="s">
        <v>2546</v>
      </c>
      <c r="BJ458" s="365"/>
      <c r="BK458" s="365"/>
      <c r="BL458" s="365"/>
      <c r="BM458" s="365"/>
      <c r="BN458" s="233"/>
      <c r="BO458" s="365"/>
      <c r="BP458" s="365"/>
      <c r="BQ458" s="365"/>
    </row>
    <row r="459" spans="1:69" s="115" customFormat="1" ht="19.5" customHeight="1">
      <c r="A459" s="49" t="s">
        <v>1182</v>
      </c>
      <c r="B459" s="90" t="s">
        <v>7</v>
      </c>
      <c r="C459" s="161"/>
      <c r="D459" s="49" t="s">
        <v>932</v>
      </c>
      <c r="E459" s="49" t="s">
        <v>154</v>
      </c>
      <c r="F459" s="49" t="s">
        <v>11</v>
      </c>
      <c r="G459" s="311" t="s">
        <v>1346</v>
      </c>
      <c r="H459" s="311">
        <v>1</v>
      </c>
      <c r="I459" s="49" t="s">
        <v>962</v>
      </c>
      <c r="J459" s="319">
        <v>62122010</v>
      </c>
      <c r="K459" s="311">
        <v>505488</v>
      </c>
      <c r="L459" s="311">
        <v>4505840595</v>
      </c>
      <c r="M459" s="311">
        <v>201148414</v>
      </c>
      <c r="N459" s="125"/>
      <c r="O459" s="91"/>
      <c r="P459" s="91"/>
      <c r="Q459" s="122" t="s">
        <v>1311</v>
      </c>
      <c r="R459" s="188">
        <v>42508.45208333333</v>
      </c>
      <c r="S459" s="188">
        <v>42508.772916666669</v>
      </c>
      <c r="T459" s="188">
        <v>42522.808333333334</v>
      </c>
      <c r="U459" s="96">
        <v>42523</v>
      </c>
      <c r="V459" s="188">
        <v>42523.673611111109</v>
      </c>
      <c r="W459" s="188">
        <v>42523.71875</v>
      </c>
      <c r="X459" s="320">
        <v>1066114503</v>
      </c>
      <c r="Y459" s="183" t="s">
        <v>1353</v>
      </c>
      <c r="Z459" s="183" t="s">
        <v>137</v>
      </c>
      <c r="AA459" s="183" t="s">
        <v>138</v>
      </c>
      <c r="AB459" s="183">
        <v>5359</v>
      </c>
      <c r="AC459" s="91"/>
      <c r="AD459" s="91"/>
      <c r="AE459" s="320">
        <v>5017</v>
      </c>
      <c r="AF459" s="125" t="s">
        <v>103</v>
      </c>
      <c r="AG459" s="125" t="s">
        <v>185</v>
      </c>
      <c r="AH459" s="336">
        <v>74425590</v>
      </c>
      <c r="AI459" s="320">
        <v>5000238383</v>
      </c>
      <c r="AJ459" s="320">
        <v>5191878</v>
      </c>
      <c r="AK459" s="320">
        <v>1</v>
      </c>
      <c r="AL459" s="320">
        <v>11</v>
      </c>
      <c r="AM459" s="342">
        <v>22458.3</v>
      </c>
      <c r="AN459" s="122" t="s">
        <v>129</v>
      </c>
      <c r="AO459" s="271" t="s">
        <v>1371</v>
      </c>
      <c r="AP459" s="327" t="s">
        <v>1372</v>
      </c>
      <c r="AQ459" s="166">
        <v>42530.534722222219</v>
      </c>
      <c r="AR459" s="166">
        <v>42530.694444444445</v>
      </c>
      <c r="AS459" s="167">
        <v>42528.631249999999</v>
      </c>
      <c r="AT459" s="167">
        <v>42528.631249999999</v>
      </c>
      <c r="AU459" s="199">
        <v>42529.576388888891</v>
      </c>
      <c r="AV459" s="235">
        <v>42529.597222164353</v>
      </c>
      <c r="AW459" s="200" t="s">
        <v>1374</v>
      </c>
      <c r="AX459" s="196"/>
      <c r="AY459" s="91"/>
      <c r="AZ459" s="91"/>
      <c r="BA459" s="183">
        <v>6297</v>
      </c>
      <c r="BB459" s="195" t="s">
        <v>2064</v>
      </c>
      <c r="BC459" s="195" t="s">
        <v>2063</v>
      </c>
      <c r="BD459" s="183">
        <v>22237816</v>
      </c>
      <c r="BE459" s="233">
        <v>42583.56527777778</v>
      </c>
      <c r="BF459" s="188">
        <v>42583.729166666664</v>
      </c>
      <c r="BG459" s="202" t="s">
        <v>2065</v>
      </c>
      <c r="BH459" s="183"/>
      <c r="BI459" s="91"/>
      <c r="BJ459" s="365"/>
      <c r="BK459" s="365"/>
      <c r="BL459" s="365"/>
      <c r="BM459" s="365"/>
      <c r="BN459" s="233"/>
      <c r="BO459" s="365"/>
      <c r="BP459" s="365"/>
      <c r="BQ459" s="365"/>
    </row>
    <row r="460" spans="1:69" s="115" customFormat="1" ht="19.5" customHeight="1">
      <c r="A460" s="273" t="s">
        <v>1182</v>
      </c>
      <c r="B460" s="90" t="s">
        <v>7</v>
      </c>
      <c r="C460" s="161"/>
      <c r="D460" s="49" t="s">
        <v>932</v>
      </c>
      <c r="E460" s="49" t="s">
        <v>865</v>
      </c>
      <c r="F460" s="49" t="s">
        <v>728</v>
      </c>
      <c r="G460" s="311" t="s">
        <v>1347</v>
      </c>
      <c r="H460" s="311">
        <v>1</v>
      </c>
      <c r="I460" s="49" t="s">
        <v>679</v>
      </c>
      <c r="J460" s="319">
        <v>62122761</v>
      </c>
      <c r="K460" s="311">
        <v>505500</v>
      </c>
      <c r="L460" s="311" t="s">
        <v>1365</v>
      </c>
      <c r="M460" s="312">
        <v>201148415</v>
      </c>
      <c r="N460" s="125" t="s">
        <v>165</v>
      </c>
      <c r="O460" s="91"/>
      <c r="P460" s="91"/>
      <c r="Q460" s="122" t="s">
        <v>1311</v>
      </c>
      <c r="R460" s="188">
        <v>42508.45208333333</v>
      </c>
      <c r="S460" s="188">
        <v>42508.772916666669</v>
      </c>
      <c r="T460" s="188">
        <v>42522.808333333334</v>
      </c>
      <c r="U460" s="96">
        <v>42523</v>
      </c>
      <c r="V460" s="188">
        <v>42523.673611111109</v>
      </c>
      <c r="W460" s="188">
        <v>42523.71875</v>
      </c>
      <c r="X460" s="320">
        <v>1066114503</v>
      </c>
      <c r="Y460" s="183" t="s">
        <v>1353</v>
      </c>
      <c r="Z460" s="183" t="s">
        <v>137</v>
      </c>
      <c r="AA460" s="183" t="s">
        <v>138</v>
      </c>
      <c r="AB460" s="183">
        <v>5359</v>
      </c>
      <c r="AC460" s="91"/>
      <c r="AD460" s="91"/>
      <c r="AE460" s="320">
        <v>5049</v>
      </c>
      <c r="AF460" s="125" t="s">
        <v>103</v>
      </c>
      <c r="AG460" s="125" t="s">
        <v>218</v>
      </c>
      <c r="AH460" s="336">
        <v>74426433</v>
      </c>
      <c r="AI460" s="320">
        <v>5000246883</v>
      </c>
      <c r="AJ460" s="320">
        <v>5194798</v>
      </c>
      <c r="AK460" s="320">
        <v>1</v>
      </c>
      <c r="AL460" s="320">
        <v>0</v>
      </c>
      <c r="AM460" s="342">
        <v>10231.200000000001</v>
      </c>
      <c r="AN460" s="122" t="s">
        <v>129</v>
      </c>
      <c r="AO460" s="271" t="s">
        <v>1377</v>
      </c>
      <c r="AP460" s="327" t="s">
        <v>1378</v>
      </c>
      <c r="AQ460" s="166">
        <v>42535.527777777781</v>
      </c>
      <c r="AR460" s="166">
        <v>42536.034722222219</v>
      </c>
      <c r="AS460" s="167">
        <v>42529.661805555559</v>
      </c>
      <c r="AT460" s="167">
        <v>42529.661805555559</v>
      </c>
      <c r="AU460" s="199">
        <v>42534.576388888891</v>
      </c>
      <c r="AV460" s="235">
        <v>42534.597222164353</v>
      </c>
      <c r="AW460" s="200" t="s">
        <v>1379</v>
      </c>
      <c r="AX460" s="196"/>
      <c r="AY460" s="91"/>
      <c r="AZ460" s="91"/>
      <c r="BA460" s="246" t="s">
        <v>3518</v>
      </c>
      <c r="BB460" s="183">
        <v>74582633</v>
      </c>
      <c r="BC460" s="183" t="s">
        <v>3508</v>
      </c>
      <c r="BD460" s="183">
        <v>12736609</v>
      </c>
      <c r="BE460" s="233">
        <v>42773.493750000001</v>
      </c>
      <c r="BF460" s="188">
        <v>42773.666666666664</v>
      </c>
      <c r="BG460" s="183"/>
      <c r="BH460" s="183"/>
      <c r="BI460" s="91"/>
      <c r="BJ460" s="365"/>
      <c r="BK460" s="365"/>
      <c r="BL460" s="365"/>
      <c r="BM460" s="365"/>
      <c r="BN460" s="233"/>
      <c r="BO460" s="365"/>
      <c r="BP460" s="365"/>
      <c r="BQ460" s="365"/>
    </row>
    <row r="461" spans="1:69" s="115" customFormat="1" ht="19.5" customHeight="1">
      <c r="A461" s="221" t="s">
        <v>1182</v>
      </c>
      <c r="B461" s="206" t="s">
        <v>7</v>
      </c>
      <c r="C461" s="206"/>
      <c r="D461" s="203" t="s">
        <v>932</v>
      </c>
      <c r="E461" s="203" t="s">
        <v>466</v>
      </c>
      <c r="F461" s="203" t="s">
        <v>436</v>
      </c>
      <c r="G461" s="367">
        <v>882098</v>
      </c>
      <c r="H461" s="329">
        <v>1</v>
      </c>
      <c r="I461" s="203" t="s">
        <v>247</v>
      </c>
      <c r="J461" s="319">
        <v>62123783</v>
      </c>
      <c r="K461" s="311">
        <v>505504</v>
      </c>
      <c r="L461" s="311" t="s">
        <v>1644</v>
      </c>
      <c r="M461" s="311">
        <v>201148416</v>
      </c>
      <c r="N461" s="205" t="s">
        <v>165</v>
      </c>
      <c r="O461" s="91"/>
      <c r="P461" s="91"/>
      <c r="Q461" s="196" t="s">
        <v>1311</v>
      </c>
      <c r="R461" s="196">
        <v>42508.45208333333</v>
      </c>
      <c r="S461" s="96">
        <v>42508.772916666669</v>
      </c>
      <c r="T461" s="196">
        <v>42522.808333333334</v>
      </c>
      <c r="U461" s="196">
        <v>42523</v>
      </c>
      <c r="V461" s="196">
        <v>42523.673611111109</v>
      </c>
      <c r="W461" s="196">
        <v>42523.71875</v>
      </c>
      <c r="X461" s="320">
        <v>1066114503</v>
      </c>
      <c r="Y461" s="195" t="s">
        <v>1353</v>
      </c>
      <c r="Z461" s="195" t="s">
        <v>137</v>
      </c>
      <c r="AA461" s="91" t="s">
        <v>138</v>
      </c>
      <c r="AB461" s="91">
        <v>5359</v>
      </c>
      <c r="AC461" s="122"/>
      <c r="AD461" s="204"/>
      <c r="AE461" s="311" t="s">
        <v>165</v>
      </c>
      <c r="AF461" s="164" t="s">
        <v>148</v>
      </c>
      <c r="AG461" s="122" t="s">
        <v>87</v>
      </c>
      <c r="AH461" s="320" t="s">
        <v>165</v>
      </c>
      <c r="AI461" s="320">
        <v>5000382175</v>
      </c>
      <c r="AJ461" s="320" t="s">
        <v>165</v>
      </c>
      <c r="AK461" s="320">
        <v>1</v>
      </c>
      <c r="AL461" s="327">
        <v>18</v>
      </c>
      <c r="AM461" s="345" t="s">
        <v>165</v>
      </c>
      <c r="AN461" s="169" t="s">
        <v>145</v>
      </c>
      <c r="AO461" s="271" t="s">
        <v>2088</v>
      </c>
      <c r="AP461" s="327" t="s">
        <v>2088</v>
      </c>
      <c r="AQ461" s="199">
        <v>42585.6875</v>
      </c>
      <c r="AR461" s="199">
        <v>42589.6875</v>
      </c>
      <c r="AS461" s="199">
        <v>42583.688888888886</v>
      </c>
      <c r="AT461" s="199">
        <v>42583.688888888886</v>
      </c>
      <c r="AU461" s="199">
        <v>42585.6875</v>
      </c>
      <c r="AV461" s="235">
        <v>42585.6875</v>
      </c>
      <c r="AW461" s="200" t="s">
        <v>2087</v>
      </c>
      <c r="AX461" s="91"/>
      <c r="AY461" s="195"/>
      <c r="AZ461" s="195"/>
      <c r="BA461" s="222" t="s">
        <v>229</v>
      </c>
      <c r="BB461" s="222" t="s">
        <v>229</v>
      </c>
      <c r="BC461" s="222" t="s">
        <v>229</v>
      </c>
      <c r="BD461" s="207" t="s">
        <v>2301</v>
      </c>
      <c r="BE461" s="233">
        <v>42611.444444444445</v>
      </c>
      <c r="BF461" s="233">
        <v>42611.458333333336</v>
      </c>
      <c r="BG461" s="240" t="s">
        <v>2299</v>
      </c>
      <c r="BJ461" s="365"/>
      <c r="BK461" s="365"/>
      <c r="BL461" s="365"/>
      <c r="BM461" s="365"/>
      <c r="BN461" s="233"/>
      <c r="BO461" s="365"/>
      <c r="BP461" s="365"/>
      <c r="BQ461" s="365"/>
    </row>
    <row r="462" spans="1:69" s="115" customFormat="1" ht="19.5" customHeight="1">
      <c r="A462" s="231" t="s">
        <v>1182</v>
      </c>
      <c r="B462" s="90" t="s">
        <v>7</v>
      </c>
      <c r="C462" s="161"/>
      <c r="D462" s="49" t="s">
        <v>932</v>
      </c>
      <c r="E462" s="49" t="s">
        <v>153</v>
      </c>
      <c r="F462" s="49" t="s">
        <v>144</v>
      </c>
      <c r="G462" s="367">
        <v>1012409</v>
      </c>
      <c r="H462" s="311">
        <v>1</v>
      </c>
      <c r="I462" s="49" t="s">
        <v>173</v>
      </c>
      <c r="J462" s="319">
        <v>62123809</v>
      </c>
      <c r="K462" s="311">
        <v>505506</v>
      </c>
      <c r="L462" s="311" t="s">
        <v>1643</v>
      </c>
      <c r="M462" s="311">
        <v>201148417</v>
      </c>
      <c r="N462" s="125"/>
      <c r="O462" s="91"/>
      <c r="P462" s="91"/>
      <c r="Q462" s="122" t="s">
        <v>1311</v>
      </c>
      <c r="R462" s="188">
        <v>42508.45208333333</v>
      </c>
      <c r="S462" s="188">
        <v>42508.772916666669</v>
      </c>
      <c r="T462" s="188">
        <v>42522.808333333334</v>
      </c>
      <c r="U462" s="96">
        <v>42523</v>
      </c>
      <c r="V462" s="188">
        <v>42523.673611111109</v>
      </c>
      <c r="W462" s="188">
        <v>42523.71875</v>
      </c>
      <c r="X462" s="320">
        <v>1066114503</v>
      </c>
      <c r="Y462" s="183" t="s">
        <v>1353</v>
      </c>
      <c r="Z462" s="183" t="s">
        <v>137</v>
      </c>
      <c r="AA462" s="183" t="s">
        <v>138</v>
      </c>
      <c r="AB462" s="183">
        <v>5359</v>
      </c>
      <c r="AC462" s="91"/>
      <c r="AD462" s="91"/>
      <c r="AE462" s="320" t="s">
        <v>165</v>
      </c>
      <c r="AF462" s="204" t="s">
        <v>148</v>
      </c>
      <c r="AG462" s="204" t="s">
        <v>87</v>
      </c>
      <c r="AH462" s="336" t="s">
        <v>165</v>
      </c>
      <c r="AI462" s="320">
        <v>5000370975</v>
      </c>
      <c r="AJ462" s="320" t="s">
        <v>165</v>
      </c>
      <c r="AK462" s="320">
        <v>1</v>
      </c>
      <c r="AL462" s="320">
        <v>53</v>
      </c>
      <c r="AM462" s="342" t="s">
        <v>165</v>
      </c>
      <c r="AN462" s="169" t="s">
        <v>145</v>
      </c>
      <c r="AO462" s="271" t="s">
        <v>2120</v>
      </c>
      <c r="AP462" s="327" t="s">
        <v>2120</v>
      </c>
      <c r="AQ462" s="199">
        <v>42590.605555555558</v>
      </c>
      <c r="AR462" s="199">
        <v>42594.605555555558</v>
      </c>
      <c r="AS462" s="199">
        <v>42583.688888888886</v>
      </c>
      <c r="AT462" s="199">
        <v>42583.688888888886</v>
      </c>
      <c r="AU462" s="199">
        <v>42590.605555555558</v>
      </c>
      <c r="AV462" s="235">
        <v>42590.605555555558</v>
      </c>
      <c r="AW462" s="200" t="s">
        <v>2118</v>
      </c>
      <c r="AX462" s="196"/>
      <c r="AY462" s="91"/>
      <c r="AZ462" s="91"/>
      <c r="BA462" s="229" t="s">
        <v>229</v>
      </c>
      <c r="BB462" s="229" t="s">
        <v>229</v>
      </c>
      <c r="BC462" s="229" t="s">
        <v>229</v>
      </c>
      <c r="BD462" s="229" t="s">
        <v>2535</v>
      </c>
      <c r="BE462" s="233">
        <v>42636.416666666664</v>
      </c>
      <c r="BF462" s="233">
        <v>42636.4375</v>
      </c>
      <c r="BG462" s="243" t="s">
        <v>2531</v>
      </c>
      <c r="BH462" s="183"/>
      <c r="BI462" s="91"/>
      <c r="BJ462" s="365"/>
      <c r="BK462" s="365"/>
      <c r="BL462" s="365"/>
      <c r="BM462" s="365"/>
      <c r="BN462" s="233"/>
      <c r="BO462" s="365"/>
      <c r="BP462" s="365"/>
      <c r="BQ462" s="365"/>
    </row>
    <row r="463" spans="1:69" s="115" customFormat="1" ht="19.5" customHeight="1">
      <c r="A463" s="231" t="s">
        <v>1182</v>
      </c>
      <c r="B463" s="90" t="s">
        <v>7</v>
      </c>
      <c r="C463" s="161"/>
      <c r="D463" s="49" t="s">
        <v>932</v>
      </c>
      <c r="E463" s="49" t="s">
        <v>862</v>
      </c>
      <c r="F463" s="49" t="s">
        <v>723</v>
      </c>
      <c r="G463" s="311">
        <v>1342982</v>
      </c>
      <c r="H463" s="311">
        <v>1</v>
      </c>
      <c r="I463" s="49" t="s">
        <v>1111</v>
      </c>
      <c r="J463" s="319">
        <v>62126304</v>
      </c>
      <c r="K463" s="311">
        <v>505509</v>
      </c>
      <c r="L463" s="311" t="s">
        <v>1366</v>
      </c>
      <c r="M463" s="311">
        <v>201148418</v>
      </c>
      <c r="N463" s="125" t="s">
        <v>165</v>
      </c>
      <c r="O463" s="91"/>
      <c r="P463" s="91"/>
      <c r="Q463" s="122" t="s">
        <v>1311</v>
      </c>
      <c r="R463" s="188">
        <v>42508.45208333333</v>
      </c>
      <c r="S463" s="188">
        <v>42508.772916666669</v>
      </c>
      <c r="T463" s="188">
        <v>42522.808333333334</v>
      </c>
      <c r="U463" s="96">
        <v>42523</v>
      </c>
      <c r="V463" s="188">
        <v>42523.673611111109</v>
      </c>
      <c r="W463" s="188">
        <v>42523.71875</v>
      </c>
      <c r="X463" s="320">
        <v>1066114503</v>
      </c>
      <c r="Y463" s="183" t="s">
        <v>1353</v>
      </c>
      <c r="Z463" s="183" t="s">
        <v>137</v>
      </c>
      <c r="AA463" s="183" t="s">
        <v>138</v>
      </c>
      <c r="AB463" s="183">
        <v>5359</v>
      </c>
      <c r="AC463" s="91"/>
      <c r="AD463" s="91"/>
      <c r="AE463" s="320">
        <v>5049</v>
      </c>
      <c r="AF463" s="125" t="s">
        <v>103</v>
      </c>
      <c r="AG463" s="125" t="s">
        <v>218</v>
      </c>
      <c r="AH463" s="336">
        <v>74426433</v>
      </c>
      <c r="AI463" s="320">
        <v>5000246887</v>
      </c>
      <c r="AJ463" s="320">
        <v>5194798</v>
      </c>
      <c r="AK463" s="320">
        <v>1</v>
      </c>
      <c r="AL463" s="320">
        <v>0</v>
      </c>
      <c r="AM463" s="342">
        <v>17229.02</v>
      </c>
      <c r="AN463" s="122" t="s">
        <v>129</v>
      </c>
      <c r="AO463" s="271" t="s">
        <v>1377</v>
      </c>
      <c r="AP463" s="327" t="s">
        <v>1378</v>
      </c>
      <c r="AQ463" s="166">
        <v>42535.527777777781</v>
      </c>
      <c r="AR463" s="166">
        <v>42536.034722222219</v>
      </c>
      <c r="AS463" s="167">
        <v>42529.661805555559</v>
      </c>
      <c r="AT463" s="167">
        <v>42529.661805555559</v>
      </c>
      <c r="AU463" s="199">
        <v>42534.576388888891</v>
      </c>
      <c r="AV463" s="235">
        <v>42534.597222164353</v>
      </c>
      <c r="AW463" s="200" t="s">
        <v>1379</v>
      </c>
      <c r="AX463" s="196"/>
      <c r="AY463" s="91"/>
      <c r="AZ463" s="91"/>
      <c r="BA463" s="183" t="s">
        <v>2625</v>
      </c>
      <c r="BB463" s="183">
        <v>74495159</v>
      </c>
      <c r="BC463" s="183" t="s">
        <v>2615</v>
      </c>
      <c r="BD463" s="183">
        <v>12554995</v>
      </c>
      <c r="BE463" s="233">
        <v>42635.619444444441</v>
      </c>
      <c r="BF463" s="188">
        <v>42635.701388888891</v>
      </c>
      <c r="BG463" s="183" t="s">
        <v>2626</v>
      </c>
      <c r="BH463" s="183"/>
      <c r="BI463" s="91"/>
      <c r="BJ463" s="365"/>
      <c r="BK463" s="365"/>
      <c r="BL463" s="365"/>
      <c r="BM463" s="365"/>
      <c r="BN463" s="233"/>
      <c r="BO463" s="365"/>
      <c r="BP463" s="365"/>
      <c r="BQ463" s="365"/>
    </row>
    <row r="464" spans="1:69" s="115" customFormat="1" ht="19.5" customHeight="1">
      <c r="A464" s="231" t="s">
        <v>1182</v>
      </c>
      <c r="B464" s="90" t="s">
        <v>7</v>
      </c>
      <c r="C464" s="161"/>
      <c r="D464" s="49" t="s">
        <v>932</v>
      </c>
      <c r="E464" s="49" t="s">
        <v>169</v>
      </c>
      <c r="F464" s="49" t="s">
        <v>284</v>
      </c>
      <c r="G464" s="367">
        <v>891497</v>
      </c>
      <c r="H464" s="311">
        <v>1</v>
      </c>
      <c r="I464" s="49" t="s">
        <v>1002</v>
      </c>
      <c r="J464" s="319">
        <v>62108909</v>
      </c>
      <c r="K464" s="311">
        <v>507894</v>
      </c>
      <c r="L464" s="311">
        <v>4506024724</v>
      </c>
      <c r="M464" s="311">
        <v>201148419</v>
      </c>
      <c r="N464" s="125"/>
      <c r="O464" s="91"/>
      <c r="P464" s="91"/>
      <c r="Q464" s="122" t="s">
        <v>1350</v>
      </c>
      <c r="R464" s="188">
        <v>42515.441666666666</v>
      </c>
      <c r="S464" s="188">
        <v>42515.7</v>
      </c>
      <c r="T464" s="188">
        <v>42522.808333333334</v>
      </c>
      <c r="U464" s="96">
        <v>42523</v>
      </c>
      <c r="V464" s="188">
        <v>42523.673611111109</v>
      </c>
      <c r="W464" s="188">
        <v>42523.71875</v>
      </c>
      <c r="X464" s="320">
        <v>1066114503</v>
      </c>
      <c r="Y464" s="183" t="s">
        <v>1354</v>
      </c>
      <c r="Z464" s="183" t="s">
        <v>137</v>
      </c>
      <c r="AA464" s="183" t="s">
        <v>138</v>
      </c>
      <c r="AB464" s="183">
        <v>5359</v>
      </c>
      <c r="AC464" s="91"/>
      <c r="AD464" s="91"/>
      <c r="AE464" s="320" t="s">
        <v>165</v>
      </c>
      <c r="AF464" s="125" t="s">
        <v>148</v>
      </c>
      <c r="AG464" s="231" t="s">
        <v>87</v>
      </c>
      <c r="AH464" s="336" t="s">
        <v>165</v>
      </c>
      <c r="AI464" s="320">
        <v>5000630699</v>
      </c>
      <c r="AJ464" s="336" t="s">
        <v>165</v>
      </c>
      <c r="AK464" s="320">
        <v>1</v>
      </c>
      <c r="AL464" s="320">
        <v>6.8</v>
      </c>
      <c r="AM464" s="347" t="s">
        <v>165</v>
      </c>
      <c r="AN464" s="229" t="s">
        <v>145</v>
      </c>
      <c r="AO464" s="271" t="s">
        <v>2417</v>
      </c>
      <c r="AP464" s="327" t="s">
        <v>2417</v>
      </c>
      <c r="AQ464" s="201">
        <v>42618.6875</v>
      </c>
      <c r="AR464" s="201">
        <v>42622.6875</v>
      </c>
      <c r="AS464" s="235">
        <v>42612.626388888886</v>
      </c>
      <c r="AT464" s="235">
        <v>42612.626388888886</v>
      </c>
      <c r="AU464" s="235">
        <v>42618.6875</v>
      </c>
      <c r="AV464" s="235">
        <v>42618.6875</v>
      </c>
      <c r="AW464" s="226" t="s">
        <v>2415</v>
      </c>
      <c r="AX464" s="196"/>
      <c r="AY464" s="91"/>
      <c r="AZ464" s="91"/>
      <c r="BA464" s="229" t="s">
        <v>229</v>
      </c>
      <c r="BB464" s="229" t="s">
        <v>229</v>
      </c>
      <c r="BC464" s="229" t="s">
        <v>229</v>
      </c>
      <c r="BD464" s="229" t="s">
        <v>2535</v>
      </c>
      <c r="BE464" s="233">
        <v>42636.416666666664</v>
      </c>
      <c r="BF464" s="233">
        <v>42636.4375</v>
      </c>
      <c r="BG464" s="243" t="s">
        <v>2534</v>
      </c>
      <c r="BH464" s="183"/>
      <c r="BI464" s="91"/>
      <c r="BJ464" s="365"/>
      <c r="BK464" s="365"/>
      <c r="BL464" s="365"/>
      <c r="BM464" s="365"/>
      <c r="BN464" s="233"/>
      <c r="BO464" s="365"/>
      <c r="BP464" s="365"/>
      <c r="BQ464" s="365"/>
    </row>
    <row r="465" spans="1:69" s="115" customFormat="1" ht="19.5" customHeight="1">
      <c r="A465" s="249" t="s">
        <v>1182</v>
      </c>
      <c r="B465" s="90" t="s">
        <v>7</v>
      </c>
      <c r="C465" s="161"/>
      <c r="D465" s="49" t="s">
        <v>932</v>
      </c>
      <c r="E465" s="49" t="s">
        <v>365</v>
      </c>
      <c r="F465" s="49" t="s">
        <v>370</v>
      </c>
      <c r="G465" s="311" t="s">
        <v>1348</v>
      </c>
      <c r="H465" s="311">
        <v>1</v>
      </c>
      <c r="I465" s="49" t="s">
        <v>507</v>
      </c>
      <c r="J465" s="319">
        <v>62109233</v>
      </c>
      <c r="K465" s="311">
        <v>507899</v>
      </c>
      <c r="L465" s="311" t="s">
        <v>1367</v>
      </c>
      <c r="M465" s="312">
        <v>201148431</v>
      </c>
      <c r="N465" s="125" t="s">
        <v>165</v>
      </c>
      <c r="O465" s="91"/>
      <c r="P465" s="91"/>
      <c r="Q465" s="122" t="s">
        <v>1350</v>
      </c>
      <c r="R465" s="188">
        <v>42515.441666666666</v>
      </c>
      <c r="S465" s="188">
        <v>42515.7</v>
      </c>
      <c r="T465" s="188">
        <v>42522.808333333334</v>
      </c>
      <c r="U465" s="96">
        <v>42523</v>
      </c>
      <c r="V465" s="188">
        <v>42523.673611111109</v>
      </c>
      <c r="W465" s="188">
        <v>42523.71875</v>
      </c>
      <c r="X465" s="320">
        <v>1066114503</v>
      </c>
      <c r="Y465" s="183" t="s">
        <v>1354</v>
      </c>
      <c r="Z465" s="183" t="s">
        <v>137</v>
      </c>
      <c r="AA465" s="183" t="s">
        <v>138</v>
      </c>
      <c r="AB465" s="183">
        <v>5359</v>
      </c>
      <c r="AC465" s="91"/>
      <c r="AD465" s="91"/>
      <c r="AE465" s="320">
        <v>5049</v>
      </c>
      <c r="AF465" s="125" t="s">
        <v>103</v>
      </c>
      <c r="AG465" s="125" t="s">
        <v>218</v>
      </c>
      <c r="AH465" s="336">
        <v>74426433</v>
      </c>
      <c r="AI465" s="320">
        <v>5000246889</v>
      </c>
      <c r="AJ465" s="320">
        <v>5194798</v>
      </c>
      <c r="AK465" s="320">
        <v>1</v>
      </c>
      <c r="AL465" s="320">
        <v>0</v>
      </c>
      <c r="AM465" s="342">
        <v>18231.43</v>
      </c>
      <c r="AN465" s="122" t="s">
        <v>129</v>
      </c>
      <c r="AO465" s="271" t="s">
        <v>1377</v>
      </c>
      <c r="AP465" s="327" t="s">
        <v>1378</v>
      </c>
      <c r="AQ465" s="166">
        <v>42535.527777777781</v>
      </c>
      <c r="AR465" s="166">
        <v>42536.034722222219</v>
      </c>
      <c r="AS465" s="167">
        <v>42529.661805555559</v>
      </c>
      <c r="AT465" s="167">
        <v>42529.661805555559</v>
      </c>
      <c r="AU465" s="199">
        <v>42534.576388888891</v>
      </c>
      <c r="AV465" s="235">
        <v>42534.597222164353</v>
      </c>
      <c r="AW465" s="200" t="s">
        <v>1379</v>
      </c>
      <c r="AX465" s="196"/>
      <c r="AY465" s="91"/>
      <c r="AZ465" s="91"/>
      <c r="BA465" s="246">
        <v>7575</v>
      </c>
      <c r="BB465" s="183">
        <v>74537867</v>
      </c>
      <c r="BC465" s="183" t="s">
        <v>3182</v>
      </c>
      <c r="BD465" s="183">
        <v>12706146</v>
      </c>
      <c r="BE465" s="233">
        <v>42703.55972222222</v>
      </c>
      <c r="BF465" s="233">
        <v>42703.71875</v>
      </c>
      <c r="BG465" s="183">
        <v>1066131655</v>
      </c>
      <c r="BH465" s="183"/>
      <c r="BI465" s="91"/>
      <c r="BJ465" s="365"/>
      <c r="BK465" s="365"/>
      <c r="BL465" s="365"/>
      <c r="BM465" s="365"/>
      <c r="BN465" s="233"/>
      <c r="BO465" s="365"/>
      <c r="BP465" s="365"/>
      <c r="BQ465" s="365"/>
    </row>
    <row r="466" spans="1:69" s="115" customFormat="1" ht="19.5" customHeight="1">
      <c r="A466" s="249" t="s">
        <v>1182</v>
      </c>
      <c r="B466" s="90" t="s">
        <v>7</v>
      </c>
      <c r="C466" s="161"/>
      <c r="D466" s="49" t="s">
        <v>932</v>
      </c>
      <c r="E466" s="49" t="s">
        <v>365</v>
      </c>
      <c r="F466" s="49" t="s">
        <v>370</v>
      </c>
      <c r="G466" s="311" t="s">
        <v>1349</v>
      </c>
      <c r="H466" s="311">
        <v>1</v>
      </c>
      <c r="I466" s="49" t="s">
        <v>507</v>
      </c>
      <c r="J466" s="319">
        <v>62111559</v>
      </c>
      <c r="K466" s="311">
        <v>507902</v>
      </c>
      <c r="L466" s="311" t="s">
        <v>1368</v>
      </c>
      <c r="M466" s="312">
        <v>201148432</v>
      </c>
      <c r="N466" s="125" t="s">
        <v>165</v>
      </c>
      <c r="O466" s="91"/>
      <c r="P466" s="91"/>
      <c r="Q466" s="122" t="s">
        <v>1350</v>
      </c>
      <c r="R466" s="188">
        <v>42515.441666666666</v>
      </c>
      <c r="S466" s="188">
        <v>42515.7</v>
      </c>
      <c r="T466" s="188">
        <v>42522.808333333334</v>
      </c>
      <c r="U466" s="96">
        <v>42523</v>
      </c>
      <c r="V466" s="188">
        <v>42523.673611111109</v>
      </c>
      <c r="W466" s="188">
        <v>42523.71875</v>
      </c>
      <c r="X466" s="320">
        <v>1066114503</v>
      </c>
      <c r="Y466" s="183" t="s">
        <v>1354</v>
      </c>
      <c r="Z466" s="183" t="s">
        <v>137</v>
      </c>
      <c r="AA466" s="183" t="s">
        <v>138</v>
      </c>
      <c r="AB466" s="183">
        <v>5359</v>
      </c>
      <c r="AC466" s="91"/>
      <c r="AD466" s="91"/>
      <c r="AE466" s="320">
        <v>5049</v>
      </c>
      <c r="AF466" s="125" t="s">
        <v>103</v>
      </c>
      <c r="AG466" s="125" t="s">
        <v>218</v>
      </c>
      <c r="AH466" s="336">
        <v>74426433</v>
      </c>
      <c r="AI466" s="320">
        <v>5000246893</v>
      </c>
      <c r="AJ466" s="320">
        <v>5194798</v>
      </c>
      <c r="AK466" s="320">
        <v>1</v>
      </c>
      <c r="AL466" s="320">
        <v>0</v>
      </c>
      <c r="AM466" s="342">
        <v>33941.599999999999</v>
      </c>
      <c r="AN466" s="122" t="s">
        <v>129</v>
      </c>
      <c r="AO466" s="271" t="s">
        <v>1377</v>
      </c>
      <c r="AP466" s="327" t="s">
        <v>1378</v>
      </c>
      <c r="AQ466" s="166">
        <v>42535.527777777781</v>
      </c>
      <c r="AR466" s="166">
        <v>42536.034722222219</v>
      </c>
      <c r="AS466" s="167">
        <v>42529.661805555559</v>
      </c>
      <c r="AT466" s="167">
        <v>42529.661805555559</v>
      </c>
      <c r="AU466" s="199">
        <v>42534.576388888891</v>
      </c>
      <c r="AV466" s="235">
        <v>42534.597222164353</v>
      </c>
      <c r="AW466" s="200" t="s">
        <v>1379</v>
      </c>
      <c r="AX466" s="196"/>
      <c r="AY466" s="91"/>
      <c r="AZ466" s="91"/>
      <c r="BA466" s="246">
        <v>7574</v>
      </c>
      <c r="BB466" s="183">
        <v>74537866</v>
      </c>
      <c r="BC466" s="183" t="s">
        <v>3182</v>
      </c>
      <c r="BD466" s="183">
        <v>12706142</v>
      </c>
      <c r="BE466" s="233">
        <v>42703.55972222222</v>
      </c>
      <c r="BF466" s="233">
        <v>42703.71875</v>
      </c>
      <c r="BG466" s="183">
        <v>1066131635</v>
      </c>
      <c r="BH466" s="183"/>
      <c r="BI466" s="91"/>
      <c r="BJ466" s="365"/>
      <c r="BK466" s="365"/>
      <c r="BL466" s="365"/>
      <c r="BM466" s="365"/>
      <c r="BN466" s="233"/>
      <c r="BO466" s="365"/>
      <c r="BP466" s="365"/>
      <c r="BQ466" s="365"/>
    </row>
    <row r="467" spans="1:69" s="115" customFormat="1" ht="19.5" customHeight="1">
      <c r="A467" s="49" t="s">
        <v>1182</v>
      </c>
      <c r="B467" s="90" t="s">
        <v>7</v>
      </c>
      <c r="C467" s="161"/>
      <c r="D467" s="49" t="s">
        <v>932</v>
      </c>
      <c r="E467" s="49" t="s">
        <v>155</v>
      </c>
      <c r="F467" s="49" t="s">
        <v>162</v>
      </c>
      <c r="G467" s="367">
        <v>896318</v>
      </c>
      <c r="H467" s="311">
        <v>1</v>
      </c>
      <c r="I467" s="49" t="s">
        <v>156</v>
      </c>
      <c r="J467" s="319">
        <v>62121430</v>
      </c>
      <c r="K467" s="311">
        <v>507905</v>
      </c>
      <c r="L467" s="311">
        <v>4506313642</v>
      </c>
      <c r="M467" s="311">
        <v>201148433</v>
      </c>
      <c r="N467" s="125"/>
      <c r="O467" s="91"/>
      <c r="P467" s="91"/>
      <c r="Q467" s="122" t="s">
        <v>1350</v>
      </c>
      <c r="R467" s="188">
        <v>42515.441666666666</v>
      </c>
      <c r="S467" s="188">
        <v>42515.7</v>
      </c>
      <c r="T467" s="188">
        <v>42522.808333333334</v>
      </c>
      <c r="U467" s="96">
        <v>42523</v>
      </c>
      <c r="V467" s="188">
        <v>42523.673611111109</v>
      </c>
      <c r="W467" s="188">
        <v>42523.71875</v>
      </c>
      <c r="X467" s="320">
        <v>1066114503</v>
      </c>
      <c r="Y467" s="183" t="s">
        <v>1354</v>
      </c>
      <c r="Z467" s="183" t="s">
        <v>137</v>
      </c>
      <c r="AA467" s="183" t="s">
        <v>138</v>
      </c>
      <c r="AB467" s="183">
        <v>5359</v>
      </c>
      <c r="AC467" s="91"/>
      <c r="AD467" s="91"/>
      <c r="AE467" s="320" t="s">
        <v>165</v>
      </c>
      <c r="AF467" s="273" t="s">
        <v>148</v>
      </c>
      <c r="AG467" s="273" t="s">
        <v>87</v>
      </c>
      <c r="AH467" s="320" t="s">
        <v>165</v>
      </c>
      <c r="AI467" s="320">
        <v>5001265254</v>
      </c>
      <c r="AJ467" s="320" t="s">
        <v>165</v>
      </c>
      <c r="AK467" s="320">
        <v>1</v>
      </c>
      <c r="AL467" s="320">
        <v>0</v>
      </c>
      <c r="AM467" s="342" t="s">
        <v>165</v>
      </c>
      <c r="AN467" s="271" t="s">
        <v>145</v>
      </c>
      <c r="AO467" s="271" t="s">
        <v>3449</v>
      </c>
      <c r="AP467" s="327" t="s">
        <v>3449</v>
      </c>
      <c r="AQ467" s="201">
        <v>42752.666666666664</v>
      </c>
      <c r="AR467" s="201">
        <v>42757.666666666664</v>
      </c>
      <c r="AS467" s="235">
        <v>42748.583333333336</v>
      </c>
      <c r="AT467" s="235">
        <v>42748.583333333336</v>
      </c>
      <c r="AU467" s="235">
        <v>42752.645833333336</v>
      </c>
      <c r="AV467" s="235">
        <v>42752.666666666664</v>
      </c>
      <c r="AW467" s="226" t="s">
        <v>3438</v>
      </c>
      <c r="AX467" s="196"/>
      <c r="AY467" s="91"/>
      <c r="AZ467" s="91"/>
      <c r="BA467" s="270" t="s">
        <v>229</v>
      </c>
      <c r="BB467" s="270" t="s">
        <v>229</v>
      </c>
      <c r="BC467" s="270" t="s">
        <v>229</v>
      </c>
      <c r="BD467" s="247" t="s">
        <v>3532</v>
      </c>
      <c r="BE467" s="233">
        <v>42775.395833333336</v>
      </c>
      <c r="BF467" s="233">
        <v>42775.416666666664</v>
      </c>
      <c r="BG467" s="284" t="s">
        <v>3533</v>
      </c>
      <c r="BH467" s="183"/>
      <c r="BI467" s="91"/>
      <c r="BJ467" s="365"/>
      <c r="BK467" s="365"/>
      <c r="BL467" s="365"/>
      <c r="BM467" s="365"/>
      <c r="BN467" s="233"/>
      <c r="BO467" s="365"/>
      <c r="BP467" s="365"/>
      <c r="BQ467" s="365"/>
    </row>
    <row r="468" spans="1:69" s="115" customFormat="1" ht="19.5" customHeight="1">
      <c r="A468" s="291" t="s">
        <v>1182</v>
      </c>
      <c r="B468" s="90" t="s">
        <v>7</v>
      </c>
      <c r="C468" s="161"/>
      <c r="D468" s="49" t="s">
        <v>932</v>
      </c>
      <c r="E468" s="49" t="s">
        <v>155</v>
      </c>
      <c r="F468" s="49" t="s">
        <v>162</v>
      </c>
      <c r="G468" s="311">
        <v>890176</v>
      </c>
      <c r="H468" s="311">
        <v>1</v>
      </c>
      <c r="I468" s="49" t="s">
        <v>156</v>
      </c>
      <c r="J468" s="319">
        <v>62123116</v>
      </c>
      <c r="K468" s="311">
        <v>507907</v>
      </c>
      <c r="L468" s="311">
        <v>4506383461</v>
      </c>
      <c r="M468" s="311">
        <v>201148434</v>
      </c>
      <c r="N468" s="125"/>
      <c r="O468" s="91"/>
      <c r="P468" s="91"/>
      <c r="Q468" s="122" t="s">
        <v>1350</v>
      </c>
      <c r="R468" s="188">
        <v>42515.441666666666</v>
      </c>
      <c r="S468" s="188">
        <v>42515.7</v>
      </c>
      <c r="T468" s="188">
        <v>42522.808333333334</v>
      </c>
      <c r="U468" s="96">
        <v>42523</v>
      </c>
      <c r="V468" s="188">
        <v>42523.673611111109</v>
      </c>
      <c r="W468" s="188">
        <v>42523.71875</v>
      </c>
      <c r="X468" s="320">
        <v>1066114503</v>
      </c>
      <c r="Y468" s="183" t="s">
        <v>1354</v>
      </c>
      <c r="Z468" s="183" t="s">
        <v>137</v>
      </c>
      <c r="AA468" s="183" t="s">
        <v>138</v>
      </c>
      <c r="AB468" s="183">
        <v>5359</v>
      </c>
      <c r="AC468" s="91"/>
      <c r="AD468" s="91"/>
      <c r="AE468" s="320" t="s">
        <v>165</v>
      </c>
      <c r="AF468" s="273" t="s">
        <v>148</v>
      </c>
      <c r="AG468" s="273" t="s">
        <v>87</v>
      </c>
      <c r="AH468" s="320" t="s">
        <v>165</v>
      </c>
      <c r="AI468" s="320">
        <v>5001404801</v>
      </c>
      <c r="AJ468" s="320" t="s">
        <v>165</v>
      </c>
      <c r="AK468" s="320">
        <v>1</v>
      </c>
      <c r="AL468" s="320">
        <v>53</v>
      </c>
      <c r="AM468" s="342" t="s">
        <v>165</v>
      </c>
      <c r="AN468" s="271" t="s">
        <v>145</v>
      </c>
      <c r="AO468" s="271" t="s">
        <v>3564</v>
      </c>
      <c r="AP468" s="327" t="s">
        <v>3564</v>
      </c>
      <c r="AQ468" s="235">
        <v>42780.694444444445</v>
      </c>
      <c r="AR468" s="235">
        <v>42784.694444444445</v>
      </c>
      <c r="AS468" s="235">
        <v>42776.627083333333</v>
      </c>
      <c r="AT468" s="235">
        <v>42776.627083333333</v>
      </c>
      <c r="AU468" s="235">
        <v>42780.694444444445</v>
      </c>
      <c r="AV468" s="235">
        <v>42780.694444444445</v>
      </c>
      <c r="AW468" s="226" t="s">
        <v>3558</v>
      </c>
      <c r="AX468" s="196"/>
      <c r="AY468" s="91"/>
      <c r="AZ468" s="91"/>
      <c r="BA468" s="300" t="s">
        <v>229</v>
      </c>
      <c r="BB468" s="289" t="s">
        <v>229</v>
      </c>
      <c r="BC468" s="289" t="s">
        <v>229</v>
      </c>
      <c r="BD468" s="290" t="s">
        <v>3677</v>
      </c>
      <c r="BE468" s="233">
        <v>42796.423611111109</v>
      </c>
      <c r="BF468" s="233">
        <v>42796.444444444445</v>
      </c>
      <c r="BG468" s="290" t="s">
        <v>3676</v>
      </c>
      <c r="BH468" s="183"/>
      <c r="BI468" s="91"/>
      <c r="BJ468" s="365"/>
      <c r="BK468" s="365"/>
      <c r="BL468" s="365"/>
      <c r="BM468" s="365"/>
      <c r="BN468" s="233"/>
      <c r="BO468" s="365"/>
      <c r="BP468" s="365"/>
      <c r="BQ468" s="365"/>
    </row>
    <row r="469" spans="1:69" s="115" customFormat="1" ht="19.5" customHeight="1">
      <c r="A469" s="249" t="s">
        <v>1182</v>
      </c>
      <c r="B469" s="90" t="s">
        <v>7</v>
      </c>
      <c r="C469" s="161"/>
      <c r="D469" s="49" t="s">
        <v>932</v>
      </c>
      <c r="E469" s="49" t="s">
        <v>155</v>
      </c>
      <c r="F469" s="49" t="s">
        <v>162</v>
      </c>
      <c r="G469" s="367">
        <v>896321</v>
      </c>
      <c r="H469" s="311">
        <v>1</v>
      </c>
      <c r="I469" s="49" t="s">
        <v>156</v>
      </c>
      <c r="J469" s="319">
        <v>62101751</v>
      </c>
      <c r="K469" s="311">
        <v>508324</v>
      </c>
      <c r="L469" s="311" t="s">
        <v>2972</v>
      </c>
      <c r="M469" s="311">
        <v>201148435</v>
      </c>
      <c r="N469" s="125"/>
      <c r="O469" s="91"/>
      <c r="P469" s="91"/>
      <c r="Q469" s="122" t="s">
        <v>1351</v>
      </c>
      <c r="R469" s="188">
        <v>42515.645833333336</v>
      </c>
      <c r="S469" s="188">
        <v>42515.700694444444</v>
      </c>
      <c r="T469" s="188">
        <v>42522.808333333334</v>
      </c>
      <c r="U469" s="96">
        <v>42523</v>
      </c>
      <c r="V469" s="188">
        <v>42523.673611111109</v>
      </c>
      <c r="W469" s="188">
        <v>42523.71875</v>
      </c>
      <c r="X469" s="320">
        <v>1066114503</v>
      </c>
      <c r="Y469" s="183" t="s">
        <v>1355</v>
      </c>
      <c r="Z469" s="183" t="s">
        <v>137</v>
      </c>
      <c r="AA469" s="183" t="s">
        <v>138</v>
      </c>
      <c r="AB469" s="183">
        <v>5359</v>
      </c>
      <c r="AC469" s="91"/>
      <c r="AD469" s="91"/>
      <c r="AE469" s="320" t="s">
        <v>165</v>
      </c>
      <c r="AF469" s="249" t="s">
        <v>148</v>
      </c>
      <c r="AG469" s="249" t="s">
        <v>87</v>
      </c>
      <c r="AH469" s="336" t="s">
        <v>165</v>
      </c>
      <c r="AI469" s="320">
        <v>5000956942</v>
      </c>
      <c r="AJ469" s="336" t="s">
        <v>165</v>
      </c>
      <c r="AK469" s="320">
        <v>1</v>
      </c>
      <c r="AL469" s="320">
        <v>49</v>
      </c>
      <c r="AM469" s="347" t="s">
        <v>165</v>
      </c>
      <c r="AN469" s="246" t="s">
        <v>145</v>
      </c>
      <c r="AO469" s="271" t="s">
        <v>3024</v>
      </c>
      <c r="AP469" s="327" t="s">
        <v>3024</v>
      </c>
      <c r="AQ469" s="201">
        <v>42689.416666666664</v>
      </c>
      <c r="AR469" s="201">
        <v>42693.416666666664</v>
      </c>
      <c r="AS469" s="235">
        <v>42683.625</v>
      </c>
      <c r="AT469" s="235">
        <v>42683.625</v>
      </c>
      <c r="AU469" s="235">
        <v>42689.416666666664</v>
      </c>
      <c r="AV469" s="235">
        <v>42689.416666666664</v>
      </c>
      <c r="AW469" s="226" t="s">
        <v>3016</v>
      </c>
      <c r="AX469" s="233"/>
      <c r="AY469" s="91"/>
      <c r="AZ469" s="91"/>
      <c r="BA469" s="246" t="s">
        <v>229</v>
      </c>
      <c r="BB469" s="246" t="s">
        <v>229</v>
      </c>
      <c r="BC469" s="246" t="s">
        <v>229</v>
      </c>
      <c r="BD469" s="197" t="s">
        <v>3321</v>
      </c>
      <c r="BE469" s="233">
        <v>42725.381944444445</v>
      </c>
      <c r="BF469" s="233">
        <v>42725.395833333336</v>
      </c>
      <c r="BG469" s="197" t="s">
        <v>3319</v>
      </c>
      <c r="BH469" s="183"/>
      <c r="BI469" s="91"/>
      <c r="BJ469" s="365"/>
      <c r="BK469" s="365"/>
      <c r="BL469" s="365"/>
      <c r="BM469" s="365"/>
      <c r="BN469" s="233"/>
      <c r="BO469" s="365"/>
      <c r="BP469" s="365"/>
      <c r="BQ469" s="365"/>
    </row>
    <row r="470" spans="1:69" s="115" customFormat="1" ht="19.5" customHeight="1">
      <c r="A470" s="221" t="s">
        <v>2522</v>
      </c>
      <c r="B470" s="90" t="s">
        <v>7</v>
      </c>
      <c r="C470" s="161"/>
      <c r="D470" s="49" t="s">
        <v>932</v>
      </c>
      <c r="E470" s="49" t="s">
        <v>170</v>
      </c>
      <c r="F470" s="49" t="s">
        <v>285</v>
      </c>
      <c r="G470" s="311">
        <v>900861</v>
      </c>
      <c r="H470" s="311">
        <v>1</v>
      </c>
      <c r="I470" s="49" t="s">
        <v>1344</v>
      </c>
      <c r="J470" s="319">
        <v>62125444</v>
      </c>
      <c r="K470" s="311">
        <v>507250</v>
      </c>
      <c r="L470" s="311"/>
      <c r="M470" s="311">
        <v>201148410</v>
      </c>
      <c r="N470" s="231" t="s">
        <v>2523</v>
      </c>
      <c r="O470" s="91"/>
      <c r="P470" s="91"/>
      <c r="Q470" s="122" t="s">
        <v>1352</v>
      </c>
      <c r="R470" s="188">
        <v>42516.605555555558</v>
      </c>
      <c r="S470" s="188">
        <v>42516.647222222222</v>
      </c>
      <c r="T470" s="188">
        <v>42521.788194444445</v>
      </c>
      <c r="U470" s="96">
        <v>42522</v>
      </c>
      <c r="V470" s="188">
        <v>42523.673611111109</v>
      </c>
      <c r="W470" s="188">
        <v>42523.71875</v>
      </c>
      <c r="X470" s="320">
        <v>1066114503</v>
      </c>
      <c r="Y470" s="183" t="s">
        <v>1356</v>
      </c>
      <c r="Z470" s="183" t="s">
        <v>137</v>
      </c>
      <c r="AA470" s="183" t="s">
        <v>138</v>
      </c>
      <c r="AB470" s="183">
        <v>5359</v>
      </c>
      <c r="AC470" s="91"/>
      <c r="AD470" s="91"/>
      <c r="AE470" s="320"/>
      <c r="AF470" s="125"/>
      <c r="AG470" s="125"/>
      <c r="AH470" s="336"/>
      <c r="AI470" s="320"/>
      <c r="AJ470" s="320"/>
      <c r="AK470" s="320"/>
      <c r="AL470" s="320"/>
      <c r="AM470" s="342"/>
      <c r="AN470" s="122"/>
      <c r="AO470" s="271"/>
      <c r="AP470" s="327"/>
      <c r="AQ470" s="166"/>
      <c r="AR470" s="166"/>
      <c r="AS470" s="167"/>
      <c r="AT470" s="167"/>
      <c r="AU470" s="199"/>
      <c r="AV470" s="235"/>
      <c r="AW470" s="200"/>
      <c r="AX470" s="196"/>
      <c r="AY470" s="91"/>
      <c r="AZ470" s="91"/>
      <c r="BA470" s="246"/>
      <c r="BB470" s="183"/>
      <c r="BC470" s="183"/>
      <c r="BD470" s="183"/>
      <c r="BE470" s="233"/>
      <c r="BF470" s="188"/>
      <c r="BG470" s="183"/>
      <c r="BH470" s="183"/>
      <c r="BI470" s="91"/>
      <c r="BJ470" s="365"/>
      <c r="BK470" s="365"/>
      <c r="BL470" s="365"/>
      <c r="BM470" s="365"/>
      <c r="BN470" s="233"/>
      <c r="BO470" s="365"/>
      <c r="BP470" s="365"/>
      <c r="BQ470" s="365"/>
    </row>
    <row r="471" spans="1:69" s="115" customFormat="1" ht="19.5" customHeight="1">
      <c r="A471" s="231" t="s">
        <v>1182</v>
      </c>
      <c r="B471" s="90" t="s">
        <v>7</v>
      </c>
      <c r="C471" s="161"/>
      <c r="D471" s="49" t="s">
        <v>932</v>
      </c>
      <c r="E471" s="49" t="s">
        <v>365</v>
      </c>
      <c r="F471" s="49" t="s">
        <v>370</v>
      </c>
      <c r="G471" s="311">
        <v>17896674</v>
      </c>
      <c r="H471" s="311">
        <v>1</v>
      </c>
      <c r="I471" s="49" t="s">
        <v>507</v>
      </c>
      <c r="J471" s="319">
        <v>62127697</v>
      </c>
      <c r="K471" s="311">
        <v>507236</v>
      </c>
      <c r="L471" s="311">
        <v>4505859322</v>
      </c>
      <c r="M471" s="312">
        <v>201159008</v>
      </c>
      <c r="N471" s="125" t="s">
        <v>165</v>
      </c>
      <c r="O471" s="91"/>
      <c r="P471" s="91"/>
      <c r="Q471" s="122" t="s">
        <v>1388</v>
      </c>
      <c r="R471" s="188">
        <v>42513.7</v>
      </c>
      <c r="S471" s="188">
        <v>42513.774305555555</v>
      </c>
      <c r="T471" s="188">
        <v>42528.835416666669</v>
      </c>
      <c r="U471" s="96">
        <v>42529</v>
      </c>
      <c r="V471" s="188">
        <v>42529.635416666664</v>
      </c>
      <c r="W471" s="188">
        <v>42529.680555555555</v>
      </c>
      <c r="X471" s="320">
        <v>1066115039</v>
      </c>
      <c r="Y471" s="183" t="s">
        <v>1390</v>
      </c>
      <c r="Z471" s="193" t="s">
        <v>137</v>
      </c>
      <c r="AA471" s="193" t="s">
        <v>138</v>
      </c>
      <c r="AB471" s="183"/>
      <c r="AC471" s="91"/>
      <c r="AD471" s="91"/>
      <c r="AE471" s="320">
        <v>5095</v>
      </c>
      <c r="AF471" s="125" t="s">
        <v>103</v>
      </c>
      <c r="AG471" s="125" t="s">
        <v>218</v>
      </c>
      <c r="AH471" s="336">
        <v>74431306</v>
      </c>
      <c r="AI471" s="320">
        <v>5000278604</v>
      </c>
      <c r="AJ471" s="320">
        <v>5208168</v>
      </c>
      <c r="AK471" s="320">
        <v>1</v>
      </c>
      <c r="AL471" s="320">
        <v>6</v>
      </c>
      <c r="AM471" s="342">
        <v>7308</v>
      </c>
      <c r="AN471" s="122" t="s">
        <v>129</v>
      </c>
      <c r="AO471" s="271" t="s">
        <v>1403</v>
      </c>
      <c r="AP471" s="327" t="s">
        <v>1404</v>
      </c>
      <c r="AQ471" s="166">
        <v>42539.527777777781</v>
      </c>
      <c r="AR471" s="166">
        <v>42540.5</v>
      </c>
      <c r="AS471" s="167">
        <v>42536.683333333334</v>
      </c>
      <c r="AT471" s="167">
        <v>42536.683333333334</v>
      </c>
      <c r="AU471" s="199">
        <v>42538.576388888891</v>
      </c>
      <c r="AV471" s="235">
        <v>42538.597222164353</v>
      </c>
      <c r="AW471" s="200" t="s">
        <v>1405</v>
      </c>
      <c r="AX471" s="196"/>
      <c r="AY471" s="91"/>
      <c r="AZ471" s="91"/>
      <c r="BA471" s="183" t="s">
        <v>2713</v>
      </c>
      <c r="BB471" s="183">
        <v>74500628</v>
      </c>
      <c r="BC471" s="183" t="s">
        <v>2709</v>
      </c>
      <c r="BD471" s="183">
        <v>12559259</v>
      </c>
      <c r="BE471" s="233">
        <v>42646.625</v>
      </c>
      <c r="BF471" s="188">
        <v>42651.635416666664</v>
      </c>
      <c r="BG471" s="183" t="s">
        <v>2714</v>
      </c>
      <c r="BH471" s="183"/>
      <c r="BI471" s="91"/>
      <c r="BJ471" s="365"/>
      <c r="BK471" s="365"/>
      <c r="BL471" s="365"/>
      <c r="BM471" s="365"/>
      <c r="BN471" s="233"/>
      <c r="BO471" s="365"/>
      <c r="BP471" s="365"/>
      <c r="BQ471" s="365"/>
    </row>
    <row r="472" spans="1:69" s="115" customFormat="1" ht="19.5" customHeight="1">
      <c r="A472" s="49" t="s">
        <v>1182</v>
      </c>
      <c r="B472" s="90" t="s">
        <v>7</v>
      </c>
      <c r="C472" s="161"/>
      <c r="D472" s="49" t="s">
        <v>932</v>
      </c>
      <c r="E472" s="49" t="s">
        <v>466</v>
      </c>
      <c r="F472" s="49" t="s">
        <v>436</v>
      </c>
      <c r="G472" s="311">
        <v>878716</v>
      </c>
      <c r="H472" s="311">
        <v>1</v>
      </c>
      <c r="I472" s="49" t="s">
        <v>247</v>
      </c>
      <c r="J472" s="319">
        <v>62134630</v>
      </c>
      <c r="K472" s="311">
        <v>508260</v>
      </c>
      <c r="L472" s="311">
        <v>4505903353</v>
      </c>
      <c r="M472" s="311">
        <v>201183836</v>
      </c>
      <c r="N472" s="125" t="s">
        <v>165</v>
      </c>
      <c r="O472" s="91"/>
      <c r="P472" s="91"/>
      <c r="Q472" s="122" t="s">
        <v>1388</v>
      </c>
      <c r="R472" s="188">
        <v>42513.7</v>
      </c>
      <c r="S472" s="188">
        <v>42513.774305555555</v>
      </c>
      <c r="T472" s="188">
        <v>42528.835416666669</v>
      </c>
      <c r="U472" s="96">
        <v>42529</v>
      </c>
      <c r="V472" s="188">
        <v>42529.635416666664</v>
      </c>
      <c r="W472" s="188">
        <v>42529.680555555555</v>
      </c>
      <c r="X472" s="320">
        <v>1066115039</v>
      </c>
      <c r="Y472" s="183" t="s">
        <v>1390</v>
      </c>
      <c r="Z472" s="193" t="s">
        <v>137</v>
      </c>
      <c r="AA472" s="193" t="s">
        <v>138</v>
      </c>
      <c r="AB472" s="183"/>
      <c r="AC472" s="91"/>
      <c r="AD472" s="91"/>
      <c r="AE472" s="336" t="s">
        <v>165</v>
      </c>
      <c r="AF472" s="204" t="s">
        <v>148</v>
      </c>
      <c r="AG472" s="204" t="s">
        <v>87</v>
      </c>
      <c r="AH472" s="336" t="s">
        <v>165</v>
      </c>
      <c r="AI472" s="320">
        <v>5000464761</v>
      </c>
      <c r="AJ472" s="320" t="s">
        <v>165</v>
      </c>
      <c r="AK472" s="320">
        <v>1</v>
      </c>
      <c r="AL472" s="320">
        <v>18</v>
      </c>
      <c r="AM472" s="342">
        <v>19996.3</v>
      </c>
      <c r="AN472" s="122" t="s">
        <v>145</v>
      </c>
      <c r="AO472" s="271" t="s">
        <v>2022</v>
      </c>
      <c r="AP472" s="327" t="s">
        <v>2022</v>
      </c>
      <c r="AQ472" s="201">
        <v>42579.638888888891</v>
      </c>
      <c r="AR472" s="201">
        <v>42583.638888888891</v>
      </c>
      <c r="AS472" s="199">
        <v>42577.625</v>
      </c>
      <c r="AT472" s="199">
        <v>42577.625</v>
      </c>
      <c r="AU472" s="199">
        <v>42579.638888888891</v>
      </c>
      <c r="AV472" s="235">
        <v>42579.638888888891</v>
      </c>
      <c r="AW472" s="200" t="s">
        <v>2020</v>
      </c>
      <c r="AX472" s="196"/>
      <c r="AY472" s="91"/>
      <c r="AZ472" s="91"/>
      <c r="BA472" s="183" t="s">
        <v>229</v>
      </c>
      <c r="BB472" s="183" t="s">
        <v>229</v>
      </c>
      <c r="BC472" s="183" t="s">
        <v>229</v>
      </c>
      <c r="BD472" s="202" t="s">
        <v>2476</v>
      </c>
      <c r="BE472" s="233">
        <v>42622.631944444445</v>
      </c>
      <c r="BF472" s="188">
        <v>42622.798611111109</v>
      </c>
      <c r="BG472" s="243" t="s">
        <v>2477</v>
      </c>
      <c r="BH472" s="183"/>
      <c r="BI472" s="91"/>
      <c r="BJ472" s="365"/>
      <c r="BK472" s="365"/>
      <c r="BL472" s="365"/>
      <c r="BM472" s="365"/>
      <c r="BN472" s="233"/>
      <c r="BO472" s="365"/>
      <c r="BP472" s="365"/>
      <c r="BQ472" s="365"/>
    </row>
    <row r="473" spans="1:69" s="115" customFormat="1" ht="19.5" customHeight="1">
      <c r="A473" s="249" t="s">
        <v>1182</v>
      </c>
      <c r="B473" s="90" t="s">
        <v>7</v>
      </c>
      <c r="C473" s="161"/>
      <c r="D473" s="49" t="s">
        <v>932</v>
      </c>
      <c r="E473" s="49" t="s">
        <v>323</v>
      </c>
      <c r="F473" s="49" t="s">
        <v>328</v>
      </c>
      <c r="G473" s="311" t="s">
        <v>1385</v>
      </c>
      <c r="H473" s="311">
        <v>1</v>
      </c>
      <c r="I473" s="49" t="s">
        <v>507</v>
      </c>
      <c r="J473" s="319">
        <v>62128919</v>
      </c>
      <c r="K473" s="311">
        <v>512585</v>
      </c>
      <c r="L473" s="311">
        <v>4505877965</v>
      </c>
      <c r="M473" s="312">
        <v>201159358</v>
      </c>
      <c r="N473" s="125"/>
      <c r="O473" s="91"/>
      <c r="P473" s="91"/>
      <c r="Q473" s="122" t="s">
        <v>1389</v>
      </c>
      <c r="R473" s="188">
        <v>42527.601388888892</v>
      </c>
      <c r="S473" s="188">
        <v>42528.379861111112</v>
      </c>
      <c r="T473" s="188">
        <v>42530.957638888889</v>
      </c>
      <c r="U473" s="96">
        <v>42533</v>
      </c>
      <c r="V473" s="188">
        <v>42533.59375</v>
      </c>
      <c r="W473" s="188">
        <v>42533.625</v>
      </c>
      <c r="X473" s="320">
        <v>1066115198</v>
      </c>
      <c r="Y473" s="183" t="s">
        <v>1391</v>
      </c>
      <c r="Z473" s="193" t="s">
        <v>137</v>
      </c>
      <c r="AA473" s="193" t="s">
        <v>138</v>
      </c>
      <c r="AB473" s="183"/>
      <c r="AC473" s="91"/>
      <c r="AD473" s="91"/>
      <c r="AE473" s="320">
        <v>5142</v>
      </c>
      <c r="AF473" s="125" t="s">
        <v>103</v>
      </c>
      <c r="AG473" s="125" t="s">
        <v>218</v>
      </c>
      <c r="AH473" s="336">
        <v>74436490</v>
      </c>
      <c r="AI473" s="320">
        <v>5000314912</v>
      </c>
      <c r="AJ473" s="320">
        <v>5222870</v>
      </c>
      <c r="AK473" s="320">
        <v>1</v>
      </c>
      <c r="AL473" s="320">
        <v>11</v>
      </c>
      <c r="AM473" s="342">
        <v>11368</v>
      </c>
      <c r="AN473" s="122" t="s">
        <v>129</v>
      </c>
      <c r="AO473" s="271" t="s">
        <v>1412</v>
      </c>
      <c r="AP473" s="327" t="s">
        <v>1413</v>
      </c>
      <c r="AQ473" s="166">
        <v>42546.527777777781</v>
      </c>
      <c r="AR473" s="166">
        <v>42547.034722222219</v>
      </c>
      <c r="AS473" s="167">
        <v>42543.680555555555</v>
      </c>
      <c r="AT473" s="167">
        <v>42543.680555555555</v>
      </c>
      <c r="AU473" s="199">
        <v>42545.597222222219</v>
      </c>
      <c r="AV473" s="235">
        <v>42545.618055555555</v>
      </c>
      <c r="AW473" s="200" t="s">
        <v>1414</v>
      </c>
      <c r="AX473" s="196"/>
      <c r="AY473" s="91"/>
      <c r="AZ473" s="91"/>
      <c r="BA473" s="252" t="s">
        <v>3211</v>
      </c>
      <c r="BB473" s="252">
        <v>74540068</v>
      </c>
      <c r="BC473" s="252" t="s">
        <v>3207</v>
      </c>
      <c r="BD473" s="252">
        <v>12707979</v>
      </c>
      <c r="BE473" s="253">
        <v>42706.501388888886</v>
      </c>
      <c r="BF473" s="253">
        <v>42706.708333333336</v>
      </c>
      <c r="BG473" s="252" t="s">
        <v>3212</v>
      </c>
      <c r="BH473" s="183"/>
      <c r="BI473" s="91"/>
      <c r="BJ473" s="365"/>
      <c r="BK473" s="365"/>
      <c r="BL473" s="365"/>
      <c r="BM473" s="365"/>
      <c r="BN473" s="233"/>
      <c r="BO473" s="365"/>
      <c r="BP473" s="365"/>
      <c r="BQ473" s="365"/>
    </row>
    <row r="474" spans="1:69" s="115" customFormat="1" ht="19.5" customHeight="1">
      <c r="A474" s="273" t="s">
        <v>1182</v>
      </c>
      <c r="B474" s="90" t="s">
        <v>7</v>
      </c>
      <c r="C474" s="161"/>
      <c r="D474" s="49" t="s">
        <v>932</v>
      </c>
      <c r="E474" s="49" t="s">
        <v>155</v>
      </c>
      <c r="F474" s="49" t="s">
        <v>162</v>
      </c>
      <c r="G474" s="311">
        <v>896321</v>
      </c>
      <c r="H474" s="311">
        <v>1</v>
      </c>
      <c r="I474" s="49" t="s">
        <v>156</v>
      </c>
      <c r="J474" s="326">
        <v>62125082</v>
      </c>
      <c r="K474" s="311">
        <v>512605</v>
      </c>
      <c r="L474" s="311">
        <v>4506313643</v>
      </c>
      <c r="M474" s="319">
        <v>201165635</v>
      </c>
      <c r="N474" s="125"/>
      <c r="O474" s="91"/>
      <c r="P474" s="91"/>
      <c r="Q474" s="122" t="s">
        <v>1389</v>
      </c>
      <c r="R474" s="188">
        <v>42527.601388888892</v>
      </c>
      <c r="S474" s="188">
        <v>42528.379861111112</v>
      </c>
      <c r="T474" s="188">
        <v>42535.786805555559</v>
      </c>
      <c r="U474" s="96">
        <v>42536</v>
      </c>
      <c r="V474" s="188">
        <v>42536.677083333336</v>
      </c>
      <c r="W474" s="188">
        <v>42536.743055555555</v>
      </c>
      <c r="X474" s="320">
        <v>1066115592</v>
      </c>
      <c r="Y474" s="183" t="s">
        <v>1392</v>
      </c>
      <c r="Z474" s="193" t="s">
        <v>137</v>
      </c>
      <c r="AA474" s="193" t="s">
        <v>138</v>
      </c>
      <c r="AB474" s="183"/>
      <c r="AC474" s="91"/>
      <c r="AD474" s="91"/>
      <c r="AE474" s="320" t="s">
        <v>165</v>
      </c>
      <c r="AF474" s="273" t="s">
        <v>148</v>
      </c>
      <c r="AG474" s="273" t="s">
        <v>87</v>
      </c>
      <c r="AH474" s="320" t="s">
        <v>165</v>
      </c>
      <c r="AI474" s="320">
        <v>5001265268</v>
      </c>
      <c r="AJ474" s="320" t="s">
        <v>165</v>
      </c>
      <c r="AK474" s="320">
        <v>1</v>
      </c>
      <c r="AL474" s="320">
        <v>0</v>
      </c>
      <c r="AM474" s="342" t="s">
        <v>165</v>
      </c>
      <c r="AN474" s="271" t="s">
        <v>145</v>
      </c>
      <c r="AO474" s="271" t="s">
        <v>3449</v>
      </c>
      <c r="AP474" s="327" t="s">
        <v>3449</v>
      </c>
      <c r="AQ474" s="201">
        <v>42752.666666666664</v>
      </c>
      <c r="AR474" s="201">
        <v>42757.666666666664</v>
      </c>
      <c r="AS474" s="235">
        <v>42748.583333333336</v>
      </c>
      <c r="AT474" s="235">
        <v>42748.583333333336</v>
      </c>
      <c r="AU474" s="235">
        <v>42752.645833333336</v>
      </c>
      <c r="AV474" s="235">
        <v>42752.666666666664</v>
      </c>
      <c r="AW474" s="226" t="s">
        <v>3438</v>
      </c>
      <c r="AX474" s="196"/>
      <c r="AY474" s="91"/>
      <c r="AZ474" s="91"/>
      <c r="BA474" s="270" t="s">
        <v>229</v>
      </c>
      <c r="BB474" s="270" t="s">
        <v>229</v>
      </c>
      <c r="BC474" s="270" t="s">
        <v>229</v>
      </c>
      <c r="BD474" s="284" t="s">
        <v>3541</v>
      </c>
      <c r="BE474" s="233">
        <v>42776.388888888891</v>
      </c>
      <c r="BF474" s="233">
        <v>42776.402777777781</v>
      </c>
      <c r="BG474" s="284" t="s">
        <v>3542</v>
      </c>
      <c r="BH474" s="183"/>
      <c r="BI474" s="91"/>
      <c r="BJ474" s="365"/>
      <c r="BK474" s="365"/>
      <c r="BL474" s="365"/>
      <c r="BM474" s="365"/>
      <c r="BN474" s="233"/>
      <c r="BO474" s="365"/>
      <c r="BP474" s="365"/>
      <c r="BQ474" s="365"/>
    </row>
    <row r="475" spans="1:69" s="115" customFormat="1" ht="19.5" customHeight="1">
      <c r="A475" s="49" t="s">
        <v>1182</v>
      </c>
      <c r="B475" s="90" t="s">
        <v>7</v>
      </c>
      <c r="C475" s="161"/>
      <c r="D475" s="49" t="s">
        <v>932</v>
      </c>
      <c r="E475" s="49" t="s">
        <v>169</v>
      </c>
      <c r="F475" s="49" t="s">
        <v>284</v>
      </c>
      <c r="G475" s="367">
        <v>976338</v>
      </c>
      <c r="H475" s="311">
        <v>1</v>
      </c>
      <c r="I475" s="49" t="s">
        <v>1002</v>
      </c>
      <c r="J475" s="327">
        <v>62125148</v>
      </c>
      <c r="K475" s="311">
        <v>512606</v>
      </c>
      <c r="L475" s="311" t="s">
        <v>2204</v>
      </c>
      <c r="M475" s="311">
        <v>201165637</v>
      </c>
      <c r="N475" s="125"/>
      <c r="O475" s="91"/>
      <c r="P475" s="91"/>
      <c r="Q475" s="122" t="s">
        <v>1389</v>
      </c>
      <c r="R475" s="188">
        <v>42527.601388888892</v>
      </c>
      <c r="S475" s="188">
        <v>42528.379861111112</v>
      </c>
      <c r="T475" s="188">
        <v>42535.786805555559</v>
      </c>
      <c r="U475" s="96">
        <v>42536</v>
      </c>
      <c r="V475" s="188">
        <v>42536.677083333336</v>
      </c>
      <c r="W475" s="188">
        <v>42536.743055555555</v>
      </c>
      <c r="X475" s="320">
        <v>1066115592</v>
      </c>
      <c r="Y475" s="183" t="s">
        <v>1392</v>
      </c>
      <c r="Z475" s="193" t="s">
        <v>137</v>
      </c>
      <c r="AA475" s="193" t="s">
        <v>138</v>
      </c>
      <c r="AB475" s="183"/>
      <c r="AC475" s="91"/>
      <c r="AD475" s="91"/>
      <c r="AE475" s="320" t="s">
        <v>165</v>
      </c>
      <c r="AF475" s="231" t="s">
        <v>148</v>
      </c>
      <c r="AG475" s="231" t="s">
        <v>87</v>
      </c>
      <c r="AH475" s="320" t="s">
        <v>165</v>
      </c>
      <c r="AI475" s="320">
        <v>5000569084</v>
      </c>
      <c r="AJ475" s="320">
        <v>5332685</v>
      </c>
      <c r="AK475" s="320">
        <v>1</v>
      </c>
      <c r="AL475" s="320">
        <v>0</v>
      </c>
      <c r="AM475" s="342" t="s">
        <v>165</v>
      </c>
      <c r="AN475" s="165" t="s">
        <v>145</v>
      </c>
      <c r="AO475" s="271" t="s">
        <v>2265</v>
      </c>
      <c r="AP475" s="327" t="s">
        <v>2265</v>
      </c>
      <c r="AQ475" s="201">
        <v>42605.611111111109</v>
      </c>
      <c r="AR475" s="235">
        <v>42609.611111111109</v>
      </c>
      <c r="AS475" s="235">
        <v>42601.598611111112</v>
      </c>
      <c r="AT475" s="235">
        <v>42601.598611111112</v>
      </c>
      <c r="AU475" s="235">
        <v>42605.583333333336</v>
      </c>
      <c r="AV475" s="235">
        <v>42605.611111111109</v>
      </c>
      <c r="AW475" s="226" t="s">
        <v>2260</v>
      </c>
      <c r="AX475" s="196"/>
      <c r="AY475" s="91"/>
      <c r="AZ475" s="91"/>
      <c r="BA475" s="222" t="s">
        <v>229</v>
      </c>
      <c r="BB475" s="222" t="s">
        <v>229</v>
      </c>
      <c r="BC475" s="222" t="s">
        <v>229</v>
      </c>
      <c r="BD475" s="222" t="s">
        <v>2485</v>
      </c>
      <c r="BE475" s="233">
        <v>42626.6875</v>
      </c>
      <c r="BF475" s="233">
        <v>42626.729166666664</v>
      </c>
      <c r="BG475" s="222" t="s">
        <v>2486</v>
      </c>
      <c r="BH475" s="183"/>
      <c r="BI475" s="91"/>
      <c r="BJ475" s="365"/>
      <c r="BK475" s="365"/>
      <c r="BL475" s="365"/>
      <c r="BM475" s="365"/>
      <c r="BN475" s="233"/>
      <c r="BO475" s="365"/>
      <c r="BP475" s="365"/>
      <c r="BQ475" s="365"/>
    </row>
    <row r="476" spans="1:69" s="115" customFormat="1" ht="19.5" customHeight="1">
      <c r="A476" s="221" t="s">
        <v>2522</v>
      </c>
      <c r="B476" s="90" t="s">
        <v>7</v>
      </c>
      <c r="C476" s="161"/>
      <c r="D476" s="49" t="s">
        <v>932</v>
      </c>
      <c r="E476" s="49" t="s">
        <v>166</v>
      </c>
      <c r="F476" s="49" t="s">
        <v>225</v>
      </c>
      <c r="G476" s="311">
        <v>924654</v>
      </c>
      <c r="H476" s="311">
        <v>1</v>
      </c>
      <c r="I476" s="49" t="s">
        <v>171</v>
      </c>
      <c r="J476" s="319">
        <v>62127542</v>
      </c>
      <c r="K476" s="311">
        <v>512620</v>
      </c>
      <c r="L476" s="311"/>
      <c r="M476" s="311">
        <v>201165631</v>
      </c>
      <c r="N476" s="231" t="s">
        <v>2523</v>
      </c>
      <c r="O476" s="91"/>
      <c r="P476" s="91"/>
      <c r="Q476" s="122" t="s">
        <v>1389</v>
      </c>
      <c r="R476" s="188">
        <v>42527.601388888892</v>
      </c>
      <c r="S476" s="188">
        <v>42528.379861111112</v>
      </c>
      <c r="T476" s="188">
        <v>42535.786805555559</v>
      </c>
      <c r="U476" s="96">
        <v>42536</v>
      </c>
      <c r="V476" s="188">
        <v>42536.677083333336</v>
      </c>
      <c r="W476" s="188">
        <v>42536.743055555555</v>
      </c>
      <c r="X476" s="320">
        <v>1066115592</v>
      </c>
      <c r="Y476" s="183" t="s">
        <v>1392</v>
      </c>
      <c r="Z476" s="193" t="s">
        <v>137</v>
      </c>
      <c r="AA476" s="193" t="s">
        <v>138</v>
      </c>
      <c r="AB476" s="183"/>
      <c r="AC476" s="91"/>
      <c r="AD476" s="91"/>
      <c r="AE476" s="320"/>
      <c r="AF476" s="125"/>
      <c r="AG476" s="125"/>
      <c r="AH476" s="336"/>
      <c r="AI476" s="320"/>
      <c r="AJ476" s="320"/>
      <c r="AK476" s="320"/>
      <c r="AL476" s="320"/>
      <c r="AM476" s="342"/>
      <c r="AN476" s="122"/>
      <c r="AO476" s="271"/>
      <c r="AP476" s="327"/>
      <c r="AQ476" s="166"/>
      <c r="AR476" s="166"/>
      <c r="AS476" s="167"/>
      <c r="AT476" s="167"/>
      <c r="AU476" s="199"/>
      <c r="AV476" s="235"/>
      <c r="AW476" s="200"/>
      <c r="AX476" s="196"/>
      <c r="AY476" s="91"/>
      <c r="AZ476" s="91"/>
      <c r="BA476" s="246"/>
      <c r="BB476" s="183"/>
      <c r="BC476" s="183"/>
      <c r="BD476" s="183"/>
      <c r="BE476" s="233"/>
      <c r="BF476" s="188"/>
      <c r="BG476" s="183"/>
      <c r="BH476" s="183"/>
      <c r="BI476" s="91"/>
      <c r="BJ476" s="365"/>
      <c r="BK476" s="365"/>
      <c r="BL476" s="365"/>
      <c r="BM476" s="365"/>
      <c r="BN476" s="233"/>
      <c r="BO476" s="365"/>
      <c r="BP476" s="365"/>
      <c r="BQ476" s="365"/>
    </row>
    <row r="477" spans="1:69" s="115" customFormat="1" ht="19.5" customHeight="1">
      <c r="A477" s="221" t="s">
        <v>2522</v>
      </c>
      <c r="B477" s="90" t="s">
        <v>7</v>
      </c>
      <c r="C477" s="161"/>
      <c r="D477" s="49" t="s">
        <v>932</v>
      </c>
      <c r="E477" s="49" t="s">
        <v>169</v>
      </c>
      <c r="F477" s="49" t="s">
        <v>284</v>
      </c>
      <c r="G477" s="311">
        <v>890273</v>
      </c>
      <c r="H477" s="311">
        <v>1</v>
      </c>
      <c r="I477" s="49" t="s">
        <v>1002</v>
      </c>
      <c r="J477" s="319">
        <v>62135752</v>
      </c>
      <c r="K477" s="311">
        <v>512644</v>
      </c>
      <c r="L477" s="311"/>
      <c r="M477" s="311">
        <v>201165638</v>
      </c>
      <c r="N477" s="231" t="s">
        <v>2523</v>
      </c>
      <c r="O477" s="91"/>
      <c r="P477" s="91"/>
      <c r="Q477" s="122" t="s">
        <v>1389</v>
      </c>
      <c r="R477" s="188">
        <v>42527.601388888892</v>
      </c>
      <c r="S477" s="188">
        <v>42528.379861111112</v>
      </c>
      <c r="T477" s="188">
        <v>42535.786805555559</v>
      </c>
      <c r="U477" s="96">
        <v>42536</v>
      </c>
      <c r="V477" s="188">
        <v>42536.677083333336</v>
      </c>
      <c r="W477" s="188">
        <v>42536.743055555555</v>
      </c>
      <c r="X477" s="320">
        <v>1066115592</v>
      </c>
      <c r="Y477" s="183" t="s">
        <v>1392</v>
      </c>
      <c r="Z477" s="193" t="s">
        <v>137</v>
      </c>
      <c r="AA477" s="193" t="s">
        <v>138</v>
      </c>
      <c r="AB477" s="183"/>
      <c r="AC477" s="91"/>
      <c r="AD477" s="91"/>
      <c r="AE477" s="320"/>
      <c r="AF477" s="125"/>
      <c r="AG477" s="125"/>
      <c r="AH477" s="336"/>
      <c r="AI477" s="320"/>
      <c r="AJ477" s="320"/>
      <c r="AK477" s="320"/>
      <c r="AL477" s="320"/>
      <c r="AM477" s="342"/>
      <c r="AN477" s="122"/>
      <c r="AO477" s="271"/>
      <c r="AP477" s="327"/>
      <c r="AQ477" s="166"/>
      <c r="AR477" s="166"/>
      <c r="AS477" s="167"/>
      <c r="AT477" s="167"/>
      <c r="AU477" s="199"/>
      <c r="AV477" s="235"/>
      <c r="AW477" s="200"/>
      <c r="AX477" s="196"/>
      <c r="AY477" s="91"/>
      <c r="AZ477" s="91"/>
      <c r="BA477" s="246"/>
      <c r="BB477" s="183"/>
      <c r="BC477" s="183"/>
      <c r="BD477" s="183"/>
      <c r="BE477" s="233"/>
      <c r="BF477" s="188"/>
      <c r="BG477" s="183"/>
      <c r="BH477" s="183"/>
      <c r="BI477" s="91"/>
      <c r="BJ477" s="365"/>
      <c r="BK477" s="365"/>
      <c r="BL477" s="365"/>
      <c r="BM477" s="365"/>
      <c r="BN477" s="233"/>
      <c r="BO477" s="365"/>
      <c r="BP477" s="365"/>
      <c r="BQ477" s="365"/>
    </row>
    <row r="478" spans="1:69" s="115" customFormat="1" ht="19.5" customHeight="1">
      <c r="A478" s="311" t="s">
        <v>1182</v>
      </c>
      <c r="B478" s="90" t="s">
        <v>7</v>
      </c>
      <c r="C478" s="161"/>
      <c r="D478" s="49" t="s">
        <v>932</v>
      </c>
      <c r="E478" s="49" t="s">
        <v>1393</v>
      </c>
      <c r="F478" s="49" t="s">
        <v>1384</v>
      </c>
      <c r="G478" s="311" t="s">
        <v>1386</v>
      </c>
      <c r="H478" s="311">
        <v>1</v>
      </c>
      <c r="I478" s="49" t="s">
        <v>156</v>
      </c>
      <c r="J478" s="319">
        <v>62135926</v>
      </c>
      <c r="K478" s="311">
        <v>512556</v>
      </c>
      <c r="L478" s="311">
        <v>4001634293</v>
      </c>
      <c r="M478" s="312">
        <v>201165634</v>
      </c>
      <c r="N478" s="125"/>
      <c r="O478" s="91"/>
      <c r="P478" s="91"/>
      <c r="Q478" s="122" t="s">
        <v>1389</v>
      </c>
      <c r="R478" s="188">
        <v>42527.601388888892</v>
      </c>
      <c r="S478" s="188">
        <v>42528.379861111112</v>
      </c>
      <c r="T478" s="188">
        <v>42535.786805555559</v>
      </c>
      <c r="U478" s="96">
        <v>42536</v>
      </c>
      <c r="V478" s="188">
        <v>42536.677083333336</v>
      </c>
      <c r="W478" s="188">
        <v>42536.743055555555</v>
      </c>
      <c r="X478" s="320">
        <v>1066115592</v>
      </c>
      <c r="Y478" s="183" t="s">
        <v>1392</v>
      </c>
      <c r="Z478" s="193" t="s">
        <v>137</v>
      </c>
      <c r="AA478" s="193" t="s">
        <v>138</v>
      </c>
      <c r="AB478" s="183"/>
      <c r="AC478" s="91"/>
      <c r="AD478" s="91"/>
      <c r="AE478" s="320">
        <v>5163</v>
      </c>
      <c r="AF478" s="125" t="s">
        <v>103</v>
      </c>
      <c r="AG478" s="125" t="s">
        <v>218</v>
      </c>
      <c r="AH478" s="336">
        <v>74438078</v>
      </c>
      <c r="AI478" s="320">
        <v>5000320662</v>
      </c>
      <c r="AJ478" s="320">
        <v>5227291</v>
      </c>
      <c r="AK478" s="320">
        <v>1</v>
      </c>
      <c r="AL478" s="320">
        <v>74</v>
      </c>
      <c r="AM478" s="342">
        <v>25479.200000000001</v>
      </c>
      <c r="AN478" s="122" t="s">
        <v>129</v>
      </c>
      <c r="AO478" s="271" t="s">
        <v>1503</v>
      </c>
      <c r="AP478" s="327" t="s">
        <v>1504</v>
      </c>
      <c r="AQ478" s="166">
        <v>42549.645833333336</v>
      </c>
      <c r="AR478" s="166">
        <v>42549.715277777781</v>
      </c>
      <c r="AS478" s="167">
        <v>42545.425000000003</v>
      </c>
      <c r="AT478" s="167">
        <v>42545.425000000003</v>
      </c>
      <c r="AU478" s="199">
        <v>42548.597222164353</v>
      </c>
      <c r="AV478" s="235">
        <v>42548.618055497682</v>
      </c>
      <c r="AW478" s="200" t="s">
        <v>1505</v>
      </c>
      <c r="AX478" s="196"/>
      <c r="AY478" s="91"/>
      <c r="AZ478" s="91"/>
      <c r="BA478" s="246" t="s">
        <v>4038</v>
      </c>
      <c r="BB478" s="183" t="s">
        <v>4039</v>
      </c>
      <c r="BC478" s="183" t="s">
        <v>4040</v>
      </c>
      <c r="BD478" s="183" t="s">
        <v>4035</v>
      </c>
      <c r="BE478" s="233" t="s">
        <v>4041</v>
      </c>
      <c r="BF478" s="188">
        <v>42830.595138888886</v>
      </c>
      <c r="BG478" s="183">
        <v>42830.8125</v>
      </c>
      <c r="BH478" s="183" t="s">
        <v>4042</v>
      </c>
      <c r="BI478" s="91"/>
      <c r="BJ478" s="365"/>
      <c r="BK478" s="365"/>
      <c r="BL478" s="365"/>
      <c r="BM478" s="365"/>
      <c r="BN478" s="233"/>
      <c r="BO478" s="365"/>
      <c r="BP478" s="365"/>
      <c r="BQ478" s="365"/>
    </row>
    <row r="479" spans="1:69" s="115" customFormat="1" ht="19.5" customHeight="1">
      <c r="A479" s="221" t="s">
        <v>2522</v>
      </c>
      <c r="B479" s="90" t="s">
        <v>7</v>
      </c>
      <c r="C479" s="161"/>
      <c r="D479" s="49" t="s">
        <v>932</v>
      </c>
      <c r="E479" s="49" t="s">
        <v>166</v>
      </c>
      <c r="F479" s="49" t="s">
        <v>225</v>
      </c>
      <c r="G479" s="311">
        <v>884749</v>
      </c>
      <c r="H479" s="311">
        <v>1</v>
      </c>
      <c r="I479" s="49" t="s">
        <v>171</v>
      </c>
      <c r="J479" s="319">
        <v>62137957</v>
      </c>
      <c r="K479" s="311">
        <v>512561</v>
      </c>
      <c r="L479" s="311"/>
      <c r="M479" s="311">
        <v>201165632</v>
      </c>
      <c r="N479" s="231" t="s">
        <v>2523</v>
      </c>
      <c r="O479" s="91"/>
      <c r="P479" s="91"/>
      <c r="Q479" s="122" t="s">
        <v>1389</v>
      </c>
      <c r="R479" s="188">
        <v>42527.601388888892</v>
      </c>
      <c r="S479" s="188">
        <v>42528.379861111112</v>
      </c>
      <c r="T479" s="188">
        <v>42535.786805555559</v>
      </c>
      <c r="U479" s="96">
        <v>42536</v>
      </c>
      <c r="V479" s="188">
        <v>42536.677083333336</v>
      </c>
      <c r="W479" s="188">
        <v>42536.743055555555</v>
      </c>
      <c r="X479" s="320">
        <v>1066115592</v>
      </c>
      <c r="Y479" s="183" t="s">
        <v>1392</v>
      </c>
      <c r="Z479" s="193" t="s">
        <v>137</v>
      </c>
      <c r="AA479" s="193" t="s">
        <v>138</v>
      </c>
      <c r="AB479" s="183"/>
      <c r="AC479" s="91"/>
      <c r="AD479" s="91"/>
      <c r="AE479" s="320"/>
      <c r="AF479" s="125"/>
      <c r="AG479" s="125"/>
      <c r="AH479" s="336"/>
      <c r="AI479" s="320"/>
      <c r="AJ479" s="320"/>
      <c r="AK479" s="320"/>
      <c r="AL479" s="320"/>
      <c r="AM479" s="342"/>
      <c r="AN479" s="122"/>
      <c r="AO479" s="271"/>
      <c r="AP479" s="327"/>
      <c r="AQ479" s="166"/>
      <c r="AR479" s="166"/>
      <c r="AS479" s="167"/>
      <c r="AT479" s="167"/>
      <c r="AU479" s="199"/>
      <c r="AV479" s="235"/>
      <c r="AW479" s="200"/>
      <c r="AX479" s="196"/>
      <c r="AY479" s="91"/>
      <c r="AZ479" s="91"/>
      <c r="BA479" s="246"/>
      <c r="BB479" s="183"/>
      <c r="BC479" s="183"/>
      <c r="BD479" s="183"/>
      <c r="BE479" s="233"/>
      <c r="BF479" s="188"/>
      <c r="BG479" s="183"/>
      <c r="BH479" s="183"/>
      <c r="BI479" s="91"/>
      <c r="BJ479" s="365"/>
      <c r="BK479" s="365"/>
      <c r="BL479" s="365"/>
      <c r="BM479" s="365"/>
      <c r="BN479" s="233"/>
      <c r="BO479" s="365"/>
      <c r="BP479" s="365"/>
      <c r="BQ479" s="365"/>
    </row>
    <row r="480" spans="1:69" s="115" customFormat="1" ht="19.5" customHeight="1">
      <c r="A480" s="221" t="s">
        <v>2522</v>
      </c>
      <c r="B480" s="90" t="s">
        <v>7</v>
      </c>
      <c r="C480" s="161"/>
      <c r="D480" s="49" t="s">
        <v>932</v>
      </c>
      <c r="E480" s="49" t="s">
        <v>169</v>
      </c>
      <c r="F480" s="49" t="s">
        <v>284</v>
      </c>
      <c r="G480" s="311">
        <v>885052</v>
      </c>
      <c r="H480" s="311">
        <v>1</v>
      </c>
      <c r="I480" s="49" t="s">
        <v>1002</v>
      </c>
      <c r="J480" s="319">
        <v>62139246</v>
      </c>
      <c r="K480" s="311">
        <v>512672</v>
      </c>
      <c r="L480" s="311"/>
      <c r="M480" s="311">
        <v>201165639</v>
      </c>
      <c r="N480" s="231" t="s">
        <v>2523</v>
      </c>
      <c r="O480" s="91"/>
      <c r="P480" s="91"/>
      <c r="Q480" s="122" t="s">
        <v>1389</v>
      </c>
      <c r="R480" s="188">
        <v>42527.601388888892</v>
      </c>
      <c r="S480" s="188">
        <v>42528.379861111112</v>
      </c>
      <c r="T480" s="188">
        <v>42535.786805555559</v>
      </c>
      <c r="U480" s="96">
        <v>42536</v>
      </c>
      <c r="V480" s="188">
        <v>42536.677083333336</v>
      </c>
      <c r="W480" s="188">
        <v>42536.743055555555</v>
      </c>
      <c r="X480" s="320">
        <v>1066115592</v>
      </c>
      <c r="Y480" s="183" t="s">
        <v>1392</v>
      </c>
      <c r="Z480" s="193" t="s">
        <v>137</v>
      </c>
      <c r="AA480" s="193" t="s">
        <v>138</v>
      </c>
      <c r="AB480" s="183"/>
      <c r="AC480" s="91"/>
      <c r="AD480" s="91"/>
      <c r="AE480" s="320"/>
      <c r="AF480" s="125"/>
      <c r="AG480" s="125"/>
      <c r="AH480" s="336"/>
      <c r="AI480" s="320"/>
      <c r="AJ480" s="320"/>
      <c r="AK480" s="320"/>
      <c r="AL480" s="320"/>
      <c r="AM480" s="342"/>
      <c r="AN480" s="122"/>
      <c r="AO480" s="271"/>
      <c r="AP480" s="327"/>
      <c r="AQ480" s="166"/>
      <c r="AR480" s="166"/>
      <c r="AS480" s="167"/>
      <c r="AT480" s="167"/>
      <c r="AU480" s="199"/>
      <c r="AV480" s="235"/>
      <c r="AW480" s="200"/>
      <c r="AX480" s="196"/>
      <c r="AY480" s="91"/>
      <c r="AZ480" s="91"/>
      <c r="BA480" s="246"/>
      <c r="BB480" s="183"/>
      <c r="BC480" s="183"/>
      <c r="BD480" s="183"/>
      <c r="BE480" s="233"/>
      <c r="BF480" s="188"/>
      <c r="BG480" s="183"/>
      <c r="BH480" s="183"/>
      <c r="BI480" s="91"/>
      <c r="BJ480" s="365"/>
      <c r="BK480" s="365"/>
      <c r="BL480" s="365"/>
      <c r="BM480" s="365"/>
      <c r="BN480" s="233"/>
      <c r="BO480" s="365"/>
      <c r="BP480" s="365"/>
      <c r="BQ480" s="365"/>
    </row>
    <row r="481" spans="1:69" s="115" customFormat="1" ht="19.5" customHeight="1">
      <c r="A481" s="49" t="s">
        <v>1182</v>
      </c>
      <c r="B481" s="90" t="s">
        <v>7</v>
      </c>
      <c r="C481" s="161"/>
      <c r="D481" s="49" t="s">
        <v>932</v>
      </c>
      <c r="E481" s="49" t="s">
        <v>154</v>
      </c>
      <c r="F481" s="49" t="s">
        <v>11</v>
      </c>
      <c r="G481" s="311" t="s">
        <v>1387</v>
      </c>
      <c r="H481" s="311">
        <v>1</v>
      </c>
      <c r="I481" s="49" t="s">
        <v>962</v>
      </c>
      <c r="J481" s="319">
        <v>62140631</v>
      </c>
      <c r="K481" s="311">
        <v>512564</v>
      </c>
      <c r="L481" s="311">
        <v>4505869836</v>
      </c>
      <c r="M481" s="311">
        <v>201165630</v>
      </c>
      <c r="N481" s="125" t="s">
        <v>1138</v>
      </c>
      <c r="O481" s="91"/>
      <c r="P481" s="91"/>
      <c r="Q481" s="122" t="s">
        <v>1389</v>
      </c>
      <c r="R481" s="188">
        <v>42527.601388888892</v>
      </c>
      <c r="S481" s="188">
        <v>42528.379861111112</v>
      </c>
      <c r="T481" s="188">
        <v>42535.786805555559</v>
      </c>
      <c r="U481" s="96">
        <v>42536</v>
      </c>
      <c r="V481" s="188">
        <v>42536.677083333336</v>
      </c>
      <c r="W481" s="188">
        <v>42536.743055555555</v>
      </c>
      <c r="X481" s="320">
        <v>1066115592</v>
      </c>
      <c r="Y481" s="183" t="s">
        <v>1392</v>
      </c>
      <c r="Z481" s="193" t="s">
        <v>137</v>
      </c>
      <c r="AA481" s="193" t="s">
        <v>138</v>
      </c>
      <c r="AB481" s="183"/>
      <c r="AC481" s="91"/>
      <c r="AD481" s="91"/>
      <c r="AE481" s="320">
        <v>5112</v>
      </c>
      <c r="AF481" s="125" t="s">
        <v>103</v>
      </c>
      <c r="AG481" s="125" t="s">
        <v>185</v>
      </c>
      <c r="AH481" s="336">
        <v>74434109</v>
      </c>
      <c r="AI481" s="320">
        <v>5000298563</v>
      </c>
      <c r="AJ481" s="320">
        <v>5216169</v>
      </c>
      <c r="AK481" s="320">
        <v>1</v>
      </c>
      <c r="AL481" s="320">
        <v>11</v>
      </c>
      <c r="AM481" s="342">
        <v>31641.69</v>
      </c>
      <c r="AN481" s="122" t="s">
        <v>129</v>
      </c>
      <c r="AO481" s="271" t="s">
        <v>1408</v>
      </c>
      <c r="AP481" s="327" t="s">
        <v>1409</v>
      </c>
      <c r="AQ481" s="166">
        <v>42543.534722222219</v>
      </c>
      <c r="AR481" s="166">
        <v>42543.694444444445</v>
      </c>
      <c r="AS481" s="167">
        <v>42541.551388888889</v>
      </c>
      <c r="AT481" s="167">
        <v>42541.551388888889</v>
      </c>
      <c r="AU481" s="199">
        <v>42542.576388888891</v>
      </c>
      <c r="AV481" s="235">
        <v>42542.597222164353</v>
      </c>
      <c r="AW481" s="200" t="s">
        <v>1410</v>
      </c>
      <c r="AX481" s="196"/>
      <c r="AY481" s="91"/>
      <c r="AZ481" s="91"/>
      <c r="BA481" s="365" t="s">
        <v>4885</v>
      </c>
      <c r="BB481" s="365" t="s">
        <v>4886</v>
      </c>
      <c r="BC481" s="365" t="s">
        <v>4887</v>
      </c>
      <c r="BD481" s="365">
        <v>22254425</v>
      </c>
      <c r="BE481" s="233">
        <v>42927.604166666664</v>
      </c>
      <c r="BF481" s="233">
        <v>42927.770833333336</v>
      </c>
      <c r="BG481" s="365" t="s">
        <v>4888</v>
      </c>
      <c r="BH481" s="183"/>
      <c r="BI481" s="91"/>
      <c r="BJ481" s="365"/>
      <c r="BK481" s="365"/>
      <c r="BL481" s="365"/>
      <c r="BM481" s="365"/>
      <c r="BN481" s="233"/>
      <c r="BO481" s="365"/>
      <c r="BP481" s="365"/>
      <c r="BQ481" s="365"/>
    </row>
    <row r="482" spans="1:69" s="115" customFormat="1" ht="19.5" customHeight="1">
      <c r="A482" s="249" t="s">
        <v>1182</v>
      </c>
      <c r="B482" s="90" t="s">
        <v>7</v>
      </c>
      <c r="C482" s="161"/>
      <c r="D482" s="49" t="s">
        <v>932</v>
      </c>
      <c r="E482" s="49" t="s">
        <v>155</v>
      </c>
      <c r="F482" s="49" t="s">
        <v>162</v>
      </c>
      <c r="G482" s="367">
        <v>899754</v>
      </c>
      <c r="H482" s="311">
        <v>1</v>
      </c>
      <c r="I482" s="49" t="s">
        <v>156</v>
      </c>
      <c r="J482" s="319">
        <v>62141097</v>
      </c>
      <c r="K482" s="311">
        <v>512680</v>
      </c>
      <c r="L482" s="311" t="s">
        <v>2971</v>
      </c>
      <c r="M482" s="311">
        <v>201165636</v>
      </c>
      <c r="N482" s="125"/>
      <c r="O482" s="91"/>
      <c r="P482" s="91"/>
      <c r="Q482" s="122" t="s">
        <v>1389</v>
      </c>
      <c r="R482" s="188">
        <v>42527.601388888892</v>
      </c>
      <c r="S482" s="188">
        <v>42528.379861111112</v>
      </c>
      <c r="T482" s="188">
        <v>42535.786805555559</v>
      </c>
      <c r="U482" s="96">
        <v>42536</v>
      </c>
      <c r="V482" s="188">
        <v>42536.677083333336</v>
      </c>
      <c r="W482" s="188">
        <v>42536.743055555555</v>
      </c>
      <c r="X482" s="320">
        <v>1066115592</v>
      </c>
      <c r="Y482" s="183" t="s">
        <v>1392</v>
      </c>
      <c r="Z482" s="193" t="s">
        <v>137</v>
      </c>
      <c r="AA482" s="193" t="s">
        <v>138</v>
      </c>
      <c r="AB482" s="183"/>
      <c r="AC482" s="91"/>
      <c r="AD482" s="91"/>
      <c r="AE482" s="320" t="s">
        <v>165</v>
      </c>
      <c r="AF482" s="249" t="s">
        <v>148</v>
      </c>
      <c r="AG482" s="249" t="s">
        <v>87</v>
      </c>
      <c r="AH482" s="336" t="s">
        <v>165</v>
      </c>
      <c r="AI482" s="320">
        <v>5000956941</v>
      </c>
      <c r="AJ482" s="336" t="s">
        <v>165</v>
      </c>
      <c r="AK482" s="320">
        <v>1</v>
      </c>
      <c r="AL482" s="320">
        <v>49</v>
      </c>
      <c r="AM482" s="347" t="s">
        <v>165</v>
      </c>
      <c r="AN482" s="122" t="s">
        <v>145</v>
      </c>
      <c r="AO482" s="271" t="s">
        <v>3024</v>
      </c>
      <c r="AP482" s="327" t="s">
        <v>3024</v>
      </c>
      <c r="AQ482" s="201">
        <v>42689.416666666664</v>
      </c>
      <c r="AR482" s="201">
        <v>42693.416666666664</v>
      </c>
      <c r="AS482" s="235">
        <v>42683.625</v>
      </c>
      <c r="AT482" s="235">
        <v>42683.625</v>
      </c>
      <c r="AU482" s="235">
        <v>42689.416666666664</v>
      </c>
      <c r="AV482" s="235">
        <v>42689.416666666664</v>
      </c>
      <c r="AW482" s="226" t="s">
        <v>3016</v>
      </c>
      <c r="AX482" s="196"/>
      <c r="AY482" s="91"/>
      <c r="AZ482" s="91"/>
      <c r="BA482" s="246" t="s">
        <v>229</v>
      </c>
      <c r="BB482" s="246" t="s">
        <v>229</v>
      </c>
      <c r="BC482" s="246" t="s">
        <v>229</v>
      </c>
      <c r="BD482" s="246" t="s">
        <v>3309</v>
      </c>
      <c r="BE482" s="233">
        <v>42719.416666666664</v>
      </c>
      <c r="BF482" s="233">
        <v>42719.4375</v>
      </c>
      <c r="BG482" s="197" t="s">
        <v>3307</v>
      </c>
      <c r="BH482" s="183"/>
      <c r="BI482" s="91"/>
      <c r="BJ482" s="365"/>
      <c r="BK482" s="365"/>
      <c r="BL482" s="365"/>
      <c r="BM482" s="365"/>
      <c r="BN482" s="233"/>
      <c r="BO482" s="365"/>
      <c r="BP482" s="365"/>
      <c r="BQ482" s="365"/>
    </row>
    <row r="483" spans="1:69" s="115" customFormat="1" ht="19.5" customHeight="1">
      <c r="A483" s="221" t="s">
        <v>2522</v>
      </c>
      <c r="B483" s="90" t="s">
        <v>7</v>
      </c>
      <c r="C483" s="161"/>
      <c r="D483" s="49" t="s">
        <v>932</v>
      </c>
      <c r="E483" s="49" t="s">
        <v>166</v>
      </c>
      <c r="F483" s="49" t="s">
        <v>225</v>
      </c>
      <c r="G483" s="311">
        <v>1019969</v>
      </c>
      <c r="H483" s="311">
        <v>1</v>
      </c>
      <c r="I483" s="49" t="s">
        <v>171</v>
      </c>
      <c r="J483" s="319">
        <v>62142901</v>
      </c>
      <c r="K483" s="311">
        <v>512687</v>
      </c>
      <c r="L483" s="311"/>
      <c r="M483" s="311">
        <v>201165633</v>
      </c>
      <c r="N483" s="231" t="s">
        <v>2523</v>
      </c>
      <c r="O483" s="91"/>
      <c r="P483" s="91"/>
      <c r="Q483" s="122" t="s">
        <v>1389</v>
      </c>
      <c r="R483" s="188">
        <v>42527.601388888892</v>
      </c>
      <c r="S483" s="188">
        <v>42528.379861111112</v>
      </c>
      <c r="T483" s="188">
        <v>42535.786805555559</v>
      </c>
      <c r="U483" s="96">
        <v>42536</v>
      </c>
      <c r="V483" s="188">
        <v>42536.677083333336</v>
      </c>
      <c r="W483" s="188">
        <v>42536.743055555555</v>
      </c>
      <c r="X483" s="320">
        <v>1066115592</v>
      </c>
      <c r="Y483" s="183" t="s">
        <v>1392</v>
      </c>
      <c r="Z483" s="193" t="s">
        <v>137</v>
      </c>
      <c r="AA483" s="193" t="s">
        <v>138</v>
      </c>
      <c r="AB483" s="183"/>
      <c r="AC483" s="91"/>
      <c r="AD483" s="91"/>
      <c r="AE483" s="320"/>
      <c r="AF483" s="125"/>
      <c r="AG483" s="125"/>
      <c r="AH483" s="336"/>
      <c r="AI483" s="320"/>
      <c r="AJ483" s="320"/>
      <c r="AK483" s="320"/>
      <c r="AL483" s="320"/>
      <c r="AM483" s="342"/>
      <c r="AN483" s="122"/>
      <c r="AO483" s="271"/>
      <c r="AP483" s="327"/>
      <c r="AQ483" s="166"/>
      <c r="AR483" s="166"/>
      <c r="AS483" s="167"/>
      <c r="AT483" s="167"/>
      <c r="AU483" s="199"/>
      <c r="AV483" s="235"/>
      <c r="AW483" s="200"/>
      <c r="AX483" s="196"/>
      <c r="AY483" s="91"/>
      <c r="AZ483" s="91"/>
      <c r="BA483" s="246"/>
      <c r="BB483" s="183"/>
      <c r="BC483" s="183"/>
      <c r="BD483" s="183"/>
      <c r="BE483" s="233"/>
      <c r="BF483" s="188"/>
      <c r="BG483" s="183"/>
      <c r="BH483" s="183"/>
      <c r="BI483" s="91"/>
      <c r="BJ483" s="365"/>
      <c r="BK483" s="365"/>
      <c r="BL483" s="365"/>
      <c r="BM483" s="365"/>
      <c r="BN483" s="233"/>
      <c r="BO483" s="365"/>
      <c r="BP483" s="365"/>
      <c r="BQ483" s="365"/>
    </row>
    <row r="484" spans="1:69" s="115" customFormat="1" ht="19.5" customHeight="1">
      <c r="A484" s="203" t="s">
        <v>1182</v>
      </c>
      <c r="B484" s="90" t="s">
        <v>7</v>
      </c>
      <c r="C484" s="90" t="s">
        <v>1185</v>
      </c>
      <c r="D484" s="49" t="s">
        <v>796</v>
      </c>
      <c r="E484" s="49" t="s">
        <v>153</v>
      </c>
      <c r="F484" s="49" t="s">
        <v>144</v>
      </c>
      <c r="G484" s="367" t="s">
        <v>602</v>
      </c>
      <c r="H484" s="329">
        <v>1</v>
      </c>
      <c r="I484" s="49" t="s">
        <v>156</v>
      </c>
      <c r="J484" s="319">
        <v>62013187</v>
      </c>
      <c r="K484" s="311">
        <v>468107</v>
      </c>
      <c r="L484" s="311">
        <v>4505699949</v>
      </c>
      <c r="M484" s="311">
        <v>201073726</v>
      </c>
      <c r="N484" s="162" t="s">
        <v>165</v>
      </c>
      <c r="O484" s="91"/>
      <c r="P484" s="91"/>
      <c r="Q484" s="122" t="s">
        <v>635</v>
      </c>
      <c r="R484" s="188">
        <v>42426.765277777777</v>
      </c>
      <c r="S484" s="188">
        <v>42430.363888888889</v>
      </c>
      <c r="T484" s="188">
        <v>42437.706944444442</v>
      </c>
      <c r="U484" s="96">
        <v>42438</v>
      </c>
      <c r="V484" s="188">
        <v>42439.552083333336</v>
      </c>
      <c r="W484" s="188">
        <v>42439.638888888891</v>
      </c>
      <c r="X484" s="320">
        <v>1066106262</v>
      </c>
      <c r="Y484" s="183" t="s">
        <v>651</v>
      </c>
      <c r="Z484" s="193" t="s">
        <v>137</v>
      </c>
      <c r="AA484" s="193" t="s">
        <v>138</v>
      </c>
      <c r="AB484" s="183">
        <v>4617</v>
      </c>
      <c r="AC484" s="91"/>
      <c r="AD484" s="91"/>
      <c r="AE484" s="320" t="s">
        <v>165</v>
      </c>
      <c r="AF484" s="125" t="s">
        <v>148</v>
      </c>
      <c r="AG484" s="125" t="s">
        <v>800</v>
      </c>
      <c r="AH484" s="336" t="s">
        <v>165</v>
      </c>
      <c r="AI484" s="320">
        <v>48772332</v>
      </c>
      <c r="AJ484" s="320">
        <v>5069832</v>
      </c>
      <c r="AK484" s="320">
        <v>1</v>
      </c>
      <c r="AL484" s="320">
        <v>48</v>
      </c>
      <c r="AM484" s="342">
        <v>65934.399999999994</v>
      </c>
      <c r="AN484" s="123" t="s">
        <v>145</v>
      </c>
      <c r="AO484" s="271" t="s">
        <v>1402</v>
      </c>
      <c r="AP484" s="327" t="s">
        <v>1402</v>
      </c>
      <c r="AQ484" s="166">
        <v>42538.604166666664</v>
      </c>
      <c r="AR484" s="166">
        <v>42541.604166666664</v>
      </c>
      <c r="AS484" s="167">
        <v>42537.384722222225</v>
      </c>
      <c r="AT484" s="167">
        <v>42537.384722222225</v>
      </c>
      <c r="AU484" s="199">
        <v>42538.604166666664</v>
      </c>
      <c r="AV484" s="235">
        <v>42538.604166666664</v>
      </c>
      <c r="AW484" s="200" t="s">
        <v>1401</v>
      </c>
      <c r="AX484" s="196"/>
      <c r="AY484" s="91"/>
      <c r="AZ484" s="91"/>
      <c r="BA484" s="195" t="s">
        <v>229</v>
      </c>
      <c r="BB484" s="195" t="s">
        <v>229</v>
      </c>
      <c r="BC484" s="195" t="s">
        <v>229</v>
      </c>
      <c r="BD484" s="195" t="s">
        <v>1739</v>
      </c>
      <c r="BE484" s="233">
        <v>42562.416666666664</v>
      </c>
      <c r="BF484" s="196">
        <v>42562.4375</v>
      </c>
      <c r="BG484" s="195" t="s">
        <v>1738</v>
      </c>
      <c r="BH484" s="183"/>
      <c r="BI484" s="91"/>
      <c r="BJ484" s="365"/>
      <c r="BK484" s="365"/>
      <c r="BL484" s="365"/>
      <c r="BM484" s="365"/>
      <c r="BN484" s="233"/>
      <c r="BO484" s="365"/>
      <c r="BP484" s="365"/>
      <c r="BQ484" s="365"/>
    </row>
    <row r="485" spans="1:69" s="115" customFormat="1" ht="19.5" customHeight="1">
      <c r="A485" s="273" t="s">
        <v>1182</v>
      </c>
      <c r="B485" s="90" t="s">
        <v>7</v>
      </c>
      <c r="C485" s="90"/>
      <c r="D485" s="49" t="s">
        <v>1500</v>
      </c>
      <c r="E485" s="49" t="s">
        <v>1197</v>
      </c>
      <c r="F485" s="49" t="s">
        <v>1192</v>
      </c>
      <c r="G485" s="311" t="s">
        <v>1436</v>
      </c>
      <c r="H485" s="329">
        <v>1</v>
      </c>
      <c r="I485" s="49" t="s">
        <v>508</v>
      </c>
      <c r="J485" s="311">
        <v>62138175</v>
      </c>
      <c r="K485" s="311">
        <v>512652</v>
      </c>
      <c r="L485" s="311" t="s">
        <v>1632</v>
      </c>
      <c r="M485" s="312">
        <v>201173702</v>
      </c>
      <c r="N485" s="275" t="s">
        <v>1138</v>
      </c>
      <c r="O485" s="91"/>
      <c r="P485" s="91"/>
      <c r="Q485" s="122" t="s">
        <v>1473</v>
      </c>
      <c r="R485" s="196">
        <v>42528.461805555555</v>
      </c>
      <c r="S485" s="196">
        <v>42528.595833333333</v>
      </c>
      <c r="T485" s="196">
        <v>42543.363194444442</v>
      </c>
      <c r="U485" s="96">
        <v>42545</v>
      </c>
      <c r="V485" s="196">
        <v>42545.673611111109</v>
      </c>
      <c r="W485" s="196">
        <v>42545.71875</v>
      </c>
      <c r="X485" s="320">
        <v>1066116964</v>
      </c>
      <c r="Y485" s="195" t="s">
        <v>1486</v>
      </c>
      <c r="Z485" s="195" t="s">
        <v>137</v>
      </c>
      <c r="AA485" s="195" t="s">
        <v>138</v>
      </c>
      <c r="AB485" s="195"/>
      <c r="AC485" s="91"/>
      <c r="AD485" s="91"/>
      <c r="AE485" s="320">
        <v>5317</v>
      </c>
      <c r="AF485" s="125" t="s">
        <v>103</v>
      </c>
      <c r="AG485" s="125" t="s">
        <v>218</v>
      </c>
      <c r="AH485" s="336"/>
      <c r="AI485" s="320">
        <v>5000381440</v>
      </c>
      <c r="AJ485" s="320">
        <v>5254095</v>
      </c>
      <c r="AK485" s="320">
        <v>1</v>
      </c>
      <c r="AL485" s="320">
        <v>73</v>
      </c>
      <c r="AM485" s="342">
        <v>28095.200000000001</v>
      </c>
      <c r="AN485" s="123" t="s">
        <v>129</v>
      </c>
      <c r="AO485" s="271" t="s">
        <v>1745</v>
      </c>
      <c r="AP485" s="327" t="s">
        <v>1746</v>
      </c>
      <c r="AQ485" s="166">
        <v>42563.527777777781</v>
      </c>
      <c r="AR485" s="166">
        <v>42564.5</v>
      </c>
      <c r="AS485" s="167">
        <v>42559.5625</v>
      </c>
      <c r="AT485" s="167">
        <v>42559.5625</v>
      </c>
      <c r="AU485" s="199">
        <v>42562.583333333336</v>
      </c>
      <c r="AV485" s="235">
        <v>42562.597222222219</v>
      </c>
      <c r="AW485" s="200" t="s">
        <v>1747</v>
      </c>
      <c r="AX485" s="196"/>
      <c r="AY485" s="91"/>
      <c r="AZ485" s="91"/>
      <c r="BA485" s="273" t="s">
        <v>3648</v>
      </c>
      <c r="BB485" s="273" t="s">
        <v>3649</v>
      </c>
      <c r="BC485" s="273" t="s">
        <v>3645</v>
      </c>
      <c r="BD485" s="273" t="s">
        <v>3650</v>
      </c>
      <c r="BE485" s="288">
        <v>42793.611805555556</v>
      </c>
      <c r="BF485" s="288">
        <v>42793.826388888891</v>
      </c>
      <c r="BG485" s="273" t="s">
        <v>3651</v>
      </c>
      <c r="BH485" s="195"/>
      <c r="BJ485" s="365"/>
      <c r="BK485" s="365"/>
      <c r="BL485" s="365"/>
      <c r="BM485" s="365"/>
      <c r="BN485" s="233"/>
      <c r="BO485" s="365"/>
      <c r="BP485" s="365"/>
      <c r="BQ485" s="365"/>
    </row>
    <row r="486" spans="1:69" s="115" customFormat="1" ht="19.5" customHeight="1">
      <c r="A486" s="49" t="s">
        <v>1182</v>
      </c>
      <c r="B486" s="90" t="s">
        <v>7</v>
      </c>
      <c r="C486" s="90"/>
      <c r="D486" s="49" t="s">
        <v>1500</v>
      </c>
      <c r="E486" s="49" t="s">
        <v>1197</v>
      </c>
      <c r="F486" s="49" t="s">
        <v>1192</v>
      </c>
      <c r="G486" s="311" t="s">
        <v>1437</v>
      </c>
      <c r="H486" s="329">
        <v>1</v>
      </c>
      <c r="I486" s="49" t="s">
        <v>508</v>
      </c>
      <c r="J486" s="311">
        <v>62143616</v>
      </c>
      <c r="K486" s="311" t="s">
        <v>1463</v>
      </c>
      <c r="L486" s="311" t="s">
        <v>1633</v>
      </c>
      <c r="M486" s="311">
        <v>201166483</v>
      </c>
      <c r="N486" s="162" t="s">
        <v>1138</v>
      </c>
      <c r="O486" s="91"/>
      <c r="P486" s="91"/>
      <c r="Q486" s="122" t="s">
        <v>1474</v>
      </c>
      <c r="R486" s="196">
        <v>42533.447222222225</v>
      </c>
      <c r="S486" s="196">
        <v>42533.546527777777</v>
      </c>
      <c r="T486" s="196">
        <v>42536.851388888892</v>
      </c>
      <c r="U486" s="96">
        <v>42537</v>
      </c>
      <c r="V486" s="196">
        <v>42537.65625</v>
      </c>
      <c r="W486" s="196">
        <v>42537.701388888891</v>
      </c>
      <c r="X486" s="320">
        <v>1066115888</v>
      </c>
      <c r="Y486" s="195" t="s">
        <v>1487</v>
      </c>
      <c r="Z486" s="195" t="s">
        <v>137</v>
      </c>
      <c r="AA486" s="195" t="s">
        <v>138</v>
      </c>
      <c r="AB486" s="195">
        <v>5695</v>
      </c>
      <c r="AC486" s="91"/>
      <c r="AD486" s="91"/>
      <c r="AE486" s="320">
        <v>5317</v>
      </c>
      <c r="AF486" s="125" t="s">
        <v>103</v>
      </c>
      <c r="AG486" s="125" t="s">
        <v>218</v>
      </c>
      <c r="AH486" s="336"/>
      <c r="AI486" s="320">
        <v>5000381441</v>
      </c>
      <c r="AJ486" s="320">
        <v>5254095</v>
      </c>
      <c r="AK486" s="320">
        <v>1</v>
      </c>
      <c r="AL486" s="320">
        <v>0</v>
      </c>
      <c r="AM486" s="342">
        <v>28095.200000000001</v>
      </c>
      <c r="AN486" s="123" t="s">
        <v>129</v>
      </c>
      <c r="AO486" s="271" t="s">
        <v>1745</v>
      </c>
      <c r="AP486" s="327" t="s">
        <v>1746</v>
      </c>
      <c r="AQ486" s="166">
        <v>42563.527777777781</v>
      </c>
      <c r="AR486" s="166">
        <v>42564.5</v>
      </c>
      <c r="AS486" s="167">
        <v>42559.5625</v>
      </c>
      <c r="AT486" s="167">
        <v>42559.5625</v>
      </c>
      <c r="AU486" s="199">
        <v>42562.583333333336</v>
      </c>
      <c r="AV486" s="235">
        <v>42562.597222222219</v>
      </c>
      <c r="AW486" s="200" t="s">
        <v>1747</v>
      </c>
      <c r="AX486" s="196"/>
      <c r="AY486" s="91"/>
      <c r="AZ486" s="91"/>
      <c r="BA486" s="246" t="s">
        <v>3941</v>
      </c>
      <c r="BB486" s="195" t="s">
        <v>3942</v>
      </c>
      <c r="BC486" s="195" t="s">
        <v>3914</v>
      </c>
      <c r="BD486" s="195" t="s">
        <v>3943</v>
      </c>
      <c r="BE486" s="233">
        <v>42807.618055555555</v>
      </c>
      <c r="BF486" s="196">
        <v>42807.75</v>
      </c>
      <c r="BG486" s="195" t="s">
        <v>3944</v>
      </c>
      <c r="BH486" s="195"/>
      <c r="BJ486" s="365"/>
      <c r="BK486" s="365"/>
      <c r="BL486" s="365"/>
      <c r="BM486" s="365"/>
      <c r="BN486" s="233"/>
      <c r="BO486" s="365"/>
      <c r="BP486" s="365"/>
      <c r="BQ486" s="365"/>
    </row>
    <row r="487" spans="1:69" s="115" customFormat="1" ht="19.5" customHeight="1">
      <c r="A487" s="203" t="s">
        <v>2227</v>
      </c>
      <c r="B487" s="206" t="s">
        <v>7</v>
      </c>
      <c r="C487" s="206"/>
      <c r="D487" s="203" t="s">
        <v>1500</v>
      </c>
      <c r="E487" s="203" t="s">
        <v>324</v>
      </c>
      <c r="F487" s="203" t="s">
        <v>1435</v>
      </c>
      <c r="G487" s="367" t="s">
        <v>1438</v>
      </c>
      <c r="H487" s="329">
        <v>1</v>
      </c>
      <c r="I487" s="203" t="s">
        <v>506</v>
      </c>
      <c r="J487" s="319">
        <v>62141862</v>
      </c>
      <c r="K487" s="311">
        <v>513688</v>
      </c>
      <c r="L487" s="311" t="s">
        <v>1771</v>
      </c>
      <c r="M487" s="319">
        <v>201175212</v>
      </c>
      <c r="N487" s="205" t="s">
        <v>165</v>
      </c>
      <c r="O487" s="91"/>
      <c r="P487" s="91"/>
      <c r="Q487" s="122" t="s">
        <v>1475</v>
      </c>
      <c r="R487" s="196">
        <v>42535.662499999999</v>
      </c>
      <c r="S487" s="196">
        <v>42536.379166666666</v>
      </c>
      <c r="T487" s="196">
        <v>42547.967361111114</v>
      </c>
      <c r="U487" s="96">
        <v>42548</v>
      </c>
      <c r="V487" s="196">
        <v>42548.697916666664</v>
      </c>
      <c r="W487" s="196">
        <v>42548.736111111109</v>
      </c>
      <c r="X487" s="320">
        <v>1066116960</v>
      </c>
      <c r="Y487" s="195" t="s">
        <v>1488</v>
      </c>
      <c r="Z487" s="195" t="s">
        <v>137</v>
      </c>
      <c r="AA487" s="195" t="s">
        <v>138</v>
      </c>
      <c r="AB487" s="195"/>
      <c r="AC487" s="91"/>
      <c r="AD487" s="91"/>
      <c r="AE487" s="320">
        <v>5372</v>
      </c>
      <c r="AF487" s="204" t="s">
        <v>103</v>
      </c>
      <c r="AG487" s="204" t="s">
        <v>2153</v>
      </c>
      <c r="AH487" s="336">
        <v>74451964</v>
      </c>
      <c r="AI487" s="336">
        <v>5000411982</v>
      </c>
      <c r="AJ487" s="320">
        <v>5265502</v>
      </c>
      <c r="AK487" s="320">
        <v>1</v>
      </c>
      <c r="AL487" s="320">
        <v>51</v>
      </c>
      <c r="AM487" s="342">
        <v>33941.599999999999</v>
      </c>
      <c r="AN487" s="123" t="s">
        <v>129</v>
      </c>
      <c r="AO487" s="271" t="s">
        <v>1894</v>
      </c>
      <c r="AP487" s="327" t="s">
        <v>1895</v>
      </c>
      <c r="AQ487" s="201">
        <v>42567.534722222219</v>
      </c>
      <c r="AR487" s="201">
        <v>42567.694444444445</v>
      </c>
      <c r="AS487" s="199">
        <v>42565.601388888892</v>
      </c>
      <c r="AT487" s="199">
        <v>42565.601388888892</v>
      </c>
      <c r="AU487" s="199">
        <v>42566.583333333336</v>
      </c>
      <c r="AV487" s="235">
        <v>42566.597222164353</v>
      </c>
      <c r="AW487" s="200" t="s">
        <v>1896</v>
      </c>
      <c r="AX487" s="196"/>
      <c r="AY487" s="91"/>
      <c r="AZ487" s="91"/>
      <c r="BA487" s="246"/>
      <c r="BB487" s="195"/>
      <c r="BC487" s="195"/>
      <c r="BD487" s="195"/>
      <c r="BE487" s="233"/>
      <c r="BF487" s="196"/>
      <c r="BG487" s="194"/>
      <c r="BH487" s="195"/>
      <c r="BJ487" s="365"/>
      <c r="BK487" s="365"/>
      <c r="BL487" s="365"/>
      <c r="BM487" s="365"/>
      <c r="BN487" s="233"/>
      <c r="BO487" s="365"/>
      <c r="BP487" s="365"/>
      <c r="BQ487" s="365"/>
    </row>
    <row r="488" spans="1:69" s="115" customFormat="1" ht="19.5" customHeight="1">
      <c r="A488" s="203" t="s">
        <v>2227</v>
      </c>
      <c r="B488" s="206" t="s">
        <v>7</v>
      </c>
      <c r="C488" s="206"/>
      <c r="D488" s="203" t="s">
        <v>1500</v>
      </c>
      <c r="E488" s="203" t="s">
        <v>324</v>
      </c>
      <c r="F488" s="203" t="s">
        <v>1435</v>
      </c>
      <c r="G488" s="367" t="s">
        <v>1439</v>
      </c>
      <c r="H488" s="329">
        <v>1</v>
      </c>
      <c r="I488" s="203" t="s">
        <v>506</v>
      </c>
      <c r="J488" s="319">
        <v>62142095</v>
      </c>
      <c r="K488" s="311">
        <v>515602</v>
      </c>
      <c r="L488" s="311" t="s">
        <v>1772</v>
      </c>
      <c r="M488" s="319">
        <v>201175213</v>
      </c>
      <c r="N488" s="205" t="s">
        <v>165</v>
      </c>
      <c r="O488" s="91"/>
      <c r="P488" s="91"/>
      <c r="Q488" s="122" t="s">
        <v>1475</v>
      </c>
      <c r="R488" s="196">
        <v>42535.662499999999</v>
      </c>
      <c r="S488" s="196">
        <v>42536.379166666666</v>
      </c>
      <c r="T488" s="196">
        <v>42547.967361111114</v>
      </c>
      <c r="U488" s="96">
        <v>42548</v>
      </c>
      <c r="V488" s="196">
        <v>42548.697916666664</v>
      </c>
      <c r="W488" s="196">
        <v>42548.736111111109</v>
      </c>
      <c r="X488" s="320">
        <v>1066116960</v>
      </c>
      <c r="Y488" s="195" t="s">
        <v>1488</v>
      </c>
      <c r="Z488" s="195" t="s">
        <v>137</v>
      </c>
      <c r="AA488" s="195" t="s">
        <v>138</v>
      </c>
      <c r="AB488" s="195"/>
      <c r="AC488" s="91"/>
      <c r="AD488" s="91"/>
      <c r="AE488" s="320">
        <v>5372</v>
      </c>
      <c r="AF488" s="204" t="s">
        <v>103</v>
      </c>
      <c r="AG488" s="204" t="s">
        <v>2153</v>
      </c>
      <c r="AH488" s="336">
        <v>74451964</v>
      </c>
      <c r="AI488" s="336">
        <v>5000411979</v>
      </c>
      <c r="AJ488" s="320">
        <v>5265502</v>
      </c>
      <c r="AK488" s="320">
        <v>1</v>
      </c>
      <c r="AL488" s="320">
        <v>0</v>
      </c>
      <c r="AM488" s="342">
        <v>33941.599999999999</v>
      </c>
      <c r="AN488" s="123" t="s">
        <v>129</v>
      </c>
      <c r="AO488" s="271" t="s">
        <v>1894</v>
      </c>
      <c r="AP488" s="327" t="s">
        <v>1895</v>
      </c>
      <c r="AQ488" s="201">
        <v>42567.534722222219</v>
      </c>
      <c r="AR488" s="201">
        <v>42567.694444444445</v>
      </c>
      <c r="AS488" s="199">
        <v>42565.601388888892</v>
      </c>
      <c r="AT488" s="199">
        <v>42565.601388888892</v>
      </c>
      <c r="AU488" s="199">
        <v>42566.583333333336</v>
      </c>
      <c r="AV488" s="235">
        <v>42566.597222164353</v>
      </c>
      <c r="AW488" s="200" t="s">
        <v>1896</v>
      </c>
      <c r="AX488" s="196"/>
      <c r="AY488" s="91"/>
      <c r="AZ488" s="91"/>
      <c r="BA488" s="246"/>
      <c r="BB488" s="195"/>
      <c r="BC488" s="195"/>
      <c r="BD488" s="195"/>
      <c r="BE488" s="233"/>
      <c r="BF488" s="196"/>
      <c r="BG488" s="194"/>
      <c r="BH488" s="195"/>
      <c r="BJ488" s="365"/>
      <c r="BK488" s="365"/>
      <c r="BL488" s="365"/>
      <c r="BM488" s="365"/>
      <c r="BN488" s="233"/>
      <c r="BO488" s="365"/>
      <c r="BP488" s="365"/>
      <c r="BQ488" s="365"/>
    </row>
    <row r="489" spans="1:69" s="115" customFormat="1" ht="19.5" customHeight="1">
      <c r="A489" s="203" t="s">
        <v>1182</v>
      </c>
      <c r="B489" s="206" t="s">
        <v>7</v>
      </c>
      <c r="C489" s="206"/>
      <c r="D489" s="203" t="s">
        <v>1500</v>
      </c>
      <c r="E489" s="203" t="s">
        <v>324</v>
      </c>
      <c r="F489" s="203" t="s">
        <v>1435</v>
      </c>
      <c r="G489" s="367" t="s">
        <v>1440</v>
      </c>
      <c r="H489" s="329">
        <v>1</v>
      </c>
      <c r="I489" s="203" t="s">
        <v>506</v>
      </c>
      <c r="J489" s="319">
        <v>62142097</v>
      </c>
      <c r="K489" s="311">
        <v>515603</v>
      </c>
      <c r="L489" s="311" t="s">
        <v>1773</v>
      </c>
      <c r="M489" s="319">
        <v>201175214</v>
      </c>
      <c r="N489" s="205" t="s">
        <v>165</v>
      </c>
      <c r="O489" s="91"/>
      <c r="P489" s="91"/>
      <c r="Q489" s="122" t="s">
        <v>1475</v>
      </c>
      <c r="R489" s="196">
        <v>42535.662499999999</v>
      </c>
      <c r="S489" s="196">
        <v>42536.379166666666</v>
      </c>
      <c r="T489" s="196">
        <v>42547.967361111114</v>
      </c>
      <c r="U489" s="96">
        <v>42548</v>
      </c>
      <c r="V489" s="196">
        <v>42548.697916666664</v>
      </c>
      <c r="W489" s="196">
        <v>42548.736111111109</v>
      </c>
      <c r="X489" s="320">
        <v>1066116960</v>
      </c>
      <c r="Y489" s="195" t="s">
        <v>1488</v>
      </c>
      <c r="Z489" s="195" t="s">
        <v>137</v>
      </c>
      <c r="AA489" s="195" t="s">
        <v>138</v>
      </c>
      <c r="AB489" s="195"/>
      <c r="AC489" s="91"/>
      <c r="AD489" s="91"/>
      <c r="AE489" s="320">
        <v>5372</v>
      </c>
      <c r="AF489" s="204" t="s">
        <v>103</v>
      </c>
      <c r="AG489" s="204" t="s">
        <v>2153</v>
      </c>
      <c r="AH489" s="336">
        <v>74451964</v>
      </c>
      <c r="AI489" s="336">
        <v>5000411990</v>
      </c>
      <c r="AJ489" s="320">
        <v>5265502</v>
      </c>
      <c r="AK489" s="320">
        <v>1</v>
      </c>
      <c r="AL489" s="320">
        <v>0</v>
      </c>
      <c r="AM489" s="342">
        <v>33941.599999999999</v>
      </c>
      <c r="AN489" s="123" t="s">
        <v>129</v>
      </c>
      <c r="AO489" s="271" t="s">
        <v>1894</v>
      </c>
      <c r="AP489" s="327" t="s">
        <v>1895</v>
      </c>
      <c r="AQ489" s="201">
        <v>42567.534722222219</v>
      </c>
      <c r="AR489" s="201">
        <v>42567.694444444445</v>
      </c>
      <c r="AS489" s="199">
        <v>42565.601388888892</v>
      </c>
      <c r="AT489" s="199">
        <v>42565.601388888892</v>
      </c>
      <c r="AU489" s="199">
        <v>42566.583333333336</v>
      </c>
      <c r="AV489" s="235">
        <v>42566.597222164353</v>
      </c>
      <c r="AW489" s="200" t="s">
        <v>1896</v>
      </c>
      <c r="AX489" s="196"/>
      <c r="AY489" s="91"/>
      <c r="AZ489" s="91"/>
      <c r="BA489" s="246"/>
      <c r="BB489" s="195"/>
      <c r="BC489" s="195"/>
      <c r="BD489" s="195"/>
      <c r="BE489" s="233"/>
      <c r="BF489" s="196"/>
      <c r="BG489" s="194"/>
      <c r="BH489" s="195"/>
      <c r="BJ489" s="365"/>
      <c r="BK489" s="365"/>
      <c r="BL489" s="365"/>
      <c r="BM489" s="365"/>
      <c r="BN489" s="233"/>
      <c r="BO489" s="365"/>
      <c r="BP489" s="365"/>
      <c r="BQ489" s="365"/>
    </row>
    <row r="490" spans="1:69" s="115" customFormat="1" ht="19.5" customHeight="1">
      <c r="A490" s="231" t="s">
        <v>1182</v>
      </c>
      <c r="B490" s="90" t="s">
        <v>7</v>
      </c>
      <c r="C490" s="90"/>
      <c r="D490" s="49" t="s">
        <v>1500</v>
      </c>
      <c r="E490" s="49" t="s">
        <v>466</v>
      </c>
      <c r="F490" s="49" t="s">
        <v>436</v>
      </c>
      <c r="G490" s="367">
        <v>885944</v>
      </c>
      <c r="H490" s="329">
        <v>1</v>
      </c>
      <c r="I490" s="49" t="s">
        <v>247</v>
      </c>
      <c r="J490" s="319">
        <v>62117049</v>
      </c>
      <c r="K490" s="311">
        <v>515659</v>
      </c>
      <c r="L490" s="311">
        <v>4506070246</v>
      </c>
      <c r="M490" s="311">
        <v>201168591</v>
      </c>
      <c r="N490" s="162"/>
      <c r="O490" s="91"/>
      <c r="P490" s="91"/>
      <c r="Q490" s="122" t="s">
        <v>1476</v>
      </c>
      <c r="R490" s="188">
        <v>42535.699305555558</v>
      </c>
      <c r="S490" s="188">
        <v>42536.554166666669</v>
      </c>
      <c r="T490" s="188">
        <v>42540.929166666669</v>
      </c>
      <c r="U490" s="96">
        <v>42541</v>
      </c>
      <c r="V490" s="188">
        <v>42541.670138888891</v>
      </c>
      <c r="W490" s="188">
        <v>42542.416666666664</v>
      </c>
      <c r="X490" s="320">
        <v>1066116087</v>
      </c>
      <c r="Y490" s="183" t="s">
        <v>1489</v>
      </c>
      <c r="Z490" s="193" t="s">
        <v>137</v>
      </c>
      <c r="AA490" s="193" t="s">
        <v>138</v>
      </c>
      <c r="AB490" s="183">
        <v>5756</v>
      </c>
      <c r="AC490" s="91"/>
      <c r="AD490" s="91"/>
      <c r="AE490" s="320" t="s">
        <v>165</v>
      </c>
      <c r="AF490" s="231" t="s">
        <v>148</v>
      </c>
      <c r="AG490" s="231" t="s">
        <v>800</v>
      </c>
      <c r="AH490" s="336" t="s">
        <v>165</v>
      </c>
      <c r="AI490" s="320">
        <v>5000725807</v>
      </c>
      <c r="AJ490" s="336" t="s">
        <v>165</v>
      </c>
      <c r="AK490" s="320">
        <v>1</v>
      </c>
      <c r="AL490" s="320">
        <v>18</v>
      </c>
      <c r="AM490" s="347" t="s">
        <v>165</v>
      </c>
      <c r="AN490" s="123" t="s">
        <v>145</v>
      </c>
      <c r="AO490" s="271" t="s">
        <v>2530</v>
      </c>
      <c r="AP490" s="327" t="s">
        <v>2530</v>
      </c>
      <c r="AQ490" s="233">
        <v>42636.416666666664</v>
      </c>
      <c r="AR490" s="233">
        <v>42641.416666666664</v>
      </c>
      <c r="AS490" s="233">
        <v>42632.609027777777</v>
      </c>
      <c r="AT490" s="233">
        <v>42632.609027777777</v>
      </c>
      <c r="AU490" s="233">
        <v>42636.416666666664</v>
      </c>
      <c r="AV490" s="233">
        <v>42636.416666666664</v>
      </c>
      <c r="AW490" s="226" t="s">
        <v>2529</v>
      </c>
      <c r="AX490" s="196"/>
      <c r="AY490" s="91"/>
      <c r="AZ490" s="91"/>
      <c r="BA490" s="229" t="s">
        <v>229</v>
      </c>
      <c r="BB490" s="229" t="s">
        <v>229</v>
      </c>
      <c r="BC490" s="229" t="s">
        <v>229</v>
      </c>
      <c r="BD490" s="243" t="s">
        <v>2656</v>
      </c>
      <c r="BE490" s="233">
        <v>42653.604166666664</v>
      </c>
      <c r="BF490" s="233">
        <v>42653.625</v>
      </c>
      <c r="BG490" s="243" t="s">
        <v>2658</v>
      </c>
      <c r="BH490" s="183"/>
      <c r="BI490" s="91"/>
      <c r="BJ490" s="365"/>
      <c r="BK490" s="365"/>
      <c r="BL490" s="365"/>
      <c r="BM490" s="365"/>
      <c r="BN490" s="233"/>
      <c r="BO490" s="365"/>
      <c r="BP490" s="365"/>
      <c r="BQ490" s="365"/>
    </row>
    <row r="491" spans="1:69" s="115" customFormat="1" ht="19.5" customHeight="1">
      <c r="A491" s="273" t="s">
        <v>1182</v>
      </c>
      <c r="B491" s="90" t="s">
        <v>7</v>
      </c>
      <c r="C491" s="90"/>
      <c r="D491" s="49" t="s">
        <v>631</v>
      </c>
      <c r="E491" s="49" t="s">
        <v>1501</v>
      </c>
      <c r="F491" s="49" t="s">
        <v>1434</v>
      </c>
      <c r="G491" s="367" t="s">
        <v>1441</v>
      </c>
      <c r="H491" s="329">
        <v>1</v>
      </c>
      <c r="I491" s="49" t="s">
        <v>173</v>
      </c>
      <c r="J491" s="319">
        <v>62149098</v>
      </c>
      <c r="K491" s="311" t="s">
        <v>1464</v>
      </c>
      <c r="L491" s="311">
        <v>4505892464</v>
      </c>
      <c r="M491" s="312">
        <v>201166964</v>
      </c>
      <c r="N491" s="162" t="s">
        <v>165</v>
      </c>
      <c r="O491" s="91"/>
      <c r="P491" s="91"/>
      <c r="Q491" s="122" t="s">
        <v>1477</v>
      </c>
      <c r="R491" s="188">
        <v>42536.618750000001</v>
      </c>
      <c r="S491" s="188">
        <v>42537.811111111114</v>
      </c>
      <c r="T491" s="188">
        <v>42536.684027777781</v>
      </c>
      <c r="U491" s="96">
        <v>42538</v>
      </c>
      <c r="V491" s="188">
        <v>42538.638888888891</v>
      </c>
      <c r="W491" s="188">
        <v>42538.673611111109</v>
      </c>
      <c r="X491" s="320">
        <v>1066115888</v>
      </c>
      <c r="Y491" s="183" t="s">
        <v>1490</v>
      </c>
      <c r="Z491" s="193" t="s">
        <v>137</v>
      </c>
      <c r="AA491" s="193" t="s">
        <v>138</v>
      </c>
      <c r="AB491" s="183">
        <v>5695</v>
      </c>
      <c r="AC491" s="91"/>
      <c r="AD491" s="91"/>
      <c r="AE491" s="320">
        <v>5214</v>
      </c>
      <c r="AF491" s="125" t="s">
        <v>103</v>
      </c>
      <c r="AG491" s="125" t="s">
        <v>218</v>
      </c>
      <c r="AH491" s="336"/>
      <c r="AI491" s="320">
        <v>5000345828</v>
      </c>
      <c r="AJ491" s="320">
        <v>5236918</v>
      </c>
      <c r="AK491" s="320">
        <v>1</v>
      </c>
      <c r="AL491" s="320">
        <v>75</v>
      </c>
      <c r="AM491" s="342">
        <v>51859.29</v>
      </c>
      <c r="AN491" s="123" t="s">
        <v>129</v>
      </c>
      <c r="AO491" s="271" t="s">
        <v>1533</v>
      </c>
      <c r="AP491" s="327" t="s">
        <v>1534</v>
      </c>
      <c r="AQ491" s="166">
        <v>42553.527777777781</v>
      </c>
      <c r="AR491" s="166">
        <v>42554.055555555555</v>
      </c>
      <c r="AS491" s="167">
        <v>42550.695138888892</v>
      </c>
      <c r="AT491" s="167">
        <v>42550.695138888892</v>
      </c>
      <c r="AU491" s="199">
        <v>42552.597222222219</v>
      </c>
      <c r="AV491" s="235">
        <v>42552.618055555555</v>
      </c>
      <c r="AW491" s="200" t="s">
        <v>1535</v>
      </c>
      <c r="AX491" s="196"/>
      <c r="AY491" s="91"/>
      <c r="AZ491" s="91"/>
      <c r="BA491" s="246">
        <v>8049</v>
      </c>
      <c r="BB491" s="183" t="s">
        <v>165</v>
      </c>
      <c r="BC491" s="183" t="s">
        <v>3444</v>
      </c>
      <c r="BD491" s="183">
        <v>12724861</v>
      </c>
      <c r="BE491" s="233">
        <v>42744.509027777778</v>
      </c>
      <c r="BF491" s="188">
        <v>42744.729166666664</v>
      </c>
      <c r="BG491" s="157">
        <v>1067100631</v>
      </c>
      <c r="BH491" s="183"/>
      <c r="BI491" s="91"/>
      <c r="BJ491" s="365"/>
      <c r="BK491" s="365"/>
      <c r="BL491" s="365"/>
      <c r="BM491" s="365"/>
      <c r="BN491" s="233"/>
      <c r="BO491" s="365"/>
      <c r="BP491" s="365"/>
      <c r="BQ491" s="365"/>
    </row>
    <row r="492" spans="1:69" s="115" customFormat="1" ht="19.5" customHeight="1">
      <c r="A492" s="221" t="s">
        <v>2522</v>
      </c>
      <c r="B492" s="90" t="s">
        <v>7</v>
      </c>
      <c r="C492" s="90"/>
      <c r="D492" s="49" t="s">
        <v>1500</v>
      </c>
      <c r="E492" s="49" t="s">
        <v>166</v>
      </c>
      <c r="F492" s="49" t="s">
        <v>225</v>
      </c>
      <c r="G492" s="367" t="s">
        <v>1442</v>
      </c>
      <c r="H492" s="329">
        <v>1</v>
      </c>
      <c r="I492" s="49" t="s">
        <v>171</v>
      </c>
      <c r="J492" s="319">
        <v>62143281</v>
      </c>
      <c r="K492" s="311" t="s">
        <v>1465</v>
      </c>
      <c r="L492" s="311"/>
      <c r="M492" s="311">
        <v>201169458</v>
      </c>
      <c r="N492" s="231" t="s">
        <v>2523</v>
      </c>
      <c r="O492" s="91"/>
      <c r="P492" s="91"/>
      <c r="Q492" s="122" t="s">
        <v>1478</v>
      </c>
      <c r="R492" s="188">
        <v>42537.686805555553</v>
      </c>
      <c r="S492" s="188">
        <v>42538.470833333333</v>
      </c>
      <c r="T492" s="188">
        <v>42542.388194444444</v>
      </c>
      <c r="U492" s="96">
        <v>42542</v>
      </c>
      <c r="V492" s="188">
        <v>42542.6875</v>
      </c>
      <c r="W492" s="188">
        <v>42542.729166666664</v>
      </c>
      <c r="X492" s="320">
        <v>1066116306</v>
      </c>
      <c r="Y492" s="183" t="s">
        <v>1491</v>
      </c>
      <c r="Z492" s="193" t="s">
        <v>137</v>
      </c>
      <c r="AA492" s="193" t="s">
        <v>138</v>
      </c>
      <c r="AB492" s="183">
        <v>5781</v>
      </c>
      <c r="AC492" s="91"/>
      <c r="AD492" s="91"/>
      <c r="AE492" s="320"/>
      <c r="AF492" s="125"/>
      <c r="AG492" s="125"/>
      <c r="AH492" s="336"/>
      <c r="AI492" s="320"/>
      <c r="AJ492" s="320"/>
      <c r="AK492" s="320"/>
      <c r="AL492" s="320"/>
      <c r="AM492" s="342"/>
      <c r="AN492" s="123"/>
      <c r="AO492" s="271"/>
      <c r="AP492" s="327"/>
      <c r="AQ492" s="166"/>
      <c r="AR492" s="166"/>
      <c r="AS492" s="167"/>
      <c r="AT492" s="167"/>
      <c r="AU492" s="199"/>
      <c r="AV492" s="235"/>
      <c r="AW492" s="200"/>
      <c r="AX492" s="196"/>
      <c r="AY492" s="91"/>
      <c r="AZ492" s="91"/>
      <c r="BA492" s="246"/>
      <c r="BB492" s="183"/>
      <c r="BC492" s="183"/>
      <c r="BD492" s="183"/>
      <c r="BE492" s="233"/>
      <c r="BF492" s="188"/>
      <c r="BG492" s="157"/>
      <c r="BH492" s="183"/>
      <c r="BI492" s="91"/>
      <c r="BJ492" s="365"/>
      <c r="BK492" s="365"/>
      <c r="BL492" s="365"/>
      <c r="BM492" s="365"/>
      <c r="BN492" s="233"/>
      <c r="BO492" s="365"/>
      <c r="BP492" s="365"/>
      <c r="BQ492" s="365"/>
    </row>
    <row r="493" spans="1:69" s="115" customFormat="1" ht="19.5" customHeight="1">
      <c r="A493" s="203" t="s">
        <v>1182</v>
      </c>
      <c r="B493" s="206" t="s">
        <v>7</v>
      </c>
      <c r="C493" s="206"/>
      <c r="D493" s="203" t="s">
        <v>1500</v>
      </c>
      <c r="E493" s="203" t="s">
        <v>154</v>
      </c>
      <c r="F493" s="203" t="s">
        <v>11</v>
      </c>
      <c r="G493" s="367" t="s">
        <v>1443</v>
      </c>
      <c r="H493" s="329">
        <v>1</v>
      </c>
      <c r="I493" s="203" t="s">
        <v>157</v>
      </c>
      <c r="J493" s="319">
        <v>62148301</v>
      </c>
      <c r="K493" s="311" t="s">
        <v>1466</v>
      </c>
      <c r="L493" s="311">
        <v>4505913858</v>
      </c>
      <c r="M493" s="311">
        <v>201169459</v>
      </c>
      <c r="N493" s="205" t="s">
        <v>1138</v>
      </c>
      <c r="O493" s="91"/>
      <c r="P493" s="91"/>
      <c r="Q493" s="122" t="s">
        <v>1478</v>
      </c>
      <c r="R493" s="196">
        <v>42537.686805555553</v>
      </c>
      <c r="S493" s="196">
        <v>42538.470833333333</v>
      </c>
      <c r="T493" s="196">
        <v>42542.388194444444</v>
      </c>
      <c r="U493" s="96">
        <v>42542</v>
      </c>
      <c r="V493" s="196">
        <v>42542.6875</v>
      </c>
      <c r="W493" s="196">
        <v>42542.729166666664</v>
      </c>
      <c r="X493" s="320">
        <v>1066116306</v>
      </c>
      <c r="Y493" s="195" t="s">
        <v>1491</v>
      </c>
      <c r="Z493" s="195" t="s">
        <v>137</v>
      </c>
      <c r="AA493" s="195" t="s">
        <v>138</v>
      </c>
      <c r="AB493" s="195">
        <v>5781</v>
      </c>
      <c r="AC493" s="91"/>
      <c r="AD493" s="91"/>
      <c r="AE493" s="320">
        <v>5345</v>
      </c>
      <c r="AF493" s="204" t="s">
        <v>103</v>
      </c>
      <c r="AG493" s="204" t="s">
        <v>185</v>
      </c>
      <c r="AH493" s="336">
        <v>74449743</v>
      </c>
      <c r="AI493" s="320">
        <v>5000399158</v>
      </c>
      <c r="AJ493" s="320">
        <v>5259330</v>
      </c>
      <c r="AK493" s="320">
        <v>1</v>
      </c>
      <c r="AL493" s="320">
        <v>11</v>
      </c>
      <c r="AM493" s="342">
        <v>22458.3</v>
      </c>
      <c r="AN493" s="123" t="s">
        <v>129</v>
      </c>
      <c r="AO493" s="271" t="s">
        <v>1891</v>
      </c>
      <c r="AP493" s="327" t="s">
        <v>1892</v>
      </c>
      <c r="AQ493" s="201">
        <v>42565.534722222219</v>
      </c>
      <c r="AR493" s="201">
        <v>42565.701388888891</v>
      </c>
      <c r="AS493" s="199">
        <v>42563.463888888888</v>
      </c>
      <c r="AT493" s="199">
        <v>42563.463888888888</v>
      </c>
      <c r="AU493" s="199">
        <v>42564.583333333336</v>
      </c>
      <c r="AV493" s="235">
        <v>42564.597222222219</v>
      </c>
      <c r="AW493" s="200" t="s">
        <v>1893</v>
      </c>
      <c r="AX493" s="196"/>
      <c r="AY493" s="91"/>
      <c r="AZ493" s="91"/>
      <c r="BA493" s="246" t="s">
        <v>2866</v>
      </c>
      <c r="BB493" s="195" t="s">
        <v>229</v>
      </c>
      <c r="BC493" s="195" t="s">
        <v>2864</v>
      </c>
      <c r="BD493" s="195">
        <v>22241354</v>
      </c>
      <c r="BE493" s="233">
        <v>42660.490972222222</v>
      </c>
      <c r="BF493" s="196">
        <v>42660.715277777781</v>
      </c>
      <c r="BG493" s="194" t="s">
        <v>2865</v>
      </c>
      <c r="BH493" s="195"/>
      <c r="BI493" s="91"/>
      <c r="BJ493" s="365"/>
      <c r="BK493" s="365"/>
      <c r="BL493" s="365"/>
      <c r="BM493" s="365"/>
      <c r="BN493" s="233"/>
      <c r="BO493" s="365"/>
      <c r="BP493" s="365"/>
      <c r="BQ493" s="365"/>
    </row>
    <row r="494" spans="1:69" s="115" customFormat="1" ht="19.5" customHeight="1">
      <c r="A494" s="249" t="s">
        <v>2227</v>
      </c>
      <c r="B494" s="90" t="s">
        <v>7</v>
      </c>
      <c r="C494" s="90"/>
      <c r="D494" s="49" t="s">
        <v>1500</v>
      </c>
      <c r="E494" s="49" t="s">
        <v>1197</v>
      </c>
      <c r="F494" s="49" t="s">
        <v>1192</v>
      </c>
      <c r="G494" s="311" t="s">
        <v>1444</v>
      </c>
      <c r="H494" s="329">
        <v>1</v>
      </c>
      <c r="I494" s="49" t="s">
        <v>506</v>
      </c>
      <c r="J494" s="311">
        <v>62118523</v>
      </c>
      <c r="K494" s="311" t="s">
        <v>1467</v>
      </c>
      <c r="L494" s="311" t="s">
        <v>1634</v>
      </c>
      <c r="M494" s="312">
        <v>201170378</v>
      </c>
      <c r="N494" s="162" t="s">
        <v>1138</v>
      </c>
      <c r="O494" s="91"/>
      <c r="P494" s="91"/>
      <c r="Q494" s="122" t="s">
        <v>1479</v>
      </c>
      <c r="R494" s="196">
        <v>42537.492361111108</v>
      </c>
      <c r="S494" s="196">
        <v>42538.521527777775</v>
      </c>
      <c r="T494" s="196">
        <v>42543.363194444442</v>
      </c>
      <c r="U494" s="96">
        <v>42543</v>
      </c>
      <c r="V494" s="196">
        <v>42543.666666666664</v>
      </c>
      <c r="W494" s="196">
        <v>42543.708333333336</v>
      </c>
      <c r="X494" s="320">
        <v>1066116306</v>
      </c>
      <c r="Y494" s="195" t="s">
        <v>1492</v>
      </c>
      <c r="Z494" s="195" t="s">
        <v>137</v>
      </c>
      <c r="AA494" s="195" t="s">
        <v>138</v>
      </c>
      <c r="AB494" s="195">
        <v>5781</v>
      </c>
      <c r="AC494" s="91"/>
      <c r="AD494" s="91"/>
      <c r="AE494" s="320">
        <v>5317</v>
      </c>
      <c r="AF494" s="125" t="s">
        <v>103</v>
      </c>
      <c r="AG494" s="125" t="s">
        <v>218</v>
      </c>
      <c r="AH494" s="336"/>
      <c r="AI494" s="320">
        <v>5000381442</v>
      </c>
      <c r="AJ494" s="320">
        <v>5254095</v>
      </c>
      <c r="AK494" s="320">
        <v>1</v>
      </c>
      <c r="AL494" s="320">
        <v>0</v>
      </c>
      <c r="AM494" s="342">
        <v>30342.82</v>
      </c>
      <c r="AN494" s="123" t="s">
        <v>129</v>
      </c>
      <c r="AO494" s="271" t="s">
        <v>1745</v>
      </c>
      <c r="AP494" s="327" t="s">
        <v>1746</v>
      </c>
      <c r="AQ494" s="166">
        <v>42563.527777777781</v>
      </c>
      <c r="AR494" s="166">
        <v>42564.5</v>
      </c>
      <c r="AS494" s="167">
        <v>42559.5625</v>
      </c>
      <c r="AT494" s="167">
        <v>42559.5625</v>
      </c>
      <c r="AU494" s="199">
        <v>42562.583333333336</v>
      </c>
      <c r="AV494" s="235">
        <v>42562.597222222219</v>
      </c>
      <c r="AW494" s="200" t="s">
        <v>1747</v>
      </c>
      <c r="AX494" s="196"/>
      <c r="AY494" s="91"/>
      <c r="AZ494" s="91"/>
      <c r="BA494" s="246" t="s">
        <v>4198</v>
      </c>
      <c r="BB494" s="195" t="s">
        <v>4199</v>
      </c>
      <c r="BC494" s="195" t="s">
        <v>4187</v>
      </c>
      <c r="BD494" s="195" t="s">
        <v>4200</v>
      </c>
      <c r="BE494" s="233">
        <v>42851.592361111114</v>
      </c>
      <c r="BF494" s="196">
        <v>42852.451388888891</v>
      </c>
      <c r="BG494" s="195" t="s">
        <v>4201</v>
      </c>
      <c r="BH494" s="195"/>
      <c r="BJ494" s="365"/>
      <c r="BK494" s="365"/>
      <c r="BL494" s="365"/>
      <c r="BM494" s="365"/>
      <c r="BN494" s="233"/>
      <c r="BO494" s="365"/>
      <c r="BP494" s="365"/>
      <c r="BQ494" s="365"/>
    </row>
    <row r="495" spans="1:69" s="115" customFormat="1" ht="19.5" customHeight="1">
      <c r="A495" s="49" t="s">
        <v>1182</v>
      </c>
      <c r="B495" s="90" t="s">
        <v>7</v>
      </c>
      <c r="C495" s="90"/>
      <c r="D495" s="49" t="s">
        <v>1500</v>
      </c>
      <c r="E495" s="49" t="s">
        <v>1197</v>
      </c>
      <c r="F495" s="49" t="s">
        <v>1192</v>
      </c>
      <c r="G495" s="311" t="s">
        <v>1445</v>
      </c>
      <c r="H495" s="329">
        <v>1</v>
      </c>
      <c r="I495" s="49" t="s">
        <v>506</v>
      </c>
      <c r="J495" s="311">
        <v>62118521</v>
      </c>
      <c r="K495" s="311">
        <v>516259</v>
      </c>
      <c r="L495" s="311" t="s">
        <v>1635</v>
      </c>
      <c r="M495" s="312">
        <v>201170480</v>
      </c>
      <c r="N495" s="162" t="s">
        <v>1138</v>
      </c>
      <c r="O495" s="91"/>
      <c r="P495" s="91"/>
      <c r="Q495" s="122" t="s">
        <v>1479</v>
      </c>
      <c r="R495" s="196">
        <v>42537.492361111108</v>
      </c>
      <c r="S495" s="196">
        <v>42538.521527777775</v>
      </c>
      <c r="T495" s="196">
        <v>42543.363194444442</v>
      </c>
      <c r="U495" s="96">
        <v>42543</v>
      </c>
      <c r="V495" s="196">
        <v>42543.666666666664</v>
      </c>
      <c r="W495" s="196">
        <v>42543.708333333336</v>
      </c>
      <c r="X495" s="320">
        <v>1066116306</v>
      </c>
      <c r="Y495" s="195" t="s">
        <v>1492</v>
      </c>
      <c r="Z495" s="195" t="s">
        <v>137</v>
      </c>
      <c r="AA495" s="195" t="s">
        <v>138</v>
      </c>
      <c r="AB495" s="195">
        <v>5781</v>
      </c>
      <c r="AC495" s="91"/>
      <c r="AD495" s="91"/>
      <c r="AE495" s="320">
        <v>5317</v>
      </c>
      <c r="AF495" s="125" t="s">
        <v>103</v>
      </c>
      <c r="AG495" s="125" t="s">
        <v>218</v>
      </c>
      <c r="AH495" s="336"/>
      <c r="AI495" s="320">
        <v>5000381435</v>
      </c>
      <c r="AJ495" s="320">
        <v>5254095</v>
      </c>
      <c r="AK495" s="320">
        <v>1</v>
      </c>
      <c r="AL495" s="320">
        <v>0</v>
      </c>
      <c r="AM495" s="342">
        <v>30342.82</v>
      </c>
      <c r="AN495" s="123" t="s">
        <v>129</v>
      </c>
      <c r="AO495" s="271" t="s">
        <v>1745</v>
      </c>
      <c r="AP495" s="327" t="s">
        <v>1746</v>
      </c>
      <c r="AQ495" s="166">
        <v>42563.527777777781</v>
      </c>
      <c r="AR495" s="166">
        <v>42564.5</v>
      </c>
      <c r="AS495" s="167">
        <v>42559.5625</v>
      </c>
      <c r="AT495" s="167">
        <v>42559.5625</v>
      </c>
      <c r="AU495" s="199">
        <v>42562.583333333336</v>
      </c>
      <c r="AV495" s="235">
        <v>42562.597222222219</v>
      </c>
      <c r="AW495" s="200" t="s">
        <v>1747</v>
      </c>
      <c r="AX495" s="196"/>
      <c r="AY495" s="91"/>
      <c r="AZ495" s="91"/>
      <c r="BA495" s="246" t="s">
        <v>4190</v>
      </c>
      <c r="BB495" s="195" t="s">
        <v>4191</v>
      </c>
      <c r="BC495" s="195" t="s">
        <v>4187</v>
      </c>
      <c r="BD495" s="195" t="s">
        <v>4192</v>
      </c>
      <c r="BE495" s="233">
        <v>42851.592361111114</v>
      </c>
      <c r="BF495" s="196">
        <v>42852.451388888891</v>
      </c>
      <c r="BG495" s="195" t="s">
        <v>4193</v>
      </c>
      <c r="BH495" s="195"/>
      <c r="BJ495" s="365"/>
      <c r="BK495" s="365"/>
      <c r="BL495" s="365"/>
      <c r="BM495" s="365"/>
      <c r="BN495" s="233"/>
      <c r="BO495" s="365"/>
      <c r="BP495" s="365"/>
      <c r="BQ495" s="365"/>
    </row>
    <row r="496" spans="1:69" s="115" customFormat="1" ht="19.5" customHeight="1">
      <c r="A496" s="49" t="s">
        <v>1182</v>
      </c>
      <c r="B496" s="90" t="s">
        <v>7</v>
      </c>
      <c r="C496" s="90"/>
      <c r="D496" s="49" t="s">
        <v>631</v>
      </c>
      <c r="E496" s="49" t="s">
        <v>1502</v>
      </c>
      <c r="F496" s="49" t="s">
        <v>630</v>
      </c>
      <c r="G496" s="367">
        <v>403437</v>
      </c>
      <c r="H496" s="329">
        <v>1</v>
      </c>
      <c r="I496" s="49" t="s">
        <v>171</v>
      </c>
      <c r="J496" s="319">
        <v>62127001</v>
      </c>
      <c r="K496" s="311">
        <v>516721</v>
      </c>
      <c r="L496" s="311">
        <v>4505892466</v>
      </c>
      <c r="M496" s="311">
        <v>201173703</v>
      </c>
      <c r="N496" s="162" t="s">
        <v>165</v>
      </c>
      <c r="O496" s="91"/>
      <c r="P496" s="91"/>
      <c r="Q496" s="122" t="s">
        <v>1480</v>
      </c>
      <c r="R496" s="188">
        <v>42541.426388888889</v>
      </c>
      <c r="S496" s="188">
        <v>42541.520833333336</v>
      </c>
      <c r="T496" s="188">
        <v>42543.559027777781</v>
      </c>
      <c r="U496" s="96">
        <v>42545</v>
      </c>
      <c r="V496" s="188">
        <v>42545.673611111109</v>
      </c>
      <c r="W496" s="188">
        <v>42545.71875</v>
      </c>
      <c r="X496" s="320">
        <v>1066116963</v>
      </c>
      <c r="Y496" s="183" t="s">
        <v>1493</v>
      </c>
      <c r="Z496" s="193" t="s">
        <v>137</v>
      </c>
      <c r="AA496" s="193" t="s">
        <v>138</v>
      </c>
      <c r="AB496" s="183"/>
      <c r="AC496" s="91"/>
      <c r="AD496" s="91"/>
      <c r="AE496" s="320">
        <v>5214</v>
      </c>
      <c r="AF496" s="125" t="s">
        <v>103</v>
      </c>
      <c r="AG496" s="125" t="s">
        <v>218</v>
      </c>
      <c r="AH496" s="336"/>
      <c r="AI496" s="320">
        <v>5000345829</v>
      </c>
      <c r="AJ496" s="320">
        <v>5236917</v>
      </c>
      <c r="AK496" s="320">
        <v>1</v>
      </c>
      <c r="AL496" s="320">
        <v>0</v>
      </c>
      <c r="AM496" s="342">
        <v>22224.66</v>
      </c>
      <c r="AN496" s="123" t="s">
        <v>129</v>
      </c>
      <c r="AO496" s="271" t="s">
        <v>1533</v>
      </c>
      <c r="AP496" s="327" t="s">
        <v>1534</v>
      </c>
      <c r="AQ496" s="166">
        <v>42553.527777777781</v>
      </c>
      <c r="AR496" s="166">
        <v>42554.055555555555</v>
      </c>
      <c r="AS496" s="167">
        <v>42550.695138888892</v>
      </c>
      <c r="AT496" s="167">
        <v>42550.695138888892</v>
      </c>
      <c r="AU496" s="199">
        <v>42552.597222222219</v>
      </c>
      <c r="AV496" s="235">
        <v>42552.618055555555</v>
      </c>
      <c r="AW496" s="200" t="s">
        <v>1535</v>
      </c>
      <c r="AX496" s="196"/>
      <c r="AY496" s="91"/>
      <c r="AZ496" s="91"/>
      <c r="BA496" s="246"/>
      <c r="BB496" s="183"/>
      <c r="BC496" s="183"/>
      <c r="BD496" s="183"/>
      <c r="BE496" s="233"/>
      <c r="BF496" s="188"/>
      <c r="BG496" s="157"/>
      <c r="BH496" s="183"/>
      <c r="BI496" s="91"/>
      <c r="BJ496" s="365"/>
      <c r="BK496" s="365"/>
      <c r="BL496" s="365"/>
      <c r="BM496" s="365"/>
      <c r="BN496" s="233"/>
      <c r="BO496" s="365"/>
      <c r="BP496" s="365"/>
      <c r="BQ496" s="365"/>
    </row>
    <row r="497" spans="1:69" s="115" customFormat="1" ht="19.5" customHeight="1">
      <c r="A497" s="249" t="s">
        <v>1182</v>
      </c>
      <c r="B497" s="90" t="s">
        <v>7</v>
      </c>
      <c r="C497" s="90"/>
      <c r="D497" s="49" t="s">
        <v>1500</v>
      </c>
      <c r="E497" s="49" t="s">
        <v>1197</v>
      </c>
      <c r="F497" s="49" t="s">
        <v>1192</v>
      </c>
      <c r="G497" s="311" t="s">
        <v>1446</v>
      </c>
      <c r="H497" s="329">
        <v>1</v>
      </c>
      <c r="I497" s="49" t="s">
        <v>506</v>
      </c>
      <c r="J497" s="311">
        <v>62118511</v>
      </c>
      <c r="K497" s="311">
        <v>516265</v>
      </c>
      <c r="L497" s="311" t="s">
        <v>1636</v>
      </c>
      <c r="M497" s="312">
        <v>201173705</v>
      </c>
      <c r="N497" s="162" t="s">
        <v>165</v>
      </c>
      <c r="O497" s="91"/>
      <c r="P497" s="91"/>
      <c r="Q497" s="122" t="s">
        <v>1481</v>
      </c>
      <c r="R497" s="196">
        <v>42538.377083333333</v>
      </c>
      <c r="S497" s="196">
        <v>42541.635416666664</v>
      </c>
      <c r="T497" s="196">
        <v>42545.04583333333</v>
      </c>
      <c r="U497" s="96">
        <v>42545</v>
      </c>
      <c r="V497" s="196">
        <v>42545.673611111109</v>
      </c>
      <c r="W497" s="196">
        <v>42545.71875</v>
      </c>
      <c r="X497" s="320">
        <v>1066116963</v>
      </c>
      <c r="Y497" s="195" t="s">
        <v>1494</v>
      </c>
      <c r="Z497" s="195" t="s">
        <v>137</v>
      </c>
      <c r="AA497" s="195" t="s">
        <v>138</v>
      </c>
      <c r="AB497" s="195"/>
      <c r="AC497" s="91"/>
      <c r="AD497" s="91"/>
      <c r="AE497" s="320">
        <v>5317</v>
      </c>
      <c r="AF497" s="125" t="s">
        <v>103</v>
      </c>
      <c r="AG497" s="125" t="s">
        <v>218</v>
      </c>
      <c r="AH497" s="336"/>
      <c r="AI497" s="320">
        <v>5000381436</v>
      </c>
      <c r="AJ497" s="320">
        <v>5254095</v>
      </c>
      <c r="AK497" s="320">
        <v>1</v>
      </c>
      <c r="AL497" s="320">
        <v>0</v>
      </c>
      <c r="AM497" s="342">
        <v>30342.82</v>
      </c>
      <c r="AN497" s="123" t="s">
        <v>129</v>
      </c>
      <c r="AO497" s="271" t="s">
        <v>1745</v>
      </c>
      <c r="AP497" s="327" t="s">
        <v>1746</v>
      </c>
      <c r="AQ497" s="166">
        <v>42563.527777777781</v>
      </c>
      <c r="AR497" s="166">
        <v>42564.5</v>
      </c>
      <c r="AS497" s="167">
        <v>42559.5625</v>
      </c>
      <c r="AT497" s="167">
        <v>42559.5625</v>
      </c>
      <c r="AU497" s="199">
        <v>42562.583333333336</v>
      </c>
      <c r="AV497" s="235">
        <v>42562.597222222219</v>
      </c>
      <c r="AW497" s="200" t="s">
        <v>1747</v>
      </c>
      <c r="AX497" s="196"/>
      <c r="AY497" s="91"/>
      <c r="AZ497" s="91"/>
      <c r="BA497" s="246" t="s">
        <v>3378</v>
      </c>
      <c r="BB497" s="195" t="s">
        <v>165</v>
      </c>
      <c r="BC497" s="195" t="s">
        <v>3376</v>
      </c>
      <c r="BD497" s="195">
        <v>12719693</v>
      </c>
      <c r="BE497" s="233">
        <v>42730.57708333333</v>
      </c>
      <c r="BF497" s="196">
        <v>42731.576388888891</v>
      </c>
      <c r="BG497" s="195" t="s">
        <v>3379</v>
      </c>
      <c r="BH497" s="195"/>
      <c r="BJ497" s="365"/>
      <c r="BK497" s="365"/>
      <c r="BL497" s="365"/>
      <c r="BM497" s="365"/>
      <c r="BN497" s="233"/>
      <c r="BO497" s="365"/>
      <c r="BP497" s="365"/>
      <c r="BQ497" s="365"/>
    </row>
    <row r="498" spans="1:69" s="115" customFormat="1" ht="19.5" customHeight="1">
      <c r="A498" s="249" t="s">
        <v>2227</v>
      </c>
      <c r="B498" s="90" t="s">
        <v>7</v>
      </c>
      <c r="C498" s="90"/>
      <c r="D498" s="49" t="s">
        <v>1500</v>
      </c>
      <c r="E498" s="49" t="s">
        <v>1197</v>
      </c>
      <c r="F498" s="49" t="s">
        <v>1192</v>
      </c>
      <c r="G498" s="311" t="s">
        <v>1447</v>
      </c>
      <c r="H498" s="329">
        <v>1</v>
      </c>
      <c r="I498" s="49" t="s">
        <v>506</v>
      </c>
      <c r="J498" s="311">
        <v>62118502</v>
      </c>
      <c r="K498" s="311">
        <v>516264</v>
      </c>
      <c r="L498" s="311" t="s">
        <v>1637</v>
      </c>
      <c r="M498" s="311">
        <v>201173706</v>
      </c>
      <c r="N498" s="162" t="s">
        <v>1138</v>
      </c>
      <c r="O498" s="91"/>
      <c r="P498" s="91"/>
      <c r="Q498" s="122" t="s">
        <v>1481</v>
      </c>
      <c r="R498" s="196">
        <v>42538.377083333333</v>
      </c>
      <c r="S498" s="196">
        <v>42541.635416666664</v>
      </c>
      <c r="T498" s="196">
        <v>42545.04583333333</v>
      </c>
      <c r="U498" s="96">
        <v>42545</v>
      </c>
      <c r="V498" s="196">
        <v>42545.673611111109</v>
      </c>
      <c r="W498" s="196">
        <v>42545.71875</v>
      </c>
      <c r="X498" s="320">
        <v>1066116963</v>
      </c>
      <c r="Y498" s="195" t="s">
        <v>1494</v>
      </c>
      <c r="Z498" s="195" t="s">
        <v>137</v>
      </c>
      <c r="AA498" s="195" t="s">
        <v>138</v>
      </c>
      <c r="AB498" s="195"/>
      <c r="AC498" s="91"/>
      <c r="AD498" s="91"/>
      <c r="AE498" s="320">
        <v>5317</v>
      </c>
      <c r="AF498" s="125" t="s">
        <v>103</v>
      </c>
      <c r="AG498" s="125" t="s">
        <v>218</v>
      </c>
      <c r="AH498" s="336"/>
      <c r="AI498" s="320">
        <v>5000381437</v>
      </c>
      <c r="AJ498" s="320">
        <v>5254095</v>
      </c>
      <c r="AK498" s="320">
        <v>1</v>
      </c>
      <c r="AL498" s="320">
        <v>0</v>
      </c>
      <c r="AM498" s="342">
        <v>39333.279999999999</v>
      </c>
      <c r="AN498" s="123" t="s">
        <v>129</v>
      </c>
      <c r="AO498" s="271" t="s">
        <v>1745</v>
      </c>
      <c r="AP498" s="327" t="s">
        <v>1746</v>
      </c>
      <c r="AQ498" s="166">
        <v>42563.527777777781</v>
      </c>
      <c r="AR498" s="166">
        <v>42564.5</v>
      </c>
      <c r="AS498" s="167">
        <v>42559.5625</v>
      </c>
      <c r="AT498" s="167">
        <v>42559.5625</v>
      </c>
      <c r="AU498" s="199">
        <v>42562.583333333336</v>
      </c>
      <c r="AV498" s="235">
        <v>42562.597222222219</v>
      </c>
      <c r="AW498" s="200" t="s">
        <v>1747</v>
      </c>
      <c r="AX498" s="196"/>
      <c r="AY498" s="91"/>
      <c r="AZ498" s="91"/>
      <c r="BA498" s="246"/>
      <c r="BB498" s="195"/>
      <c r="BC498" s="195"/>
      <c r="BD498" s="195"/>
      <c r="BE498" s="233"/>
      <c r="BF498" s="196"/>
      <c r="BG498" s="195"/>
      <c r="BH498" s="195"/>
      <c r="BJ498" s="365"/>
      <c r="BK498" s="365"/>
      <c r="BL498" s="365"/>
      <c r="BM498" s="365"/>
      <c r="BN498" s="233"/>
      <c r="BO498" s="365"/>
      <c r="BP498" s="365"/>
      <c r="BQ498" s="365"/>
    </row>
    <row r="499" spans="1:69" s="115" customFormat="1" ht="19.5" customHeight="1">
      <c r="A499" s="249" t="s">
        <v>2227</v>
      </c>
      <c r="B499" s="90" t="s">
        <v>7</v>
      </c>
      <c r="C499" s="90"/>
      <c r="D499" s="49" t="s">
        <v>1500</v>
      </c>
      <c r="E499" s="49" t="s">
        <v>1197</v>
      </c>
      <c r="F499" s="49" t="s">
        <v>1192</v>
      </c>
      <c r="G499" s="311" t="s">
        <v>1448</v>
      </c>
      <c r="H499" s="329">
        <v>1</v>
      </c>
      <c r="I499" s="49" t="s">
        <v>506</v>
      </c>
      <c r="J499" s="311">
        <v>62118499</v>
      </c>
      <c r="K499" s="311">
        <v>516261</v>
      </c>
      <c r="L499" s="311" t="s">
        <v>1638</v>
      </c>
      <c r="M499" s="312">
        <v>201173707</v>
      </c>
      <c r="N499" s="275" t="s">
        <v>1138</v>
      </c>
      <c r="O499" s="91"/>
      <c r="P499" s="91"/>
      <c r="Q499" s="122" t="s">
        <v>1481</v>
      </c>
      <c r="R499" s="196">
        <v>42538.377083333333</v>
      </c>
      <c r="S499" s="196">
        <v>42541.635416666664</v>
      </c>
      <c r="T499" s="196">
        <v>42545.04583333333</v>
      </c>
      <c r="U499" s="96">
        <v>42545</v>
      </c>
      <c r="V499" s="196">
        <v>42545.673611111109</v>
      </c>
      <c r="W499" s="196">
        <v>42545.71875</v>
      </c>
      <c r="X499" s="320">
        <v>1066116963</v>
      </c>
      <c r="Y499" s="195" t="s">
        <v>1494</v>
      </c>
      <c r="Z499" s="195" t="s">
        <v>137</v>
      </c>
      <c r="AA499" s="195" t="s">
        <v>138</v>
      </c>
      <c r="AB499" s="195"/>
      <c r="AC499" s="91"/>
      <c r="AD499" s="91"/>
      <c r="AE499" s="320">
        <v>5317</v>
      </c>
      <c r="AF499" s="125" t="s">
        <v>103</v>
      </c>
      <c r="AG499" s="125" t="s">
        <v>218</v>
      </c>
      <c r="AH499" s="336"/>
      <c r="AI499" s="320">
        <v>5000381438</v>
      </c>
      <c r="AJ499" s="320">
        <v>5254095</v>
      </c>
      <c r="AK499" s="320">
        <v>1</v>
      </c>
      <c r="AL499" s="320">
        <v>0</v>
      </c>
      <c r="AM499" s="342">
        <v>39333.279999999999</v>
      </c>
      <c r="AN499" s="123" t="s">
        <v>129</v>
      </c>
      <c r="AO499" s="271" t="s">
        <v>1745</v>
      </c>
      <c r="AP499" s="327" t="s">
        <v>1746</v>
      </c>
      <c r="AQ499" s="166">
        <v>42563.527777777781</v>
      </c>
      <c r="AR499" s="166">
        <v>42564.5</v>
      </c>
      <c r="AS499" s="167">
        <v>42559.5625</v>
      </c>
      <c r="AT499" s="167">
        <v>42559.5625</v>
      </c>
      <c r="AU499" s="199">
        <v>42562.583333333336</v>
      </c>
      <c r="AV499" s="235">
        <v>42562.597222222219</v>
      </c>
      <c r="AW499" s="200" t="s">
        <v>1747</v>
      </c>
      <c r="AX499" s="196"/>
      <c r="AY499" s="91"/>
      <c r="AZ499" s="91"/>
      <c r="BA499" s="273" t="s">
        <v>3672</v>
      </c>
      <c r="BB499" s="273" t="s">
        <v>3673</v>
      </c>
      <c r="BC499" s="273" t="s">
        <v>3645</v>
      </c>
      <c r="BD499" s="273" t="s">
        <v>3674</v>
      </c>
      <c r="BE499" s="288">
        <v>42793.611805555556</v>
      </c>
      <c r="BF499" s="288">
        <v>42793.826388888891</v>
      </c>
      <c r="BG499" s="273" t="s">
        <v>3675</v>
      </c>
      <c r="BH499" s="195"/>
      <c r="BJ499" s="365"/>
      <c r="BK499" s="365"/>
      <c r="BL499" s="365"/>
      <c r="BM499" s="365"/>
      <c r="BN499" s="233"/>
      <c r="BO499" s="365"/>
      <c r="BP499" s="365"/>
      <c r="BQ499" s="365"/>
    </row>
    <row r="500" spans="1:69" s="115" customFormat="1" ht="19.5" customHeight="1">
      <c r="A500" s="231" t="s">
        <v>1182</v>
      </c>
      <c r="B500" s="90" t="s">
        <v>7</v>
      </c>
      <c r="C500" s="90"/>
      <c r="D500" s="49" t="s">
        <v>631</v>
      </c>
      <c r="E500" s="49" t="s">
        <v>531</v>
      </c>
      <c r="F500" s="49" t="s">
        <v>490</v>
      </c>
      <c r="G500" s="367">
        <v>749585</v>
      </c>
      <c r="H500" s="329">
        <v>1</v>
      </c>
      <c r="I500" s="49" t="s">
        <v>964</v>
      </c>
      <c r="J500" s="319">
        <v>62153268</v>
      </c>
      <c r="K500" s="311">
        <v>516607</v>
      </c>
      <c r="L500" s="311">
        <v>4506007535</v>
      </c>
      <c r="M500" s="311">
        <v>201173708</v>
      </c>
      <c r="N500" s="162"/>
      <c r="O500" s="91"/>
      <c r="P500" s="91"/>
      <c r="Q500" s="122" t="s">
        <v>1482</v>
      </c>
      <c r="R500" s="188">
        <v>42537.636111111111</v>
      </c>
      <c r="S500" s="188">
        <v>42541.734722222223</v>
      </c>
      <c r="T500" s="188">
        <v>42544.476388888892</v>
      </c>
      <c r="U500" s="96">
        <v>42545</v>
      </c>
      <c r="V500" s="188">
        <v>42545.673611111109</v>
      </c>
      <c r="W500" s="188">
        <v>42545.71875</v>
      </c>
      <c r="X500" s="320">
        <v>1066116964</v>
      </c>
      <c r="Y500" s="183" t="s">
        <v>1495</v>
      </c>
      <c r="Z500" s="193" t="s">
        <v>137</v>
      </c>
      <c r="AA500" s="193" t="s">
        <v>138</v>
      </c>
      <c r="AB500" s="183"/>
      <c r="AC500" s="91"/>
      <c r="AD500" s="91"/>
      <c r="AE500" s="320" t="s">
        <v>165</v>
      </c>
      <c r="AF500" s="231" t="s">
        <v>148</v>
      </c>
      <c r="AG500" s="231" t="s">
        <v>87</v>
      </c>
      <c r="AH500" s="336" t="s">
        <v>165</v>
      </c>
      <c r="AI500" s="320">
        <v>5000599278</v>
      </c>
      <c r="AJ500" s="336" t="s">
        <v>165</v>
      </c>
      <c r="AK500" s="320">
        <v>1</v>
      </c>
      <c r="AL500" s="320">
        <v>14</v>
      </c>
      <c r="AM500" s="347" t="s">
        <v>165</v>
      </c>
      <c r="AN500" s="230" t="s">
        <v>145</v>
      </c>
      <c r="AO500" s="271" t="s">
        <v>2295</v>
      </c>
      <c r="AP500" s="327" t="s">
        <v>2295</v>
      </c>
      <c r="AQ500" s="235">
        <v>42611.688194444447</v>
      </c>
      <c r="AR500" s="235">
        <v>42615.688194444447</v>
      </c>
      <c r="AS500" s="235">
        <v>42607.625</v>
      </c>
      <c r="AT500" s="235">
        <v>42607.625</v>
      </c>
      <c r="AU500" s="235">
        <v>42611.479861111111</v>
      </c>
      <c r="AV500" s="235">
        <v>42611.688194444447</v>
      </c>
      <c r="AW500" s="235" t="s">
        <v>2298</v>
      </c>
      <c r="AX500" s="196"/>
      <c r="AY500" s="91"/>
      <c r="AZ500" s="91"/>
      <c r="BA500" s="183" t="s">
        <v>229</v>
      </c>
      <c r="BB500" s="183" t="s">
        <v>229</v>
      </c>
      <c r="BC500" s="183" t="s">
        <v>229</v>
      </c>
      <c r="BD500" s="243" t="s">
        <v>2541</v>
      </c>
      <c r="BE500" s="233">
        <v>42640.395833333336</v>
      </c>
      <c r="BF500" s="233">
        <v>42640.416666666664</v>
      </c>
      <c r="BG500" s="229" t="s">
        <v>2540</v>
      </c>
      <c r="BH500" s="183"/>
      <c r="BI500" s="91"/>
      <c r="BJ500" s="365"/>
      <c r="BK500" s="365"/>
      <c r="BL500" s="365"/>
      <c r="BM500" s="365"/>
      <c r="BN500" s="233"/>
      <c r="BO500" s="365"/>
      <c r="BP500" s="365"/>
      <c r="BQ500" s="365"/>
    </row>
    <row r="501" spans="1:69" s="115" customFormat="1" ht="19.5" customHeight="1">
      <c r="A501" s="221" t="s">
        <v>2522</v>
      </c>
      <c r="B501" s="90" t="s">
        <v>7</v>
      </c>
      <c r="C501" s="90"/>
      <c r="D501" s="49" t="s">
        <v>631</v>
      </c>
      <c r="E501" s="49" t="s">
        <v>531</v>
      </c>
      <c r="F501" s="49" t="s">
        <v>490</v>
      </c>
      <c r="G501" s="367">
        <v>1006129</v>
      </c>
      <c r="H501" s="329">
        <v>1</v>
      </c>
      <c r="I501" s="49" t="s">
        <v>964</v>
      </c>
      <c r="J501" s="319">
        <v>62156032</v>
      </c>
      <c r="K501" s="311">
        <v>516644</v>
      </c>
      <c r="L501" s="311"/>
      <c r="M501" s="311">
        <v>201173709</v>
      </c>
      <c r="N501" s="231" t="s">
        <v>2523</v>
      </c>
      <c r="O501" s="91"/>
      <c r="P501" s="91"/>
      <c r="Q501" s="122" t="s">
        <v>1482</v>
      </c>
      <c r="R501" s="188">
        <v>42537.636111111111</v>
      </c>
      <c r="S501" s="188">
        <v>42541.734722222223</v>
      </c>
      <c r="T501" s="188">
        <v>42544.476388888892</v>
      </c>
      <c r="U501" s="96">
        <v>42545</v>
      </c>
      <c r="V501" s="188">
        <v>42545.673611111109</v>
      </c>
      <c r="W501" s="188">
        <v>42545.71875</v>
      </c>
      <c r="X501" s="320">
        <v>1066116964</v>
      </c>
      <c r="Y501" s="183" t="s">
        <v>1495</v>
      </c>
      <c r="Z501" s="193" t="s">
        <v>137</v>
      </c>
      <c r="AA501" s="193" t="s">
        <v>138</v>
      </c>
      <c r="AB501" s="183"/>
      <c r="AC501" s="91"/>
      <c r="AD501" s="91"/>
      <c r="AE501" s="320"/>
      <c r="AF501" s="125"/>
      <c r="AG501" s="125"/>
      <c r="AH501" s="336"/>
      <c r="AI501" s="320"/>
      <c r="AJ501" s="320"/>
      <c r="AK501" s="320"/>
      <c r="AL501" s="320"/>
      <c r="AM501" s="342"/>
      <c r="AN501" s="230"/>
      <c r="AO501" s="271"/>
      <c r="AP501" s="327"/>
      <c r="AQ501" s="166"/>
      <c r="AR501" s="166"/>
      <c r="AS501" s="167"/>
      <c r="AT501" s="167"/>
      <c r="AU501" s="199"/>
      <c r="AV501" s="235"/>
      <c r="AW501" s="200"/>
      <c r="AX501" s="196"/>
      <c r="AY501" s="91"/>
      <c r="AZ501" s="91"/>
      <c r="BA501" s="246"/>
      <c r="BB501" s="183"/>
      <c r="BC501" s="183"/>
      <c r="BD501" s="183"/>
      <c r="BE501" s="233"/>
      <c r="BF501" s="188"/>
      <c r="BG501" s="157"/>
      <c r="BH501" s="183"/>
      <c r="BI501" s="91"/>
      <c r="BJ501" s="365"/>
      <c r="BK501" s="365"/>
      <c r="BL501" s="365"/>
      <c r="BM501" s="365"/>
      <c r="BN501" s="233"/>
      <c r="BO501" s="365"/>
      <c r="BP501" s="365"/>
      <c r="BQ501" s="365"/>
    </row>
    <row r="502" spans="1:69" s="115" customFormat="1" ht="19.5" customHeight="1">
      <c r="A502" s="231" t="s">
        <v>1182</v>
      </c>
      <c r="B502" s="90" t="s">
        <v>7</v>
      </c>
      <c r="C502" s="90"/>
      <c r="D502" s="49" t="s">
        <v>631</v>
      </c>
      <c r="E502" s="49" t="s">
        <v>531</v>
      </c>
      <c r="F502" s="49" t="s">
        <v>490</v>
      </c>
      <c r="G502" s="367">
        <v>934438</v>
      </c>
      <c r="H502" s="329">
        <v>1</v>
      </c>
      <c r="I502" s="49" t="s">
        <v>964</v>
      </c>
      <c r="J502" s="319">
        <v>62156032</v>
      </c>
      <c r="K502" s="311">
        <v>516645</v>
      </c>
      <c r="L502" s="311">
        <v>4506007536</v>
      </c>
      <c r="M502" s="311">
        <v>201173770</v>
      </c>
      <c r="N502" s="162"/>
      <c r="O502" s="91"/>
      <c r="P502" s="91"/>
      <c r="Q502" s="122" t="s">
        <v>1482</v>
      </c>
      <c r="R502" s="188">
        <v>42537.636111111111</v>
      </c>
      <c r="S502" s="188">
        <v>42541.734722222223</v>
      </c>
      <c r="T502" s="188">
        <v>42544.476388888892</v>
      </c>
      <c r="U502" s="96">
        <v>42545</v>
      </c>
      <c r="V502" s="188">
        <v>42545.673611111109</v>
      </c>
      <c r="W502" s="188">
        <v>42545.71875</v>
      </c>
      <c r="X502" s="320">
        <v>1066116964</v>
      </c>
      <c r="Y502" s="183" t="s">
        <v>1495</v>
      </c>
      <c r="Z502" s="193" t="s">
        <v>137</v>
      </c>
      <c r="AA502" s="193" t="s">
        <v>138</v>
      </c>
      <c r="AB502" s="183"/>
      <c r="AC502" s="91"/>
      <c r="AD502" s="91"/>
      <c r="AE502" s="320" t="s">
        <v>165</v>
      </c>
      <c r="AF502" s="125" t="s">
        <v>148</v>
      </c>
      <c r="AG502" s="231" t="s">
        <v>87</v>
      </c>
      <c r="AH502" s="336" t="s">
        <v>165</v>
      </c>
      <c r="AI502" s="320">
        <v>5000599289</v>
      </c>
      <c r="AJ502" s="336" t="s">
        <v>165</v>
      </c>
      <c r="AK502" s="320">
        <v>1</v>
      </c>
      <c r="AL502" s="320">
        <v>14</v>
      </c>
      <c r="AM502" s="347" t="s">
        <v>165</v>
      </c>
      <c r="AN502" s="230" t="s">
        <v>145</v>
      </c>
      <c r="AO502" s="271" t="s">
        <v>2295</v>
      </c>
      <c r="AP502" s="327" t="s">
        <v>2295</v>
      </c>
      <c r="AQ502" s="235">
        <v>42611.688194444447</v>
      </c>
      <c r="AR502" s="235">
        <v>42615.688194444447</v>
      </c>
      <c r="AS502" s="235">
        <v>42607.625</v>
      </c>
      <c r="AT502" s="235">
        <v>42607.625</v>
      </c>
      <c r="AU502" s="235">
        <v>42611.479861111111</v>
      </c>
      <c r="AV502" s="235">
        <v>42611.688194444447</v>
      </c>
      <c r="AW502" s="235" t="s">
        <v>2298</v>
      </c>
      <c r="AX502" s="196"/>
      <c r="AY502" s="91"/>
      <c r="AZ502" s="91"/>
      <c r="BA502" s="229" t="s">
        <v>229</v>
      </c>
      <c r="BB502" s="229" t="s">
        <v>229</v>
      </c>
      <c r="BC502" s="229" t="s">
        <v>229</v>
      </c>
      <c r="BD502" s="229" t="s">
        <v>2535</v>
      </c>
      <c r="BE502" s="233">
        <v>42636.416666666664</v>
      </c>
      <c r="BF502" s="233">
        <v>42636.4375</v>
      </c>
      <c r="BG502" s="243" t="s">
        <v>2532</v>
      </c>
      <c r="BH502" s="183"/>
      <c r="BI502" s="91"/>
      <c r="BJ502" s="365"/>
      <c r="BK502" s="365"/>
      <c r="BL502" s="365"/>
      <c r="BM502" s="365"/>
      <c r="BN502" s="233"/>
      <c r="BO502" s="365"/>
      <c r="BP502" s="365"/>
      <c r="BQ502" s="365"/>
    </row>
    <row r="503" spans="1:69" s="115" customFormat="1" ht="19.5" customHeight="1">
      <c r="A503" s="249" t="s">
        <v>1182</v>
      </c>
      <c r="B503" s="206" t="s">
        <v>7</v>
      </c>
      <c r="C503" s="206"/>
      <c r="D503" s="203" t="s">
        <v>631</v>
      </c>
      <c r="E503" s="203" t="s">
        <v>1501</v>
      </c>
      <c r="F503" s="203" t="s">
        <v>1434</v>
      </c>
      <c r="G503" s="367" t="s">
        <v>1449</v>
      </c>
      <c r="H503" s="329">
        <v>1</v>
      </c>
      <c r="I503" s="203" t="s">
        <v>156</v>
      </c>
      <c r="J503" s="319">
        <v>62157968</v>
      </c>
      <c r="K503" s="311" t="s">
        <v>1468</v>
      </c>
      <c r="L503" s="311">
        <v>4505925660</v>
      </c>
      <c r="M503" s="312">
        <v>201170481</v>
      </c>
      <c r="N503" s="205" t="s">
        <v>165</v>
      </c>
      <c r="O503" s="91"/>
      <c r="P503" s="91"/>
      <c r="Q503" s="122" t="s">
        <v>1483</v>
      </c>
      <c r="R503" s="196">
        <v>42538.568055555559</v>
      </c>
      <c r="S503" s="196">
        <v>42541.734722222223</v>
      </c>
      <c r="T503" s="196">
        <v>42542.565972222219</v>
      </c>
      <c r="U503" s="96">
        <v>42543</v>
      </c>
      <c r="V503" s="196">
        <v>42543.666666666664</v>
      </c>
      <c r="W503" s="196">
        <v>42543.708333333336</v>
      </c>
      <c r="X503" s="320">
        <v>1066116306</v>
      </c>
      <c r="Y503" s="195" t="s">
        <v>1496</v>
      </c>
      <c r="Z503" s="195" t="s">
        <v>137</v>
      </c>
      <c r="AA503" s="195" t="s">
        <v>138</v>
      </c>
      <c r="AB503" s="195">
        <v>5781</v>
      </c>
      <c r="AC503" s="91"/>
      <c r="AD503" s="91"/>
      <c r="AE503" s="320">
        <v>5418</v>
      </c>
      <c r="AF503" s="204" t="s">
        <v>103</v>
      </c>
      <c r="AG503" s="204" t="s">
        <v>218</v>
      </c>
      <c r="AH503" s="336">
        <v>74455284</v>
      </c>
      <c r="AI503" s="320">
        <v>5000419633</v>
      </c>
      <c r="AJ503" s="320">
        <v>5275495</v>
      </c>
      <c r="AK503" s="320">
        <v>1</v>
      </c>
      <c r="AL503" s="320">
        <v>59</v>
      </c>
      <c r="AM503" s="342">
        <v>51859.29</v>
      </c>
      <c r="AN503" s="123" t="s">
        <v>129</v>
      </c>
      <c r="AO503" s="271" t="s">
        <v>1975</v>
      </c>
      <c r="AP503" s="327" t="s">
        <v>1976</v>
      </c>
      <c r="AQ503" s="201">
        <v>42573.527777777781</v>
      </c>
      <c r="AR503" s="201">
        <v>42574.055555555555</v>
      </c>
      <c r="AS503" s="199">
        <v>42570.712500000001</v>
      </c>
      <c r="AT503" s="199">
        <v>42570.712500000001</v>
      </c>
      <c r="AU503" s="199">
        <v>42572.583333333336</v>
      </c>
      <c r="AV503" s="235">
        <v>42572.597222222219</v>
      </c>
      <c r="AW503" s="200" t="s">
        <v>1981</v>
      </c>
      <c r="AX503" s="196"/>
      <c r="AY503" s="91"/>
      <c r="AZ503" s="91"/>
      <c r="BA503" s="270" t="s">
        <v>3213</v>
      </c>
      <c r="BB503" s="270">
        <v>74540894</v>
      </c>
      <c r="BC503" s="270" t="s">
        <v>3207</v>
      </c>
      <c r="BD503" s="270">
        <v>12708437</v>
      </c>
      <c r="BE503" s="233">
        <v>42706.501388888886</v>
      </c>
      <c r="BF503" s="233">
        <v>42706.708333333336</v>
      </c>
      <c r="BG503" s="194" t="s">
        <v>3214</v>
      </c>
      <c r="BH503" s="195"/>
      <c r="BI503" s="91"/>
      <c r="BJ503" s="365"/>
      <c r="BK503" s="365"/>
      <c r="BL503" s="365"/>
      <c r="BM503" s="365"/>
      <c r="BN503" s="233"/>
      <c r="BO503" s="365"/>
      <c r="BP503" s="365"/>
      <c r="BQ503" s="365"/>
    </row>
    <row r="504" spans="1:69" s="115" customFormat="1" ht="19.5" customHeight="1">
      <c r="A504" s="249" t="s">
        <v>1182</v>
      </c>
      <c r="B504" s="90" t="s">
        <v>7</v>
      </c>
      <c r="C504" s="90"/>
      <c r="D504" s="49" t="s">
        <v>1500</v>
      </c>
      <c r="E504" s="49" t="s">
        <v>230</v>
      </c>
      <c r="F504" s="49" t="s">
        <v>236</v>
      </c>
      <c r="G504" s="367" t="s">
        <v>1450</v>
      </c>
      <c r="H504" s="329">
        <v>1</v>
      </c>
      <c r="I504" s="49" t="s">
        <v>1459</v>
      </c>
      <c r="J504" s="319">
        <v>62144521</v>
      </c>
      <c r="K504" s="311">
        <v>518936</v>
      </c>
      <c r="L504" s="311">
        <v>4506160900</v>
      </c>
      <c r="M504" s="311">
        <v>201175118</v>
      </c>
      <c r="N504" s="162"/>
      <c r="O504" s="91"/>
      <c r="P504" s="91"/>
      <c r="Q504" s="122" t="s">
        <v>1484</v>
      </c>
      <c r="R504" s="188">
        <v>42543.418055555558</v>
      </c>
      <c r="S504" s="188">
        <v>42544.609027777777</v>
      </c>
      <c r="T504" s="188">
        <v>42547.967361111114</v>
      </c>
      <c r="U504" s="96">
        <v>42548</v>
      </c>
      <c r="V504" s="188">
        <v>42548.697916666664</v>
      </c>
      <c r="W504" s="188">
        <v>42548.736111111109</v>
      </c>
      <c r="X504" s="320">
        <v>1066116962</v>
      </c>
      <c r="Y504" s="183" t="s">
        <v>1497</v>
      </c>
      <c r="Z504" s="193" t="s">
        <v>137</v>
      </c>
      <c r="AA504" s="193" t="s">
        <v>138</v>
      </c>
      <c r="AB504" s="183"/>
      <c r="AC504" s="91"/>
      <c r="AD504" s="91"/>
      <c r="AE504" s="320" t="s">
        <v>165</v>
      </c>
      <c r="AF504" s="249" t="s">
        <v>148</v>
      </c>
      <c r="AG504" s="125" t="s">
        <v>87</v>
      </c>
      <c r="AH504" s="320" t="s">
        <v>165</v>
      </c>
      <c r="AI504" s="320">
        <v>5000940400</v>
      </c>
      <c r="AJ504" s="320" t="s">
        <v>165</v>
      </c>
      <c r="AK504" s="320">
        <v>1</v>
      </c>
      <c r="AL504" s="320">
        <v>18</v>
      </c>
      <c r="AM504" s="342" t="s">
        <v>165</v>
      </c>
      <c r="AN504" s="230" t="s">
        <v>145</v>
      </c>
      <c r="AO504" s="271" t="s">
        <v>2961</v>
      </c>
      <c r="AP504" s="327" t="s">
        <v>2961</v>
      </c>
      <c r="AQ504" s="201">
        <v>42683.416666666664</v>
      </c>
      <c r="AR504" s="201">
        <v>42688.416666666664</v>
      </c>
      <c r="AS504" s="235">
        <v>42678.686805555553</v>
      </c>
      <c r="AT504" s="235">
        <v>42678.686805555553</v>
      </c>
      <c r="AU504" s="235">
        <v>42683.416666666664</v>
      </c>
      <c r="AV504" s="235">
        <v>42683.416666666664</v>
      </c>
      <c r="AW504" s="226" t="s">
        <v>2916</v>
      </c>
      <c r="AX504" s="196"/>
      <c r="AY504" s="91"/>
      <c r="AZ504" s="91"/>
      <c r="BA504" s="183" t="s">
        <v>229</v>
      </c>
      <c r="BB504" s="183" t="s">
        <v>229</v>
      </c>
      <c r="BC504" s="183" t="s">
        <v>229</v>
      </c>
      <c r="BD504" s="197" t="s">
        <v>3076</v>
      </c>
      <c r="BE504" s="233">
        <v>42702.395833333336</v>
      </c>
      <c r="BF504" s="188">
        <v>42702.416666666664</v>
      </c>
      <c r="BG504" s="197" t="s">
        <v>3073</v>
      </c>
      <c r="BH504" s="183"/>
      <c r="BI504" s="91"/>
      <c r="BJ504" s="365"/>
      <c r="BK504" s="365"/>
      <c r="BL504" s="365"/>
      <c r="BM504" s="365"/>
      <c r="BN504" s="233"/>
      <c r="BO504" s="365"/>
      <c r="BP504" s="365"/>
      <c r="BQ504" s="365"/>
    </row>
    <row r="505" spans="1:69" s="115" customFormat="1" ht="19.5" customHeight="1">
      <c r="A505" s="249" t="s">
        <v>1182</v>
      </c>
      <c r="B505" s="90" t="s">
        <v>7</v>
      </c>
      <c r="C505" s="90"/>
      <c r="D505" s="49" t="s">
        <v>1500</v>
      </c>
      <c r="E505" s="49" t="s">
        <v>865</v>
      </c>
      <c r="F505" s="49" t="s">
        <v>728</v>
      </c>
      <c r="G505" s="367" t="s">
        <v>1451</v>
      </c>
      <c r="H505" s="329">
        <v>1</v>
      </c>
      <c r="I505" s="49" t="s">
        <v>963</v>
      </c>
      <c r="J505" s="319">
        <v>62150178</v>
      </c>
      <c r="K505" s="311">
        <v>518942</v>
      </c>
      <c r="L505" s="311">
        <v>4505900963</v>
      </c>
      <c r="M505" s="312">
        <v>201175196</v>
      </c>
      <c r="N505" s="162"/>
      <c r="O505" s="91"/>
      <c r="P505" s="91"/>
      <c r="Q505" s="122" t="s">
        <v>1484</v>
      </c>
      <c r="R505" s="188">
        <v>42543.418055555558</v>
      </c>
      <c r="S505" s="188">
        <v>42544.609027777777</v>
      </c>
      <c r="T505" s="188">
        <v>42547.967361111114</v>
      </c>
      <c r="U505" s="96">
        <v>42548</v>
      </c>
      <c r="V505" s="188">
        <v>42548.697916666664</v>
      </c>
      <c r="W505" s="188">
        <v>42548.736111111109</v>
      </c>
      <c r="X505" s="320">
        <v>1066116962</v>
      </c>
      <c r="Y505" s="193" t="s">
        <v>1497</v>
      </c>
      <c r="Z505" s="193" t="s">
        <v>137</v>
      </c>
      <c r="AA505" s="193" t="s">
        <v>138</v>
      </c>
      <c r="AB505" s="193"/>
      <c r="AC505" s="91"/>
      <c r="AD505" s="91"/>
      <c r="AE505" s="320">
        <v>5263</v>
      </c>
      <c r="AF505" s="125" t="s">
        <v>103</v>
      </c>
      <c r="AG505" s="125" t="s">
        <v>218</v>
      </c>
      <c r="AH505" s="336">
        <v>74444941</v>
      </c>
      <c r="AI505" s="320">
        <v>5000363709</v>
      </c>
      <c r="AJ505" s="320">
        <v>5244688</v>
      </c>
      <c r="AK505" s="320">
        <v>1</v>
      </c>
      <c r="AL505" s="320">
        <v>27</v>
      </c>
      <c r="AM505" s="342">
        <v>1134.77</v>
      </c>
      <c r="AN505" s="123" t="s">
        <v>129</v>
      </c>
      <c r="AO505" s="271" t="s">
        <v>1629</v>
      </c>
      <c r="AP505" s="327" t="s">
        <v>1630</v>
      </c>
      <c r="AQ505" s="166">
        <v>42558.527777777781</v>
      </c>
      <c r="AR505" s="166">
        <v>42559.055555555555</v>
      </c>
      <c r="AS505" s="167">
        <v>42555.7</v>
      </c>
      <c r="AT505" s="167">
        <v>42555.7</v>
      </c>
      <c r="AU505" s="199">
        <v>42557.597222222219</v>
      </c>
      <c r="AV505" s="235">
        <v>42557.611111111109</v>
      </c>
      <c r="AW505" s="200" t="s">
        <v>1631</v>
      </c>
      <c r="AX505" s="196"/>
      <c r="AY505" s="91"/>
      <c r="AZ505" s="91"/>
      <c r="BA505" s="246">
        <v>7584</v>
      </c>
      <c r="BB505" s="193">
        <v>74537819</v>
      </c>
      <c r="BC505" s="193" t="s">
        <v>3182</v>
      </c>
      <c r="BD505" s="193">
        <v>12706079</v>
      </c>
      <c r="BE505" s="233">
        <v>42702.556250000001</v>
      </c>
      <c r="BF505" s="233">
        <v>42702.71875</v>
      </c>
      <c r="BG505" s="194">
        <v>1066131512</v>
      </c>
      <c r="BH505" s="193"/>
      <c r="BI505" s="91"/>
      <c r="BJ505" s="365"/>
      <c r="BK505" s="365"/>
      <c r="BL505" s="365"/>
      <c r="BM505" s="365"/>
      <c r="BN505" s="233"/>
      <c r="BO505" s="365"/>
      <c r="BP505" s="365"/>
      <c r="BQ505" s="365"/>
    </row>
    <row r="506" spans="1:69" s="115" customFormat="1" ht="19.5" customHeight="1">
      <c r="A506" s="249" t="s">
        <v>1182</v>
      </c>
      <c r="B506" s="90" t="s">
        <v>7</v>
      </c>
      <c r="C506" s="90"/>
      <c r="D506" s="49" t="s">
        <v>1500</v>
      </c>
      <c r="E506" s="49" t="s">
        <v>230</v>
      </c>
      <c r="F506" s="49" t="s">
        <v>236</v>
      </c>
      <c r="G506" s="367" t="s">
        <v>1452</v>
      </c>
      <c r="H506" s="329">
        <v>1</v>
      </c>
      <c r="I506" s="49" t="s">
        <v>1460</v>
      </c>
      <c r="J506" s="319">
        <v>62150198</v>
      </c>
      <c r="K506" s="311" t="s">
        <v>1469</v>
      </c>
      <c r="L506" s="311" t="s">
        <v>2908</v>
      </c>
      <c r="M506" s="311">
        <v>201175119</v>
      </c>
      <c r="N506" s="162"/>
      <c r="O506" s="91"/>
      <c r="P506" s="91"/>
      <c r="Q506" s="122" t="s">
        <v>1484</v>
      </c>
      <c r="R506" s="188">
        <v>42543.418055555558</v>
      </c>
      <c r="S506" s="188">
        <v>42544.609027777777</v>
      </c>
      <c r="T506" s="188">
        <v>42547.967361111114</v>
      </c>
      <c r="U506" s="96">
        <v>42548</v>
      </c>
      <c r="V506" s="188">
        <v>42548.697916666664</v>
      </c>
      <c r="W506" s="188">
        <v>42548.736111111109</v>
      </c>
      <c r="X506" s="320">
        <v>1066116962</v>
      </c>
      <c r="Y506" s="193" t="s">
        <v>1497</v>
      </c>
      <c r="Z506" s="193" t="s">
        <v>137</v>
      </c>
      <c r="AA506" s="193" t="s">
        <v>138</v>
      </c>
      <c r="AB506" s="193"/>
      <c r="AC506" s="91"/>
      <c r="AD506" s="91"/>
      <c r="AE506" s="320" t="s">
        <v>165</v>
      </c>
      <c r="AF506" s="249" t="s">
        <v>148</v>
      </c>
      <c r="AG506" s="249" t="s">
        <v>87</v>
      </c>
      <c r="AH506" s="320" t="s">
        <v>165</v>
      </c>
      <c r="AI506" s="320">
        <v>5000940399</v>
      </c>
      <c r="AJ506" s="320" t="s">
        <v>165</v>
      </c>
      <c r="AK506" s="320">
        <v>1</v>
      </c>
      <c r="AL506" s="320">
        <v>18</v>
      </c>
      <c r="AM506" s="342" t="s">
        <v>165</v>
      </c>
      <c r="AN506" s="230" t="s">
        <v>145</v>
      </c>
      <c r="AO506" s="271" t="s">
        <v>2961</v>
      </c>
      <c r="AP506" s="327" t="s">
        <v>2961</v>
      </c>
      <c r="AQ506" s="201">
        <v>42683.416666666664</v>
      </c>
      <c r="AR506" s="201">
        <v>42688.416666666664</v>
      </c>
      <c r="AS506" s="235">
        <v>42678.686805555553</v>
      </c>
      <c r="AT506" s="235">
        <v>42678.686805555553</v>
      </c>
      <c r="AU506" s="235">
        <v>42683.416666666664</v>
      </c>
      <c r="AV506" s="235">
        <v>42683.416666666664</v>
      </c>
      <c r="AW506" s="226" t="s">
        <v>2916</v>
      </c>
      <c r="AX506" s="196"/>
      <c r="AY506" s="91"/>
      <c r="AZ506" s="91"/>
      <c r="BA506" s="193" t="s">
        <v>229</v>
      </c>
      <c r="BB506" s="193" t="s">
        <v>229</v>
      </c>
      <c r="BC506" s="193" t="s">
        <v>229</v>
      </c>
      <c r="BD506" s="197" t="s">
        <v>3082</v>
      </c>
      <c r="BE506" s="233">
        <v>42704.395833333336</v>
      </c>
      <c r="BF506" s="188">
        <v>42704.416666666664</v>
      </c>
      <c r="BG506" s="197" t="s">
        <v>3079</v>
      </c>
      <c r="BH506" s="193"/>
      <c r="BI506" s="91"/>
      <c r="BJ506" s="365"/>
      <c r="BK506" s="365"/>
      <c r="BL506" s="365"/>
      <c r="BM506" s="365"/>
      <c r="BN506" s="233"/>
      <c r="BO506" s="365"/>
      <c r="BP506" s="365"/>
      <c r="BQ506" s="365"/>
    </row>
    <row r="507" spans="1:69" s="115" customFormat="1" ht="19.5" customHeight="1">
      <c r="A507" s="49" t="s">
        <v>1182</v>
      </c>
      <c r="B507" s="90" t="s">
        <v>7</v>
      </c>
      <c r="C507" s="90"/>
      <c r="D507" s="49" t="s">
        <v>1500</v>
      </c>
      <c r="E507" s="49" t="s">
        <v>470</v>
      </c>
      <c r="F507" s="49" t="s">
        <v>440</v>
      </c>
      <c r="G507" s="367" t="s">
        <v>1453</v>
      </c>
      <c r="H507" s="329">
        <v>1</v>
      </c>
      <c r="I507" s="49" t="s">
        <v>1461</v>
      </c>
      <c r="J507" s="319">
        <v>62144152</v>
      </c>
      <c r="K507" s="311">
        <v>518948</v>
      </c>
      <c r="L507" s="311">
        <v>4505900951</v>
      </c>
      <c r="M507" s="311">
        <v>201175193</v>
      </c>
      <c r="N507" s="162"/>
      <c r="O507" s="91"/>
      <c r="P507" s="91"/>
      <c r="Q507" s="122" t="s">
        <v>1484</v>
      </c>
      <c r="R507" s="188">
        <v>42543.418055555558</v>
      </c>
      <c r="S507" s="188">
        <v>42544.609027777777</v>
      </c>
      <c r="T507" s="188">
        <v>42547.967361111114</v>
      </c>
      <c r="U507" s="96">
        <v>42548</v>
      </c>
      <c r="V507" s="188">
        <v>42548.697916666664</v>
      </c>
      <c r="W507" s="188">
        <v>42548.736111111109</v>
      </c>
      <c r="X507" s="320">
        <v>1066116962</v>
      </c>
      <c r="Y507" s="193" t="s">
        <v>1497</v>
      </c>
      <c r="Z507" s="193" t="s">
        <v>137</v>
      </c>
      <c r="AA507" s="193" t="s">
        <v>138</v>
      </c>
      <c r="AB507" s="193"/>
      <c r="AC507" s="91"/>
      <c r="AD507" s="91"/>
      <c r="AE507" s="320">
        <v>5263</v>
      </c>
      <c r="AF507" s="125" t="s">
        <v>103</v>
      </c>
      <c r="AG507" s="125" t="s">
        <v>218</v>
      </c>
      <c r="AH507" s="336">
        <v>74444941</v>
      </c>
      <c r="AI507" s="320">
        <v>5000363689</v>
      </c>
      <c r="AJ507" s="320">
        <v>5244688</v>
      </c>
      <c r="AK507" s="320">
        <v>1</v>
      </c>
      <c r="AL507" s="320">
        <v>0</v>
      </c>
      <c r="AM507" s="342">
        <v>1511.57</v>
      </c>
      <c r="AN507" s="123" t="s">
        <v>129</v>
      </c>
      <c r="AO507" s="271" t="s">
        <v>1629</v>
      </c>
      <c r="AP507" s="327" t="s">
        <v>1630</v>
      </c>
      <c r="AQ507" s="166">
        <v>42558.527777777781</v>
      </c>
      <c r="AR507" s="166">
        <v>42559.055555555555</v>
      </c>
      <c r="AS507" s="167">
        <v>42555.7</v>
      </c>
      <c r="AT507" s="167">
        <v>42555.7</v>
      </c>
      <c r="AU507" s="199">
        <v>42557.597222222219</v>
      </c>
      <c r="AV507" s="235">
        <v>42557.611111111109</v>
      </c>
      <c r="AW507" s="200" t="s">
        <v>1631</v>
      </c>
      <c r="AX507" s="196"/>
      <c r="AY507" s="91"/>
      <c r="AZ507" s="91"/>
      <c r="BA507" s="246" t="s">
        <v>5736</v>
      </c>
      <c r="BB507" s="193" t="s">
        <v>5737</v>
      </c>
      <c r="BC507" s="193" t="s">
        <v>5738</v>
      </c>
      <c r="BD507" s="193" t="s">
        <v>5739</v>
      </c>
      <c r="BE507" s="233">
        <v>42940.59097222222</v>
      </c>
      <c r="BF507" s="188">
        <v>42940.770833333336</v>
      </c>
      <c r="BG507" s="194" t="s">
        <v>5740</v>
      </c>
      <c r="BH507" s="193" t="s">
        <v>5741</v>
      </c>
      <c r="BI507" s="91"/>
      <c r="BJ507" s="365"/>
      <c r="BK507" s="365"/>
      <c r="BL507" s="365"/>
      <c r="BM507" s="365"/>
      <c r="BN507" s="233"/>
      <c r="BO507" s="365"/>
      <c r="BP507" s="365"/>
      <c r="BQ507" s="365"/>
    </row>
    <row r="508" spans="1:69" s="115" customFormat="1" ht="19.5" customHeight="1">
      <c r="A508" s="203" t="s">
        <v>2227</v>
      </c>
      <c r="B508" s="206" t="s">
        <v>7</v>
      </c>
      <c r="C508" s="206"/>
      <c r="D508" s="203" t="s">
        <v>1500</v>
      </c>
      <c r="E508" s="203" t="s">
        <v>324</v>
      </c>
      <c r="F508" s="203" t="s">
        <v>1435</v>
      </c>
      <c r="G508" s="367" t="s">
        <v>1454</v>
      </c>
      <c r="H508" s="329">
        <v>1</v>
      </c>
      <c r="I508" s="203" t="s">
        <v>506</v>
      </c>
      <c r="J508" s="319">
        <v>62147888</v>
      </c>
      <c r="K508" s="311">
        <v>521282</v>
      </c>
      <c r="L508" s="311">
        <v>4505906294</v>
      </c>
      <c r="M508" s="319">
        <v>201175199</v>
      </c>
      <c r="N508" s="205" t="s">
        <v>165</v>
      </c>
      <c r="O508" s="91"/>
      <c r="P508" s="91"/>
      <c r="Q508" s="122" t="s">
        <v>1484</v>
      </c>
      <c r="R508" s="196">
        <v>42543.418055555558</v>
      </c>
      <c r="S508" s="196">
        <v>42544.609027777777</v>
      </c>
      <c r="T508" s="196">
        <v>42547.967361111114</v>
      </c>
      <c r="U508" s="96">
        <v>42548</v>
      </c>
      <c r="V508" s="196">
        <v>42548.697916666664</v>
      </c>
      <c r="W508" s="196">
        <v>42548.736111111109</v>
      </c>
      <c r="X508" s="320">
        <v>1066116962</v>
      </c>
      <c r="Y508" s="195" t="s">
        <v>1497</v>
      </c>
      <c r="Z508" s="195" t="s">
        <v>137</v>
      </c>
      <c r="AA508" s="195" t="s">
        <v>138</v>
      </c>
      <c r="AB508" s="195"/>
      <c r="AC508" s="91"/>
      <c r="AD508" s="91"/>
      <c r="AE508" s="320">
        <v>5372</v>
      </c>
      <c r="AF508" s="204" t="s">
        <v>103</v>
      </c>
      <c r="AG508" s="204" t="s">
        <v>2153</v>
      </c>
      <c r="AH508" s="336">
        <v>74451964</v>
      </c>
      <c r="AI508" s="336">
        <v>5000411998</v>
      </c>
      <c r="AJ508" s="320">
        <v>5265502</v>
      </c>
      <c r="AK508" s="320">
        <v>1</v>
      </c>
      <c r="AL508" s="320">
        <v>0</v>
      </c>
      <c r="AM508" s="342">
        <v>33941.599999999999</v>
      </c>
      <c r="AN508" s="123" t="s">
        <v>129</v>
      </c>
      <c r="AO508" s="271" t="s">
        <v>1894</v>
      </c>
      <c r="AP508" s="327" t="s">
        <v>1895</v>
      </c>
      <c r="AQ508" s="201">
        <v>42567.534722222219</v>
      </c>
      <c r="AR508" s="201">
        <v>42567.694444444445</v>
      </c>
      <c r="AS508" s="199">
        <v>42565.601388888892</v>
      </c>
      <c r="AT508" s="199">
        <v>42565.601388888892</v>
      </c>
      <c r="AU508" s="199">
        <v>42566.583333333336</v>
      </c>
      <c r="AV508" s="235">
        <v>42566.597222164353</v>
      </c>
      <c r="AW508" s="200" t="s">
        <v>1896</v>
      </c>
      <c r="AX508" s="196"/>
      <c r="AY508" s="91"/>
      <c r="AZ508" s="91"/>
      <c r="BA508" s="246"/>
      <c r="BB508" s="195"/>
      <c r="BC508" s="195"/>
      <c r="BD508" s="195"/>
      <c r="BE508" s="233"/>
      <c r="BF508" s="196"/>
      <c r="BG508" s="194"/>
      <c r="BH508" s="195"/>
      <c r="BJ508" s="365"/>
      <c r="BK508" s="365"/>
      <c r="BL508" s="365"/>
      <c r="BM508" s="365"/>
      <c r="BN508" s="233"/>
      <c r="BO508" s="365"/>
      <c r="BP508" s="365"/>
      <c r="BQ508" s="365"/>
    </row>
    <row r="509" spans="1:69" s="115" customFormat="1" ht="19.5" customHeight="1">
      <c r="A509" s="203" t="s">
        <v>1182</v>
      </c>
      <c r="B509" s="206" t="s">
        <v>7</v>
      </c>
      <c r="C509" s="206"/>
      <c r="D509" s="203" t="s">
        <v>1500</v>
      </c>
      <c r="E509" s="203" t="s">
        <v>324</v>
      </c>
      <c r="F509" s="203" t="s">
        <v>1435</v>
      </c>
      <c r="G509" s="367" t="s">
        <v>2098</v>
      </c>
      <c r="H509" s="329">
        <v>1</v>
      </c>
      <c r="I509" s="203" t="s">
        <v>506</v>
      </c>
      <c r="J509" s="319">
        <v>62147896</v>
      </c>
      <c r="K509" s="311" t="s">
        <v>1470</v>
      </c>
      <c r="L509" s="311" t="s">
        <v>1774</v>
      </c>
      <c r="M509" s="319">
        <v>201175210</v>
      </c>
      <c r="N509" s="205" t="s">
        <v>165</v>
      </c>
      <c r="O509" s="91"/>
      <c r="P509" s="91"/>
      <c r="Q509" s="122" t="s">
        <v>1484</v>
      </c>
      <c r="R509" s="196">
        <v>42543.418055555558</v>
      </c>
      <c r="S509" s="196">
        <v>42544.609027777777</v>
      </c>
      <c r="T509" s="196">
        <v>42547.967361111114</v>
      </c>
      <c r="U509" s="96">
        <v>42548</v>
      </c>
      <c r="V509" s="196">
        <v>42548.697916666664</v>
      </c>
      <c r="W509" s="196">
        <v>42548.736111111109</v>
      </c>
      <c r="X509" s="320">
        <v>1066116962</v>
      </c>
      <c r="Y509" s="195" t="s">
        <v>1497</v>
      </c>
      <c r="Z509" s="195" t="s">
        <v>137</v>
      </c>
      <c r="AA509" s="195" t="s">
        <v>138</v>
      </c>
      <c r="AB509" s="195"/>
      <c r="AC509" s="91"/>
      <c r="AD509" s="91"/>
      <c r="AE509" s="320">
        <v>5372</v>
      </c>
      <c r="AF509" s="204" t="s">
        <v>103</v>
      </c>
      <c r="AG509" s="204" t="s">
        <v>2153</v>
      </c>
      <c r="AH509" s="336">
        <v>74451964</v>
      </c>
      <c r="AI509" s="336">
        <v>5000411996</v>
      </c>
      <c r="AJ509" s="320">
        <v>5265502</v>
      </c>
      <c r="AK509" s="320">
        <v>1</v>
      </c>
      <c r="AL509" s="320">
        <v>0</v>
      </c>
      <c r="AM509" s="342">
        <v>33941.599999999999</v>
      </c>
      <c r="AN509" s="123" t="s">
        <v>129</v>
      </c>
      <c r="AO509" s="271" t="s">
        <v>1894</v>
      </c>
      <c r="AP509" s="327" t="s">
        <v>1895</v>
      </c>
      <c r="AQ509" s="201">
        <v>42567.534722222219</v>
      </c>
      <c r="AR509" s="201">
        <v>42567.694444444445</v>
      </c>
      <c r="AS509" s="199">
        <v>42565.601388888892</v>
      </c>
      <c r="AT509" s="199">
        <v>42565.601388888892</v>
      </c>
      <c r="AU509" s="199">
        <v>42566.583333333336</v>
      </c>
      <c r="AV509" s="235">
        <v>42566.597222164353</v>
      </c>
      <c r="AW509" s="200" t="s">
        <v>1896</v>
      </c>
      <c r="AX509" s="196"/>
      <c r="AY509" s="91"/>
      <c r="AZ509" s="91"/>
      <c r="BA509" s="195" t="s">
        <v>2702</v>
      </c>
      <c r="BB509" s="195" t="s">
        <v>165</v>
      </c>
      <c r="BC509" s="195" t="s">
        <v>2703</v>
      </c>
      <c r="BD509" s="195">
        <v>12560710</v>
      </c>
      <c r="BE509" s="233">
        <v>42643.710416666669</v>
      </c>
      <c r="BF509" s="196">
        <v>42643.886805555558</v>
      </c>
      <c r="BG509" s="194" t="s">
        <v>2704</v>
      </c>
      <c r="BH509" s="195"/>
      <c r="BJ509" s="365"/>
      <c r="BK509" s="365"/>
      <c r="BL509" s="365"/>
      <c r="BM509" s="365"/>
      <c r="BN509" s="233"/>
      <c r="BO509" s="365"/>
      <c r="BP509" s="365"/>
      <c r="BQ509" s="365"/>
    </row>
    <row r="510" spans="1:69" s="115" customFormat="1" ht="19.5" customHeight="1">
      <c r="A510" s="249" t="s">
        <v>1182</v>
      </c>
      <c r="B510" s="90" t="s">
        <v>7</v>
      </c>
      <c r="C510" s="90"/>
      <c r="D510" s="49" t="s">
        <v>1500</v>
      </c>
      <c r="E510" s="49" t="s">
        <v>865</v>
      </c>
      <c r="F510" s="49" t="s">
        <v>728</v>
      </c>
      <c r="G510" s="367" t="s">
        <v>1455</v>
      </c>
      <c r="H510" s="329">
        <v>1</v>
      </c>
      <c r="I510" s="49" t="s">
        <v>963</v>
      </c>
      <c r="J510" s="319">
        <v>62151519</v>
      </c>
      <c r="K510" s="311" t="s">
        <v>1471</v>
      </c>
      <c r="L510" s="311">
        <v>4505900968</v>
      </c>
      <c r="M510" s="312">
        <v>201175198</v>
      </c>
      <c r="N510" s="162"/>
      <c r="O510" s="91"/>
      <c r="P510" s="91"/>
      <c r="Q510" s="122" t="s">
        <v>1484</v>
      </c>
      <c r="R510" s="188">
        <v>42543.418055555558</v>
      </c>
      <c r="S510" s="188">
        <v>42544.609027777777</v>
      </c>
      <c r="T510" s="188">
        <v>42547.967361111114</v>
      </c>
      <c r="U510" s="96">
        <v>42548</v>
      </c>
      <c r="V510" s="188">
        <v>42548.697916666664</v>
      </c>
      <c r="W510" s="188">
        <v>42548.736111111109</v>
      </c>
      <c r="X510" s="320">
        <v>1066116962</v>
      </c>
      <c r="Y510" s="193" t="s">
        <v>1497</v>
      </c>
      <c r="Z510" s="193" t="s">
        <v>137</v>
      </c>
      <c r="AA510" s="193" t="s">
        <v>138</v>
      </c>
      <c r="AB510" s="193"/>
      <c r="AC510" s="91"/>
      <c r="AD510" s="91"/>
      <c r="AE510" s="320">
        <v>5263</v>
      </c>
      <c r="AF510" s="125" t="s">
        <v>103</v>
      </c>
      <c r="AG510" s="125" t="s">
        <v>218</v>
      </c>
      <c r="AH510" s="336">
        <v>74444941</v>
      </c>
      <c r="AI510" s="320">
        <v>5000363686</v>
      </c>
      <c r="AJ510" s="320">
        <v>5244688</v>
      </c>
      <c r="AK510" s="320">
        <v>1</v>
      </c>
      <c r="AL510" s="320">
        <v>0</v>
      </c>
      <c r="AM510" s="342">
        <v>8932</v>
      </c>
      <c r="AN510" s="123" t="s">
        <v>129</v>
      </c>
      <c r="AO510" s="271" t="s">
        <v>1629</v>
      </c>
      <c r="AP510" s="327" t="s">
        <v>1630</v>
      </c>
      <c r="AQ510" s="166">
        <v>42558.527777777781</v>
      </c>
      <c r="AR510" s="166">
        <v>42559.055555555555</v>
      </c>
      <c r="AS510" s="167">
        <v>42555.7</v>
      </c>
      <c r="AT510" s="167">
        <v>42555.7</v>
      </c>
      <c r="AU510" s="199">
        <v>42557.597222222219</v>
      </c>
      <c r="AV510" s="235">
        <v>42557.611111111109</v>
      </c>
      <c r="AW510" s="200" t="s">
        <v>1631</v>
      </c>
      <c r="AX510" s="196"/>
      <c r="AY510" s="91"/>
      <c r="AZ510" s="91"/>
      <c r="BA510" s="246">
        <v>7572</v>
      </c>
      <c r="BB510" s="193">
        <v>74537871</v>
      </c>
      <c r="BC510" s="193" t="s">
        <v>3182</v>
      </c>
      <c r="BD510" s="193">
        <v>12706160</v>
      </c>
      <c r="BE510" s="233">
        <v>42702.556250000001</v>
      </c>
      <c r="BF510" s="233">
        <v>42702.71875</v>
      </c>
      <c r="BG510" s="194">
        <v>1066131518</v>
      </c>
      <c r="BH510" s="193"/>
      <c r="BI510" s="91"/>
      <c r="BJ510" s="365"/>
      <c r="BK510" s="365"/>
      <c r="BL510" s="365"/>
      <c r="BM510" s="365"/>
      <c r="BN510" s="233"/>
      <c r="BO510" s="365"/>
      <c r="BP510" s="365"/>
      <c r="BQ510" s="365"/>
    </row>
    <row r="511" spans="1:69" s="115" customFormat="1" ht="19.5" customHeight="1">
      <c r="A511" s="249" t="s">
        <v>1182</v>
      </c>
      <c r="B511" s="90" t="s">
        <v>7</v>
      </c>
      <c r="C511" s="90"/>
      <c r="D511" s="49" t="s">
        <v>1500</v>
      </c>
      <c r="E511" s="49" t="s">
        <v>394</v>
      </c>
      <c r="F511" s="49" t="s">
        <v>405</v>
      </c>
      <c r="G511" s="367" t="s">
        <v>1456</v>
      </c>
      <c r="H511" s="329">
        <v>1</v>
      </c>
      <c r="I511" s="49" t="s">
        <v>1462</v>
      </c>
      <c r="J511" s="319">
        <v>62155368</v>
      </c>
      <c r="K511" s="311" t="s">
        <v>1472</v>
      </c>
      <c r="L511" s="311">
        <v>4505900945</v>
      </c>
      <c r="M511" s="312">
        <v>201175192</v>
      </c>
      <c r="N511" s="162" t="s">
        <v>1138</v>
      </c>
      <c r="O511" s="91"/>
      <c r="P511" s="91"/>
      <c r="Q511" s="122" t="s">
        <v>1484</v>
      </c>
      <c r="R511" s="188">
        <v>42543.418055555558</v>
      </c>
      <c r="S511" s="188">
        <v>42544.609027777777</v>
      </c>
      <c r="T511" s="188">
        <v>42547.967361111114</v>
      </c>
      <c r="U511" s="96">
        <v>42548</v>
      </c>
      <c r="V511" s="188">
        <v>42548.697916666664</v>
      </c>
      <c r="W511" s="188">
        <v>42548.736111111109</v>
      </c>
      <c r="X511" s="320">
        <v>1066116962</v>
      </c>
      <c r="Y511" s="193" t="s">
        <v>1497</v>
      </c>
      <c r="Z511" s="193" t="s">
        <v>137</v>
      </c>
      <c r="AA511" s="193" t="s">
        <v>138</v>
      </c>
      <c r="AB511" s="193"/>
      <c r="AC511" s="91"/>
      <c r="AD511" s="91"/>
      <c r="AE511" s="320">
        <v>5263</v>
      </c>
      <c r="AF511" s="125" t="s">
        <v>103</v>
      </c>
      <c r="AG511" s="125" t="s">
        <v>218</v>
      </c>
      <c r="AH511" s="336">
        <v>74444941</v>
      </c>
      <c r="AI511" s="320">
        <v>5000363681</v>
      </c>
      <c r="AJ511" s="320">
        <v>5244688</v>
      </c>
      <c r="AK511" s="320">
        <v>1</v>
      </c>
      <c r="AL511" s="320">
        <v>0</v>
      </c>
      <c r="AM511" s="342">
        <v>28095.200000000001</v>
      </c>
      <c r="AN511" s="123" t="s">
        <v>129</v>
      </c>
      <c r="AO511" s="271" t="s">
        <v>1629</v>
      </c>
      <c r="AP511" s="327" t="s">
        <v>1630</v>
      </c>
      <c r="AQ511" s="166">
        <v>42558.527777777781</v>
      </c>
      <c r="AR511" s="166">
        <v>42559.055555555555</v>
      </c>
      <c r="AS511" s="167">
        <v>42555.7</v>
      </c>
      <c r="AT511" s="167">
        <v>42555.7</v>
      </c>
      <c r="AU511" s="199">
        <v>42557.597222222219</v>
      </c>
      <c r="AV511" s="235">
        <v>42557.611111111109</v>
      </c>
      <c r="AW511" s="200" t="s">
        <v>1631</v>
      </c>
      <c r="AX511" s="196"/>
      <c r="AY511" s="91"/>
      <c r="AZ511" s="91"/>
      <c r="BA511" s="252" t="s">
        <v>3215</v>
      </c>
      <c r="BB511" s="252">
        <v>74540047</v>
      </c>
      <c r="BC511" s="252" t="s">
        <v>3207</v>
      </c>
      <c r="BD511" s="252">
        <v>12707958</v>
      </c>
      <c r="BE511" s="253">
        <v>42706.501388888886</v>
      </c>
      <c r="BF511" s="253">
        <v>42706.708333333336</v>
      </c>
      <c r="BG511" s="252" t="s">
        <v>3216</v>
      </c>
      <c r="BH511" s="193"/>
      <c r="BI511" s="91"/>
      <c r="BJ511" s="365"/>
      <c r="BK511" s="365"/>
      <c r="BL511" s="365"/>
      <c r="BM511" s="365"/>
      <c r="BN511" s="233"/>
      <c r="BO511" s="365"/>
      <c r="BP511" s="365"/>
      <c r="BQ511" s="365"/>
    </row>
    <row r="512" spans="1:69" s="115" customFormat="1" ht="19.5" customHeight="1">
      <c r="A512" s="249" t="s">
        <v>2227</v>
      </c>
      <c r="B512" s="90" t="s">
        <v>7</v>
      </c>
      <c r="C512" s="90"/>
      <c r="D512" s="49" t="s">
        <v>1500</v>
      </c>
      <c r="E512" s="49" t="s">
        <v>1197</v>
      </c>
      <c r="F512" s="49" t="s">
        <v>1192</v>
      </c>
      <c r="G512" s="367" t="s">
        <v>1457</v>
      </c>
      <c r="H512" s="329">
        <v>1</v>
      </c>
      <c r="I512" s="49" t="s">
        <v>506</v>
      </c>
      <c r="J512" s="319">
        <v>62118513</v>
      </c>
      <c r="K512" s="311">
        <v>519505</v>
      </c>
      <c r="L512" s="311">
        <v>4505900939</v>
      </c>
      <c r="M512" s="312">
        <v>201175191</v>
      </c>
      <c r="N512" s="162" t="s">
        <v>1138</v>
      </c>
      <c r="O512" s="91"/>
      <c r="P512" s="91"/>
      <c r="Q512" s="122" t="s">
        <v>1485</v>
      </c>
      <c r="R512" s="188">
        <v>42544.490277777775</v>
      </c>
      <c r="S512" s="188">
        <v>42545.429166666669</v>
      </c>
      <c r="T512" s="188">
        <v>42547.967361111114</v>
      </c>
      <c r="U512" s="96">
        <v>42548</v>
      </c>
      <c r="V512" s="188">
        <v>42548.697916666664</v>
      </c>
      <c r="W512" s="188">
        <v>42548.736111111109</v>
      </c>
      <c r="X512" s="320">
        <v>1066116960</v>
      </c>
      <c r="Y512" s="193" t="s">
        <v>1498</v>
      </c>
      <c r="Z512" s="193" t="s">
        <v>137</v>
      </c>
      <c r="AA512" s="193" t="s">
        <v>138</v>
      </c>
      <c r="AB512" s="193"/>
      <c r="AC512" s="91"/>
      <c r="AD512" s="91"/>
      <c r="AE512" s="320">
        <v>5263</v>
      </c>
      <c r="AF512" s="125" t="s">
        <v>103</v>
      </c>
      <c r="AG512" s="125" t="s">
        <v>218</v>
      </c>
      <c r="AH512" s="336">
        <v>74444941</v>
      </c>
      <c r="AI512" s="320">
        <v>5000363702</v>
      </c>
      <c r="AJ512" s="320">
        <v>5244688</v>
      </c>
      <c r="AK512" s="320">
        <v>1</v>
      </c>
      <c r="AL512" s="320">
        <v>0</v>
      </c>
      <c r="AM512" s="342">
        <v>1134.77</v>
      </c>
      <c r="AN512" s="123" t="s">
        <v>129</v>
      </c>
      <c r="AO512" s="271" t="s">
        <v>1629</v>
      </c>
      <c r="AP512" s="327" t="s">
        <v>1630</v>
      </c>
      <c r="AQ512" s="166">
        <v>42558.527777777781</v>
      </c>
      <c r="AR512" s="166">
        <v>42559.055555555555</v>
      </c>
      <c r="AS512" s="167">
        <v>42555.7</v>
      </c>
      <c r="AT512" s="167">
        <v>42555.7</v>
      </c>
      <c r="AU512" s="199">
        <v>42557.597222222219</v>
      </c>
      <c r="AV512" s="235">
        <v>42557.611111111109</v>
      </c>
      <c r="AW512" s="200" t="s">
        <v>1631</v>
      </c>
      <c r="AX512" s="196"/>
      <c r="AY512" s="91"/>
      <c r="AZ512" s="91"/>
      <c r="BA512" s="273" t="s">
        <v>3656</v>
      </c>
      <c r="BB512" s="273" t="s">
        <v>3657</v>
      </c>
      <c r="BC512" s="273" t="s">
        <v>3645</v>
      </c>
      <c r="BD512" s="273" t="s">
        <v>3658</v>
      </c>
      <c r="BE512" s="288">
        <v>42793.611805555556</v>
      </c>
      <c r="BF512" s="288">
        <v>42793.826388888891</v>
      </c>
      <c r="BG512" s="273" t="s">
        <v>3659</v>
      </c>
      <c r="BH512" s="193"/>
      <c r="BI512" s="91"/>
      <c r="BJ512" s="365"/>
      <c r="BK512" s="365"/>
      <c r="BL512" s="365"/>
      <c r="BM512" s="365"/>
      <c r="BN512" s="233"/>
      <c r="BO512" s="365"/>
      <c r="BP512" s="365"/>
      <c r="BQ512" s="365"/>
    </row>
    <row r="513" spans="1:69" s="115" customFormat="1" ht="19.5" customHeight="1">
      <c r="A513" s="249" t="s">
        <v>1182</v>
      </c>
      <c r="B513" s="90" t="s">
        <v>7</v>
      </c>
      <c r="C513" s="90"/>
      <c r="D513" s="49" t="s">
        <v>1500</v>
      </c>
      <c r="E513" s="49" t="s">
        <v>1069</v>
      </c>
      <c r="F513" s="49" t="s">
        <v>1064</v>
      </c>
      <c r="G513" s="367" t="s">
        <v>1458</v>
      </c>
      <c r="H513" s="329">
        <v>1</v>
      </c>
      <c r="I513" s="49" t="s">
        <v>1063</v>
      </c>
      <c r="J513" s="319">
        <v>62142804</v>
      </c>
      <c r="K513" s="311">
        <v>519513</v>
      </c>
      <c r="L513" s="311">
        <v>4001644607</v>
      </c>
      <c r="M513" s="312">
        <v>201175194</v>
      </c>
      <c r="N513" s="162"/>
      <c r="O513" s="91"/>
      <c r="P513" s="91"/>
      <c r="Q513" s="122" t="s">
        <v>1485</v>
      </c>
      <c r="R513" s="188">
        <v>42544.490277777775</v>
      </c>
      <c r="S513" s="188">
        <v>42545.429166666669</v>
      </c>
      <c r="T513" s="188">
        <v>42547.967361111114</v>
      </c>
      <c r="U513" s="96">
        <v>42548</v>
      </c>
      <c r="V513" s="188">
        <v>42548.697916666664</v>
      </c>
      <c r="W513" s="188">
        <v>42548.736111111109</v>
      </c>
      <c r="X513" s="320">
        <v>1066116960</v>
      </c>
      <c r="Y513" s="193" t="s">
        <v>1498</v>
      </c>
      <c r="Z513" s="193" t="s">
        <v>137</v>
      </c>
      <c r="AA513" s="193" t="s">
        <v>138</v>
      </c>
      <c r="AB513" s="193"/>
      <c r="AC513" s="91"/>
      <c r="AD513" s="91"/>
      <c r="AE513" s="320">
        <v>5264</v>
      </c>
      <c r="AF513" s="125" t="s">
        <v>103</v>
      </c>
      <c r="AG513" s="125" t="s">
        <v>134</v>
      </c>
      <c r="AH513" s="336">
        <v>74444949</v>
      </c>
      <c r="AI513" s="320">
        <v>5000363696</v>
      </c>
      <c r="AJ513" s="320">
        <v>5244736</v>
      </c>
      <c r="AK513" s="320">
        <v>1</v>
      </c>
      <c r="AL513" s="320">
        <v>11</v>
      </c>
      <c r="AM513" s="342">
        <v>3923.19</v>
      </c>
      <c r="AN513" s="123" t="s">
        <v>129</v>
      </c>
      <c r="AO513" s="271" t="s">
        <v>1626</v>
      </c>
      <c r="AP513" s="327" t="s">
        <v>1627</v>
      </c>
      <c r="AQ513" s="166">
        <v>42559.756944444445</v>
      </c>
      <c r="AR513" s="166">
        <v>42559.913194444445</v>
      </c>
      <c r="AS513" s="167">
        <v>42555.7</v>
      </c>
      <c r="AT513" s="167">
        <v>42555.7</v>
      </c>
      <c r="AU513" s="199">
        <v>42557.597222222219</v>
      </c>
      <c r="AV513" s="235">
        <v>42557.611111111109</v>
      </c>
      <c r="AW513" s="200" t="s">
        <v>1628</v>
      </c>
      <c r="AX513" s="196"/>
      <c r="AY513" s="91"/>
      <c r="AZ513" s="91"/>
      <c r="BA513" s="246">
        <v>7549</v>
      </c>
      <c r="BB513" s="193">
        <v>74536659</v>
      </c>
      <c r="BC513" s="193" t="s">
        <v>3181</v>
      </c>
      <c r="BD513" s="193">
        <v>50388857</v>
      </c>
      <c r="BE513" s="233">
        <v>42697.493055555555</v>
      </c>
      <c r="BF513" s="233">
        <v>42697.694444444445</v>
      </c>
      <c r="BG513" s="194">
        <v>1066131062</v>
      </c>
      <c r="BH513" s="193"/>
      <c r="BI513" s="91"/>
      <c r="BJ513" s="365"/>
      <c r="BK513" s="365"/>
      <c r="BL513" s="365"/>
      <c r="BM513" s="365"/>
      <c r="BN513" s="233"/>
      <c r="BO513" s="365"/>
      <c r="BP513" s="365"/>
      <c r="BQ513" s="365"/>
    </row>
    <row r="514" spans="1:69" s="115" customFormat="1" ht="19.5" customHeight="1">
      <c r="A514" s="49" t="s">
        <v>1182</v>
      </c>
      <c r="B514" s="90" t="s">
        <v>7</v>
      </c>
      <c r="C514" s="90"/>
      <c r="D514" s="49" t="s">
        <v>796</v>
      </c>
      <c r="E514" s="49" t="s">
        <v>664</v>
      </c>
      <c r="F514" s="49" t="s">
        <v>625</v>
      </c>
      <c r="G514" s="367" t="s">
        <v>605</v>
      </c>
      <c r="H514" s="329">
        <v>1</v>
      </c>
      <c r="I514" s="49" t="s">
        <v>447</v>
      </c>
      <c r="J514" s="319">
        <v>62017518</v>
      </c>
      <c r="K514" s="311">
        <v>468083</v>
      </c>
      <c r="L514" s="311">
        <v>4505692993</v>
      </c>
      <c r="M514" s="319">
        <v>201073746</v>
      </c>
      <c r="N514" s="162" t="s">
        <v>165</v>
      </c>
      <c r="O514" s="91"/>
      <c r="P514" s="91"/>
      <c r="Q514" s="122" t="s">
        <v>635</v>
      </c>
      <c r="R514" s="196">
        <v>42426.765277777777</v>
      </c>
      <c r="S514" s="196">
        <v>42430.363888888889</v>
      </c>
      <c r="T514" s="196">
        <v>42437.706944444442</v>
      </c>
      <c r="U514" s="96">
        <v>42438</v>
      </c>
      <c r="V514" s="196">
        <v>42439.552083333336</v>
      </c>
      <c r="W514" s="196">
        <v>42439.638888888891</v>
      </c>
      <c r="X514" s="320">
        <v>1066106262</v>
      </c>
      <c r="Y514" s="195" t="s">
        <v>651</v>
      </c>
      <c r="Z514" s="195" t="s">
        <v>137</v>
      </c>
      <c r="AA514" s="195" t="s">
        <v>138</v>
      </c>
      <c r="AB514" s="195">
        <v>4617</v>
      </c>
      <c r="AC514" s="91"/>
      <c r="AD514" s="91"/>
      <c r="AE514" s="320" t="s">
        <v>165</v>
      </c>
      <c r="AF514" s="125" t="s">
        <v>148</v>
      </c>
      <c r="AG514" s="125" t="s">
        <v>96</v>
      </c>
      <c r="AH514" s="336" t="s">
        <v>165</v>
      </c>
      <c r="AI514" s="320" t="s">
        <v>165</v>
      </c>
      <c r="AJ514" s="320" t="s">
        <v>165</v>
      </c>
      <c r="AK514" s="320">
        <v>1</v>
      </c>
      <c r="AL514" s="320">
        <v>3.1</v>
      </c>
      <c r="AM514" s="342">
        <v>4024.27</v>
      </c>
      <c r="AN514" s="123" t="s">
        <v>145</v>
      </c>
      <c r="AO514" s="271" t="s">
        <v>1735</v>
      </c>
      <c r="AP514" s="327" t="s">
        <v>1735</v>
      </c>
      <c r="AQ514" s="166">
        <v>42559.6875</v>
      </c>
      <c r="AR514" s="166">
        <v>42563.6875</v>
      </c>
      <c r="AS514" s="167">
        <v>42557.647222222222</v>
      </c>
      <c r="AT514" s="167">
        <v>42557.647222222222</v>
      </c>
      <c r="AU514" s="199">
        <v>42559.6875</v>
      </c>
      <c r="AV514" s="235">
        <v>42559.6875</v>
      </c>
      <c r="AW514" s="200" t="s">
        <v>1729</v>
      </c>
      <c r="AX514" s="196"/>
      <c r="AY514" s="91"/>
      <c r="AZ514" s="91"/>
      <c r="BA514" s="195" t="s">
        <v>229</v>
      </c>
      <c r="BB514" s="195" t="s">
        <v>229</v>
      </c>
      <c r="BC514" s="195" t="s">
        <v>229</v>
      </c>
      <c r="BD514" s="207" t="s">
        <v>2155</v>
      </c>
      <c r="BE514" s="233">
        <v>42593.673611111109</v>
      </c>
      <c r="BF514" s="196">
        <v>42593.6875</v>
      </c>
      <c r="BG514" s="100" t="s">
        <v>2156</v>
      </c>
      <c r="BH514" s="195"/>
      <c r="BI514" s="91"/>
      <c r="BJ514" s="365"/>
      <c r="BK514" s="365"/>
      <c r="BL514" s="365"/>
      <c r="BM514" s="365"/>
      <c r="BN514" s="233"/>
      <c r="BO514" s="365"/>
      <c r="BP514" s="365"/>
      <c r="BQ514" s="365"/>
    </row>
    <row r="515" spans="1:69" s="115" customFormat="1" ht="19.5" customHeight="1">
      <c r="A515" s="203" t="s">
        <v>1182</v>
      </c>
      <c r="B515" s="90" t="s">
        <v>7</v>
      </c>
      <c r="C515" s="90"/>
      <c r="D515" s="49" t="s">
        <v>796</v>
      </c>
      <c r="E515" s="49" t="s">
        <v>664</v>
      </c>
      <c r="F515" s="49" t="s">
        <v>625</v>
      </c>
      <c r="G515" s="367" t="s">
        <v>607</v>
      </c>
      <c r="H515" s="329">
        <v>1</v>
      </c>
      <c r="I515" s="49" t="s">
        <v>447</v>
      </c>
      <c r="J515" s="319">
        <v>62017531</v>
      </c>
      <c r="K515" s="311">
        <v>468093</v>
      </c>
      <c r="L515" s="311">
        <v>4505692995</v>
      </c>
      <c r="M515" s="319">
        <v>201073729</v>
      </c>
      <c r="N515" s="162" t="s">
        <v>165</v>
      </c>
      <c r="O515" s="91"/>
      <c r="P515" s="91"/>
      <c r="Q515" s="122" t="s">
        <v>635</v>
      </c>
      <c r="R515" s="196">
        <v>42426.765277777777</v>
      </c>
      <c r="S515" s="196">
        <v>42430.363888888889</v>
      </c>
      <c r="T515" s="196">
        <v>42437.706944444442</v>
      </c>
      <c r="U515" s="96">
        <v>42438</v>
      </c>
      <c r="V515" s="196">
        <v>42439.552083333336</v>
      </c>
      <c r="W515" s="196">
        <v>42439.638888888891</v>
      </c>
      <c r="X515" s="320">
        <v>1066106262</v>
      </c>
      <c r="Y515" s="195" t="s">
        <v>651</v>
      </c>
      <c r="Z515" s="195" t="s">
        <v>137</v>
      </c>
      <c r="AA515" s="195" t="s">
        <v>138</v>
      </c>
      <c r="AB515" s="195">
        <v>4617</v>
      </c>
      <c r="AC515" s="91"/>
      <c r="AD515" s="91"/>
      <c r="AE515" s="320" t="s">
        <v>165</v>
      </c>
      <c r="AF515" s="125" t="s">
        <v>148</v>
      </c>
      <c r="AG515" s="125" t="s">
        <v>96</v>
      </c>
      <c r="AH515" s="336" t="s">
        <v>165</v>
      </c>
      <c r="AI515" s="320" t="s">
        <v>165</v>
      </c>
      <c r="AJ515" s="320" t="s">
        <v>165</v>
      </c>
      <c r="AK515" s="320">
        <v>1</v>
      </c>
      <c r="AL515" s="320">
        <v>3.1</v>
      </c>
      <c r="AM515" s="342">
        <v>4024.27</v>
      </c>
      <c r="AN515" s="123" t="s">
        <v>145</v>
      </c>
      <c r="AO515" s="271" t="s">
        <v>1735</v>
      </c>
      <c r="AP515" s="327" t="s">
        <v>1735</v>
      </c>
      <c r="AQ515" s="166">
        <v>42559.6875</v>
      </c>
      <c r="AR515" s="166">
        <v>42563.6875</v>
      </c>
      <c r="AS515" s="167">
        <v>42557.647222222222</v>
      </c>
      <c r="AT515" s="167">
        <v>42557.647222222222</v>
      </c>
      <c r="AU515" s="167">
        <v>42559.6875</v>
      </c>
      <c r="AV515" s="235">
        <v>42559.6875</v>
      </c>
      <c r="AW515" s="200" t="s">
        <v>1729</v>
      </c>
      <c r="AX515" s="196"/>
      <c r="AY515" s="91"/>
      <c r="AZ515" s="91"/>
      <c r="BA515" s="195" t="s">
        <v>229</v>
      </c>
      <c r="BB515" s="195" t="s">
        <v>229</v>
      </c>
      <c r="BC515" s="195" t="s">
        <v>229</v>
      </c>
      <c r="BD515" s="207" t="s">
        <v>2155</v>
      </c>
      <c r="BE515" s="233">
        <v>42593.673611111109</v>
      </c>
      <c r="BF515" s="196">
        <v>42593.6875</v>
      </c>
      <c r="BG515" s="100" t="s">
        <v>2156</v>
      </c>
      <c r="BH515" s="195"/>
      <c r="BI515" s="91"/>
      <c r="BJ515" s="365"/>
      <c r="BK515" s="365"/>
      <c r="BL515" s="365"/>
      <c r="BM515" s="365"/>
      <c r="BN515" s="233"/>
      <c r="BO515" s="365"/>
      <c r="BP515" s="365"/>
      <c r="BQ515" s="365"/>
    </row>
    <row r="516" spans="1:69" s="115" customFormat="1" ht="19.5" customHeight="1">
      <c r="A516" s="203" t="s">
        <v>1182</v>
      </c>
      <c r="B516" s="90" t="s">
        <v>7</v>
      </c>
      <c r="C516" s="90"/>
      <c r="D516" s="49" t="s">
        <v>796</v>
      </c>
      <c r="E516" s="49" t="s">
        <v>664</v>
      </c>
      <c r="F516" s="49" t="s">
        <v>625</v>
      </c>
      <c r="G516" s="367">
        <v>4337</v>
      </c>
      <c r="H516" s="329">
        <v>1</v>
      </c>
      <c r="I516" s="49" t="s">
        <v>447</v>
      </c>
      <c r="J516" s="319">
        <v>61942602</v>
      </c>
      <c r="K516" s="311">
        <v>463547</v>
      </c>
      <c r="L516" s="311">
        <v>4505715296</v>
      </c>
      <c r="M516" s="319">
        <v>201080855</v>
      </c>
      <c r="N516" s="162" t="s">
        <v>165</v>
      </c>
      <c r="O516" s="91"/>
      <c r="P516" s="91"/>
      <c r="Q516" s="122" t="s">
        <v>641</v>
      </c>
      <c r="R516" s="196">
        <v>42432.5</v>
      </c>
      <c r="S516" s="196">
        <v>42433.480555555558</v>
      </c>
      <c r="T516" s="196">
        <v>42445.736805555556</v>
      </c>
      <c r="U516" s="96">
        <v>42447</v>
      </c>
      <c r="V516" s="196">
        <v>42447.548611111109</v>
      </c>
      <c r="W516" s="196">
        <v>42447.652777777781</v>
      </c>
      <c r="X516" s="320">
        <v>1066107702</v>
      </c>
      <c r="Y516" s="195" t="s">
        <v>658</v>
      </c>
      <c r="Z516" s="195" t="s">
        <v>137</v>
      </c>
      <c r="AA516" s="195" t="s">
        <v>138</v>
      </c>
      <c r="AB516" s="195">
        <v>4755</v>
      </c>
      <c r="AC516" s="91"/>
      <c r="AD516" s="91"/>
      <c r="AE516" s="320" t="s">
        <v>165</v>
      </c>
      <c r="AF516" s="125" t="s">
        <v>148</v>
      </c>
      <c r="AG516" s="125" t="s">
        <v>96</v>
      </c>
      <c r="AH516" s="336" t="s">
        <v>165</v>
      </c>
      <c r="AI516" s="320" t="s">
        <v>165</v>
      </c>
      <c r="AJ516" s="320" t="s">
        <v>165</v>
      </c>
      <c r="AK516" s="320">
        <v>1</v>
      </c>
      <c r="AL516" s="320">
        <v>3.1</v>
      </c>
      <c r="AM516" s="342">
        <v>4024.27</v>
      </c>
      <c r="AN516" s="123" t="s">
        <v>145</v>
      </c>
      <c r="AO516" s="271" t="s">
        <v>1735</v>
      </c>
      <c r="AP516" s="327" t="s">
        <v>1735</v>
      </c>
      <c r="AQ516" s="166">
        <v>42559.6875</v>
      </c>
      <c r="AR516" s="166">
        <v>42563.6875</v>
      </c>
      <c r="AS516" s="167">
        <v>42557.647222222222</v>
      </c>
      <c r="AT516" s="167">
        <v>42557.647222222222</v>
      </c>
      <c r="AU516" s="167">
        <v>42559.6875</v>
      </c>
      <c r="AV516" s="235">
        <v>42559.6875</v>
      </c>
      <c r="AW516" s="200" t="s">
        <v>1729</v>
      </c>
      <c r="AX516" s="196"/>
      <c r="AY516" s="91"/>
      <c r="AZ516" s="91"/>
      <c r="BA516" s="195" t="s">
        <v>229</v>
      </c>
      <c r="BB516" s="195" t="s">
        <v>229</v>
      </c>
      <c r="BC516" s="195" t="s">
        <v>229</v>
      </c>
      <c r="BD516" s="207" t="s">
        <v>2155</v>
      </c>
      <c r="BE516" s="233">
        <v>42593.673611111109</v>
      </c>
      <c r="BF516" s="196">
        <v>42593.6875</v>
      </c>
      <c r="BG516" s="100" t="s">
        <v>2156</v>
      </c>
      <c r="BH516" s="195"/>
      <c r="BI516" s="91"/>
      <c r="BJ516" s="365"/>
      <c r="BK516" s="365"/>
      <c r="BL516" s="365"/>
      <c r="BM516" s="365"/>
      <c r="BN516" s="233"/>
      <c r="BO516" s="365"/>
      <c r="BP516" s="365"/>
      <c r="BQ516" s="365"/>
    </row>
    <row r="517" spans="1:69" s="115" customFormat="1" ht="19.5" customHeight="1">
      <c r="A517" s="203" t="s">
        <v>1182</v>
      </c>
      <c r="B517" s="90" t="s">
        <v>7</v>
      </c>
      <c r="C517" s="90"/>
      <c r="D517" s="49" t="s">
        <v>796</v>
      </c>
      <c r="E517" s="49" t="s">
        <v>664</v>
      </c>
      <c r="F517" s="49" t="s">
        <v>625</v>
      </c>
      <c r="G517" s="367">
        <v>4462</v>
      </c>
      <c r="H517" s="329">
        <v>1</v>
      </c>
      <c r="I517" s="49" t="s">
        <v>447</v>
      </c>
      <c r="J517" s="319">
        <v>61942602</v>
      </c>
      <c r="K517" s="311">
        <v>463546</v>
      </c>
      <c r="L517" s="311">
        <v>4505693001</v>
      </c>
      <c r="M517" s="319">
        <v>201080853</v>
      </c>
      <c r="N517" s="162" t="s">
        <v>165</v>
      </c>
      <c r="O517" s="91"/>
      <c r="P517" s="91"/>
      <c r="Q517" s="122" t="s">
        <v>641</v>
      </c>
      <c r="R517" s="196">
        <v>42432.5</v>
      </c>
      <c r="S517" s="196">
        <v>42433.480555555558</v>
      </c>
      <c r="T517" s="196">
        <v>42445.736805555556</v>
      </c>
      <c r="U517" s="96">
        <v>42447</v>
      </c>
      <c r="V517" s="196">
        <v>42447.548611111109</v>
      </c>
      <c r="W517" s="196">
        <v>42447.652777777781</v>
      </c>
      <c r="X517" s="320">
        <v>1066107702</v>
      </c>
      <c r="Y517" s="195" t="s">
        <v>658</v>
      </c>
      <c r="Z517" s="195" t="s">
        <v>137</v>
      </c>
      <c r="AA517" s="195" t="s">
        <v>138</v>
      </c>
      <c r="AB517" s="195">
        <v>4755</v>
      </c>
      <c r="AC517" s="91"/>
      <c r="AD517" s="91"/>
      <c r="AE517" s="320" t="s">
        <v>165</v>
      </c>
      <c r="AF517" s="125" t="s">
        <v>148</v>
      </c>
      <c r="AG517" s="125" t="s">
        <v>96</v>
      </c>
      <c r="AH517" s="336" t="s">
        <v>165</v>
      </c>
      <c r="AI517" s="320" t="s">
        <v>165</v>
      </c>
      <c r="AJ517" s="320" t="s">
        <v>165</v>
      </c>
      <c r="AK517" s="320">
        <v>1</v>
      </c>
      <c r="AL517" s="320">
        <v>3.1</v>
      </c>
      <c r="AM517" s="342">
        <v>4024.27</v>
      </c>
      <c r="AN517" s="123" t="s">
        <v>145</v>
      </c>
      <c r="AO517" s="271" t="s">
        <v>1735</v>
      </c>
      <c r="AP517" s="327" t="s">
        <v>1735</v>
      </c>
      <c r="AQ517" s="166">
        <v>42559.6875</v>
      </c>
      <c r="AR517" s="166">
        <v>42563.6875</v>
      </c>
      <c r="AS517" s="167">
        <v>42557.647222222222</v>
      </c>
      <c r="AT517" s="167">
        <v>42557.647222222222</v>
      </c>
      <c r="AU517" s="167">
        <v>42559.6875</v>
      </c>
      <c r="AV517" s="235">
        <v>42559.6875</v>
      </c>
      <c r="AW517" s="200" t="s">
        <v>1729</v>
      </c>
      <c r="AX517" s="196"/>
      <c r="AY517" s="91"/>
      <c r="AZ517" s="91"/>
      <c r="BA517" s="195" t="s">
        <v>229</v>
      </c>
      <c r="BB517" s="195" t="s">
        <v>229</v>
      </c>
      <c r="BC517" s="195" t="s">
        <v>229</v>
      </c>
      <c r="BD517" s="207" t="s">
        <v>2155</v>
      </c>
      <c r="BE517" s="233">
        <v>42593.673611111109</v>
      </c>
      <c r="BF517" s="196">
        <v>42593.6875</v>
      </c>
      <c r="BG517" s="100" t="s">
        <v>2156</v>
      </c>
      <c r="BH517" s="195"/>
      <c r="BI517" s="91"/>
      <c r="BJ517" s="365"/>
      <c r="BK517" s="365"/>
      <c r="BL517" s="365"/>
      <c r="BM517" s="365"/>
      <c r="BN517" s="233"/>
      <c r="BO517" s="365"/>
      <c r="BP517" s="365"/>
      <c r="BQ517" s="365"/>
    </row>
    <row r="518" spans="1:69" s="115" customFormat="1" ht="19.5" customHeight="1">
      <c r="A518" s="203" t="s">
        <v>1182</v>
      </c>
      <c r="B518" s="90" t="s">
        <v>7</v>
      </c>
      <c r="C518" s="90"/>
      <c r="D518" s="49" t="s">
        <v>796</v>
      </c>
      <c r="E518" s="49" t="s">
        <v>663</v>
      </c>
      <c r="F518" s="49" t="s">
        <v>624</v>
      </c>
      <c r="G518" s="367" t="s">
        <v>600</v>
      </c>
      <c r="H518" s="329">
        <v>1</v>
      </c>
      <c r="I518" s="49" t="s">
        <v>590</v>
      </c>
      <c r="J518" s="319">
        <v>61983362</v>
      </c>
      <c r="K518" s="311">
        <v>468061</v>
      </c>
      <c r="L518" s="311">
        <v>4505692989</v>
      </c>
      <c r="M518" s="319">
        <v>201073724</v>
      </c>
      <c r="N518" s="162" t="s">
        <v>165</v>
      </c>
      <c r="O518" s="91"/>
      <c r="P518" s="91"/>
      <c r="Q518" s="122" t="s">
        <v>634</v>
      </c>
      <c r="R518" s="196">
        <v>42426.765277777777</v>
      </c>
      <c r="S518" s="196">
        <v>42430.363888888889</v>
      </c>
      <c r="T518" s="196">
        <v>42437.706944444442</v>
      </c>
      <c r="U518" s="96">
        <v>42438</v>
      </c>
      <c r="V518" s="196">
        <v>42439.552083333336</v>
      </c>
      <c r="W518" s="196">
        <v>42439.638888888891</v>
      </c>
      <c r="X518" s="320">
        <v>1066106266</v>
      </c>
      <c r="Y518" s="195" t="s">
        <v>650</v>
      </c>
      <c r="Z518" s="195" t="s">
        <v>137</v>
      </c>
      <c r="AA518" s="195" t="s">
        <v>138</v>
      </c>
      <c r="AB518" s="195">
        <v>4616</v>
      </c>
      <c r="AC518" s="91"/>
      <c r="AD518" s="91"/>
      <c r="AE518" s="320" t="s">
        <v>165</v>
      </c>
      <c r="AF518" s="125" t="s">
        <v>148</v>
      </c>
      <c r="AG518" s="125" t="s">
        <v>96</v>
      </c>
      <c r="AH518" s="336" t="s">
        <v>165</v>
      </c>
      <c r="AI518" s="320" t="s">
        <v>165</v>
      </c>
      <c r="AJ518" s="320" t="s">
        <v>165</v>
      </c>
      <c r="AK518" s="320">
        <v>1</v>
      </c>
      <c r="AL518" s="320">
        <v>2.7</v>
      </c>
      <c r="AM518" s="342">
        <v>3842.38</v>
      </c>
      <c r="AN518" s="123" t="s">
        <v>145</v>
      </c>
      <c r="AO518" s="271" t="s">
        <v>1735</v>
      </c>
      <c r="AP518" s="327" t="s">
        <v>1735</v>
      </c>
      <c r="AQ518" s="166">
        <v>42559.6875</v>
      </c>
      <c r="AR518" s="166">
        <v>42563.6875</v>
      </c>
      <c r="AS518" s="167">
        <v>42557.647222222222</v>
      </c>
      <c r="AT518" s="167">
        <v>42557.647222222222</v>
      </c>
      <c r="AU518" s="167">
        <v>42559.6875</v>
      </c>
      <c r="AV518" s="235">
        <v>42559.6875</v>
      </c>
      <c r="AW518" s="200" t="s">
        <v>1729</v>
      </c>
      <c r="AX518" s="196"/>
      <c r="AY518" s="91"/>
      <c r="AZ518" s="91"/>
      <c r="BA518" s="195" t="s">
        <v>229</v>
      </c>
      <c r="BB518" s="195" t="s">
        <v>229</v>
      </c>
      <c r="BC518" s="195" t="s">
        <v>229</v>
      </c>
      <c r="BD518" s="207" t="s">
        <v>2155</v>
      </c>
      <c r="BE518" s="233">
        <v>42593.673611111109</v>
      </c>
      <c r="BF518" s="196">
        <v>42593.6875</v>
      </c>
      <c r="BG518" s="100" t="s">
        <v>2156</v>
      </c>
      <c r="BH518" s="195"/>
      <c r="BI518" s="91"/>
      <c r="BJ518" s="365"/>
      <c r="BK518" s="365"/>
      <c r="BL518" s="365"/>
      <c r="BM518" s="365"/>
      <c r="BN518" s="233"/>
      <c r="BO518" s="365"/>
      <c r="BP518" s="365"/>
      <c r="BQ518" s="365"/>
    </row>
    <row r="519" spans="1:69" s="115" customFormat="1" ht="19.5" customHeight="1">
      <c r="A519" s="203" t="s">
        <v>1182</v>
      </c>
      <c r="B519" s="90" t="s">
        <v>7</v>
      </c>
      <c r="C519" s="90"/>
      <c r="D519" s="49" t="s">
        <v>796</v>
      </c>
      <c r="E519" s="49" t="s">
        <v>663</v>
      </c>
      <c r="F519" s="49" t="s">
        <v>624</v>
      </c>
      <c r="G519" s="367" t="s">
        <v>603</v>
      </c>
      <c r="H519" s="329">
        <v>1</v>
      </c>
      <c r="I519" s="49" t="s">
        <v>590</v>
      </c>
      <c r="J519" s="319">
        <v>62017490</v>
      </c>
      <c r="K519" s="311">
        <v>468069</v>
      </c>
      <c r="L519" s="311">
        <v>4505692991</v>
      </c>
      <c r="M519" s="319">
        <v>201073727</v>
      </c>
      <c r="N519" s="162" t="s">
        <v>165</v>
      </c>
      <c r="O519" s="91"/>
      <c r="P519" s="91"/>
      <c r="Q519" s="122" t="s">
        <v>635</v>
      </c>
      <c r="R519" s="196">
        <v>42426.765277777777</v>
      </c>
      <c r="S519" s="196">
        <v>42430.363888888889</v>
      </c>
      <c r="T519" s="196">
        <v>42437.706944444442</v>
      </c>
      <c r="U519" s="96">
        <v>42438</v>
      </c>
      <c r="V519" s="196">
        <v>42439.552083333336</v>
      </c>
      <c r="W519" s="196">
        <v>42439.638888888891</v>
      </c>
      <c r="X519" s="320">
        <v>1066106262</v>
      </c>
      <c r="Y519" s="195" t="s">
        <v>651</v>
      </c>
      <c r="Z519" s="195" t="s">
        <v>137</v>
      </c>
      <c r="AA519" s="195" t="s">
        <v>138</v>
      </c>
      <c r="AB519" s="195">
        <v>4617</v>
      </c>
      <c r="AC519" s="91"/>
      <c r="AD519" s="91"/>
      <c r="AE519" s="320" t="s">
        <v>165</v>
      </c>
      <c r="AF519" s="125" t="s">
        <v>148</v>
      </c>
      <c r="AG519" s="125" t="s">
        <v>96</v>
      </c>
      <c r="AH519" s="336" t="s">
        <v>165</v>
      </c>
      <c r="AI519" s="320" t="s">
        <v>165</v>
      </c>
      <c r="AJ519" s="320" t="s">
        <v>165</v>
      </c>
      <c r="AK519" s="320">
        <v>1</v>
      </c>
      <c r="AL519" s="320">
        <v>2.8</v>
      </c>
      <c r="AM519" s="342">
        <v>3842.38</v>
      </c>
      <c r="AN519" s="123" t="s">
        <v>145</v>
      </c>
      <c r="AO519" s="271" t="s">
        <v>1735</v>
      </c>
      <c r="AP519" s="327" t="s">
        <v>1735</v>
      </c>
      <c r="AQ519" s="166">
        <v>42559.6875</v>
      </c>
      <c r="AR519" s="166">
        <v>42563.6875</v>
      </c>
      <c r="AS519" s="167">
        <v>42557.647222222222</v>
      </c>
      <c r="AT519" s="167">
        <v>42557.647222222222</v>
      </c>
      <c r="AU519" s="167">
        <v>42559.6875</v>
      </c>
      <c r="AV519" s="235">
        <v>42559.6875</v>
      </c>
      <c r="AW519" s="200" t="s">
        <v>1729</v>
      </c>
      <c r="AX519" s="196"/>
      <c r="AY519" s="91"/>
      <c r="AZ519" s="91"/>
      <c r="BA519" s="195" t="s">
        <v>229</v>
      </c>
      <c r="BB519" s="195" t="s">
        <v>229</v>
      </c>
      <c r="BC519" s="195" t="s">
        <v>229</v>
      </c>
      <c r="BD519" s="207" t="s">
        <v>2155</v>
      </c>
      <c r="BE519" s="233">
        <v>42593.673611111109</v>
      </c>
      <c r="BF519" s="196">
        <v>42593.6875</v>
      </c>
      <c r="BG519" s="100" t="s">
        <v>2156</v>
      </c>
      <c r="BH519" s="195"/>
      <c r="BI519" s="91"/>
      <c r="BJ519" s="365"/>
      <c r="BK519" s="365"/>
      <c r="BL519" s="365"/>
      <c r="BM519" s="365"/>
      <c r="BN519" s="233"/>
      <c r="BO519" s="365"/>
      <c r="BP519" s="365"/>
      <c r="BQ519" s="365"/>
    </row>
    <row r="520" spans="1:69" s="115" customFormat="1" ht="19.5" customHeight="1">
      <c r="A520" s="203" t="s">
        <v>1182</v>
      </c>
      <c r="B520" s="90" t="s">
        <v>7</v>
      </c>
      <c r="C520" s="90"/>
      <c r="D520" s="49" t="s">
        <v>796</v>
      </c>
      <c r="E520" s="49" t="s">
        <v>663</v>
      </c>
      <c r="F520" s="49" t="s">
        <v>624</v>
      </c>
      <c r="G520" s="367" t="s">
        <v>604</v>
      </c>
      <c r="H520" s="329">
        <v>1</v>
      </c>
      <c r="I520" s="49" t="s">
        <v>590</v>
      </c>
      <c r="J520" s="319">
        <v>62017518</v>
      </c>
      <c r="K520" s="311">
        <v>468079</v>
      </c>
      <c r="L520" s="311">
        <v>4505692992</v>
      </c>
      <c r="M520" s="319">
        <v>201073745</v>
      </c>
      <c r="N520" s="162" t="s">
        <v>165</v>
      </c>
      <c r="O520" s="91"/>
      <c r="P520" s="91"/>
      <c r="Q520" s="122" t="s">
        <v>635</v>
      </c>
      <c r="R520" s="196">
        <v>42426.765277777777</v>
      </c>
      <c r="S520" s="196">
        <v>42430.363888888889</v>
      </c>
      <c r="T520" s="196">
        <v>42437.706944444442</v>
      </c>
      <c r="U520" s="96">
        <v>42438</v>
      </c>
      <c r="V520" s="196">
        <v>42439.552083333336</v>
      </c>
      <c r="W520" s="196">
        <v>42439.638888888891</v>
      </c>
      <c r="X520" s="320">
        <v>1066106262</v>
      </c>
      <c r="Y520" s="195" t="s">
        <v>651</v>
      </c>
      <c r="Z520" s="195" t="s">
        <v>137</v>
      </c>
      <c r="AA520" s="195" t="s">
        <v>138</v>
      </c>
      <c r="AB520" s="195">
        <v>4617</v>
      </c>
      <c r="AC520" s="91"/>
      <c r="AD520" s="91"/>
      <c r="AE520" s="320" t="s">
        <v>165</v>
      </c>
      <c r="AF520" s="125" t="s">
        <v>148</v>
      </c>
      <c r="AG520" s="125" t="s">
        <v>96</v>
      </c>
      <c r="AH520" s="336" t="s">
        <v>165</v>
      </c>
      <c r="AI520" s="320" t="s">
        <v>165</v>
      </c>
      <c r="AJ520" s="320" t="s">
        <v>165</v>
      </c>
      <c r="AK520" s="320">
        <v>1</v>
      </c>
      <c r="AL520" s="320">
        <v>2.8</v>
      </c>
      <c r="AM520" s="342">
        <v>3842.38</v>
      </c>
      <c r="AN520" s="123" t="s">
        <v>145</v>
      </c>
      <c r="AO520" s="271" t="s">
        <v>1735</v>
      </c>
      <c r="AP520" s="327" t="s">
        <v>1735</v>
      </c>
      <c r="AQ520" s="166">
        <v>42559.6875</v>
      </c>
      <c r="AR520" s="166">
        <v>42563.6875</v>
      </c>
      <c r="AS520" s="167">
        <v>42557.647222222222</v>
      </c>
      <c r="AT520" s="167">
        <v>42557.647222222222</v>
      </c>
      <c r="AU520" s="167">
        <v>42559.6875</v>
      </c>
      <c r="AV520" s="235">
        <v>42559.6875</v>
      </c>
      <c r="AW520" s="200" t="s">
        <v>1729</v>
      </c>
      <c r="AX520" s="196"/>
      <c r="AY520" s="91"/>
      <c r="AZ520" s="91"/>
      <c r="BA520" s="195" t="s">
        <v>229</v>
      </c>
      <c r="BB520" s="195" t="s">
        <v>229</v>
      </c>
      <c r="BC520" s="195" t="s">
        <v>229</v>
      </c>
      <c r="BD520" s="207" t="s">
        <v>2155</v>
      </c>
      <c r="BE520" s="233">
        <v>42593.673611111109</v>
      </c>
      <c r="BF520" s="196">
        <v>42593.6875</v>
      </c>
      <c r="BG520" s="100" t="s">
        <v>2156</v>
      </c>
      <c r="BH520" s="195"/>
      <c r="BI520" s="91"/>
      <c r="BJ520" s="365"/>
      <c r="BK520" s="365"/>
      <c r="BL520" s="365"/>
      <c r="BM520" s="365"/>
      <c r="BN520" s="233"/>
      <c r="BO520" s="365"/>
      <c r="BP520" s="365"/>
      <c r="BQ520" s="365"/>
    </row>
    <row r="521" spans="1:69" s="115" customFormat="1" ht="19.5" customHeight="1">
      <c r="A521" s="203" t="s">
        <v>1182</v>
      </c>
      <c r="B521" s="90" t="s">
        <v>7</v>
      </c>
      <c r="C521" s="90"/>
      <c r="D521" s="49" t="s">
        <v>796</v>
      </c>
      <c r="E521" s="49" t="s">
        <v>663</v>
      </c>
      <c r="F521" s="49" t="s">
        <v>624</v>
      </c>
      <c r="G521" s="367" t="s">
        <v>606</v>
      </c>
      <c r="H521" s="329">
        <v>1</v>
      </c>
      <c r="I521" s="49" t="s">
        <v>590</v>
      </c>
      <c r="J521" s="319">
        <v>62017531</v>
      </c>
      <c r="K521" s="311">
        <v>468087</v>
      </c>
      <c r="L521" s="311">
        <v>4505692994</v>
      </c>
      <c r="M521" s="319">
        <v>201073728</v>
      </c>
      <c r="N521" s="162" t="s">
        <v>165</v>
      </c>
      <c r="O521" s="91"/>
      <c r="P521" s="91"/>
      <c r="Q521" s="122" t="s">
        <v>635</v>
      </c>
      <c r="R521" s="196">
        <v>42426.765277777777</v>
      </c>
      <c r="S521" s="196">
        <v>42430.363888888889</v>
      </c>
      <c r="T521" s="196">
        <v>42437.706944444442</v>
      </c>
      <c r="U521" s="96">
        <v>42438</v>
      </c>
      <c r="V521" s="196">
        <v>42439.552083333336</v>
      </c>
      <c r="W521" s="196">
        <v>42439.638888888891</v>
      </c>
      <c r="X521" s="320">
        <v>1066106262</v>
      </c>
      <c r="Y521" s="195" t="s">
        <v>651</v>
      </c>
      <c r="Z521" s="195" t="s">
        <v>137</v>
      </c>
      <c r="AA521" s="195" t="s">
        <v>138</v>
      </c>
      <c r="AB521" s="195">
        <v>4617</v>
      </c>
      <c r="AC521" s="91"/>
      <c r="AD521" s="91"/>
      <c r="AE521" s="320" t="s">
        <v>165</v>
      </c>
      <c r="AF521" s="125" t="s">
        <v>148</v>
      </c>
      <c r="AG521" s="125" t="s">
        <v>96</v>
      </c>
      <c r="AH521" s="336" t="s">
        <v>165</v>
      </c>
      <c r="AI521" s="320" t="s">
        <v>165</v>
      </c>
      <c r="AJ521" s="320" t="s">
        <v>165</v>
      </c>
      <c r="AK521" s="320">
        <v>1</v>
      </c>
      <c r="AL521" s="320">
        <v>2</v>
      </c>
      <c r="AM521" s="342">
        <v>3842.38</v>
      </c>
      <c r="AN521" s="123" t="s">
        <v>145</v>
      </c>
      <c r="AO521" s="271" t="s">
        <v>1735</v>
      </c>
      <c r="AP521" s="327" t="s">
        <v>1735</v>
      </c>
      <c r="AQ521" s="166">
        <v>42559.6875</v>
      </c>
      <c r="AR521" s="166">
        <v>42563.6875</v>
      </c>
      <c r="AS521" s="167">
        <v>42557.647222222222</v>
      </c>
      <c r="AT521" s="167">
        <v>42557.647222222222</v>
      </c>
      <c r="AU521" s="167">
        <v>42559.6875</v>
      </c>
      <c r="AV521" s="235">
        <v>42559.6875</v>
      </c>
      <c r="AW521" s="200" t="s">
        <v>1729</v>
      </c>
      <c r="AX521" s="196"/>
      <c r="AY521" s="91"/>
      <c r="AZ521" s="91"/>
      <c r="BA521" s="195" t="s">
        <v>229</v>
      </c>
      <c r="BB521" s="195" t="s">
        <v>229</v>
      </c>
      <c r="BC521" s="195" t="s">
        <v>229</v>
      </c>
      <c r="BD521" s="207" t="s">
        <v>2155</v>
      </c>
      <c r="BE521" s="233">
        <v>42593.673611111109</v>
      </c>
      <c r="BF521" s="196">
        <v>42593.6875</v>
      </c>
      <c r="BG521" s="100" t="s">
        <v>2156</v>
      </c>
      <c r="BH521" s="195"/>
      <c r="BI521" s="91"/>
      <c r="BJ521" s="365"/>
      <c r="BK521" s="365"/>
      <c r="BL521" s="365"/>
      <c r="BM521" s="365"/>
      <c r="BN521" s="233"/>
      <c r="BO521" s="365"/>
      <c r="BP521" s="365"/>
      <c r="BQ521" s="365"/>
    </row>
    <row r="522" spans="1:69" s="115" customFormat="1" ht="19.5" customHeight="1">
      <c r="A522" s="221" t="s">
        <v>1182</v>
      </c>
      <c r="B522" s="90" t="s">
        <v>7</v>
      </c>
      <c r="C522" s="90"/>
      <c r="D522" s="49" t="s">
        <v>1500</v>
      </c>
      <c r="E522" s="49" t="s">
        <v>170</v>
      </c>
      <c r="F522" s="49" t="s">
        <v>285</v>
      </c>
      <c r="G522" s="367">
        <v>904326</v>
      </c>
      <c r="H522" s="329">
        <v>1</v>
      </c>
      <c r="I522" s="49" t="s">
        <v>247</v>
      </c>
      <c r="J522" s="319">
        <v>62161841</v>
      </c>
      <c r="K522" s="311">
        <v>519506</v>
      </c>
      <c r="L522" s="311"/>
      <c r="M522" s="311">
        <v>201175190</v>
      </c>
      <c r="N522" s="162" t="s">
        <v>2524</v>
      </c>
      <c r="O522" s="91"/>
      <c r="P522" s="91"/>
      <c r="Q522" s="122" t="s">
        <v>1485</v>
      </c>
      <c r="R522" s="188">
        <v>42544.490277777775</v>
      </c>
      <c r="S522" s="188">
        <v>42545.429166666669</v>
      </c>
      <c r="T522" s="188">
        <v>42547.967361111114</v>
      </c>
      <c r="U522" s="96">
        <v>42548</v>
      </c>
      <c r="V522" s="188">
        <v>42548.697916666664</v>
      </c>
      <c r="W522" s="188">
        <v>42548.736111111109</v>
      </c>
      <c r="X522" s="320">
        <v>1066116960</v>
      </c>
      <c r="Y522" s="183" t="s">
        <v>1499</v>
      </c>
      <c r="Z522" s="193" t="s">
        <v>137</v>
      </c>
      <c r="AA522" s="193" t="s">
        <v>138</v>
      </c>
      <c r="AB522" s="183"/>
      <c r="AC522" s="91"/>
      <c r="AD522" s="91"/>
      <c r="AE522" s="320"/>
      <c r="AF522" s="125"/>
      <c r="AG522" s="125"/>
      <c r="AH522" s="336"/>
      <c r="AI522" s="320"/>
      <c r="AJ522" s="320"/>
      <c r="AK522" s="320"/>
      <c r="AL522" s="320"/>
      <c r="AM522" s="342"/>
      <c r="AN522" s="123"/>
      <c r="AO522" s="271"/>
      <c r="AP522" s="327"/>
      <c r="AQ522" s="166"/>
      <c r="AR522" s="166"/>
      <c r="AS522" s="167"/>
      <c r="AT522" s="167"/>
      <c r="AU522" s="167"/>
      <c r="AV522" s="235"/>
      <c r="AW522" s="200"/>
      <c r="AX522" s="196"/>
      <c r="AY522" s="91"/>
      <c r="AZ522" s="91"/>
      <c r="BA522" s="246"/>
      <c r="BB522" s="183"/>
      <c r="BC522" s="183"/>
      <c r="BD522" s="183"/>
      <c r="BE522" s="233"/>
      <c r="BF522" s="188"/>
      <c r="BG522" s="157"/>
      <c r="BH522" s="183"/>
      <c r="BI522" s="91"/>
      <c r="BJ522" s="365"/>
      <c r="BK522" s="365"/>
      <c r="BL522" s="365"/>
      <c r="BM522" s="365"/>
      <c r="BN522" s="233"/>
      <c r="BO522" s="365"/>
      <c r="BP522" s="365"/>
      <c r="BQ522" s="365"/>
    </row>
    <row r="523" spans="1:69" s="115" customFormat="1" ht="19.5" customHeight="1">
      <c r="A523" s="221" t="s">
        <v>2522</v>
      </c>
      <c r="B523" s="90" t="s">
        <v>7</v>
      </c>
      <c r="C523" s="90"/>
      <c r="D523" s="49" t="s">
        <v>631</v>
      </c>
      <c r="E523" s="49" t="s">
        <v>531</v>
      </c>
      <c r="F523" s="49" t="s">
        <v>490</v>
      </c>
      <c r="G523" s="367">
        <v>334065</v>
      </c>
      <c r="H523" s="329">
        <v>1</v>
      </c>
      <c r="I523" s="49" t="s">
        <v>964</v>
      </c>
      <c r="J523" s="319">
        <v>62161722</v>
      </c>
      <c r="K523" s="311">
        <v>518129</v>
      </c>
      <c r="L523" s="311"/>
      <c r="M523" s="311">
        <v>201181945</v>
      </c>
      <c r="N523" s="231" t="s">
        <v>2523</v>
      </c>
      <c r="O523" s="91"/>
      <c r="P523" s="91"/>
      <c r="Q523" s="122" t="s">
        <v>1529</v>
      </c>
      <c r="R523" s="188">
        <v>42543.459027777775</v>
      </c>
      <c r="S523" s="188">
        <v>42549.480555555558</v>
      </c>
      <c r="T523" s="188">
        <v>42552.436805555553</v>
      </c>
      <c r="U523" s="96">
        <v>42552</v>
      </c>
      <c r="V523" s="188">
        <v>42552.697916666664</v>
      </c>
      <c r="W523" s="188">
        <v>42552.739583333336</v>
      </c>
      <c r="X523" s="320">
        <v>1066117436</v>
      </c>
      <c r="Y523" s="193" t="s">
        <v>1527</v>
      </c>
      <c r="Z523" s="193" t="s">
        <v>137</v>
      </c>
      <c r="AA523" s="193" t="s">
        <v>138</v>
      </c>
      <c r="AB523" s="193"/>
      <c r="AC523" s="91"/>
      <c r="AD523" s="91"/>
      <c r="AE523" s="320"/>
      <c r="AF523" s="125"/>
      <c r="AG523" s="125"/>
      <c r="AH523" s="336"/>
      <c r="AI523" s="320"/>
      <c r="AJ523" s="320"/>
      <c r="AK523" s="320"/>
      <c r="AL523" s="320"/>
      <c r="AM523" s="342"/>
      <c r="AN523" s="123"/>
      <c r="AO523" s="271"/>
      <c r="AP523" s="327"/>
      <c r="AQ523" s="166"/>
      <c r="AR523" s="166"/>
      <c r="AS523" s="167"/>
      <c r="AT523" s="167"/>
      <c r="AU523" s="167"/>
      <c r="AV523" s="235"/>
      <c r="AW523" s="200"/>
      <c r="AX523" s="196"/>
      <c r="AY523" s="91"/>
      <c r="AZ523" s="91"/>
      <c r="BA523" s="246"/>
      <c r="BB523" s="193"/>
      <c r="BC523" s="193"/>
      <c r="BD523" s="193"/>
      <c r="BE523" s="233"/>
      <c r="BF523" s="188"/>
      <c r="BG523" s="194"/>
      <c r="BH523" s="193"/>
      <c r="BI523" s="91"/>
      <c r="BJ523" s="365"/>
      <c r="BK523" s="365"/>
      <c r="BL523" s="365"/>
      <c r="BM523" s="365"/>
      <c r="BN523" s="233"/>
      <c r="BO523" s="365"/>
      <c r="BP523" s="365"/>
      <c r="BQ523" s="365"/>
    </row>
    <row r="524" spans="1:69" s="115" customFormat="1" ht="19.5" customHeight="1">
      <c r="A524" s="221" t="s">
        <v>2522</v>
      </c>
      <c r="B524" s="90" t="s">
        <v>7</v>
      </c>
      <c r="C524" s="90"/>
      <c r="D524" s="49" t="s">
        <v>631</v>
      </c>
      <c r="E524" s="49" t="s">
        <v>531</v>
      </c>
      <c r="F524" s="49" t="s">
        <v>490</v>
      </c>
      <c r="G524" s="367">
        <v>954030</v>
      </c>
      <c r="H524" s="329">
        <v>1</v>
      </c>
      <c r="I524" s="49" t="s">
        <v>964</v>
      </c>
      <c r="J524" s="319">
        <v>62161722</v>
      </c>
      <c r="K524" s="311">
        <v>518130</v>
      </c>
      <c r="L524" s="311"/>
      <c r="M524" s="311">
        <v>201181946</v>
      </c>
      <c r="N524" s="231" t="s">
        <v>2523</v>
      </c>
      <c r="O524" s="91"/>
      <c r="P524" s="91"/>
      <c r="Q524" s="122" t="s">
        <v>1529</v>
      </c>
      <c r="R524" s="188">
        <v>42543.459027777775</v>
      </c>
      <c r="S524" s="188">
        <v>42549.480555555558</v>
      </c>
      <c r="T524" s="188">
        <v>42552.436805555553</v>
      </c>
      <c r="U524" s="96">
        <v>42552</v>
      </c>
      <c r="V524" s="188">
        <v>42552.697916666664</v>
      </c>
      <c r="W524" s="188">
        <v>42552.739583333336</v>
      </c>
      <c r="X524" s="320">
        <v>1066117436</v>
      </c>
      <c r="Y524" s="193" t="s">
        <v>1527</v>
      </c>
      <c r="Z524" s="193" t="s">
        <v>137</v>
      </c>
      <c r="AA524" s="193" t="s">
        <v>138</v>
      </c>
      <c r="AB524" s="193"/>
      <c r="AC524" s="91"/>
      <c r="AD524" s="91"/>
      <c r="AE524" s="320"/>
      <c r="AF524" s="125"/>
      <c r="AG524" s="125"/>
      <c r="AH524" s="336"/>
      <c r="AI524" s="320"/>
      <c r="AJ524" s="320"/>
      <c r="AK524" s="320"/>
      <c r="AL524" s="320"/>
      <c r="AM524" s="342"/>
      <c r="AN524" s="123"/>
      <c r="AO524" s="271"/>
      <c r="AP524" s="327"/>
      <c r="AQ524" s="166"/>
      <c r="AR524" s="166"/>
      <c r="AS524" s="167"/>
      <c r="AT524" s="167"/>
      <c r="AU524" s="167"/>
      <c r="AV524" s="235"/>
      <c r="AW524" s="200"/>
      <c r="AX524" s="196"/>
      <c r="AY524" s="91"/>
      <c r="AZ524" s="91"/>
      <c r="BA524" s="246"/>
      <c r="BB524" s="193"/>
      <c r="BC524" s="193"/>
      <c r="BD524" s="193"/>
      <c r="BE524" s="233"/>
      <c r="BF524" s="188"/>
      <c r="BG524" s="194"/>
      <c r="BH524" s="193"/>
      <c r="BI524" s="91"/>
      <c r="BJ524" s="365"/>
      <c r="BK524" s="365"/>
      <c r="BL524" s="365"/>
      <c r="BM524" s="365"/>
      <c r="BN524" s="233"/>
      <c r="BO524" s="365"/>
      <c r="BP524" s="365"/>
      <c r="BQ524" s="365"/>
    </row>
    <row r="525" spans="1:69" s="115" customFormat="1" ht="19.5" customHeight="1">
      <c r="A525" s="203" t="s">
        <v>1182</v>
      </c>
      <c r="B525" s="206" t="s">
        <v>7</v>
      </c>
      <c r="C525" s="206"/>
      <c r="D525" s="203" t="s">
        <v>631</v>
      </c>
      <c r="E525" s="203" t="s">
        <v>532</v>
      </c>
      <c r="F525" s="203" t="s">
        <v>491</v>
      </c>
      <c r="G525" s="367" t="s">
        <v>1532</v>
      </c>
      <c r="H525" s="329">
        <v>1</v>
      </c>
      <c r="I525" s="203" t="s">
        <v>1531</v>
      </c>
      <c r="J525" s="319">
        <v>62164243</v>
      </c>
      <c r="K525" s="311">
        <v>521651</v>
      </c>
      <c r="L525" s="311" t="s">
        <v>1900</v>
      </c>
      <c r="M525" s="311">
        <v>201181947</v>
      </c>
      <c r="N525" s="205"/>
      <c r="O525" s="91"/>
      <c r="P525" s="91"/>
      <c r="Q525" s="196" t="s">
        <v>1530</v>
      </c>
      <c r="R525" s="196">
        <v>42550.604166666664</v>
      </c>
      <c r="S525" s="196">
        <v>42550.698611111111</v>
      </c>
      <c r="T525" s="196">
        <v>42552.458333333336</v>
      </c>
      <c r="U525" s="96">
        <v>42552</v>
      </c>
      <c r="V525" s="196">
        <v>42552.697916666664</v>
      </c>
      <c r="W525" s="196">
        <v>42552.739583333336</v>
      </c>
      <c r="X525" s="320">
        <v>1066117436</v>
      </c>
      <c r="Y525" s="195" t="s">
        <v>1528</v>
      </c>
      <c r="Z525" s="195" t="s">
        <v>137</v>
      </c>
      <c r="AA525" s="195" t="s">
        <v>138</v>
      </c>
      <c r="AB525" s="91"/>
      <c r="AC525" s="91"/>
      <c r="AD525" s="122"/>
      <c r="AE525" s="311" t="s">
        <v>165</v>
      </c>
      <c r="AF525" s="204" t="s">
        <v>148</v>
      </c>
      <c r="AG525" s="164" t="s">
        <v>99</v>
      </c>
      <c r="AH525" s="320" t="s">
        <v>165</v>
      </c>
      <c r="AI525" s="320">
        <v>5000427965</v>
      </c>
      <c r="AJ525" s="320">
        <v>5274898</v>
      </c>
      <c r="AK525" s="320">
        <v>1</v>
      </c>
      <c r="AL525" s="320">
        <v>142</v>
      </c>
      <c r="AM525" s="343">
        <v>32838.089999999997</v>
      </c>
      <c r="AN525" s="169" t="s">
        <v>145</v>
      </c>
      <c r="AO525" s="271" t="s">
        <v>1984</v>
      </c>
      <c r="AP525" s="327" t="s">
        <v>1984</v>
      </c>
      <c r="AQ525" s="201">
        <v>42573.402777777781</v>
      </c>
      <c r="AR525" s="199">
        <v>42577.402777777781</v>
      </c>
      <c r="AS525" s="199">
        <v>42570.696527777778</v>
      </c>
      <c r="AT525" s="199">
        <v>42570.696527777778</v>
      </c>
      <c r="AU525" s="199">
        <v>42573.402777777781</v>
      </c>
      <c r="AV525" s="235">
        <v>42573.402777777781</v>
      </c>
      <c r="AW525" s="200" t="s">
        <v>1985</v>
      </c>
      <c r="AX525" s="196"/>
      <c r="AY525" s="91"/>
      <c r="AZ525" s="195"/>
      <c r="BA525" s="195" t="s">
        <v>229</v>
      </c>
      <c r="BB525" s="195" t="s">
        <v>229</v>
      </c>
      <c r="BC525" s="195" t="s">
        <v>229</v>
      </c>
      <c r="BD525" s="207" t="s">
        <v>2225</v>
      </c>
      <c r="BE525" s="233">
        <v>42600.736111111109</v>
      </c>
      <c r="BF525" s="105">
        <v>42600.75</v>
      </c>
      <c r="BG525" s="228" t="s">
        <v>2224</v>
      </c>
      <c r="BJ525" s="365"/>
      <c r="BK525" s="365"/>
      <c r="BL525" s="365"/>
      <c r="BM525" s="365"/>
      <c r="BN525" s="233"/>
      <c r="BO525" s="365"/>
      <c r="BP525" s="365"/>
      <c r="BQ525" s="365"/>
    </row>
    <row r="526" spans="1:69" s="115" customFormat="1" ht="19.5" customHeight="1">
      <c r="A526" s="221" t="s">
        <v>2522</v>
      </c>
      <c r="B526" s="90" t="s">
        <v>7</v>
      </c>
      <c r="C526" s="90"/>
      <c r="D526" s="49" t="s">
        <v>631</v>
      </c>
      <c r="E526" s="49" t="s">
        <v>662</v>
      </c>
      <c r="F526" s="49" t="s">
        <v>623</v>
      </c>
      <c r="G526" s="367" t="s">
        <v>1617</v>
      </c>
      <c r="H526" s="329">
        <v>1</v>
      </c>
      <c r="I526" s="49" t="s">
        <v>173</v>
      </c>
      <c r="J526" s="319">
        <v>62128596</v>
      </c>
      <c r="K526" s="311">
        <v>519074</v>
      </c>
      <c r="L526" s="311"/>
      <c r="M526" s="311">
        <v>201179398</v>
      </c>
      <c r="N526" s="231" t="s">
        <v>2523</v>
      </c>
      <c r="O526" s="91"/>
      <c r="P526" s="91"/>
      <c r="Q526" s="122" t="s">
        <v>1619</v>
      </c>
      <c r="R526" s="188">
        <v>42543.615972222222</v>
      </c>
      <c r="S526" s="188">
        <v>42544.480555555558</v>
      </c>
      <c r="T526" s="188">
        <v>42549.540277777778</v>
      </c>
      <c r="U526" s="96">
        <v>42550</v>
      </c>
      <c r="V526" s="188">
        <v>42550.666666666664</v>
      </c>
      <c r="W526" s="188">
        <v>42550.708333333336</v>
      </c>
      <c r="X526" s="320">
        <v>1066117286</v>
      </c>
      <c r="Y526" s="193" t="s">
        <v>1620</v>
      </c>
      <c r="Z526" s="193" t="s">
        <v>137</v>
      </c>
      <c r="AA526" s="193" t="s">
        <v>138</v>
      </c>
      <c r="AB526" s="193"/>
      <c r="AC526" s="91"/>
      <c r="AD526" s="91"/>
      <c r="AE526" s="320"/>
      <c r="AF526" s="125"/>
      <c r="AG526" s="125"/>
      <c r="AH526" s="336"/>
      <c r="AI526" s="320"/>
      <c r="AJ526" s="320"/>
      <c r="AK526" s="320"/>
      <c r="AL526" s="320"/>
      <c r="AM526" s="342"/>
      <c r="AN526" s="123"/>
      <c r="AO526" s="271"/>
      <c r="AP526" s="327"/>
      <c r="AQ526" s="166"/>
      <c r="AR526" s="166"/>
      <c r="AS526" s="199"/>
      <c r="AT526" s="199"/>
      <c r="AU526" s="199"/>
      <c r="AV526" s="235"/>
      <c r="AW526" s="200"/>
      <c r="AX526" s="196"/>
      <c r="AY526" s="91"/>
      <c r="AZ526" s="91"/>
      <c r="BA526" s="246"/>
      <c r="BB526" s="193"/>
      <c r="BC526" s="193"/>
      <c r="BD526" s="193"/>
      <c r="BE526" s="233"/>
      <c r="BF526" s="188"/>
      <c r="BG526" s="194"/>
      <c r="BH526" s="193"/>
      <c r="BI526" s="91"/>
      <c r="BJ526" s="365"/>
      <c r="BK526" s="365"/>
      <c r="BL526" s="365"/>
      <c r="BM526" s="365"/>
      <c r="BN526" s="233"/>
      <c r="BO526" s="365"/>
      <c r="BP526" s="365"/>
      <c r="BQ526" s="365"/>
    </row>
    <row r="527" spans="1:69" s="115" customFormat="1" ht="19.5" customHeight="1">
      <c r="A527" s="203" t="s">
        <v>1182</v>
      </c>
      <c r="B527" s="206" t="s">
        <v>7</v>
      </c>
      <c r="C527" s="206"/>
      <c r="D527" s="203" t="s">
        <v>631</v>
      </c>
      <c r="E527" s="203" t="s">
        <v>532</v>
      </c>
      <c r="F527" s="203" t="s">
        <v>491</v>
      </c>
      <c r="G527" s="311" t="s">
        <v>1618</v>
      </c>
      <c r="H527" s="329">
        <v>1</v>
      </c>
      <c r="I527" s="203" t="s">
        <v>156</v>
      </c>
      <c r="J527" s="319">
        <v>62133978</v>
      </c>
      <c r="K527" s="311">
        <v>518476</v>
      </c>
      <c r="L527" s="311" t="s">
        <v>1899</v>
      </c>
      <c r="M527" s="311">
        <v>201179397</v>
      </c>
      <c r="N527" s="205" t="s">
        <v>165</v>
      </c>
      <c r="O527" s="91"/>
      <c r="P527" s="91"/>
      <c r="Q527" s="196" t="s">
        <v>1619</v>
      </c>
      <c r="R527" s="196">
        <v>42543.615972222222</v>
      </c>
      <c r="S527" s="96">
        <v>42544.480555555558</v>
      </c>
      <c r="T527" s="196">
        <v>42549.540277777778</v>
      </c>
      <c r="U527" s="96">
        <v>42550</v>
      </c>
      <c r="V527" s="196">
        <v>42550.666666666664</v>
      </c>
      <c r="W527" s="196">
        <v>42550.708333333336</v>
      </c>
      <c r="X527" s="320">
        <v>1066117286</v>
      </c>
      <c r="Y527" s="195" t="s">
        <v>1620</v>
      </c>
      <c r="Z527" s="195" t="s">
        <v>137</v>
      </c>
      <c r="AA527" s="91" t="s">
        <v>138</v>
      </c>
      <c r="AB527" s="91"/>
      <c r="AC527" s="122"/>
      <c r="AD527" s="204"/>
      <c r="AE527" s="311" t="s">
        <v>165</v>
      </c>
      <c r="AF527" s="164" t="s">
        <v>148</v>
      </c>
      <c r="AG527" s="122" t="s">
        <v>99</v>
      </c>
      <c r="AH527" s="320" t="s">
        <v>165</v>
      </c>
      <c r="AI527" s="320">
        <v>5000427964</v>
      </c>
      <c r="AJ527" s="320">
        <v>5274898</v>
      </c>
      <c r="AK527" s="320">
        <v>1</v>
      </c>
      <c r="AL527" s="327">
        <v>0</v>
      </c>
      <c r="AM527" s="343">
        <v>32838.089999999997</v>
      </c>
      <c r="AN527" s="169" t="s">
        <v>145</v>
      </c>
      <c r="AO527" s="271" t="s">
        <v>1984</v>
      </c>
      <c r="AP527" s="327" t="s">
        <v>1984</v>
      </c>
      <c r="AQ527" s="199">
        <v>42573.402777777781</v>
      </c>
      <c r="AR527" s="199">
        <v>42577.402777777781</v>
      </c>
      <c r="AS527" s="199">
        <v>42570.696527777778</v>
      </c>
      <c r="AT527" s="199">
        <v>42570.696527777778</v>
      </c>
      <c r="AU527" s="199">
        <v>42573.402777777781</v>
      </c>
      <c r="AV527" s="235">
        <v>42573.402777777781</v>
      </c>
      <c r="AW527" s="200" t="s">
        <v>1985</v>
      </c>
      <c r="AX527" s="196"/>
      <c r="AY527" s="195"/>
      <c r="AZ527" s="195"/>
      <c r="BA527" s="195" t="s">
        <v>229</v>
      </c>
      <c r="BB527" s="195" t="s">
        <v>229</v>
      </c>
      <c r="BC527" s="222" t="s">
        <v>229</v>
      </c>
      <c r="BD527" s="243" t="s">
        <v>2429</v>
      </c>
      <c r="BE527" s="233">
        <v>42621.583333333336</v>
      </c>
      <c r="BF527" s="105">
        <v>42621.604166666664</v>
      </c>
      <c r="BG527" s="243" t="s">
        <v>2430</v>
      </c>
      <c r="BJ527" s="365"/>
      <c r="BK527" s="365"/>
      <c r="BL527" s="365"/>
      <c r="BM527" s="365"/>
      <c r="BN527" s="233"/>
      <c r="BO527" s="365"/>
      <c r="BP527" s="365"/>
      <c r="BQ527" s="365"/>
    </row>
    <row r="528" spans="1:69" s="115" customFormat="1" ht="19.5" customHeight="1">
      <c r="A528" s="49" t="s">
        <v>3270</v>
      </c>
      <c r="B528" s="90" t="s">
        <v>7</v>
      </c>
      <c r="C528" s="90"/>
      <c r="D528" s="49" t="s">
        <v>631</v>
      </c>
      <c r="E528" s="49" t="s">
        <v>154</v>
      </c>
      <c r="F528" s="49" t="s">
        <v>11</v>
      </c>
      <c r="G528" s="367" t="s">
        <v>1545</v>
      </c>
      <c r="H528" s="329">
        <v>1</v>
      </c>
      <c r="I528" s="49" t="s">
        <v>157</v>
      </c>
      <c r="J528" s="319" t="s">
        <v>165</v>
      </c>
      <c r="K528" s="311" t="s">
        <v>1582</v>
      </c>
      <c r="L528" s="311" t="s">
        <v>165</v>
      </c>
      <c r="M528" s="319" t="s">
        <v>165</v>
      </c>
      <c r="N528" s="162" t="s">
        <v>3271</v>
      </c>
      <c r="O528" s="91"/>
      <c r="P528" s="91"/>
      <c r="Q528" s="122" t="s">
        <v>1542</v>
      </c>
      <c r="R528" s="188">
        <v>42542.548611111109</v>
      </c>
      <c r="S528" s="188">
        <v>42544.613888888889</v>
      </c>
      <c r="T528" s="188">
        <v>42551.722916666666</v>
      </c>
      <c r="U528" s="96">
        <v>42555</v>
      </c>
      <c r="V528" s="196">
        <v>42556.541666666664</v>
      </c>
      <c r="W528" s="196">
        <v>42556.597222222219</v>
      </c>
      <c r="X528" s="320">
        <v>1066117821</v>
      </c>
      <c r="Y528" s="193" t="s">
        <v>1536</v>
      </c>
      <c r="Z528" s="193" t="s">
        <v>137</v>
      </c>
      <c r="AA528" s="193" t="s">
        <v>138</v>
      </c>
      <c r="AB528" s="193"/>
      <c r="AC528" s="91"/>
      <c r="AD528" s="91"/>
      <c r="AE528" s="320"/>
      <c r="AF528" s="125"/>
      <c r="AG528" s="125"/>
      <c r="AH528" s="336"/>
      <c r="AI528" s="320"/>
      <c r="AJ528" s="320"/>
      <c r="AK528" s="320"/>
      <c r="AL528" s="320"/>
      <c r="AM528" s="342"/>
      <c r="AN528" s="123"/>
      <c r="AO528" s="271"/>
      <c r="AP528" s="327"/>
      <c r="AQ528" s="166"/>
      <c r="AR528" s="166"/>
      <c r="AS528" s="199"/>
      <c r="AT528" s="199"/>
      <c r="AU528" s="199"/>
      <c r="AV528" s="235"/>
      <c r="AW528" s="200"/>
      <c r="AX528" s="196"/>
      <c r="AY528" s="91"/>
      <c r="AZ528" s="91"/>
      <c r="BA528" s="193"/>
      <c r="BB528" s="193"/>
      <c r="BC528" s="193"/>
      <c r="BD528" s="193"/>
      <c r="BE528" s="233"/>
      <c r="BF528" s="188"/>
      <c r="BG528" s="194"/>
      <c r="BH528" s="193"/>
      <c r="BI528" s="91"/>
      <c r="BJ528" s="365"/>
      <c r="BK528" s="365"/>
      <c r="BL528" s="365"/>
      <c r="BM528" s="365"/>
      <c r="BN528" s="233"/>
      <c r="BO528" s="365"/>
      <c r="BP528" s="365"/>
      <c r="BQ528" s="365"/>
    </row>
    <row r="529" spans="1:69" s="115" customFormat="1" ht="19.5" customHeight="1">
      <c r="A529" s="249" t="s">
        <v>3270</v>
      </c>
      <c r="B529" s="90" t="s">
        <v>7</v>
      </c>
      <c r="C529" s="90"/>
      <c r="D529" s="49" t="s">
        <v>631</v>
      </c>
      <c r="E529" s="49" t="s">
        <v>154</v>
      </c>
      <c r="F529" s="49" t="s">
        <v>11</v>
      </c>
      <c r="G529" s="367" t="s">
        <v>1546</v>
      </c>
      <c r="H529" s="329">
        <v>1</v>
      </c>
      <c r="I529" s="49" t="s">
        <v>157</v>
      </c>
      <c r="J529" s="319" t="s">
        <v>165</v>
      </c>
      <c r="K529" s="311" t="s">
        <v>1582</v>
      </c>
      <c r="L529" s="311" t="s">
        <v>165</v>
      </c>
      <c r="M529" s="319" t="s">
        <v>165</v>
      </c>
      <c r="N529" s="232" t="s">
        <v>3271</v>
      </c>
      <c r="O529" s="91"/>
      <c r="P529" s="91"/>
      <c r="Q529" s="122" t="s">
        <v>1542</v>
      </c>
      <c r="R529" s="188">
        <v>42542.548611111109</v>
      </c>
      <c r="S529" s="188">
        <v>42544.613888888889</v>
      </c>
      <c r="T529" s="188">
        <v>42551.722916666666</v>
      </c>
      <c r="U529" s="96">
        <v>42555</v>
      </c>
      <c r="V529" s="196">
        <v>42556.541666666664</v>
      </c>
      <c r="W529" s="196">
        <v>42556.597222222219</v>
      </c>
      <c r="X529" s="320">
        <v>1066117821</v>
      </c>
      <c r="Y529" s="193" t="s">
        <v>1536</v>
      </c>
      <c r="Z529" s="193" t="s">
        <v>137</v>
      </c>
      <c r="AA529" s="193" t="s">
        <v>138</v>
      </c>
      <c r="AB529" s="193"/>
      <c r="AC529" s="91"/>
      <c r="AD529" s="91"/>
      <c r="AE529" s="320"/>
      <c r="AF529" s="125"/>
      <c r="AG529" s="125"/>
      <c r="AH529" s="336"/>
      <c r="AI529" s="320"/>
      <c r="AJ529" s="320"/>
      <c r="AK529" s="320"/>
      <c r="AL529" s="320"/>
      <c r="AM529" s="342"/>
      <c r="AN529" s="123"/>
      <c r="AO529" s="271"/>
      <c r="AP529" s="327"/>
      <c r="AQ529" s="166"/>
      <c r="AR529" s="166"/>
      <c r="AS529" s="199"/>
      <c r="AT529" s="199"/>
      <c r="AU529" s="199"/>
      <c r="AV529" s="235"/>
      <c r="AW529" s="200"/>
      <c r="AX529" s="196"/>
      <c r="AY529" s="91"/>
      <c r="AZ529" s="91"/>
      <c r="BA529" s="193"/>
      <c r="BB529" s="193"/>
      <c r="BC529" s="193"/>
      <c r="BD529" s="193"/>
      <c r="BE529" s="233"/>
      <c r="BF529" s="188"/>
      <c r="BG529" s="194"/>
      <c r="BH529" s="193"/>
      <c r="BI529" s="91"/>
      <c r="BJ529" s="365"/>
      <c r="BK529" s="365"/>
      <c r="BL529" s="365"/>
      <c r="BM529" s="365"/>
      <c r="BN529" s="233"/>
      <c r="BO529" s="365"/>
      <c r="BP529" s="365"/>
      <c r="BQ529" s="365"/>
    </row>
    <row r="530" spans="1:69" s="115" customFormat="1" ht="19.5" customHeight="1">
      <c r="A530" s="249" t="s">
        <v>3270</v>
      </c>
      <c r="B530" s="90" t="s">
        <v>7</v>
      </c>
      <c r="C530" s="90"/>
      <c r="D530" s="49" t="s">
        <v>631</v>
      </c>
      <c r="E530" s="49" t="s">
        <v>154</v>
      </c>
      <c r="F530" s="49" t="s">
        <v>11</v>
      </c>
      <c r="G530" s="367" t="s">
        <v>1547</v>
      </c>
      <c r="H530" s="329">
        <v>1</v>
      </c>
      <c r="I530" s="49" t="s">
        <v>157</v>
      </c>
      <c r="J530" s="319" t="s">
        <v>165</v>
      </c>
      <c r="K530" s="311" t="s">
        <v>1582</v>
      </c>
      <c r="L530" s="311" t="s">
        <v>165</v>
      </c>
      <c r="M530" s="319" t="s">
        <v>165</v>
      </c>
      <c r="N530" s="232" t="s">
        <v>3271</v>
      </c>
      <c r="O530" s="91"/>
      <c r="P530" s="91"/>
      <c r="Q530" s="122" t="s">
        <v>1542</v>
      </c>
      <c r="R530" s="188">
        <v>42542.548611111109</v>
      </c>
      <c r="S530" s="188">
        <v>42544.613888888889</v>
      </c>
      <c r="T530" s="188">
        <v>42551.722916666666</v>
      </c>
      <c r="U530" s="96">
        <v>42555</v>
      </c>
      <c r="V530" s="196">
        <v>42556.541666666664</v>
      </c>
      <c r="W530" s="196">
        <v>42556.597222222219</v>
      </c>
      <c r="X530" s="320">
        <v>1066117821</v>
      </c>
      <c r="Y530" s="193" t="s">
        <v>1536</v>
      </c>
      <c r="Z530" s="193" t="s">
        <v>137</v>
      </c>
      <c r="AA530" s="193" t="s">
        <v>138</v>
      </c>
      <c r="AB530" s="193"/>
      <c r="AC530" s="91"/>
      <c r="AD530" s="91"/>
      <c r="AE530" s="320"/>
      <c r="AF530" s="125"/>
      <c r="AG530" s="125"/>
      <c r="AH530" s="336"/>
      <c r="AI530" s="320"/>
      <c r="AJ530" s="320"/>
      <c r="AK530" s="320"/>
      <c r="AL530" s="320"/>
      <c r="AM530" s="342"/>
      <c r="AN530" s="123"/>
      <c r="AO530" s="271"/>
      <c r="AP530" s="327"/>
      <c r="AQ530" s="166"/>
      <c r="AR530" s="166"/>
      <c r="AS530" s="199"/>
      <c r="AT530" s="199"/>
      <c r="AU530" s="199"/>
      <c r="AV530" s="235"/>
      <c r="AW530" s="226"/>
      <c r="AX530" s="233"/>
      <c r="AY530" s="91"/>
      <c r="AZ530" s="91"/>
      <c r="BA530" s="193"/>
      <c r="BB530" s="193"/>
      <c r="BC530" s="193"/>
      <c r="BD530" s="193"/>
      <c r="BE530" s="233"/>
      <c r="BF530" s="188"/>
      <c r="BG530" s="194"/>
      <c r="BH530" s="193"/>
      <c r="BI530" s="91"/>
      <c r="BJ530" s="365"/>
      <c r="BK530" s="365"/>
      <c r="BL530" s="365"/>
      <c r="BM530" s="365"/>
      <c r="BN530" s="233"/>
      <c r="BO530" s="365"/>
      <c r="BP530" s="365"/>
      <c r="BQ530" s="365"/>
    </row>
    <row r="531" spans="1:69" s="115" customFormat="1" ht="19.5" customHeight="1">
      <c r="A531" s="221" t="s">
        <v>1182</v>
      </c>
      <c r="B531" s="90" t="s">
        <v>7</v>
      </c>
      <c r="C531" s="90"/>
      <c r="D531" s="49" t="s">
        <v>631</v>
      </c>
      <c r="E531" s="49" t="s">
        <v>359</v>
      </c>
      <c r="F531" s="49" t="s">
        <v>351</v>
      </c>
      <c r="G531" s="367" t="s">
        <v>1548</v>
      </c>
      <c r="H531" s="329">
        <v>1</v>
      </c>
      <c r="I531" s="49" t="s">
        <v>1575</v>
      </c>
      <c r="J531" s="312">
        <v>62233796</v>
      </c>
      <c r="K531" s="312">
        <v>544928</v>
      </c>
      <c r="L531" s="311" t="s">
        <v>165</v>
      </c>
      <c r="M531" s="319" t="s">
        <v>165</v>
      </c>
      <c r="N531" s="162"/>
      <c r="O531" s="91"/>
      <c r="P531" s="91"/>
      <c r="Q531" s="122" t="s">
        <v>1542</v>
      </c>
      <c r="R531" s="188">
        <v>42542.548611111109</v>
      </c>
      <c r="S531" s="188">
        <v>42544.613888888889</v>
      </c>
      <c r="T531" s="188">
        <v>42551.722916666666</v>
      </c>
      <c r="U531" s="96">
        <v>42555</v>
      </c>
      <c r="V531" s="196">
        <v>42556.541666666664</v>
      </c>
      <c r="W531" s="196">
        <v>42556.597222222219</v>
      </c>
      <c r="X531" s="320">
        <v>1066117821</v>
      </c>
      <c r="Y531" s="193" t="s">
        <v>1536</v>
      </c>
      <c r="Z531" s="193" t="s">
        <v>137</v>
      </c>
      <c r="AA531" s="193" t="s">
        <v>138</v>
      </c>
      <c r="AB531" s="193"/>
      <c r="AC531" s="91"/>
      <c r="AD531" s="91"/>
      <c r="AE531" s="320" t="s">
        <v>165</v>
      </c>
      <c r="AF531" s="125" t="s">
        <v>148</v>
      </c>
      <c r="AG531" s="125" t="s">
        <v>199</v>
      </c>
      <c r="AH531" s="336" t="s">
        <v>165</v>
      </c>
      <c r="AI531" s="320">
        <v>5000606615</v>
      </c>
      <c r="AJ531" s="320" t="s">
        <v>165</v>
      </c>
      <c r="AK531" s="320">
        <v>1</v>
      </c>
      <c r="AL531" s="320">
        <v>1.84</v>
      </c>
      <c r="AM531" s="342" t="s">
        <v>165</v>
      </c>
      <c r="AN531" s="123" t="s">
        <v>145</v>
      </c>
      <c r="AO531" s="271" t="s">
        <v>2409</v>
      </c>
      <c r="AP531" s="327" t="s">
        <v>2409</v>
      </c>
      <c r="AQ531" s="233">
        <v>42614.666666666664</v>
      </c>
      <c r="AR531" s="233">
        <v>42617.666666666664</v>
      </c>
      <c r="AS531" s="233">
        <v>42607.625</v>
      </c>
      <c r="AT531" s="233">
        <v>42607.625</v>
      </c>
      <c r="AU531" s="233">
        <v>42614.666666666664</v>
      </c>
      <c r="AV531" s="235">
        <v>42614.666666666664</v>
      </c>
      <c r="AW531" s="226" t="s">
        <v>2404</v>
      </c>
      <c r="AX531" s="233"/>
      <c r="AY531" s="91"/>
      <c r="AZ531" s="91"/>
      <c r="BA531" s="193" t="s">
        <v>229</v>
      </c>
      <c r="BB531" s="193" t="s">
        <v>229</v>
      </c>
      <c r="BC531" s="193" t="s">
        <v>229</v>
      </c>
      <c r="BD531" s="53" t="s">
        <v>2786</v>
      </c>
      <c r="BE531" s="233">
        <v>42667.4375</v>
      </c>
      <c r="BF531" s="188">
        <v>42667.451388888891</v>
      </c>
      <c r="BG531" s="248" t="s">
        <v>2787</v>
      </c>
      <c r="BH531" s="193"/>
      <c r="BI531" s="91"/>
      <c r="BJ531" s="365"/>
      <c r="BK531" s="365"/>
      <c r="BL531" s="365"/>
      <c r="BM531" s="365"/>
      <c r="BN531" s="233"/>
      <c r="BO531" s="365"/>
      <c r="BP531" s="365"/>
      <c r="BQ531" s="365"/>
    </row>
    <row r="532" spans="1:69" s="115" customFormat="1" ht="19.5" customHeight="1">
      <c r="A532" s="49" t="s">
        <v>3270</v>
      </c>
      <c r="B532" s="90" t="s">
        <v>7</v>
      </c>
      <c r="C532" s="90"/>
      <c r="D532" s="49" t="s">
        <v>631</v>
      </c>
      <c r="E532" s="49" t="s">
        <v>663</v>
      </c>
      <c r="F532" s="49" t="s">
        <v>624</v>
      </c>
      <c r="G532" s="367">
        <v>64003155</v>
      </c>
      <c r="H532" s="329">
        <v>1</v>
      </c>
      <c r="I532" s="49" t="s">
        <v>590</v>
      </c>
      <c r="J532" s="319" t="s">
        <v>165</v>
      </c>
      <c r="K532" s="311" t="s">
        <v>1582</v>
      </c>
      <c r="L532" s="311" t="s">
        <v>165</v>
      </c>
      <c r="M532" s="319" t="s">
        <v>165</v>
      </c>
      <c r="N532" s="162" t="s">
        <v>3271</v>
      </c>
      <c r="O532" s="91"/>
      <c r="P532" s="91"/>
      <c r="Q532" s="122" t="s">
        <v>1542</v>
      </c>
      <c r="R532" s="188">
        <v>42542.548611111109</v>
      </c>
      <c r="S532" s="188">
        <v>42544.613888888889</v>
      </c>
      <c r="T532" s="188">
        <v>42551.722916666666</v>
      </c>
      <c r="U532" s="96">
        <v>42555</v>
      </c>
      <c r="V532" s="196">
        <v>42556.541666666664</v>
      </c>
      <c r="W532" s="196">
        <v>42556.597222222219</v>
      </c>
      <c r="X532" s="320">
        <v>1066117821</v>
      </c>
      <c r="Y532" s="193" t="s">
        <v>1536</v>
      </c>
      <c r="Z532" s="193" t="s">
        <v>137</v>
      </c>
      <c r="AA532" s="193" t="s">
        <v>138</v>
      </c>
      <c r="AB532" s="193"/>
      <c r="AC532" s="91"/>
      <c r="AD532" s="91"/>
      <c r="AE532" s="320"/>
      <c r="AF532" s="125"/>
      <c r="AG532" s="125"/>
      <c r="AH532" s="336"/>
      <c r="AI532" s="320"/>
      <c r="AJ532" s="320"/>
      <c r="AK532" s="320"/>
      <c r="AL532" s="320"/>
      <c r="AM532" s="342"/>
      <c r="AN532" s="123"/>
      <c r="AO532" s="271"/>
      <c r="AP532" s="327"/>
      <c r="AQ532" s="166"/>
      <c r="AR532" s="166"/>
      <c r="AS532" s="199"/>
      <c r="AT532" s="199"/>
      <c r="AU532" s="199"/>
      <c r="AV532" s="235"/>
      <c r="AW532" s="226"/>
      <c r="AX532" s="233"/>
      <c r="AY532" s="91"/>
      <c r="AZ532" s="91"/>
      <c r="BA532" s="193"/>
      <c r="BB532" s="193"/>
      <c r="BC532" s="193"/>
      <c r="BD532" s="193"/>
      <c r="BE532" s="233"/>
      <c r="BF532" s="188"/>
      <c r="BG532" s="194"/>
      <c r="BH532" s="193"/>
      <c r="BI532" s="91"/>
      <c r="BJ532" s="365"/>
      <c r="BK532" s="365"/>
      <c r="BL532" s="365"/>
      <c r="BM532" s="365"/>
      <c r="BN532" s="233"/>
      <c r="BO532" s="365"/>
      <c r="BP532" s="365"/>
      <c r="BQ532" s="365"/>
    </row>
    <row r="533" spans="1:69" s="115" customFormat="1" ht="19.5" customHeight="1">
      <c r="A533" s="49" t="s">
        <v>2522</v>
      </c>
      <c r="B533" s="90" t="s">
        <v>7</v>
      </c>
      <c r="C533" s="90"/>
      <c r="D533" s="49" t="s">
        <v>631</v>
      </c>
      <c r="E533" s="49" t="s">
        <v>473</v>
      </c>
      <c r="F533" s="49" t="s">
        <v>443</v>
      </c>
      <c r="G533" s="367" t="s">
        <v>1549</v>
      </c>
      <c r="H533" s="329">
        <v>1</v>
      </c>
      <c r="I533" s="49" t="s">
        <v>447</v>
      </c>
      <c r="J533" s="319" t="s">
        <v>165</v>
      </c>
      <c r="K533" s="311" t="s">
        <v>1582</v>
      </c>
      <c r="L533" s="311" t="s">
        <v>165</v>
      </c>
      <c r="M533" s="319" t="s">
        <v>165</v>
      </c>
      <c r="N533" s="162" t="s">
        <v>2523</v>
      </c>
      <c r="O533" s="91"/>
      <c r="P533" s="91"/>
      <c r="Q533" s="122" t="s">
        <v>1542</v>
      </c>
      <c r="R533" s="188">
        <v>42542.548611111109</v>
      </c>
      <c r="S533" s="188">
        <v>42544.613888888889</v>
      </c>
      <c r="T533" s="188">
        <v>42551.722916666666</v>
      </c>
      <c r="U533" s="96">
        <v>42555</v>
      </c>
      <c r="V533" s="196">
        <v>42556.541666666664</v>
      </c>
      <c r="W533" s="196">
        <v>42556.597222222219</v>
      </c>
      <c r="X533" s="320">
        <v>1066117821</v>
      </c>
      <c r="Y533" s="193" t="s">
        <v>1536</v>
      </c>
      <c r="Z533" s="193" t="s">
        <v>137</v>
      </c>
      <c r="AA533" s="193" t="s">
        <v>138</v>
      </c>
      <c r="AB533" s="193"/>
      <c r="AC533" s="91"/>
      <c r="AD533" s="91"/>
      <c r="AE533" s="320"/>
      <c r="AF533" s="125"/>
      <c r="AG533" s="125"/>
      <c r="AH533" s="336"/>
      <c r="AI533" s="320"/>
      <c r="AJ533" s="320"/>
      <c r="AK533" s="320"/>
      <c r="AL533" s="320"/>
      <c r="AM533" s="342"/>
      <c r="AN533" s="123"/>
      <c r="AO533" s="271"/>
      <c r="AP533" s="327"/>
      <c r="AQ533" s="166"/>
      <c r="AR533" s="166"/>
      <c r="AS533" s="199"/>
      <c r="AT533" s="199"/>
      <c r="AU533" s="199"/>
      <c r="AV533" s="235"/>
      <c r="AW533" s="226"/>
      <c r="AX533" s="233"/>
      <c r="AY533" s="91"/>
      <c r="AZ533" s="91"/>
      <c r="BA533" s="193"/>
      <c r="BB533" s="193"/>
      <c r="BC533" s="193"/>
      <c r="BD533" s="193"/>
      <c r="BE533" s="233"/>
      <c r="BF533" s="188"/>
      <c r="BG533" s="194"/>
      <c r="BH533" s="193"/>
      <c r="BI533" s="91"/>
      <c r="BJ533" s="365"/>
      <c r="BK533" s="365"/>
      <c r="BL533" s="365"/>
      <c r="BM533" s="365"/>
      <c r="BN533" s="233"/>
      <c r="BO533" s="365"/>
      <c r="BP533" s="365"/>
      <c r="BQ533" s="365"/>
    </row>
    <row r="534" spans="1:69" s="115" customFormat="1" ht="19.5" customHeight="1">
      <c r="A534" s="49" t="s">
        <v>1183</v>
      </c>
      <c r="B534" s="90" t="s">
        <v>7</v>
      </c>
      <c r="C534" s="90"/>
      <c r="D534" s="49" t="s">
        <v>631</v>
      </c>
      <c r="E534" s="49" t="s">
        <v>1621</v>
      </c>
      <c r="F534" s="49" t="s">
        <v>1543</v>
      </c>
      <c r="G534" s="367" t="s">
        <v>1550</v>
      </c>
      <c r="H534" s="329">
        <v>1</v>
      </c>
      <c r="I534" s="49" t="s">
        <v>1576</v>
      </c>
      <c r="J534" s="319" t="s">
        <v>165</v>
      </c>
      <c r="K534" s="311" t="s">
        <v>1582</v>
      </c>
      <c r="L534" s="311" t="s">
        <v>165</v>
      </c>
      <c r="M534" s="319" t="s">
        <v>165</v>
      </c>
      <c r="N534" s="162"/>
      <c r="O534" s="91"/>
      <c r="P534" s="91"/>
      <c r="Q534" s="122" t="s">
        <v>1542</v>
      </c>
      <c r="R534" s="188">
        <v>42542.548611111109</v>
      </c>
      <c r="S534" s="188">
        <v>42544.613888888889</v>
      </c>
      <c r="T534" s="188">
        <v>42551.722916666666</v>
      </c>
      <c r="U534" s="96">
        <v>42555</v>
      </c>
      <c r="V534" s="196">
        <v>42556.541666666664</v>
      </c>
      <c r="W534" s="196">
        <v>42556.597222222219</v>
      </c>
      <c r="X534" s="320">
        <v>1066117821</v>
      </c>
      <c r="Y534" s="193" t="s">
        <v>1536</v>
      </c>
      <c r="Z534" s="193" t="s">
        <v>137</v>
      </c>
      <c r="AA534" s="193" t="s">
        <v>138</v>
      </c>
      <c r="AB534" s="193"/>
      <c r="AC534" s="91"/>
      <c r="AD534" s="91"/>
      <c r="AE534" s="320"/>
      <c r="AF534" s="125"/>
      <c r="AG534" s="125"/>
      <c r="AH534" s="336"/>
      <c r="AI534" s="320"/>
      <c r="AJ534" s="320"/>
      <c r="AK534" s="320"/>
      <c r="AL534" s="320"/>
      <c r="AM534" s="342"/>
      <c r="AN534" s="123"/>
      <c r="AO534" s="271"/>
      <c r="AP534" s="327"/>
      <c r="AQ534" s="166"/>
      <c r="AR534" s="166"/>
      <c r="AS534" s="199"/>
      <c r="AT534" s="199"/>
      <c r="AU534" s="199"/>
      <c r="AV534" s="235"/>
      <c r="AW534" s="226"/>
      <c r="AX534" s="233"/>
      <c r="AY534" s="91"/>
      <c r="AZ534" s="91"/>
      <c r="BA534" s="193"/>
      <c r="BB534" s="193"/>
      <c r="BC534" s="193"/>
      <c r="BD534" s="193"/>
      <c r="BE534" s="233"/>
      <c r="BF534" s="188"/>
      <c r="BG534" s="194"/>
      <c r="BH534" s="193"/>
      <c r="BI534" s="91"/>
      <c r="BJ534" s="365"/>
      <c r="BK534" s="365"/>
      <c r="BL534" s="365"/>
      <c r="BM534" s="365"/>
      <c r="BN534" s="233"/>
      <c r="BO534" s="365"/>
      <c r="BP534" s="365"/>
      <c r="BQ534" s="365"/>
    </row>
    <row r="535" spans="1:69" s="115" customFormat="1" ht="19.5" customHeight="1">
      <c r="A535" s="231" t="s">
        <v>1182</v>
      </c>
      <c r="B535" s="90" t="s">
        <v>7</v>
      </c>
      <c r="C535" s="90"/>
      <c r="D535" s="49" t="s">
        <v>631</v>
      </c>
      <c r="E535" s="49" t="s">
        <v>155</v>
      </c>
      <c r="F535" s="49" t="s">
        <v>162</v>
      </c>
      <c r="G535" s="367">
        <v>894671</v>
      </c>
      <c r="H535" s="329">
        <v>1</v>
      </c>
      <c r="I535" s="49" t="s">
        <v>156</v>
      </c>
      <c r="J535" s="319">
        <v>62224936</v>
      </c>
      <c r="K535" s="311">
        <v>541231</v>
      </c>
      <c r="L535" s="311" t="s">
        <v>2208</v>
      </c>
      <c r="M535" s="319">
        <v>201215618</v>
      </c>
      <c r="N535" s="162"/>
      <c r="O535" s="91"/>
      <c r="P535" s="91"/>
      <c r="Q535" s="122" t="s">
        <v>1542</v>
      </c>
      <c r="R535" s="188">
        <v>42542.548611111109</v>
      </c>
      <c r="S535" s="188">
        <v>42544.613888888889</v>
      </c>
      <c r="T535" s="188">
        <v>42551.722916666666</v>
      </c>
      <c r="U535" s="96">
        <v>42555</v>
      </c>
      <c r="V535" s="196">
        <v>42556.541666666664</v>
      </c>
      <c r="W535" s="196">
        <v>42556.597222222219</v>
      </c>
      <c r="X535" s="320">
        <v>1066117808</v>
      </c>
      <c r="Y535" s="193" t="s">
        <v>1537</v>
      </c>
      <c r="Z535" s="193" t="s">
        <v>137</v>
      </c>
      <c r="AA535" s="193" t="s">
        <v>138</v>
      </c>
      <c r="AB535" s="193"/>
      <c r="AC535" s="91"/>
      <c r="AD535" s="91"/>
      <c r="AE535" s="320" t="s">
        <v>165</v>
      </c>
      <c r="AF535" s="231" t="s">
        <v>148</v>
      </c>
      <c r="AG535" s="231" t="s">
        <v>87</v>
      </c>
      <c r="AH535" s="320" t="s">
        <v>165</v>
      </c>
      <c r="AI535" s="320">
        <v>5000570793</v>
      </c>
      <c r="AJ535" s="320">
        <v>5332685</v>
      </c>
      <c r="AK535" s="320">
        <v>1</v>
      </c>
      <c r="AL535" s="320">
        <v>0</v>
      </c>
      <c r="AM535" s="342" t="s">
        <v>165</v>
      </c>
      <c r="AN535" s="165" t="s">
        <v>145</v>
      </c>
      <c r="AO535" s="271" t="s">
        <v>2265</v>
      </c>
      <c r="AP535" s="327" t="s">
        <v>2265</v>
      </c>
      <c r="AQ535" s="201">
        <v>42605.611111111109</v>
      </c>
      <c r="AR535" s="235">
        <v>42609.611111111109</v>
      </c>
      <c r="AS535" s="235">
        <v>42601.598611111112</v>
      </c>
      <c r="AT535" s="235">
        <v>42601.598611111112</v>
      </c>
      <c r="AU535" s="235">
        <v>42605.583333333336</v>
      </c>
      <c r="AV535" s="235">
        <v>42605.611111111109</v>
      </c>
      <c r="AW535" s="226" t="s">
        <v>2260</v>
      </c>
      <c r="AX535" s="233"/>
      <c r="AY535" s="91"/>
      <c r="AZ535" s="91"/>
      <c r="BA535" s="229" t="s">
        <v>229</v>
      </c>
      <c r="BB535" s="229" t="s">
        <v>229</v>
      </c>
      <c r="BC535" s="229" t="s">
        <v>229</v>
      </c>
      <c r="BD535" s="229" t="s">
        <v>2661</v>
      </c>
      <c r="BE535" s="233">
        <v>42653.604166666664</v>
      </c>
      <c r="BF535" s="233">
        <v>42653.625</v>
      </c>
      <c r="BG535" s="243" t="s">
        <v>2662</v>
      </c>
      <c r="BH535" s="193"/>
      <c r="BI535" s="91"/>
      <c r="BJ535" s="365"/>
      <c r="BK535" s="365"/>
      <c r="BL535" s="365"/>
      <c r="BM535" s="365"/>
      <c r="BN535" s="233"/>
      <c r="BO535" s="365"/>
      <c r="BP535" s="365"/>
      <c r="BQ535" s="365"/>
    </row>
    <row r="536" spans="1:69" s="115" customFormat="1" ht="19.5" customHeight="1">
      <c r="A536" s="49" t="s">
        <v>3270</v>
      </c>
      <c r="B536" s="90" t="s">
        <v>7</v>
      </c>
      <c r="C536" s="90"/>
      <c r="D536" s="49" t="s">
        <v>631</v>
      </c>
      <c r="E536" s="49" t="s">
        <v>530</v>
      </c>
      <c r="F536" s="49" t="s">
        <v>368</v>
      </c>
      <c r="G536" s="367" t="s">
        <v>1551</v>
      </c>
      <c r="H536" s="329">
        <v>1</v>
      </c>
      <c r="I536" s="49" t="s">
        <v>373</v>
      </c>
      <c r="J536" s="319" t="s">
        <v>165</v>
      </c>
      <c r="K536" s="311" t="s">
        <v>1582</v>
      </c>
      <c r="L536" s="311" t="s">
        <v>165</v>
      </c>
      <c r="M536" s="319" t="s">
        <v>165</v>
      </c>
      <c r="N536" s="162" t="s">
        <v>3271</v>
      </c>
      <c r="O536" s="91"/>
      <c r="P536" s="91"/>
      <c r="Q536" s="122" t="s">
        <v>1542</v>
      </c>
      <c r="R536" s="188">
        <v>42542.548611111109</v>
      </c>
      <c r="S536" s="188">
        <v>42544.613888888889</v>
      </c>
      <c r="T536" s="188">
        <v>42551.722916666666</v>
      </c>
      <c r="U536" s="96">
        <v>42555</v>
      </c>
      <c r="V536" s="196">
        <v>42556.541666666664</v>
      </c>
      <c r="W536" s="196">
        <v>42556.597222222219</v>
      </c>
      <c r="X536" s="320">
        <v>1066117808</v>
      </c>
      <c r="Y536" s="193" t="s">
        <v>1537</v>
      </c>
      <c r="Z536" s="193" t="s">
        <v>137</v>
      </c>
      <c r="AA536" s="193" t="s">
        <v>138</v>
      </c>
      <c r="AB536" s="193"/>
      <c r="AC536" s="91"/>
      <c r="AD536" s="91"/>
      <c r="AE536" s="320"/>
      <c r="AF536" s="125"/>
      <c r="AG536" s="125"/>
      <c r="AH536" s="336"/>
      <c r="AI536" s="320"/>
      <c r="AJ536" s="320"/>
      <c r="AK536" s="320"/>
      <c r="AL536" s="320"/>
      <c r="AM536" s="342"/>
      <c r="AN536" s="123"/>
      <c r="AO536" s="271"/>
      <c r="AP536" s="327"/>
      <c r="AQ536" s="166"/>
      <c r="AR536" s="166"/>
      <c r="AS536" s="199"/>
      <c r="AT536" s="199"/>
      <c r="AU536" s="199"/>
      <c r="AV536" s="235"/>
      <c r="AW536" s="226"/>
      <c r="AX536" s="233"/>
      <c r="AY536" s="91"/>
      <c r="AZ536" s="91"/>
      <c r="BA536" s="193"/>
      <c r="BB536" s="193"/>
      <c r="BC536" s="193"/>
      <c r="BD536" s="193"/>
      <c r="BE536" s="233"/>
      <c r="BF536" s="188"/>
      <c r="BG536" s="194"/>
      <c r="BH536" s="193"/>
      <c r="BI536" s="91"/>
      <c r="BJ536" s="365"/>
      <c r="BK536" s="365"/>
      <c r="BL536" s="365"/>
      <c r="BM536" s="365"/>
      <c r="BN536" s="233"/>
      <c r="BO536" s="365"/>
      <c r="BP536" s="365"/>
      <c r="BQ536" s="365"/>
    </row>
    <row r="537" spans="1:69" s="115" customFormat="1" ht="19.5" customHeight="1">
      <c r="A537" s="249" t="s">
        <v>3270</v>
      </c>
      <c r="B537" s="90" t="s">
        <v>7</v>
      </c>
      <c r="C537" s="90"/>
      <c r="D537" s="49" t="s">
        <v>631</v>
      </c>
      <c r="E537" s="49" t="s">
        <v>530</v>
      </c>
      <c r="F537" s="49" t="s">
        <v>368</v>
      </c>
      <c r="G537" s="367" t="s">
        <v>1552</v>
      </c>
      <c r="H537" s="329">
        <v>1</v>
      </c>
      <c r="I537" s="49" t="s">
        <v>373</v>
      </c>
      <c r="J537" s="319" t="s">
        <v>165</v>
      </c>
      <c r="K537" s="311" t="s">
        <v>1582</v>
      </c>
      <c r="L537" s="311" t="s">
        <v>165</v>
      </c>
      <c r="M537" s="319" t="s">
        <v>165</v>
      </c>
      <c r="N537" s="232" t="s">
        <v>3271</v>
      </c>
      <c r="O537" s="91"/>
      <c r="P537" s="91"/>
      <c r="Q537" s="122" t="s">
        <v>1542</v>
      </c>
      <c r="R537" s="188">
        <v>42542.548611111109</v>
      </c>
      <c r="S537" s="188">
        <v>42544.613888888889</v>
      </c>
      <c r="T537" s="188">
        <v>42551.722916666666</v>
      </c>
      <c r="U537" s="96">
        <v>42555</v>
      </c>
      <c r="V537" s="196">
        <v>42556.541666666664</v>
      </c>
      <c r="W537" s="196">
        <v>42556.597222222219</v>
      </c>
      <c r="X537" s="320">
        <v>1066117808</v>
      </c>
      <c r="Y537" s="193" t="s">
        <v>1537</v>
      </c>
      <c r="Z537" s="193" t="s">
        <v>137</v>
      </c>
      <c r="AA537" s="193" t="s">
        <v>138</v>
      </c>
      <c r="AB537" s="193"/>
      <c r="AC537" s="91"/>
      <c r="AD537" s="91"/>
      <c r="AE537" s="320"/>
      <c r="AF537" s="125"/>
      <c r="AG537" s="125"/>
      <c r="AH537" s="336"/>
      <c r="AI537" s="320"/>
      <c r="AJ537" s="320"/>
      <c r="AK537" s="320"/>
      <c r="AL537" s="320"/>
      <c r="AM537" s="342"/>
      <c r="AN537" s="123"/>
      <c r="AO537" s="271"/>
      <c r="AP537" s="327"/>
      <c r="AQ537" s="166"/>
      <c r="AR537" s="166"/>
      <c r="AS537" s="199"/>
      <c r="AT537" s="199"/>
      <c r="AU537" s="199"/>
      <c r="AV537" s="235"/>
      <c r="AW537" s="226"/>
      <c r="AX537" s="233"/>
      <c r="AY537" s="91"/>
      <c r="AZ537" s="91"/>
      <c r="BA537" s="193"/>
      <c r="BB537" s="193"/>
      <c r="BC537" s="193"/>
      <c r="BD537" s="193"/>
      <c r="BE537" s="233"/>
      <c r="BF537" s="188"/>
      <c r="BG537" s="194"/>
      <c r="BH537" s="193"/>
      <c r="BI537" s="91"/>
      <c r="BJ537" s="365"/>
      <c r="BK537" s="365"/>
      <c r="BL537" s="365"/>
      <c r="BM537" s="365"/>
      <c r="BN537" s="233"/>
      <c r="BO537" s="365"/>
      <c r="BP537" s="365"/>
      <c r="BQ537" s="365"/>
    </row>
    <row r="538" spans="1:69" s="115" customFormat="1" ht="19.5" customHeight="1">
      <c r="A538" s="249" t="s">
        <v>3270</v>
      </c>
      <c r="B538" s="90" t="s">
        <v>7</v>
      </c>
      <c r="C538" s="90"/>
      <c r="D538" s="49" t="s">
        <v>631</v>
      </c>
      <c r="E538" s="49" t="s">
        <v>530</v>
      </c>
      <c r="F538" s="49" t="s">
        <v>368</v>
      </c>
      <c r="G538" s="367" t="s">
        <v>1553</v>
      </c>
      <c r="H538" s="329">
        <v>1</v>
      </c>
      <c r="I538" s="49" t="s">
        <v>1577</v>
      </c>
      <c r="J538" s="319" t="s">
        <v>165</v>
      </c>
      <c r="K538" s="311" t="s">
        <v>1582</v>
      </c>
      <c r="L538" s="311" t="s">
        <v>165</v>
      </c>
      <c r="M538" s="319" t="s">
        <v>165</v>
      </c>
      <c r="N538" s="232" t="s">
        <v>3271</v>
      </c>
      <c r="O538" s="91"/>
      <c r="P538" s="91"/>
      <c r="Q538" s="122" t="s">
        <v>1542</v>
      </c>
      <c r="R538" s="188">
        <v>42542.548611111109</v>
      </c>
      <c r="S538" s="188">
        <v>42544.613888888889</v>
      </c>
      <c r="T538" s="188">
        <v>42551.722916666666</v>
      </c>
      <c r="U538" s="96">
        <v>42555</v>
      </c>
      <c r="V538" s="196">
        <v>42556.541666666664</v>
      </c>
      <c r="W538" s="196">
        <v>42556.597222222219</v>
      </c>
      <c r="X538" s="320">
        <v>1066117808</v>
      </c>
      <c r="Y538" s="193" t="s">
        <v>1537</v>
      </c>
      <c r="Z538" s="193" t="s">
        <v>137</v>
      </c>
      <c r="AA538" s="193" t="s">
        <v>138</v>
      </c>
      <c r="AB538" s="193"/>
      <c r="AC538" s="91"/>
      <c r="AD538" s="91"/>
      <c r="AE538" s="320"/>
      <c r="AF538" s="125"/>
      <c r="AG538" s="125"/>
      <c r="AH538" s="336"/>
      <c r="AI538" s="320"/>
      <c r="AJ538" s="320"/>
      <c r="AK538" s="320"/>
      <c r="AL538" s="320"/>
      <c r="AM538" s="342"/>
      <c r="AN538" s="123"/>
      <c r="AO538" s="271"/>
      <c r="AP538" s="327"/>
      <c r="AQ538" s="166"/>
      <c r="AR538" s="166"/>
      <c r="AS538" s="199"/>
      <c r="AT538" s="199"/>
      <c r="AU538" s="199"/>
      <c r="AV538" s="235"/>
      <c r="AW538" s="226"/>
      <c r="AX538" s="233"/>
      <c r="AY538" s="91"/>
      <c r="AZ538" s="91"/>
      <c r="BA538" s="193"/>
      <c r="BB538" s="193"/>
      <c r="BC538" s="193"/>
      <c r="BD538" s="193"/>
      <c r="BE538" s="233"/>
      <c r="BF538" s="188"/>
      <c r="BG538" s="194"/>
      <c r="BH538" s="193"/>
      <c r="BI538" s="91"/>
      <c r="BJ538" s="365"/>
      <c r="BK538" s="365"/>
      <c r="BL538" s="365"/>
      <c r="BM538" s="365"/>
      <c r="BN538" s="233"/>
      <c r="BO538" s="365"/>
      <c r="BP538" s="365"/>
      <c r="BQ538" s="365"/>
    </row>
    <row r="539" spans="1:69" s="115" customFormat="1" ht="19.5" customHeight="1">
      <c r="A539" s="49" t="s">
        <v>2522</v>
      </c>
      <c r="B539" s="90" t="s">
        <v>7</v>
      </c>
      <c r="C539" s="90"/>
      <c r="D539" s="49" t="s">
        <v>631</v>
      </c>
      <c r="E539" s="49" t="s">
        <v>860</v>
      </c>
      <c r="F539" s="49" t="s">
        <v>369</v>
      </c>
      <c r="G539" s="367" t="s">
        <v>1554</v>
      </c>
      <c r="H539" s="329">
        <v>1</v>
      </c>
      <c r="I539" s="49" t="s">
        <v>374</v>
      </c>
      <c r="J539" s="319" t="s">
        <v>165</v>
      </c>
      <c r="K539" s="311" t="s">
        <v>1582</v>
      </c>
      <c r="L539" s="311" t="s">
        <v>165</v>
      </c>
      <c r="M539" s="319" t="s">
        <v>165</v>
      </c>
      <c r="N539" s="162" t="s">
        <v>2523</v>
      </c>
      <c r="O539" s="91"/>
      <c r="P539" s="91"/>
      <c r="Q539" s="122" t="s">
        <v>1542</v>
      </c>
      <c r="R539" s="188">
        <v>42542.548611111109</v>
      </c>
      <c r="S539" s="188">
        <v>42544.613888888889</v>
      </c>
      <c r="T539" s="188">
        <v>42551.722916666666</v>
      </c>
      <c r="U539" s="96">
        <v>42555</v>
      </c>
      <c r="V539" s="196">
        <v>42556.541666666664</v>
      </c>
      <c r="W539" s="196">
        <v>42556.597222222219</v>
      </c>
      <c r="X539" s="320">
        <v>1066117808</v>
      </c>
      <c r="Y539" s="193" t="s">
        <v>1537</v>
      </c>
      <c r="Z539" s="193" t="s">
        <v>137</v>
      </c>
      <c r="AA539" s="193" t="s">
        <v>138</v>
      </c>
      <c r="AB539" s="193"/>
      <c r="AC539" s="91"/>
      <c r="AD539" s="91"/>
      <c r="AE539" s="320"/>
      <c r="AF539" s="125"/>
      <c r="AG539" s="125"/>
      <c r="AH539" s="336"/>
      <c r="AI539" s="320"/>
      <c r="AJ539" s="320"/>
      <c r="AK539" s="320"/>
      <c r="AL539" s="320"/>
      <c r="AM539" s="342"/>
      <c r="AN539" s="123"/>
      <c r="AO539" s="271"/>
      <c r="AP539" s="327"/>
      <c r="AQ539" s="166"/>
      <c r="AR539" s="166"/>
      <c r="AS539" s="199"/>
      <c r="AT539" s="199"/>
      <c r="AU539" s="199"/>
      <c r="AV539" s="235"/>
      <c r="AW539" s="226"/>
      <c r="AX539" s="233"/>
      <c r="AY539" s="91"/>
      <c r="AZ539" s="91"/>
      <c r="BA539" s="193"/>
      <c r="BB539" s="193"/>
      <c r="BC539" s="193"/>
      <c r="BD539" s="193"/>
      <c r="BE539" s="233"/>
      <c r="BF539" s="188"/>
      <c r="BG539" s="194"/>
      <c r="BH539" s="193"/>
      <c r="BI539" s="91"/>
      <c r="BJ539" s="365"/>
      <c r="BK539" s="365"/>
      <c r="BL539" s="365"/>
      <c r="BM539" s="365"/>
      <c r="BN539" s="233"/>
      <c r="BO539" s="365"/>
      <c r="BP539" s="365"/>
      <c r="BQ539" s="365"/>
    </row>
    <row r="540" spans="1:69" s="115" customFormat="1" ht="19.5" customHeight="1">
      <c r="A540" s="49" t="s">
        <v>1183</v>
      </c>
      <c r="B540" s="90" t="s">
        <v>7</v>
      </c>
      <c r="C540" s="90"/>
      <c r="D540" s="49" t="s">
        <v>631</v>
      </c>
      <c r="E540" s="49" t="s">
        <v>965</v>
      </c>
      <c r="F540" s="49" t="s">
        <v>955</v>
      </c>
      <c r="G540" s="367" t="s">
        <v>1555</v>
      </c>
      <c r="H540" s="329">
        <v>1</v>
      </c>
      <c r="I540" s="49" t="s">
        <v>506</v>
      </c>
      <c r="J540" s="319" t="s">
        <v>165</v>
      </c>
      <c r="K540" s="311" t="s">
        <v>1582</v>
      </c>
      <c r="L540" s="311" t="s">
        <v>165</v>
      </c>
      <c r="M540" s="319" t="s">
        <v>165</v>
      </c>
      <c r="N540" s="162"/>
      <c r="O540" s="91"/>
      <c r="P540" s="91"/>
      <c r="Q540" s="122" t="s">
        <v>1541</v>
      </c>
      <c r="R540" s="188">
        <v>42542.484027777777</v>
      </c>
      <c r="S540" s="188">
        <v>42544.611805555556</v>
      </c>
      <c r="T540" s="188">
        <v>42551.722916666666</v>
      </c>
      <c r="U540" s="96">
        <v>42555</v>
      </c>
      <c r="V540" s="196">
        <v>42556.541666666664</v>
      </c>
      <c r="W540" s="196">
        <v>42556.597222222219</v>
      </c>
      <c r="X540" s="320">
        <v>1066117808</v>
      </c>
      <c r="Y540" s="193" t="s">
        <v>1538</v>
      </c>
      <c r="Z540" s="193" t="s">
        <v>137</v>
      </c>
      <c r="AA540" s="193" t="s">
        <v>138</v>
      </c>
      <c r="AB540" s="193"/>
      <c r="AC540" s="91"/>
      <c r="AD540" s="91"/>
      <c r="AE540" s="320"/>
      <c r="AF540" s="125"/>
      <c r="AG540" s="125"/>
      <c r="AH540" s="336"/>
      <c r="AI540" s="320"/>
      <c r="AJ540" s="320"/>
      <c r="AK540" s="320"/>
      <c r="AL540" s="320"/>
      <c r="AM540" s="342"/>
      <c r="AN540" s="123"/>
      <c r="AO540" s="271"/>
      <c r="AP540" s="327"/>
      <c r="AQ540" s="166"/>
      <c r="AR540" s="166"/>
      <c r="AS540" s="199"/>
      <c r="AT540" s="199"/>
      <c r="AU540" s="199"/>
      <c r="AV540" s="235"/>
      <c r="AW540" s="226"/>
      <c r="AX540" s="233"/>
      <c r="AY540" s="91"/>
      <c r="AZ540" s="91"/>
      <c r="BA540" s="193"/>
      <c r="BB540" s="193"/>
      <c r="BC540" s="193"/>
      <c r="BD540" s="193"/>
      <c r="BE540" s="233"/>
      <c r="BF540" s="188"/>
      <c r="BG540" s="194"/>
      <c r="BH540" s="193"/>
      <c r="BI540" s="91"/>
      <c r="BJ540" s="365"/>
      <c r="BK540" s="365"/>
      <c r="BL540" s="365"/>
      <c r="BM540" s="365"/>
      <c r="BN540" s="233"/>
      <c r="BO540" s="365"/>
      <c r="BP540" s="365"/>
      <c r="BQ540" s="365"/>
    </row>
    <row r="541" spans="1:69" s="115" customFormat="1" ht="19.5" customHeight="1">
      <c r="A541" s="49" t="s">
        <v>1183</v>
      </c>
      <c r="B541" s="90" t="s">
        <v>7</v>
      </c>
      <c r="C541" s="90"/>
      <c r="D541" s="49" t="s">
        <v>631</v>
      </c>
      <c r="E541" s="49" t="s">
        <v>965</v>
      </c>
      <c r="F541" s="49" t="s">
        <v>955</v>
      </c>
      <c r="G541" s="367" t="s">
        <v>1556</v>
      </c>
      <c r="H541" s="329">
        <v>1</v>
      </c>
      <c r="I541" s="49" t="s">
        <v>506</v>
      </c>
      <c r="J541" s="319" t="s">
        <v>165</v>
      </c>
      <c r="K541" s="311" t="s">
        <v>1582</v>
      </c>
      <c r="L541" s="311" t="s">
        <v>165</v>
      </c>
      <c r="M541" s="319" t="s">
        <v>165</v>
      </c>
      <c r="N541" s="162"/>
      <c r="O541" s="91"/>
      <c r="P541" s="91"/>
      <c r="Q541" s="122" t="s">
        <v>1541</v>
      </c>
      <c r="R541" s="188">
        <v>42542.484027777777</v>
      </c>
      <c r="S541" s="188">
        <v>42544.611805555556</v>
      </c>
      <c r="T541" s="188">
        <v>42551.722916666666</v>
      </c>
      <c r="U541" s="96">
        <v>42555</v>
      </c>
      <c r="V541" s="196">
        <v>42556.541666666664</v>
      </c>
      <c r="W541" s="196">
        <v>42556.597222222219</v>
      </c>
      <c r="X541" s="320">
        <v>1066117808</v>
      </c>
      <c r="Y541" s="193" t="s">
        <v>1538</v>
      </c>
      <c r="Z541" s="193" t="s">
        <v>137</v>
      </c>
      <c r="AA541" s="193" t="s">
        <v>138</v>
      </c>
      <c r="AB541" s="193"/>
      <c r="AC541" s="91"/>
      <c r="AD541" s="91"/>
      <c r="AE541" s="320"/>
      <c r="AF541" s="125"/>
      <c r="AG541" s="125"/>
      <c r="AH541" s="336"/>
      <c r="AI541" s="320"/>
      <c r="AJ541" s="320"/>
      <c r="AK541" s="320"/>
      <c r="AL541" s="320"/>
      <c r="AM541" s="342"/>
      <c r="AN541" s="123"/>
      <c r="AO541" s="271"/>
      <c r="AP541" s="327"/>
      <c r="AQ541" s="166"/>
      <c r="AR541" s="166"/>
      <c r="AS541" s="199"/>
      <c r="AT541" s="199"/>
      <c r="AU541" s="199"/>
      <c r="AV541" s="235"/>
      <c r="AW541" s="226"/>
      <c r="AX541" s="233"/>
      <c r="AY541" s="91"/>
      <c r="AZ541" s="91"/>
      <c r="BA541" s="193"/>
      <c r="BB541" s="193"/>
      <c r="BC541" s="193"/>
      <c r="BD541" s="193"/>
      <c r="BE541" s="233"/>
      <c r="BF541" s="188"/>
      <c r="BG541" s="194"/>
      <c r="BH541" s="193"/>
      <c r="BI541" s="91"/>
      <c r="BJ541" s="365"/>
      <c r="BK541" s="365"/>
      <c r="BL541" s="365"/>
      <c r="BM541" s="365"/>
      <c r="BN541" s="233"/>
      <c r="BO541" s="365"/>
      <c r="BP541" s="365"/>
      <c r="BQ541" s="365"/>
    </row>
    <row r="542" spans="1:69" s="115" customFormat="1" ht="19.5" customHeight="1">
      <c r="A542" s="49" t="s">
        <v>1183</v>
      </c>
      <c r="B542" s="90" t="s">
        <v>7</v>
      </c>
      <c r="C542" s="90"/>
      <c r="D542" s="49" t="s">
        <v>631</v>
      </c>
      <c r="E542" s="49" t="s">
        <v>965</v>
      </c>
      <c r="F542" s="49" t="s">
        <v>955</v>
      </c>
      <c r="G542" s="367" t="s">
        <v>1557</v>
      </c>
      <c r="H542" s="329">
        <v>1</v>
      </c>
      <c r="I542" s="49" t="s">
        <v>506</v>
      </c>
      <c r="J542" s="319" t="s">
        <v>165</v>
      </c>
      <c r="K542" s="311" t="s">
        <v>1582</v>
      </c>
      <c r="L542" s="311" t="s">
        <v>165</v>
      </c>
      <c r="M542" s="319" t="s">
        <v>165</v>
      </c>
      <c r="N542" s="162"/>
      <c r="O542" s="91"/>
      <c r="P542" s="91"/>
      <c r="Q542" s="122" t="s">
        <v>1541</v>
      </c>
      <c r="R542" s="188">
        <v>42542.484027777777</v>
      </c>
      <c r="S542" s="188">
        <v>42544.611805555556</v>
      </c>
      <c r="T542" s="188">
        <v>42551.722916666666</v>
      </c>
      <c r="U542" s="96">
        <v>42555</v>
      </c>
      <c r="V542" s="196">
        <v>42556.541666666664</v>
      </c>
      <c r="W542" s="196">
        <v>42556.597222222219</v>
      </c>
      <c r="X542" s="320">
        <v>1066117808</v>
      </c>
      <c r="Y542" s="193" t="s">
        <v>1538</v>
      </c>
      <c r="Z542" s="193" t="s">
        <v>137</v>
      </c>
      <c r="AA542" s="193" t="s">
        <v>138</v>
      </c>
      <c r="AB542" s="193"/>
      <c r="AC542" s="91"/>
      <c r="AD542" s="91"/>
      <c r="AE542" s="320"/>
      <c r="AF542" s="125"/>
      <c r="AG542" s="125"/>
      <c r="AH542" s="336"/>
      <c r="AI542" s="320"/>
      <c r="AJ542" s="320"/>
      <c r="AK542" s="320"/>
      <c r="AL542" s="320"/>
      <c r="AM542" s="342"/>
      <c r="AN542" s="123"/>
      <c r="AO542" s="271"/>
      <c r="AP542" s="327"/>
      <c r="AQ542" s="166"/>
      <c r="AR542" s="166"/>
      <c r="AS542" s="199"/>
      <c r="AT542" s="199"/>
      <c r="AU542" s="199"/>
      <c r="AV542" s="235"/>
      <c r="AW542" s="226"/>
      <c r="AX542" s="233"/>
      <c r="AY542" s="91"/>
      <c r="AZ542" s="91"/>
      <c r="BA542" s="193"/>
      <c r="BB542" s="193"/>
      <c r="BC542" s="193"/>
      <c r="BD542" s="193"/>
      <c r="BE542" s="233"/>
      <c r="BF542" s="188"/>
      <c r="BG542" s="194"/>
      <c r="BH542" s="193"/>
      <c r="BI542" s="91"/>
      <c r="BJ542" s="365"/>
      <c r="BK542" s="365"/>
      <c r="BL542" s="365"/>
      <c r="BM542" s="365"/>
      <c r="BN542" s="233"/>
      <c r="BO542" s="365"/>
      <c r="BP542" s="365"/>
      <c r="BQ542" s="365"/>
    </row>
    <row r="543" spans="1:69" s="115" customFormat="1" ht="19.5" customHeight="1">
      <c r="A543" s="49" t="s">
        <v>3270</v>
      </c>
      <c r="B543" s="90" t="s">
        <v>7</v>
      </c>
      <c r="C543" s="90"/>
      <c r="D543" s="49" t="s">
        <v>631</v>
      </c>
      <c r="E543" s="49" t="s">
        <v>367</v>
      </c>
      <c r="F543" s="49" t="s">
        <v>372</v>
      </c>
      <c r="G543" s="367" t="s">
        <v>1558</v>
      </c>
      <c r="H543" s="329">
        <v>1</v>
      </c>
      <c r="I543" s="49" t="s">
        <v>507</v>
      </c>
      <c r="J543" s="319" t="s">
        <v>165</v>
      </c>
      <c r="K543" s="311" t="s">
        <v>1582</v>
      </c>
      <c r="L543" s="311" t="s">
        <v>165</v>
      </c>
      <c r="M543" s="319" t="s">
        <v>165</v>
      </c>
      <c r="N543" s="162" t="s">
        <v>3271</v>
      </c>
      <c r="O543" s="91"/>
      <c r="P543" s="91"/>
      <c r="Q543" s="122" t="s">
        <v>1541</v>
      </c>
      <c r="R543" s="188">
        <v>42542.484027777777</v>
      </c>
      <c r="S543" s="188">
        <v>42544.611805555556</v>
      </c>
      <c r="T543" s="188">
        <v>42551.722916666666</v>
      </c>
      <c r="U543" s="96">
        <v>42555</v>
      </c>
      <c r="V543" s="196">
        <v>42556.541666666664</v>
      </c>
      <c r="W543" s="196">
        <v>42556.597222222219</v>
      </c>
      <c r="X543" s="320">
        <v>1066117808</v>
      </c>
      <c r="Y543" s="193" t="s">
        <v>1538</v>
      </c>
      <c r="Z543" s="193" t="s">
        <v>137</v>
      </c>
      <c r="AA543" s="193" t="s">
        <v>138</v>
      </c>
      <c r="AB543" s="193"/>
      <c r="AC543" s="91"/>
      <c r="AD543" s="91"/>
      <c r="AE543" s="320"/>
      <c r="AF543" s="125"/>
      <c r="AG543" s="125"/>
      <c r="AH543" s="336"/>
      <c r="AI543" s="320"/>
      <c r="AJ543" s="320"/>
      <c r="AK543" s="320"/>
      <c r="AL543" s="320"/>
      <c r="AM543" s="342"/>
      <c r="AN543" s="123"/>
      <c r="AO543" s="271"/>
      <c r="AP543" s="327"/>
      <c r="AQ543" s="166"/>
      <c r="AR543" s="166"/>
      <c r="AS543" s="199"/>
      <c r="AT543" s="199"/>
      <c r="AU543" s="199"/>
      <c r="AV543" s="235"/>
      <c r="AW543" s="226"/>
      <c r="AX543" s="233"/>
      <c r="AY543" s="91"/>
      <c r="AZ543" s="91"/>
      <c r="BA543" s="193"/>
      <c r="BB543" s="193"/>
      <c r="BC543" s="193"/>
      <c r="BD543" s="193"/>
      <c r="BE543" s="233"/>
      <c r="BF543" s="188"/>
      <c r="BG543" s="194"/>
      <c r="BH543" s="193"/>
      <c r="BI543" s="91"/>
      <c r="BJ543" s="365"/>
      <c r="BK543" s="365"/>
      <c r="BL543" s="365"/>
      <c r="BM543" s="365"/>
      <c r="BN543" s="233"/>
      <c r="BO543" s="365"/>
      <c r="BP543" s="365"/>
      <c r="BQ543" s="365"/>
    </row>
    <row r="544" spans="1:69" s="115" customFormat="1" ht="19.5" customHeight="1">
      <c r="A544" s="249" t="s">
        <v>3270</v>
      </c>
      <c r="B544" s="90" t="s">
        <v>7</v>
      </c>
      <c r="C544" s="90"/>
      <c r="D544" s="49" t="s">
        <v>631</v>
      </c>
      <c r="E544" s="49" t="s">
        <v>367</v>
      </c>
      <c r="F544" s="49" t="s">
        <v>372</v>
      </c>
      <c r="G544" s="367" t="s">
        <v>1559</v>
      </c>
      <c r="H544" s="329">
        <v>1</v>
      </c>
      <c r="I544" s="49" t="s">
        <v>1578</v>
      </c>
      <c r="J544" s="319" t="s">
        <v>165</v>
      </c>
      <c r="K544" s="311" t="s">
        <v>1582</v>
      </c>
      <c r="L544" s="311" t="s">
        <v>165</v>
      </c>
      <c r="M544" s="319" t="s">
        <v>165</v>
      </c>
      <c r="N544" s="232" t="s">
        <v>3271</v>
      </c>
      <c r="O544" s="91"/>
      <c r="P544" s="91"/>
      <c r="Q544" s="122" t="s">
        <v>1541</v>
      </c>
      <c r="R544" s="188">
        <v>42542.484027777777</v>
      </c>
      <c r="S544" s="188">
        <v>42544.611805555556</v>
      </c>
      <c r="T544" s="188">
        <v>42551.722916666666</v>
      </c>
      <c r="U544" s="96">
        <v>42555</v>
      </c>
      <c r="V544" s="196">
        <v>42556.541666666664</v>
      </c>
      <c r="W544" s="196">
        <v>42556.597222222219</v>
      </c>
      <c r="X544" s="320">
        <v>1066117808</v>
      </c>
      <c r="Y544" s="193" t="s">
        <v>1538</v>
      </c>
      <c r="Z544" s="193" t="s">
        <v>137</v>
      </c>
      <c r="AA544" s="193" t="s">
        <v>138</v>
      </c>
      <c r="AB544" s="193"/>
      <c r="AC544" s="91"/>
      <c r="AD544" s="91"/>
      <c r="AE544" s="320"/>
      <c r="AF544" s="125"/>
      <c r="AG544" s="125"/>
      <c r="AH544" s="336"/>
      <c r="AI544" s="320"/>
      <c r="AJ544" s="320"/>
      <c r="AK544" s="320"/>
      <c r="AL544" s="320"/>
      <c r="AM544" s="342"/>
      <c r="AN544" s="123"/>
      <c r="AO544" s="271"/>
      <c r="AP544" s="327"/>
      <c r="AQ544" s="166"/>
      <c r="AR544" s="166"/>
      <c r="AS544" s="199"/>
      <c r="AT544" s="199"/>
      <c r="AU544" s="199"/>
      <c r="AV544" s="235"/>
      <c r="AW544" s="226"/>
      <c r="AX544" s="233"/>
      <c r="AY544" s="91"/>
      <c r="AZ544" s="91"/>
      <c r="BA544" s="193"/>
      <c r="BB544" s="193"/>
      <c r="BC544" s="193"/>
      <c r="BD544" s="193"/>
      <c r="BE544" s="233"/>
      <c r="BF544" s="188"/>
      <c r="BG544" s="194"/>
      <c r="BH544" s="193"/>
      <c r="BI544" s="91"/>
      <c r="BJ544" s="365"/>
      <c r="BK544" s="365"/>
      <c r="BL544" s="365"/>
      <c r="BM544" s="365"/>
      <c r="BN544" s="233"/>
      <c r="BO544" s="365"/>
      <c r="BP544" s="365"/>
      <c r="BQ544" s="365"/>
    </row>
    <row r="545" spans="1:69" s="115" customFormat="1" ht="19.5" customHeight="1">
      <c r="A545" s="249" t="s">
        <v>3270</v>
      </c>
      <c r="B545" s="90" t="s">
        <v>7</v>
      </c>
      <c r="C545" s="90"/>
      <c r="D545" s="49" t="s">
        <v>631</v>
      </c>
      <c r="E545" s="49" t="s">
        <v>367</v>
      </c>
      <c r="F545" s="49" t="s">
        <v>372</v>
      </c>
      <c r="G545" s="367" t="s">
        <v>1560</v>
      </c>
      <c r="H545" s="329">
        <v>1</v>
      </c>
      <c r="I545" s="49" t="s">
        <v>507</v>
      </c>
      <c r="J545" s="319" t="s">
        <v>165</v>
      </c>
      <c r="K545" s="311" t="s">
        <v>1582</v>
      </c>
      <c r="L545" s="311" t="s">
        <v>165</v>
      </c>
      <c r="M545" s="319" t="s">
        <v>165</v>
      </c>
      <c r="N545" s="232" t="s">
        <v>3271</v>
      </c>
      <c r="O545" s="91"/>
      <c r="P545" s="91"/>
      <c r="Q545" s="122" t="s">
        <v>1541</v>
      </c>
      <c r="R545" s="188">
        <v>42542.484027777777</v>
      </c>
      <c r="S545" s="188">
        <v>42544.611805555556</v>
      </c>
      <c r="T545" s="188">
        <v>42551.722916666666</v>
      </c>
      <c r="U545" s="96">
        <v>42555</v>
      </c>
      <c r="V545" s="196">
        <v>42556.541666666664</v>
      </c>
      <c r="W545" s="196">
        <v>42556.597222222219</v>
      </c>
      <c r="X545" s="320">
        <v>1066117808</v>
      </c>
      <c r="Y545" s="193" t="s">
        <v>1538</v>
      </c>
      <c r="Z545" s="193" t="s">
        <v>137</v>
      </c>
      <c r="AA545" s="193" t="s">
        <v>138</v>
      </c>
      <c r="AB545" s="193"/>
      <c r="AC545" s="91"/>
      <c r="AD545" s="91"/>
      <c r="AE545" s="320"/>
      <c r="AF545" s="125"/>
      <c r="AG545" s="125"/>
      <c r="AH545" s="336"/>
      <c r="AI545" s="320"/>
      <c r="AJ545" s="320"/>
      <c r="AK545" s="320"/>
      <c r="AL545" s="320"/>
      <c r="AM545" s="342"/>
      <c r="AN545" s="123"/>
      <c r="AO545" s="271"/>
      <c r="AP545" s="327"/>
      <c r="AQ545" s="166"/>
      <c r="AR545" s="166"/>
      <c r="AS545" s="199"/>
      <c r="AT545" s="199"/>
      <c r="AU545" s="199"/>
      <c r="AV545" s="235"/>
      <c r="AW545" s="226"/>
      <c r="AX545" s="233"/>
      <c r="AY545" s="91"/>
      <c r="AZ545" s="91"/>
      <c r="BA545" s="193"/>
      <c r="BB545" s="193"/>
      <c r="BC545" s="193"/>
      <c r="BD545" s="193"/>
      <c r="BE545" s="233"/>
      <c r="BF545" s="188"/>
      <c r="BG545" s="194"/>
      <c r="BH545" s="193"/>
      <c r="BI545" s="91"/>
      <c r="BJ545" s="365"/>
      <c r="BK545" s="365"/>
      <c r="BL545" s="365"/>
      <c r="BM545" s="365"/>
      <c r="BN545" s="233"/>
      <c r="BO545" s="365"/>
      <c r="BP545" s="365"/>
      <c r="BQ545" s="365"/>
    </row>
    <row r="546" spans="1:69" s="115" customFormat="1" ht="19.5" customHeight="1">
      <c r="A546" s="249" t="s">
        <v>3270</v>
      </c>
      <c r="B546" s="90" t="s">
        <v>7</v>
      </c>
      <c r="C546" s="90"/>
      <c r="D546" s="49" t="s">
        <v>631</v>
      </c>
      <c r="E546" s="49" t="s">
        <v>367</v>
      </c>
      <c r="F546" s="49" t="s">
        <v>372</v>
      </c>
      <c r="G546" s="367" t="s">
        <v>1561</v>
      </c>
      <c r="H546" s="329">
        <v>1</v>
      </c>
      <c r="I546" s="49" t="s">
        <v>507</v>
      </c>
      <c r="J546" s="319" t="s">
        <v>165</v>
      </c>
      <c r="K546" s="311" t="s">
        <v>1582</v>
      </c>
      <c r="L546" s="311" t="s">
        <v>165</v>
      </c>
      <c r="M546" s="319" t="s">
        <v>165</v>
      </c>
      <c r="N546" s="232" t="s">
        <v>3271</v>
      </c>
      <c r="O546" s="91"/>
      <c r="P546" s="91"/>
      <c r="Q546" s="122" t="s">
        <v>1541</v>
      </c>
      <c r="R546" s="188">
        <v>42542.484027777777</v>
      </c>
      <c r="S546" s="188">
        <v>42544.611805555556</v>
      </c>
      <c r="T546" s="188">
        <v>42551.722916666666</v>
      </c>
      <c r="U546" s="96">
        <v>42555</v>
      </c>
      <c r="V546" s="196">
        <v>42556.541666666664</v>
      </c>
      <c r="W546" s="196">
        <v>42556.597222222219</v>
      </c>
      <c r="X546" s="320">
        <v>1066117808</v>
      </c>
      <c r="Y546" s="193" t="s">
        <v>1538</v>
      </c>
      <c r="Z546" s="193" t="s">
        <v>137</v>
      </c>
      <c r="AA546" s="193" t="s">
        <v>138</v>
      </c>
      <c r="AB546" s="193"/>
      <c r="AC546" s="91"/>
      <c r="AD546" s="91"/>
      <c r="AE546" s="320"/>
      <c r="AF546" s="125"/>
      <c r="AG546" s="125"/>
      <c r="AH546" s="336"/>
      <c r="AI546" s="320"/>
      <c r="AJ546" s="320"/>
      <c r="AK546" s="320"/>
      <c r="AL546" s="320"/>
      <c r="AM546" s="342"/>
      <c r="AN546" s="123"/>
      <c r="AO546" s="271"/>
      <c r="AP546" s="327"/>
      <c r="AQ546" s="166"/>
      <c r="AR546" s="166"/>
      <c r="AS546" s="199"/>
      <c r="AT546" s="199"/>
      <c r="AU546" s="199"/>
      <c r="AV546" s="235"/>
      <c r="AW546" s="226"/>
      <c r="AX546" s="233"/>
      <c r="AY546" s="91"/>
      <c r="AZ546" s="91"/>
      <c r="BA546" s="193"/>
      <c r="BB546" s="193"/>
      <c r="BC546" s="193"/>
      <c r="BD546" s="193"/>
      <c r="BE546" s="233"/>
      <c r="BF546" s="188"/>
      <c r="BG546" s="194"/>
      <c r="BH546" s="193"/>
      <c r="BI546" s="91"/>
      <c r="BJ546" s="365"/>
      <c r="BK546" s="365"/>
      <c r="BL546" s="365"/>
      <c r="BM546" s="365"/>
      <c r="BN546" s="233"/>
      <c r="BO546" s="365"/>
      <c r="BP546" s="365"/>
      <c r="BQ546" s="365"/>
    </row>
    <row r="547" spans="1:69" s="115" customFormat="1" ht="19.5" customHeight="1">
      <c r="A547" s="249" t="s">
        <v>3270</v>
      </c>
      <c r="B547" s="90" t="s">
        <v>7</v>
      </c>
      <c r="C547" s="90"/>
      <c r="D547" s="49" t="s">
        <v>631</v>
      </c>
      <c r="E547" s="49" t="s">
        <v>367</v>
      </c>
      <c r="F547" s="49" t="s">
        <v>372</v>
      </c>
      <c r="G547" s="367" t="s">
        <v>1562</v>
      </c>
      <c r="H547" s="329">
        <v>1</v>
      </c>
      <c r="I547" s="49" t="s">
        <v>507</v>
      </c>
      <c r="J547" s="319" t="s">
        <v>165</v>
      </c>
      <c r="K547" s="311" t="s">
        <v>1582</v>
      </c>
      <c r="L547" s="311" t="s">
        <v>165</v>
      </c>
      <c r="M547" s="319" t="s">
        <v>165</v>
      </c>
      <c r="N547" s="232" t="s">
        <v>3271</v>
      </c>
      <c r="O547" s="91"/>
      <c r="P547" s="91"/>
      <c r="Q547" s="122" t="s">
        <v>1541</v>
      </c>
      <c r="R547" s="188">
        <v>42542.484027777777</v>
      </c>
      <c r="S547" s="188">
        <v>42544.611805555556</v>
      </c>
      <c r="T547" s="188">
        <v>42551.722916666666</v>
      </c>
      <c r="U547" s="96">
        <v>42555</v>
      </c>
      <c r="V547" s="196">
        <v>42556.541666666664</v>
      </c>
      <c r="W547" s="196">
        <v>42556.597222222219</v>
      </c>
      <c r="X547" s="320">
        <v>1066117808</v>
      </c>
      <c r="Y547" s="193" t="s">
        <v>1538</v>
      </c>
      <c r="Z547" s="193" t="s">
        <v>137</v>
      </c>
      <c r="AA547" s="193" t="s">
        <v>138</v>
      </c>
      <c r="AB547" s="193"/>
      <c r="AC547" s="91"/>
      <c r="AD547" s="91"/>
      <c r="AE547" s="320"/>
      <c r="AF547" s="125"/>
      <c r="AG547" s="125"/>
      <c r="AH547" s="336"/>
      <c r="AI547" s="320"/>
      <c r="AJ547" s="320"/>
      <c r="AK547" s="320"/>
      <c r="AL547" s="320"/>
      <c r="AM547" s="342"/>
      <c r="AN547" s="123"/>
      <c r="AO547" s="271"/>
      <c r="AP547" s="327"/>
      <c r="AQ547" s="166"/>
      <c r="AR547" s="166"/>
      <c r="AS547" s="199"/>
      <c r="AT547" s="199"/>
      <c r="AU547" s="199"/>
      <c r="AV547" s="235"/>
      <c r="AW547" s="226"/>
      <c r="AX547" s="233"/>
      <c r="AY547" s="91"/>
      <c r="AZ547" s="91"/>
      <c r="BA547" s="193"/>
      <c r="BB547" s="193"/>
      <c r="BC547" s="193"/>
      <c r="BD547" s="193"/>
      <c r="BE547" s="233"/>
      <c r="BF547" s="188"/>
      <c r="BG547" s="194"/>
      <c r="BH547" s="193"/>
      <c r="BI547" s="91"/>
      <c r="BJ547" s="365"/>
      <c r="BK547" s="365"/>
      <c r="BL547" s="365"/>
      <c r="BM547" s="365"/>
      <c r="BN547" s="233"/>
      <c r="BO547" s="365"/>
      <c r="BP547" s="365"/>
      <c r="BQ547" s="365"/>
    </row>
    <row r="548" spans="1:69" s="115" customFormat="1" ht="19.5" customHeight="1">
      <c r="A548" s="249" t="s">
        <v>3270</v>
      </c>
      <c r="B548" s="90" t="s">
        <v>7</v>
      </c>
      <c r="C548" s="90"/>
      <c r="D548" s="49" t="s">
        <v>631</v>
      </c>
      <c r="E548" s="49" t="s">
        <v>367</v>
      </c>
      <c r="F548" s="49" t="s">
        <v>372</v>
      </c>
      <c r="G548" s="367" t="s">
        <v>1563</v>
      </c>
      <c r="H548" s="329">
        <v>1</v>
      </c>
      <c r="I548" s="49" t="s">
        <v>507</v>
      </c>
      <c r="J548" s="319" t="s">
        <v>165</v>
      </c>
      <c r="K548" s="311" t="s">
        <v>1582</v>
      </c>
      <c r="L548" s="311" t="s">
        <v>165</v>
      </c>
      <c r="M548" s="319" t="s">
        <v>165</v>
      </c>
      <c r="N548" s="232" t="s">
        <v>3271</v>
      </c>
      <c r="O548" s="91"/>
      <c r="P548" s="91"/>
      <c r="Q548" s="122" t="s">
        <v>1541</v>
      </c>
      <c r="R548" s="188">
        <v>42542.484027777777</v>
      </c>
      <c r="S548" s="188">
        <v>42544.611805555556</v>
      </c>
      <c r="T548" s="188">
        <v>42551.722916666666</v>
      </c>
      <c r="U548" s="96">
        <v>42555</v>
      </c>
      <c r="V548" s="196">
        <v>42556.541666666664</v>
      </c>
      <c r="W548" s="196">
        <v>42556.597222222219</v>
      </c>
      <c r="X548" s="320">
        <v>1066117808</v>
      </c>
      <c r="Y548" s="193" t="s">
        <v>1538</v>
      </c>
      <c r="Z548" s="193" t="s">
        <v>137</v>
      </c>
      <c r="AA548" s="193" t="s">
        <v>138</v>
      </c>
      <c r="AB548" s="193"/>
      <c r="AC548" s="91"/>
      <c r="AD548" s="91"/>
      <c r="AE548" s="320"/>
      <c r="AF548" s="125"/>
      <c r="AG548" s="125"/>
      <c r="AH548" s="336"/>
      <c r="AI548" s="320"/>
      <c r="AJ548" s="320"/>
      <c r="AK548" s="320"/>
      <c r="AL548" s="320"/>
      <c r="AM548" s="342"/>
      <c r="AN548" s="123"/>
      <c r="AO548" s="271"/>
      <c r="AP548" s="327"/>
      <c r="AQ548" s="166"/>
      <c r="AR548" s="166"/>
      <c r="AS548" s="199"/>
      <c r="AT548" s="199"/>
      <c r="AU548" s="199"/>
      <c r="AV548" s="235"/>
      <c r="AW548" s="226"/>
      <c r="AX548" s="233"/>
      <c r="AY548" s="91"/>
      <c r="AZ548" s="91"/>
      <c r="BA548" s="193"/>
      <c r="BB548" s="193"/>
      <c r="BC548" s="193"/>
      <c r="BD548" s="193"/>
      <c r="BE548" s="233"/>
      <c r="BF548" s="188"/>
      <c r="BG548" s="194"/>
      <c r="BH548" s="193"/>
      <c r="BI548" s="91"/>
      <c r="BJ548" s="365"/>
      <c r="BK548" s="365"/>
      <c r="BL548" s="365"/>
      <c r="BM548" s="365"/>
      <c r="BN548" s="233"/>
      <c r="BO548" s="365"/>
      <c r="BP548" s="365"/>
      <c r="BQ548" s="365"/>
    </row>
    <row r="549" spans="1:69" s="115" customFormat="1" ht="19.5" customHeight="1">
      <c r="A549" s="249" t="s">
        <v>3270</v>
      </c>
      <c r="B549" s="90" t="s">
        <v>7</v>
      </c>
      <c r="C549" s="90"/>
      <c r="D549" s="49" t="s">
        <v>631</v>
      </c>
      <c r="E549" s="49" t="s">
        <v>367</v>
      </c>
      <c r="F549" s="49" t="s">
        <v>372</v>
      </c>
      <c r="G549" s="367" t="s">
        <v>1564</v>
      </c>
      <c r="H549" s="329">
        <v>1</v>
      </c>
      <c r="I549" s="49" t="s">
        <v>507</v>
      </c>
      <c r="J549" s="319" t="s">
        <v>165</v>
      </c>
      <c r="K549" s="311" t="s">
        <v>1582</v>
      </c>
      <c r="L549" s="311" t="s">
        <v>165</v>
      </c>
      <c r="M549" s="319" t="s">
        <v>165</v>
      </c>
      <c r="N549" s="232" t="s">
        <v>3271</v>
      </c>
      <c r="O549" s="91"/>
      <c r="P549" s="91"/>
      <c r="Q549" s="122" t="s">
        <v>1541</v>
      </c>
      <c r="R549" s="188">
        <v>42542.484027777777</v>
      </c>
      <c r="S549" s="188">
        <v>42544.611805555556</v>
      </c>
      <c r="T549" s="188">
        <v>42551.722916666666</v>
      </c>
      <c r="U549" s="96">
        <v>42555</v>
      </c>
      <c r="V549" s="196">
        <v>42556.541666666664</v>
      </c>
      <c r="W549" s="196">
        <v>42556.597222222219</v>
      </c>
      <c r="X549" s="320">
        <v>1066117808</v>
      </c>
      <c r="Y549" s="193" t="s">
        <v>1538</v>
      </c>
      <c r="Z549" s="193" t="s">
        <v>137</v>
      </c>
      <c r="AA549" s="193" t="s">
        <v>138</v>
      </c>
      <c r="AB549" s="193"/>
      <c r="AC549" s="91"/>
      <c r="AD549" s="91"/>
      <c r="AE549" s="320"/>
      <c r="AF549" s="125"/>
      <c r="AG549" s="125"/>
      <c r="AH549" s="336"/>
      <c r="AI549" s="320"/>
      <c r="AJ549" s="320"/>
      <c r="AK549" s="320"/>
      <c r="AL549" s="320"/>
      <c r="AM549" s="342"/>
      <c r="AN549" s="123"/>
      <c r="AO549" s="271"/>
      <c r="AP549" s="327"/>
      <c r="AQ549" s="166"/>
      <c r="AR549" s="166"/>
      <c r="AS549" s="199"/>
      <c r="AT549" s="199"/>
      <c r="AU549" s="199"/>
      <c r="AV549" s="235"/>
      <c r="AW549" s="226"/>
      <c r="AX549" s="233"/>
      <c r="AY549" s="91"/>
      <c r="AZ549" s="91"/>
      <c r="BA549" s="193"/>
      <c r="BB549" s="193"/>
      <c r="BC549" s="193"/>
      <c r="BD549" s="193"/>
      <c r="BE549" s="233"/>
      <c r="BF549" s="188"/>
      <c r="BG549" s="194"/>
      <c r="BH549" s="193"/>
      <c r="BI549" s="91"/>
      <c r="BJ549" s="365"/>
      <c r="BK549" s="365"/>
      <c r="BL549" s="365"/>
      <c r="BM549" s="365"/>
      <c r="BN549" s="233"/>
      <c r="BO549" s="365"/>
      <c r="BP549" s="365"/>
      <c r="BQ549" s="365"/>
    </row>
    <row r="550" spans="1:69" s="115" customFormat="1" ht="19.5" customHeight="1">
      <c r="A550" s="249" t="s">
        <v>3270</v>
      </c>
      <c r="B550" s="90" t="s">
        <v>7</v>
      </c>
      <c r="C550" s="90"/>
      <c r="D550" s="49" t="s">
        <v>631</v>
      </c>
      <c r="E550" s="49" t="s">
        <v>367</v>
      </c>
      <c r="F550" s="49" t="s">
        <v>372</v>
      </c>
      <c r="G550" s="367" t="s">
        <v>1565</v>
      </c>
      <c r="H550" s="329">
        <v>1</v>
      </c>
      <c r="I550" s="49" t="s">
        <v>507</v>
      </c>
      <c r="J550" s="319" t="s">
        <v>165</v>
      </c>
      <c r="K550" s="311" t="s">
        <v>1582</v>
      </c>
      <c r="L550" s="311" t="s">
        <v>165</v>
      </c>
      <c r="M550" s="319" t="s">
        <v>165</v>
      </c>
      <c r="N550" s="232" t="s">
        <v>3271</v>
      </c>
      <c r="O550" s="91"/>
      <c r="P550" s="91"/>
      <c r="Q550" s="122" t="s">
        <v>1541</v>
      </c>
      <c r="R550" s="188">
        <v>42542.484027777777</v>
      </c>
      <c r="S550" s="188">
        <v>42544.611805555556</v>
      </c>
      <c r="T550" s="188">
        <v>42551.722916666666</v>
      </c>
      <c r="U550" s="96">
        <v>42555</v>
      </c>
      <c r="V550" s="196">
        <v>42556.541666666664</v>
      </c>
      <c r="W550" s="196">
        <v>42556.597222222219</v>
      </c>
      <c r="X550" s="320">
        <v>1066117808</v>
      </c>
      <c r="Y550" s="193" t="s">
        <v>1538</v>
      </c>
      <c r="Z550" s="193" t="s">
        <v>137</v>
      </c>
      <c r="AA550" s="193" t="s">
        <v>138</v>
      </c>
      <c r="AB550" s="193"/>
      <c r="AC550" s="91"/>
      <c r="AD550" s="91"/>
      <c r="AE550" s="320"/>
      <c r="AF550" s="125"/>
      <c r="AG550" s="125"/>
      <c r="AH550" s="336"/>
      <c r="AI550" s="320"/>
      <c r="AJ550" s="320"/>
      <c r="AK550" s="320"/>
      <c r="AL550" s="320"/>
      <c r="AM550" s="342"/>
      <c r="AN550" s="123"/>
      <c r="AO550" s="271"/>
      <c r="AP550" s="327"/>
      <c r="AQ550" s="166"/>
      <c r="AR550" s="166"/>
      <c r="AS550" s="199"/>
      <c r="AT550" s="199"/>
      <c r="AU550" s="199"/>
      <c r="AV550" s="235"/>
      <c r="AW550" s="226"/>
      <c r="AX550" s="233"/>
      <c r="AY550" s="91"/>
      <c r="AZ550" s="91"/>
      <c r="BA550" s="193"/>
      <c r="BB550" s="193"/>
      <c r="BC550" s="193"/>
      <c r="BD550" s="193"/>
      <c r="BE550" s="233"/>
      <c r="BF550" s="188"/>
      <c r="BG550" s="194"/>
      <c r="BH550" s="193"/>
      <c r="BI550" s="91"/>
      <c r="BJ550" s="365"/>
      <c r="BK550" s="365"/>
      <c r="BL550" s="365"/>
      <c r="BM550" s="365"/>
      <c r="BN550" s="233"/>
      <c r="BO550" s="365"/>
      <c r="BP550" s="365"/>
      <c r="BQ550" s="365"/>
    </row>
    <row r="551" spans="1:69" s="115" customFormat="1" ht="19.5" customHeight="1">
      <c r="A551" s="249" t="s">
        <v>3270</v>
      </c>
      <c r="B551" s="90" t="s">
        <v>7</v>
      </c>
      <c r="C551" s="90"/>
      <c r="D551" s="49" t="s">
        <v>631</v>
      </c>
      <c r="E551" s="49" t="s">
        <v>367</v>
      </c>
      <c r="F551" s="49" t="s">
        <v>372</v>
      </c>
      <c r="G551" s="367" t="s">
        <v>1566</v>
      </c>
      <c r="H551" s="329">
        <v>1</v>
      </c>
      <c r="I551" s="49" t="s">
        <v>507</v>
      </c>
      <c r="J551" s="319" t="s">
        <v>165</v>
      </c>
      <c r="K551" s="311" t="s">
        <v>1582</v>
      </c>
      <c r="L551" s="311" t="s">
        <v>165</v>
      </c>
      <c r="M551" s="319" t="s">
        <v>165</v>
      </c>
      <c r="N551" s="232" t="s">
        <v>3271</v>
      </c>
      <c r="O551" s="91"/>
      <c r="P551" s="91"/>
      <c r="Q551" s="122" t="s">
        <v>1541</v>
      </c>
      <c r="R551" s="188">
        <v>42542.484027777777</v>
      </c>
      <c r="S551" s="188">
        <v>42544.611805555556</v>
      </c>
      <c r="T551" s="188">
        <v>42551.722916666666</v>
      </c>
      <c r="U551" s="96">
        <v>42555</v>
      </c>
      <c r="V551" s="196">
        <v>42556.541666666664</v>
      </c>
      <c r="W551" s="196">
        <v>42556.597222222219</v>
      </c>
      <c r="X551" s="320">
        <v>1066117808</v>
      </c>
      <c r="Y551" s="193" t="s">
        <v>1538</v>
      </c>
      <c r="Z551" s="193" t="s">
        <v>137</v>
      </c>
      <c r="AA551" s="193" t="s">
        <v>138</v>
      </c>
      <c r="AB551" s="193"/>
      <c r="AC551" s="91"/>
      <c r="AD551" s="91"/>
      <c r="AE551" s="320"/>
      <c r="AF551" s="125"/>
      <c r="AG551" s="125"/>
      <c r="AH551" s="336"/>
      <c r="AI551" s="320"/>
      <c r="AJ551" s="320"/>
      <c r="AK551" s="320"/>
      <c r="AL551" s="320"/>
      <c r="AM551" s="342"/>
      <c r="AN551" s="123"/>
      <c r="AO551" s="271"/>
      <c r="AP551" s="327"/>
      <c r="AQ551" s="166"/>
      <c r="AR551" s="166"/>
      <c r="AS551" s="199"/>
      <c r="AT551" s="199"/>
      <c r="AU551" s="199"/>
      <c r="AV551" s="235"/>
      <c r="AW551" s="226"/>
      <c r="AX551" s="233"/>
      <c r="AY551" s="91"/>
      <c r="AZ551" s="91"/>
      <c r="BA551" s="193"/>
      <c r="BB551" s="193"/>
      <c r="BC551" s="193"/>
      <c r="BD551" s="193"/>
      <c r="BE551" s="233"/>
      <c r="BF551" s="188"/>
      <c r="BG551" s="194"/>
      <c r="BH551" s="193"/>
      <c r="BI551" s="91"/>
      <c r="BJ551" s="365"/>
      <c r="BK551" s="365"/>
      <c r="BL551" s="365"/>
      <c r="BM551" s="365"/>
      <c r="BN551" s="233"/>
      <c r="BO551" s="365"/>
      <c r="BP551" s="365"/>
      <c r="BQ551" s="365"/>
    </row>
    <row r="552" spans="1:69" s="115" customFormat="1" ht="19.5" customHeight="1">
      <c r="A552" s="49" t="s">
        <v>1183</v>
      </c>
      <c r="B552" s="90" t="s">
        <v>7</v>
      </c>
      <c r="C552" s="90"/>
      <c r="D552" s="49" t="s">
        <v>631</v>
      </c>
      <c r="E552" s="49" t="s">
        <v>1621</v>
      </c>
      <c r="F552" s="49" t="s">
        <v>1543</v>
      </c>
      <c r="G552" s="367" t="s">
        <v>1567</v>
      </c>
      <c r="H552" s="329">
        <v>1</v>
      </c>
      <c r="I552" s="49" t="s">
        <v>1576</v>
      </c>
      <c r="J552" s="319" t="s">
        <v>165</v>
      </c>
      <c r="K552" s="311" t="s">
        <v>1582</v>
      </c>
      <c r="L552" s="311" t="s">
        <v>165</v>
      </c>
      <c r="M552" s="319" t="s">
        <v>165</v>
      </c>
      <c r="N552" s="162"/>
      <c r="O552" s="91"/>
      <c r="P552" s="91"/>
      <c r="Q552" s="122" t="s">
        <v>1541</v>
      </c>
      <c r="R552" s="188">
        <v>42542.484027777777</v>
      </c>
      <c r="S552" s="188">
        <v>42544.611805555556</v>
      </c>
      <c r="T552" s="188">
        <v>42551.722916666666</v>
      </c>
      <c r="U552" s="96">
        <v>42555</v>
      </c>
      <c r="V552" s="196">
        <v>42556.541666666664</v>
      </c>
      <c r="W552" s="196">
        <v>42556.597222222219</v>
      </c>
      <c r="X552" s="320">
        <v>1066117808</v>
      </c>
      <c r="Y552" s="193" t="s">
        <v>1538</v>
      </c>
      <c r="Z552" s="193" t="s">
        <v>137</v>
      </c>
      <c r="AA552" s="193" t="s">
        <v>138</v>
      </c>
      <c r="AB552" s="193"/>
      <c r="AC552" s="91"/>
      <c r="AD552" s="91"/>
      <c r="AE552" s="320"/>
      <c r="AF552" s="125"/>
      <c r="AG552" s="125"/>
      <c r="AH552" s="336"/>
      <c r="AI552" s="320"/>
      <c r="AJ552" s="320"/>
      <c r="AK552" s="320"/>
      <c r="AL552" s="320"/>
      <c r="AM552" s="342"/>
      <c r="AN552" s="123"/>
      <c r="AO552" s="271"/>
      <c r="AP552" s="327"/>
      <c r="AQ552" s="166"/>
      <c r="AR552" s="166"/>
      <c r="AS552" s="199"/>
      <c r="AT552" s="199"/>
      <c r="AU552" s="199"/>
      <c r="AV552" s="235"/>
      <c r="AW552" s="226"/>
      <c r="AX552" s="233"/>
      <c r="AY552" s="91"/>
      <c r="AZ552" s="91"/>
      <c r="BA552" s="193"/>
      <c r="BB552" s="193"/>
      <c r="BC552" s="193"/>
      <c r="BD552" s="193"/>
      <c r="BE552" s="233"/>
      <c r="BF552" s="188"/>
      <c r="BG552" s="194"/>
      <c r="BH552" s="193"/>
      <c r="BI552" s="91"/>
      <c r="BJ552" s="365"/>
      <c r="BK552" s="365"/>
      <c r="BL552" s="365"/>
      <c r="BM552" s="365"/>
      <c r="BN552" s="233"/>
      <c r="BO552" s="365"/>
      <c r="BP552" s="365"/>
      <c r="BQ552" s="365"/>
    </row>
    <row r="553" spans="1:69" s="115" customFormat="1" ht="19.5" customHeight="1">
      <c r="A553" s="49" t="s">
        <v>1183</v>
      </c>
      <c r="B553" s="90" t="s">
        <v>7</v>
      </c>
      <c r="C553" s="90"/>
      <c r="D553" s="49" t="s">
        <v>631</v>
      </c>
      <c r="E553" s="49" t="s">
        <v>1621</v>
      </c>
      <c r="F553" s="49" t="s">
        <v>1543</v>
      </c>
      <c r="G553" s="367" t="s">
        <v>1568</v>
      </c>
      <c r="H553" s="329">
        <v>1</v>
      </c>
      <c r="I553" s="49" t="s">
        <v>1576</v>
      </c>
      <c r="J553" s="319" t="s">
        <v>165</v>
      </c>
      <c r="K553" s="311" t="s">
        <v>1582</v>
      </c>
      <c r="L553" s="311" t="s">
        <v>165</v>
      </c>
      <c r="M553" s="319" t="s">
        <v>165</v>
      </c>
      <c r="N553" s="162"/>
      <c r="O553" s="91"/>
      <c r="P553" s="91"/>
      <c r="Q553" s="122" t="s">
        <v>1541</v>
      </c>
      <c r="R553" s="188">
        <v>42542.484027777777</v>
      </c>
      <c r="S553" s="188">
        <v>42544.611805555556</v>
      </c>
      <c r="T553" s="188">
        <v>42551.722916666666</v>
      </c>
      <c r="U553" s="96">
        <v>42555</v>
      </c>
      <c r="V553" s="196">
        <v>42556.541666666664</v>
      </c>
      <c r="W553" s="196">
        <v>42556.597222222219</v>
      </c>
      <c r="X553" s="320">
        <v>1066117808</v>
      </c>
      <c r="Y553" s="193" t="s">
        <v>1538</v>
      </c>
      <c r="Z553" s="193" t="s">
        <v>137</v>
      </c>
      <c r="AA553" s="193" t="s">
        <v>138</v>
      </c>
      <c r="AB553" s="193"/>
      <c r="AC553" s="91"/>
      <c r="AD553" s="91"/>
      <c r="AE553" s="320"/>
      <c r="AF553" s="125"/>
      <c r="AG553" s="125"/>
      <c r="AH553" s="336"/>
      <c r="AI553" s="320"/>
      <c r="AJ553" s="320"/>
      <c r="AK553" s="320"/>
      <c r="AL553" s="320"/>
      <c r="AM553" s="342"/>
      <c r="AN553" s="123"/>
      <c r="AO553" s="271"/>
      <c r="AP553" s="327"/>
      <c r="AQ553" s="166"/>
      <c r="AR553" s="166"/>
      <c r="AS553" s="199"/>
      <c r="AT553" s="199"/>
      <c r="AU553" s="199"/>
      <c r="AV553" s="235"/>
      <c r="AW553" s="226"/>
      <c r="AX553" s="233"/>
      <c r="AY553" s="91"/>
      <c r="AZ553" s="91"/>
      <c r="BA553" s="193"/>
      <c r="BB553" s="193"/>
      <c r="BC553" s="193"/>
      <c r="BD553" s="193"/>
      <c r="BE553" s="233"/>
      <c r="BF553" s="188"/>
      <c r="BG553" s="194"/>
      <c r="BH553" s="193"/>
      <c r="BI553" s="91"/>
      <c r="BJ553" s="365"/>
      <c r="BK553" s="365"/>
      <c r="BL553" s="365"/>
      <c r="BM553" s="365"/>
      <c r="BN553" s="233"/>
      <c r="BO553" s="365"/>
      <c r="BP553" s="365"/>
      <c r="BQ553" s="365"/>
    </row>
    <row r="554" spans="1:69" s="115" customFormat="1" ht="19.5" customHeight="1">
      <c r="A554" s="49" t="s">
        <v>2522</v>
      </c>
      <c r="B554" s="90" t="s">
        <v>7</v>
      </c>
      <c r="C554" s="90"/>
      <c r="D554" s="49" t="s">
        <v>631</v>
      </c>
      <c r="E554" s="49" t="s">
        <v>1034</v>
      </c>
      <c r="F554" s="49" t="s">
        <v>1005</v>
      </c>
      <c r="G554" s="367" t="s">
        <v>1569</v>
      </c>
      <c r="H554" s="329">
        <v>1</v>
      </c>
      <c r="I554" s="49" t="s">
        <v>1003</v>
      </c>
      <c r="J554" s="319" t="s">
        <v>165</v>
      </c>
      <c r="K554" s="311" t="s">
        <v>1582</v>
      </c>
      <c r="L554" s="311" t="s">
        <v>165</v>
      </c>
      <c r="M554" s="319" t="s">
        <v>165</v>
      </c>
      <c r="N554" s="162" t="s">
        <v>2523</v>
      </c>
      <c r="O554" s="91"/>
      <c r="P554" s="91"/>
      <c r="Q554" s="122" t="s">
        <v>1541</v>
      </c>
      <c r="R554" s="188">
        <v>42542.484027777777</v>
      </c>
      <c r="S554" s="188">
        <v>42544.611805555556</v>
      </c>
      <c r="T554" s="188">
        <v>42551.722916666666</v>
      </c>
      <c r="U554" s="96">
        <v>42555</v>
      </c>
      <c r="V554" s="196">
        <v>42556.541666666664</v>
      </c>
      <c r="W554" s="196">
        <v>42556.597222222219</v>
      </c>
      <c r="X554" s="320">
        <v>1066117785</v>
      </c>
      <c r="Y554" s="193" t="s">
        <v>1539</v>
      </c>
      <c r="Z554" s="193" t="s">
        <v>137</v>
      </c>
      <c r="AA554" s="193" t="s">
        <v>138</v>
      </c>
      <c r="AB554" s="193"/>
      <c r="AC554" s="91"/>
      <c r="AD554" s="91"/>
      <c r="AE554" s="320"/>
      <c r="AF554" s="125"/>
      <c r="AG554" s="125"/>
      <c r="AH554" s="336"/>
      <c r="AI554" s="320"/>
      <c r="AJ554" s="320"/>
      <c r="AK554" s="320"/>
      <c r="AL554" s="320"/>
      <c r="AM554" s="342"/>
      <c r="AN554" s="123"/>
      <c r="AO554" s="271"/>
      <c r="AP554" s="327"/>
      <c r="AQ554" s="166"/>
      <c r="AR554" s="166"/>
      <c r="AS554" s="199"/>
      <c r="AT554" s="199"/>
      <c r="AU554" s="199"/>
      <c r="AV554" s="235"/>
      <c r="AW554" s="226"/>
      <c r="AX554" s="233"/>
      <c r="AY554" s="91"/>
      <c r="AZ554" s="91"/>
      <c r="BA554" s="193"/>
      <c r="BB554" s="193"/>
      <c r="BC554" s="193"/>
      <c r="BD554" s="193"/>
      <c r="BE554" s="233"/>
      <c r="BF554" s="188"/>
      <c r="BG554" s="194"/>
      <c r="BH554" s="193"/>
      <c r="BI554" s="91"/>
      <c r="BJ554" s="365"/>
      <c r="BK554" s="365"/>
      <c r="BL554" s="365"/>
      <c r="BM554" s="365"/>
      <c r="BN554" s="233"/>
      <c r="BO554" s="365"/>
      <c r="BP554" s="365"/>
      <c r="BQ554" s="365"/>
    </row>
    <row r="555" spans="1:69" s="115" customFormat="1" ht="19.5" customHeight="1">
      <c r="A555" s="49" t="s">
        <v>3270</v>
      </c>
      <c r="B555" s="90" t="s">
        <v>7</v>
      </c>
      <c r="C555" s="90"/>
      <c r="D555" s="49" t="s">
        <v>631</v>
      </c>
      <c r="E555" s="49" t="s">
        <v>529</v>
      </c>
      <c r="F555" s="49" t="s">
        <v>489</v>
      </c>
      <c r="G555" s="367" t="s">
        <v>1570</v>
      </c>
      <c r="H555" s="329">
        <v>1</v>
      </c>
      <c r="I555" s="49" t="s">
        <v>1579</v>
      </c>
      <c r="J555" s="319" t="s">
        <v>165</v>
      </c>
      <c r="K555" s="311" t="s">
        <v>1582</v>
      </c>
      <c r="L555" s="311" t="s">
        <v>165</v>
      </c>
      <c r="M555" s="319" t="s">
        <v>165</v>
      </c>
      <c r="N555" s="162" t="s">
        <v>3271</v>
      </c>
      <c r="O555" s="91"/>
      <c r="P555" s="91"/>
      <c r="Q555" s="122" t="s">
        <v>1541</v>
      </c>
      <c r="R555" s="188">
        <v>42542.484027777777</v>
      </c>
      <c r="S555" s="188">
        <v>42544.611805555556</v>
      </c>
      <c r="T555" s="188">
        <v>42551.722916666666</v>
      </c>
      <c r="U555" s="96">
        <v>42555</v>
      </c>
      <c r="V555" s="196">
        <v>42556.541666666664</v>
      </c>
      <c r="W555" s="196">
        <v>42556.597222222219</v>
      </c>
      <c r="X555" s="320">
        <v>1066117785</v>
      </c>
      <c r="Y555" s="193" t="s">
        <v>1539</v>
      </c>
      <c r="Z555" s="193" t="s">
        <v>137</v>
      </c>
      <c r="AA555" s="193" t="s">
        <v>138</v>
      </c>
      <c r="AB555" s="193"/>
      <c r="AC555" s="91"/>
      <c r="AD555" s="91"/>
      <c r="AE555" s="320"/>
      <c r="AF555" s="125"/>
      <c r="AG555" s="125"/>
      <c r="AH555" s="336"/>
      <c r="AI555" s="320"/>
      <c r="AJ555" s="320"/>
      <c r="AK555" s="320"/>
      <c r="AL555" s="320"/>
      <c r="AM555" s="342"/>
      <c r="AN555" s="123"/>
      <c r="AO555" s="271"/>
      <c r="AP555" s="327"/>
      <c r="AQ555" s="166"/>
      <c r="AR555" s="166"/>
      <c r="AS555" s="199"/>
      <c r="AT555" s="199"/>
      <c r="AU555" s="199"/>
      <c r="AV555" s="235"/>
      <c r="AW555" s="226"/>
      <c r="AX555" s="233"/>
      <c r="AY555" s="91"/>
      <c r="AZ555" s="91"/>
      <c r="BA555" s="193"/>
      <c r="BB555" s="193"/>
      <c r="BC555" s="193"/>
      <c r="BD555" s="193"/>
      <c r="BE555" s="233"/>
      <c r="BF555" s="188"/>
      <c r="BG555" s="194"/>
      <c r="BH555" s="193"/>
      <c r="BI555" s="91"/>
      <c r="BJ555" s="365"/>
      <c r="BK555" s="365"/>
      <c r="BL555" s="365"/>
      <c r="BM555" s="365"/>
      <c r="BN555" s="233"/>
      <c r="BO555" s="365"/>
      <c r="BP555" s="365"/>
      <c r="BQ555" s="365"/>
    </row>
    <row r="556" spans="1:69" s="115" customFormat="1" ht="19.5" customHeight="1">
      <c r="A556" s="49" t="s">
        <v>3270</v>
      </c>
      <c r="B556" s="90" t="s">
        <v>7</v>
      </c>
      <c r="C556" s="90"/>
      <c r="D556" s="49" t="s">
        <v>631</v>
      </c>
      <c r="E556" s="49" t="s">
        <v>529</v>
      </c>
      <c r="F556" s="49" t="s">
        <v>489</v>
      </c>
      <c r="G556" s="367" t="s">
        <v>1571</v>
      </c>
      <c r="H556" s="329">
        <v>1</v>
      </c>
      <c r="I556" s="49" t="s">
        <v>507</v>
      </c>
      <c r="J556" s="319" t="s">
        <v>165</v>
      </c>
      <c r="K556" s="311" t="s">
        <v>1582</v>
      </c>
      <c r="L556" s="311" t="s">
        <v>165</v>
      </c>
      <c r="M556" s="319" t="s">
        <v>165</v>
      </c>
      <c r="N556" s="232" t="s">
        <v>3271</v>
      </c>
      <c r="O556" s="91"/>
      <c r="P556" s="91"/>
      <c r="Q556" s="122" t="s">
        <v>1541</v>
      </c>
      <c r="R556" s="188">
        <v>42542.484027777777</v>
      </c>
      <c r="S556" s="188">
        <v>42544.611805555556</v>
      </c>
      <c r="T556" s="188">
        <v>42551.722916666666</v>
      </c>
      <c r="U556" s="96">
        <v>42555</v>
      </c>
      <c r="V556" s="196">
        <v>42556.541666666664</v>
      </c>
      <c r="W556" s="196">
        <v>42556.597222222219</v>
      </c>
      <c r="X556" s="320">
        <v>1066117785</v>
      </c>
      <c r="Y556" s="193" t="s">
        <v>1539</v>
      </c>
      <c r="Z556" s="193" t="s">
        <v>137</v>
      </c>
      <c r="AA556" s="193" t="s">
        <v>138</v>
      </c>
      <c r="AB556" s="193"/>
      <c r="AC556" s="91"/>
      <c r="AD556" s="91"/>
      <c r="AE556" s="320"/>
      <c r="AF556" s="125"/>
      <c r="AG556" s="125"/>
      <c r="AH556" s="336"/>
      <c r="AI556" s="320"/>
      <c r="AJ556" s="320"/>
      <c r="AK556" s="320"/>
      <c r="AL556" s="320"/>
      <c r="AM556" s="342"/>
      <c r="AN556" s="123"/>
      <c r="AO556" s="271"/>
      <c r="AP556" s="327"/>
      <c r="AQ556" s="166"/>
      <c r="AR556" s="166"/>
      <c r="AS556" s="199"/>
      <c r="AT556" s="199"/>
      <c r="AU556" s="199"/>
      <c r="AV556" s="235"/>
      <c r="AW556" s="226"/>
      <c r="AX556" s="233"/>
      <c r="AY556" s="91"/>
      <c r="AZ556" s="91"/>
      <c r="BA556" s="193"/>
      <c r="BB556" s="193"/>
      <c r="BC556" s="193"/>
      <c r="BD556" s="193"/>
      <c r="BE556" s="233"/>
      <c r="BF556" s="188"/>
      <c r="BG556" s="194"/>
      <c r="BH556" s="193"/>
      <c r="BI556" s="91"/>
      <c r="BJ556" s="365"/>
      <c r="BK556" s="365"/>
      <c r="BL556" s="365"/>
      <c r="BM556" s="365"/>
      <c r="BN556" s="233"/>
      <c r="BO556" s="365"/>
      <c r="BP556" s="365"/>
      <c r="BQ556" s="365"/>
    </row>
    <row r="557" spans="1:69" s="115" customFormat="1" ht="19.5" customHeight="1">
      <c r="A557" s="49" t="s">
        <v>1182</v>
      </c>
      <c r="B557" s="90" t="s">
        <v>7</v>
      </c>
      <c r="C557" s="90"/>
      <c r="D557" s="49" t="s">
        <v>631</v>
      </c>
      <c r="E557" s="49" t="s">
        <v>1622</v>
      </c>
      <c r="F557" s="49" t="s">
        <v>1544</v>
      </c>
      <c r="G557" s="367" t="s">
        <v>1572</v>
      </c>
      <c r="H557" s="329">
        <v>1</v>
      </c>
      <c r="I557" s="49" t="s">
        <v>1580</v>
      </c>
      <c r="J557" s="319">
        <v>62454853</v>
      </c>
      <c r="K557" s="311">
        <v>633047</v>
      </c>
      <c r="L557" s="311">
        <v>4506552237</v>
      </c>
      <c r="M557" s="319">
        <v>201396114</v>
      </c>
      <c r="N557" s="162" t="s">
        <v>1138</v>
      </c>
      <c r="O557" s="91"/>
      <c r="P557" s="91"/>
      <c r="Q557" s="122" t="s">
        <v>1541</v>
      </c>
      <c r="R557" s="188">
        <v>42542.484027777777</v>
      </c>
      <c r="S557" s="188">
        <v>42544.611805555556</v>
      </c>
      <c r="T557" s="188">
        <v>42551.722916666666</v>
      </c>
      <c r="U557" s="96">
        <v>42555</v>
      </c>
      <c r="V557" s="196">
        <v>42556.541666666664</v>
      </c>
      <c r="W557" s="196">
        <v>42556.597222222219</v>
      </c>
      <c r="X557" s="320">
        <v>1066117785</v>
      </c>
      <c r="Y557" s="193" t="s">
        <v>1539</v>
      </c>
      <c r="Z557" s="193" t="s">
        <v>137</v>
      </c>
      <c r="AA557" s="193" t="s">
        <v>138</v>
      </c>
      <c r="AB557" s="193"/>
      <c r="AC557" s="91"/>
      <c r="AD557" s="91"/>
      <c r="AE557" s="365" t="s">
        <v>165</v>
      </c>
      <c r="AF557" s="311" t="s">
        <v>148</v>
      </c>
      <c r="AG557" s="125" t="s">
        <v>84</v>
      </c>
      <c r="AH557" s="336" t="s">
        <v>165</v>
      </c>
      <c r="AI557" s="320">
        <v>5001742308</v>
      </c>
      <c r="AJ557" s="365" t="s">
        <v>165</v>
      </c>
      <c r="AK557" s="320">
        <v>1</v>
      </c>
      <c r="AL557" s="320">
        <v>1.5</v>
      </c>
      <c r="AM557" s="342" t="s">
        <v>165</v>
      </c>
      <c r="AN557" s="327" t="s">
        <v>145</v>
      </c>
      <c r="AO557" s="327" t="s">
        <v>4290</v>
      </c>
      <c r="AP557" s="327" t="s">
        <v>4290</v>
      </c>
      <c r="AQ557" s="233">
        <v>42846.625</v>
      </c>
      <c r="AR557" s="233">
        <v>42846.625</v>
      </c>
      <c r="AS557" s="233">
        <v>42846.625</v>
      </c>
      <c r="AT557" s="233">
        <v>42846.625</v>
      </c>
      <c r="AU557" s="233">
        <v>42846.625</v>
      </c>
      <c r="AV557" s="235">
        <v>42846.625</v>
      </c>
      <c r="AW557" s="226" t="s">
        <v>4136</v>
      </c>
      <c r="AX557" s="233"/>
      <c r="AY557" s="91"/>
      <c r="AZ557" s="91"/>
      <c r="BA557" s="194" t="s">
        <v>4556</v>
      </c>
      <c r="BB557" s="194" t="s">
        <v>4556</v>
      </c>
      <c r="BC557" s="194" t="s">
        <v>4556</v>
      </c>
      <c r="BD557" s="366" t="s">
        <v>4554</v>
      </c>
      <c r="BE557" s="233">
        <v>42900.395833333336</v>
      </c>
      <c r="BF557" s="233">
        <v>42900.416666666664</v>
      </c>
      <c r="BG557" s="194" t="s">
        <v>4556</v>
      </c>
      <c r="BH557" s="193"/>
      <c r="BI557" s="91"/>
      <c r="BJ557" s="365"/>
      <c r="BK557" s="365"/>
      <c r="BL557" s="365"/>
      <c r="BM557" s="365"/>
      <c r="BN557" s="233"/>
      <c r="BO557" s="365"/>
      <c r="BP557" s="365"/>
      <c r="BQ557" s="365"/>
    </row>
    <row r="558" spans="1:69" s="115" customFormat="1" ht="19.5" customHeight="1">
      <c r="A558" s="311" t="s">
        <v>1182</v>
      </c>
      <c r="B558" s="90" t="s">
        <v>7</v>
      </c>
      <c r="C558" s="90"/>
      <c r="D558" s="49" t="s">
        <v>631</v>
      </c>
      <c r="E558" s="49" t="s">
        <v>1622</v>
      </c>
      <c r="F558" s="49" t="s">
        <v>1544</v>
      </c>
      <c r="G558" s="367" t="s">
        <v>1573</v>
      </c>
      <c r="H558" s="329">
        <v>1</v>
      </c>
      <c r="I558" s="49" t="s">
        <v>1580</v>
      </c>
      <c r="J558" s="319">
        <v>62454853</v>
      </c>
      <c r="K558" s="311">
        <v>633048</v>
      </c>
      <c r="L558" s="311">
        <v>4506555707</v>
      </c>
      <c r="M558" s="319">
        <v>201396113</v>
      </c>
      <c r="N558" s="275" t="s">
        <v>1138</v>
      </c>
      <c r="O558" s="91"/>
      <c r="P558" s="91"/>
      <c r="Q558" s="122" t="s">
        <v>1541</v>
      </c>
      <c r="R558" s="188">
        <v>42542.484027777777</v>
      </c>
      <c r="S558" s="188">
        <v>42544.611805555556</v>
      </c>
      <c r="T558" s="188">
        <v>42551.722916666666</v>
      </c>
      <c r="U558" s="96">
        <v>42555</v>
      </c>
      <c r="V558" s="196">
        <v>42556.541666666664</v>
      </c>
      <c r="W558" s="196">
        <v>42556.597222222219</v>
      </c>
      <c r="X558" s="320">
        <v>1066117785</v>
      </c>
      <c r="Y558" s="193" t="s">
        <v>1539</v>
      </c>
      <c r="Z558" s="193" t="s">
        <v>137</v>
      </c>
      <c r="AA558" s="193" t="s">
        <v>138</v>
      </c>
      <c r="AB558" s="193"/>
      <c r="AC558" s="91"/>
      <c r="AD558" s="91"/>
      <c r="AE558" s="365" t="s">
        <v>165</v>
      </c>
      <c r="AF558" s="311" t="s">
        <v>148</v>
      </c>
      <c r="AG558" s="311" t="s">
        <v>84</v>
      </c>
      <c r="AH558" s="336" t="s">
        <v>165</v>
      </c>
      <c r="AI558" s="320">
        <v>5001742312</v>
      </c>
      <c r="AJ558" s="365" t="s">
        <v>165</v>
      </c>
      <c r="AK558" s="320">
        <v>1</v>
      </c>
      <c r="AL558" s="320">
        <v>1.5</v>
      </c>
      <c r="AM558" s="342" t="s">
        <v>165</v>
      </c>
      <c r="AN558" s="327" t="s">
        <v>145</v>
      </c>
      <c r="AO558" s="327" t="s">
        <v>4290</v>
      </c>
      <c r="AP558" s="327" t="s">
        <v>4290</v>
      </c>
      <c r="AQ558" s="233">
        <v>42846.625</v>
      </c>
      <c r="AR558" s="233">
        <v>42846.625</v>
      </c>
      <c r="AS558" s="233">
        <v>42846.625</v>
      </c>
      <c r="AT558" s="233">
        <v>42846.625</v>
      </c>
      <c r="AU558" s="233">
        <v>42846.625</v>
      </c>
      <c r="AV558" s="235">
        <v>42846.625</v>
      </c>
      <c r="AW558" s="226" t="s">
        <v>4136</v>
      </c>
      <c r="AX558" s="233"/>
      <c r="AY558" s="91"/>
      <c r="AZ558" s="91"/>
      <c r="BA558" s="194" t="s">
        <v>4556</v>
      </c>
      <c r="BB558" s="194" t="s">
        <v>4556</v>
      </c>
      <c r="BC558" s="194" t="s">
        <v>4556</v>
      </c>
      <c r="BD558" s="366" t="s">
        <v>4554</v>
      </c>
      <c r="BE558" s="233">
        <v>42900.395833333336</v>
      </c>
      <c r="BF558" s="233">
        <v>42900.416666666664</v>
      </c>
      <c r="BG558" s="194" t="s">
        <v>4556</v>
      </c>
      <c r="BH558" s="193"/>
      <c r="BI558" s="91"/>
      <c r="BJ558" s="365"/>
      <c r="BK558" s="365"/>
      <c r="BL558" s="365"/>
      <c r="BM558" s="365"/>
      <c r="BN558" s="233"/>
      <c r="BO558" s="365"/>
      <c r="BP558" s="365"/>
      <c r="BQ558" s="365"/>
    </row>
    <row r="559" spans="1:69" s="115" customFormat="1" ht="19.5" customHeight="1">
      <c r="A559" s="221" t="s">
        <v>1182</v>
      </c>
      <c r="B559" s="90" t="s">
        <v>7</v>
      </c>
      <c r="C559" s="90"/>
      <c r="D559" s="49" t="s">
        <v>631</v>
      </c>
      <c r="E559" s="49" t="s">
        <v>231</v>
      </c>
      <c r="F559" s="49" t="s">
        <v>237</v>
      </c>
      <c r="G559" s="367" t="s">
        <v>1574</v>
      </c>
      <c r="H559" s="329">
        <v>1</v>
      </c>
      <c r="I559" s="49" t="s">
        <v>1581</v>
      </c>
      <c r="J559" s="312">
        <v>62233796</v>
      </c>
      <c r="K559" s="312">
        <v>544925</v>
      </c>
      <c r="L559" s="311" t="s">
        <v>165</v>
      </c>
      <c r="M559" s="319" t="s">
        <v>165</v>
      </c>
      <c r="N559" s="162"/>
      <c r="O559" s="91"/>
      <c r="P559" s="91"/>
      <c r="Q559" s="122" t="s">
        <v>1541</v>
      </c>
      <c r="R559" s="188">
        <v>42542.484027777777</v>
      </c>
      <c r="S559" s="188">
        <v>42544.611805555556</v>
      </c>
      <c r="T559" s="188">
        <v>42551.722916666666</v>
      </c>
      <c r="U559" s="96">
        <v>42555</v>
      </c>
      <c r="V559" s="196">
        <v>42556.541666666664</v>
      </c>
      <c r="W559" s="196">
        <v>42556.597222222219</v>
      </c>
      <c r="X559" s="320">
        <v>1066117785</v>
      </c>
      <c r="Y559" s="193" t="s">
        <v>1539</v>
      </c>
      <c r="Z559" s="193" t="s">
        <v>137</v>
      </c>
      <c r="AA559" s="193" t="s">
        <v>138</v>
      </c>
      <c r="AB559" s="193"/>
      <c r="AC559" s="91"/>
      <c r="AD559" s="91"/>
      <c r="AE559" s="320" t="s">
        <v>165</v>
      </c>
      <c r="AF559" s="125" t="s">
        <v>148</v>
      </c>
      <c r="AG559" s="231" t="s">
        <v>199</v>
      </c>
      <c r="AH559" s="336" t="s">
        <v>165</v>
      </c>
      <c r="AI559" s="320">
        <v>5000606618</v>
      </c>
      <c r="AJ559" s="320" t="s">
        <v>165</v>
      </c>
      <c r="AK559" s="320">
        <v>1</v>
      </c>
      <c r="AL559" s="320">
        <v>23</v>
      </c>
      <c r="AM559" s="342" t="s">
        <v>165</v>
      </c>
      <c r="AN559" s="230" t="s">
        <v>145</v>
      </c>
      <c r="AO559" s="271" t="s">
        <v>2409</v>
      </c>
      <c r="AP559" s="327" t="s">
        <v>2409</v>
      </c>
      <c r="AQ559" s="233">
        <v>42614.666666666664</v>
      </c>
      <c r="AR559" s="233">
        <v>42617.666666666664</v>
      </c>
      <c r="AS559" s="233">
        <v>42607.625</v>
      </c>
      <c r="AT559" s="233">
        <v>42607.625</v>
      </c>
      <c r="AU559" s="233">
        <v>42614.666666666664</v>
      </c>
      <c r="AV559" s="235">
        <v>42614.666666666664</v>
      </c>
      <c r="AW559" s="226" t="s">
        <v>2404</v>
      </c>
      <c r="AX559" s="233"/>
      <c r="AY559" s="91"/>
      <c r="AZ559" s="91"/>
      <c r="BA559" s="193" t="s">
        <v>229</v>
      </c>
      <c r="BB559" s="193" t="s">
        <v>229</v>
      </c>
      <c r="BC559" s="193" t="s">
        <v>229</v>
      </c>
      <c r="BD559" s="193" t="s">
        <v>2840</v>
      </c>
      <c r="BE559" s="233">
        <v>42669.416666666664</v>
      </c>
      <c r="BF559" s="233">
        <v>42669.4375</v>
      </c>
      <c r="BG559" s="194" t="s">
        <v>2839</v>
      </c>
      <c r="BH559" s="193"/>
      <c r="BI559" s="91"/>
      <c r="BJ559" s="365"/>
      <c r="BK559" s="365"/>
      <c r="BL559" s="365"/>
      <c r="BM559" s="365"/>
      <c r="BN559" s="233"/>
      <c r="BO559" s="365"/>
      <c r="BP559" s="365"/>
      <c r="BQ559" s="365"/>
    </row>
    <row r="560" spans="1:69" s="115" customFormat="1" ht="19.5" customHeight="1">
      <c r="A560" s="49" t="s">
        <v>2522</v>
      </c>
      <c r="B560" s="90" t="s">
        <v>7</v>
      </c>
      <c r="C560" s="90"/>
      <c r="D560" s="49" t="s">
        <v>631</v>
      </c>
      <c r="E560" s="49" t="s">
        <v>473</v>
      </c>
      <c r="F560" s="49" t="s">
        <v>443</v>
      </c>
      <c r="G560" s="367" t="s">
        <v>1585</v>
      </c>
      <c r="H560" s="329">
        <v>1</v>
      </c>
      <c r="I560" s="49" t="s">
        <v>447</v>
      </c>
      <c r="J560" s="319" t="s">
        <v>165</v>
      </c>
      <c r="K560" s="311" t="s">
        <v>1582</v>
      </c>
      <c r="L560" s="311" t="s">
        <v>165</v>
      </c>
      <c r="M560" s="319" t="s">
        <v>165</v>
      </c>
      <c r="N560" s="162" t="s">
        <v>2523</v>
      </c>
      <c r="O560" s="91"/>
      <c r="P560" s="91"/>
      <c r="Q560" s="122" t="s">
        <v>1541</v>
      </c>
      <c r="R560" s="188">
        <v>42542.484027777777</v>
      </c>
      <c r="S560" s="188">
        <v>42544.611805555556</v>
      </c>
      <c r="T560" s="188">
        <v>42551.722916666666</v>
      </c>
      <c r="U560" s="96">
        <v>42555</v>
      </c>
      <c r="V560" s="196">
        <v>42556.541666666664</v>
      </c>
      <c r="W560" s="196">
        <v>42556.597222222219</v>
      </c>
      <c r="X560" s="320">
        <v>1066117808</v>
      </c>
      <c r="Y560" s="193" t="s">
        <v>1540</v>
      </c>
      <c r="Z560" s="193" t="s">
        <v>137</v>
      </c>
      <c r="AA560" s="193" t="s">
        <v>138</v>
      </c>
      <c r="AB560" s="193"/>
      <c r="AC560" s="91"/>
      <c r="AD560" s="91"/>
      <c r="AE560" s="320"/>
      <c r="AF560" s="125"/>
      <c r="AG560" s="125"/>
      <c r="AH560" s="336"/>
      <c r="AI560" s="320"/>
      <c r="AJ560" s="320"/>
      <c r="AK560" s="320"/>
      <c r="AL560" s="320"/>
      <c r="AM560" s="342"/>
      <c r="AN560" s="123"/>
      <c r="AO560" s="271"/>
      <c r="AP560" s="327"/>
      <c r="AQ560" s="166"/>
      <c r="AR560" s="166"/>
      <c r="AS560" s="199"/>
      <c r="AT560" s="199"/>
      <c r="AU560" s="199"/>
      <c r="AV560" s="235"/>
      <c r="AW560" s="226"/>
      <c r="AX560" s="233"/>
      <c r="AY560" s="91"/>
      <c r="AZ560" s="91"/>
      <c r="BA560" s="193"/>
      <c r="BB560" s="193"/>
      <c r="BC560" s="193"/>
      <c r="BD560" s="193"/>
      <c r="BE560" s="233"/>
      <c r="BF560" s="188"/>
      <c r="BG560" s="194"/>
      <c r="BH560" s="193"/>
      <c r="BI560" s="91"/>
      <c r="BJ560" s="365"/>
      <c r="BK560" s="365"/>
      <c r="BL560" s="365"/>
      <c r="BM560" s="365"/>
      <c r="BN560" s="233"/>
      <c r="BO560" s="365"/>
      <c r="BP560" s="365"/>
      <c r="BQ560" s="365"/>
    </row>
    <row r="561" spans="1:69" s="115" customFormat="1" ht="19.5" customHeight="1">
      <c r="A561" s="49" t="s">
        <v>2522</v>
      </c>
      <c r="B561" s="90" t="s">
        <v>7</v>
      </c>
      <c r="C561" s="90"/>
      <c r="D561" s="49" t="s">
        <v>631</v>
      </c>
      <c r="E561" s="49" t="s">
        <v>473</v>
      </c>
      <c r="F561" s="49" t="s">
        <v>443</v>
      </c>
      <c r="G561" s="367" t="s">
        <v>1583</v>
      </c>
      <c r="H561" s="329">
        <v>1</v>
      </c>
      <c r="I561" s="49" t="s">
        <v>447</v>
      </c>
      <c r="J561" s="319" t="s">
        <v>165</v>
      </c>
      <c r="K561" s="311" t="s">
        <v>1582</v>
      </c>
      <c r="L561" s="311" t="s">
        <v>165</v>
      </c>
      <c r="M561" s="319" t="s">
        <v>165</v>
      </c>
      <c r="N561" s="162" t="s">
        <v>2523</v>
      </c>
      <c r="O561" s="91"/>
      <c r="P561" s="91"/>
      <c r="Q561" s="122" t="s">
        <v>1541</v>
      </c>
      <c r="R561" s="188">
        <v>42542.484027777777</v>
      </c>
      <c r="S561" s="188">
        <v>42544.611805555556</v>
      </c>
      <c r="T561" s="188">
        <v>42551.722916666666</v>
      </c>
      <c r="U561" s="96">
        <v>42555</v>
      </c>
      <c r="V561" s="196">
        <v>42556.541666666664</v>
      </c>
      <c r="W561" s="196">
        <v>42556.597222222219</v>
      </c>
      <c r="X561" s="320">
        <v>1066117808</v>
      </c>
      <c r="Y561" s="193" t="s">
        <v>1540</v>
      </c>
      <c r="Z561" s="193" t="s">
        <v>137</v>
      </c>
      <c r="AA561" s="193" t="s">
        <v>138</v>
      </c>
      <c r="AB561" s="193"/>
      <c r="AC561" s="91"/>
      <c r="AD561" s="91"/>
      <c r="AE561" s="320"/>
      <c r="AF561" s="125"/>
      <c r="AG561" s="125"/>
      <c r="AH561" s="336"/>
      <c r="AI561" s="320"/>
      <c r="AJ561" s="320"/>
      <c r="AK561" s="320"/>
      <c r="AL561" s="320"/>
      <c r="AM561" s="342"/>
      <c r="AN561" s="123"/>
      <c r="AO561" s="271"/>
      <c r="AP561" s="327"/>
      <c r="AQ561" s="166"/>
      <c r="AR561" s="166"/>
      <c r="AS561" s="199"/>
      <c r="AT561" s="199"/>
      <c r="AU561" s="199"/>
      <c r="AV561" s="235"/>
      <c r="AW561" s="226"/>
      <c r="AX561" s="233"/>
      <c r="AY561" s="91"/>
      <c r="AZ561" s="91"/>
      <c r="BA561" s="193"/>
      <c r="BB561" s="193"/>
      <c r="BC561" s="193"/>
      <c r="BD561" s="193"/>
      <c r="BE561" s="233"/>
      <c r="BF561" s="188"/>
      <c r="BG561" s="194"/>
      <c r="BH561" s="193"/>
      <c r="BI561" s="91"/>
      <c r="BJ561" s="365"/>
      <c r="BK561" s="365"/>
      <c r="BL561" s="365"/>
      <c r="BM561" s="365"/>
      <c r="BN561" s="233"/>
      <c r="BO561" s="365"/>
      <c r="BP561" s="365"/>
      <c r="BQ561" s="365"/>
    </row>
    <row r="562" spans="1:69" s="115" customFormat="1" ht="19.5" customHeight="1">
      <c r="A562" s="49" t="s">
        <v>2522</v>
      </c>
      <c r="B562" s="90" t="s">
        <v>7</v>
      </c>
      <c r="C562" s="90"/>
      <c r="D562" s="49" t="s">
        <v>631</v>
      </c>
      <c r="E562" s="49" t="s">
        <v>473</v>
      </c>
      <c r="F562" s="49" t="s">
        <v>443</v>
      </c>
      <c r="G562" s="367" t="s">
        <v>1584</v>
      </c>
      <c r="H562" s="329">
        <v>1</v>
      </c>
      <c r="I562" s="49" t="s">
        <v>447</v>
      </c>
      <c r="J562" s="319" t="s">
        <v>165</v>
      </c>
      <c r="K562" s="311" t="s">
        <v>1582</v>
      </c>
      <c r="L562" s="311" t="s">
        <v>165</v>
      </c>
      <c r="M562" s="319" t="s">
        <v>165</v>
      </c>
      <c r="N562" s="162" t="s">
        <v>2523</v>
      </c>
      <c r="O562" s="91"/>
      <c r="P562" s="91"/>
      <c r="Q562" s="122" t="s">
        <v>1541</v>
      </c>
      <c r="R562" s="188">
        <v>42542.484027777777</v>
      </c>
      <c r="S562" s="188">
        <v>42544.611805555556</v>
      </c>
      <c r="T562" s="188">
        <v>42551.722916666666</v>
      </c>
      <c r="U562" s="96">
        <v>42555</v>
      </c>
      <c r="V562" s="196">
        <v>42556.541666666664</v>
      </c>
      <c r="W562" s="196">
        <v>42556.597222222219</v>
      </c>
      <c r="X562" s="320">
        <v>1066117808</v>
      </c>
      <c r="Y562" s="193" t="s">
        <v>1540</v>
      </c>
      <c r="Z562" s="193" t="s">
        <v>137</v>
      </c>
      <c r="AA562" s="193" t="s">
        <v>138</v>
      </c>
      <c r="AB562" s="193"/>
      <c r="AC562" s="91"/>
      <c r="AD562" s="91"/>
      <c r="AE562" s="320"/>
      <c r="AF562" s="125"/>
      <c r="AG562" s="125"/>
      <c r="AH562" s="336"/>
      <c r="AI562" s="320"/>
      <c r="AJ562" s="320"/>
      <c r="AK562" s="320"/>
      <c r="AL562" s="320"/>
      <c r="AM562" s="342"/>
      <c r="AN562" s="123"/>
      <c r="AO562" s="271"/>
      <c r="AP562" s="327"/>
      <c r="AQ562" s="166"/>
      <c r="AR562" s="166"/>
      <c r="AS562" s="199"/>
      <c r="AT562" s="199"/>
      <c r="AU562" s="199"/>
      <c r="AV562" s="235"/>
      <c r="AW562" s="226"/>
      <c r="AX562" s="233"/>
      <c r="AY562" s="91"/>
      <c r="AZ562" s="91"/>
      <c r="BA562" s="193"/>
      <c r="BB562" s="193"/>
      <c r="BC562" s="193"/>
      <c r="BD562" s="193"/>
      <c r="BE562" s="233"/>
      <c r="BF562" s="188"/>
      <c r="BG562" s="194"/>
      <c r="BH562" s="193"/>
      <c r="BI562" s="91"/>
      <c r="BJ562" s="365"/>
      <c r="BK562" s="365"/>
      <c r="BL562" s="365"/>
      <c r="BM562" s="365"/>
      <c r="BN562" s="233"/>
      <c r="BO562" s="365"/>
      <c r="BP562" s="365"/>
      <c r="BQ562" s="365"/>
    </row>
    <row r="563" spans="1:69" s="115" customFormat="1" ht="19.5" customHeight="1">
      <c r="A563" s="49" t="s">
        <v>3270</v>
      </c>
      <c r="B563" s="90" t="s">
        <v>7</v>
      </c>
      <c r="C563" s="90"/>
      <c r="D563" s="49" t="s">
        <v>631</v>
      </c>
      <c r="E563" s="49" t="s">
        <v>663</v>
      </c>
      <c r="F563" s="49" t="s">
        <v>624</v>
      </c>
      <c r="G563" s="367" t="s">
        <v>1590</v>
      </c>
      <c r="H563" s="329">
        <v>1</v>
      </c>
      <c r="I563" s="49" t="s">
        <v>590</v>
      </c>
      <c r="J563" s="319" t="s">
        <v>165</v>
      </c>
      <c r="K563" s="311" t="s">
        <v>1582</v>
      </c>
      <c r="L563" s="311" t="s">
        <v>165</v>
      </c>
      <c r="M563" s="319" t="s">
        <v>165</v>
      </c>
      <c r="N563" s="162" t="s">
        <v>3271</v>
      </c>
      <c r="O563" s="91"/>
      <c r="P563" s="91"/>
      <c r="Q563" s="122" t="s">
        <v>1541</v>
      </c>
      <c r="R563" s="188">
        <v>42542.484027777777</v>
      </c>
      <c r="S563" s="188">
        <v>42544.611805555556</v>
      </c>
      <c r="T563" s="188">
        <v>42548.818749999999</v>
      </c>
      <c r="U563" s="96">
        <v>42549</v>
      </c>
      <c r="V563" s="196">
        <v>42549.708333333336</v>
      </c>
      <c r="W563" s="196">
        <v>42549.75</v>
      </c>
      <c r="X563" s="320">
        <v>1066117378</v>
      </c>
      <c r="Y563" s="193" t="s">
        <v>1615</v>
      </c>
      <c r="Z563" s="193" t="s">
        <v>137</v>
      </c>
      <c r="AA563" s="193" t="s">
        <v>138</v>
      </c>
      <c r="AB563" s="193"/>
      <c r="AC563" s="91"/>
      <c r="AD563" s="91"/>
      <c r="AE563" s="320"/>
      <c r="AF563" s="125"/>
      <c r="AG563" s="125"/>
      <c r="AH563" s="336"/>
      <c r="AI563" s="320"/>
      <c r="AJ563" s="320"/>
      <c r="AK563" s="320"/>
      <c r="AL563" s="320"/>
      <c r="AM563" s="342"/>
      <c r="AN563" s="123"/>
      <c r="AO563" s="271"/>
      <c r="AP563" s="327"/>
      <c r="AQ563" s="166"/>
      <c r="AR563" s="166"/>
      <c r="AS563" s="199"/>
      <c r="AT563" s="199"/>
      <c r="AU563" s="199"/>
      <c r="AV563" s="235"/>
      <c r="AW563" s="226"/>
      <c r="AX563" s="233"/>
      <c r="AY563" s="91"/>
      <c r="AZ563" s="91"/>
      <c r="BA563" s="193"/>
      <c r="BB563" s="193"/>
      <c r="BC563" s="193"/>
      <c r="BD563" s="193"/>
      <c r="BE563" s="233"/>
      <c r="BF563" s="188"/>
      <c r="BG563" s="194"/>
      <c r="BH563" s="193"/>
      <c r="BI563" s="91"/>
      <c r="BJ563" s="365"/>
      <c r="BK563" s="365"/>
      <c r="BL563" s="365"/>
      <c r="BM563" s="365"/>
      <c r="BN563" s="233"/>
      <c r="BO563" s="365"/>
      <c r="BP563" s="365"/>
      <c r="BQ563" s="365"/>
    </row>
    <row r="564" spans="1:69" s="115" customFormat="1" ht="19.5" customHeight="1">
      <c r="A564" s="49" t="s">
        <v>2522</v>
      </c>
      <c r="B564" s="90" t="s">
        <v>7</v>
      </c>
      <c r="C564" s="90"/>
      <c r="D564" s="49" t="s">
        <v>631</v>
      </c>
      <c r="E564" s="49" t="s">
        <v>1623</v>
      </c>
      <c r="F564" s="49" t="s">
        <v>1587</v>
      </c>
      <c r="G564" s="367" t="s">
        <v>1591</v>
      </c>
      <c r="H564" s="329">
        <v>1</v>
      </c>
      <c r="I564" s="49" t="s">
        <v>1612</v>
      </c>
      <c r="J564" s="319" t="s">
        <v>165</v>
      </c>
      <c r="K564" s="311" t="s">
        <v>1582</v>
      </c>
      <c r="L564" s="311" t="s">
        <v>165</v>
      </c>
      <c r="M564" s="319" t="s">
        <v>165</v>
      </c>
      <c r="N564" s="162" t="s">
        <v>2523</v>
      </c>
      <c r="O564" s="91"/>
      <c r="P564" s="91"/>
      <c r="Q564" s="122" t="s">
        <v>1541</v>
      </c>
      <c r="R564" s="188">
        <v>42542.484027777777</v>
      </c>
      <c r="S564" s="188">
        <v>42544.611805555556</v>
      </c>
      <c r="T564" s="188">
        <v>42548.818749999999</v>
      </c>
      <c r="U564" s="96">
        <v>42549</v>
      </c>
      <c r="V564" s="196">
        <v>42549.708333333336</v>
      </c>
      <c r="W564" s="196">
        <v>42549.75</v>
      </c>
      <c r="X564" s="320">
        <v>1066117378</v>
      </c>
      <c r="Y564" s="193" t="s">
        <v>1615</v>
      </c>
      <c r="Z564" s="193" t="s">
        <v>137</v>
      </c>
      <c r="AA564" s="193" t="s">
        <v>138</v>
      </c>
      <c r="AB564" s="193"/>
      <c r="AC564" s="91"/>
      <c r="AD564" s="91"/>
      <c r="AE564" s="320"/>
      <c r="AF564" s="125"/>
      <c r="AG564" s="125"/>
      <c r="AH564" s="336"/>
      <c r="AI564" s="320"/>
      <c r="AJ564" s="320"/>
      <c r="AK564" s="320"/>
      <c r="AL564" s="320"/>
      <c r="AM564" s="342"/>
      <c r="AN564" s="123"/>
      <c r="AO564" s="271"/>
      <c r="AP564" s="327"/>
      <c r="AQ564" s="166"/>
      <c r="AR564" s="166"/>
      <c r="AS564" s="199"/>
      <c r="AT564" s="199"/>
      <c r="AU564" s="199"/>
      <c r="AV564" s="235"/>
      <c r="AW564" s="226"/>
      <c r="AX564" s="233"/>
      <c r="AY564" s="91"/>
      <c r="AZ564" s="91"/>
      <c r="BA564" s="193"/>
      <c r="BB564" s="193"/>
      <c r="BC564" s="193"/>
      <c r="BD564" s="193"/>
      <c r="BE564" s="233"/>
      <c r="BF564" s="188"/>
      <c r="BG564" s="194"/>
      <c r="BH564" s="193"/>
      <c r="BI564" s="91"/>
      <c r="BJ564" s="365"/>
      <c r="BK564" s="365"/>
      <c r="BL564" s="365"/>
      <c r="BM564" s="365"/>
      <c r="BN564" s="233"/>
      <c r="BO564" s="365"/>
      <c r="BP564" s="365"/>
      <c r="BQ564" s="365"/>
    </row>
    <row r="565" spans="1:69" s="115" customFormat="1" ht="19.5" customHeight="1">
      <c r="A565" s="221" t="s">
        <v>2522</v>
      </c>
      <c r="B565" s="90" t="s">
        <v>7</v>
      </c>
      <c r="C565" s="90"/>
      <c r="D565" s="49" t="s">
        <v>631</v>
      </c>
      <c r="E565" s="49" t="s">
        <v>860</v>
      </c>
      <c r="F565" s="49" t="s">
        <v>369</v>
      </c>
      <c r="G565" s="367" t="s">
        <v>1592</v>
      </c>
      <c r="H565" s="329">
        <v>1</v>
      </c>
      <c r="I565" s="49" t="s">
        <v>374</v>
      </c>
      <c r="J565" s="319" t="s">
        <v>165</v>
      </c>
      <c r="K565" s="311" t="s">
        <v>1582</v>
      </c>
      <c r="L565" s="311" t="s">
        <v>165</v>
      </c>
      <c r="M565" s="319" t="s">
        <v>165</v>
      </c>
      <c r="N565" s="232" t="s">
        <v>2523</v>
      </c>
      <c r="O565" s="91"/>
      <c r="P565" s="91"/>
      <c r="Q565" s="122" t="s">
        <v>1541</v>
      </c>
      <c r="R565" s="188">
        <v>42542.484027777777</v>
      </c>
      <c r="S565" s="188">
        <v>42544.611805555556</v>
      </c>
      <c r="T565" s="188">
        <v>42548.818749999999</v>
      </c>
      <c r="U565" s="96">
        <v>42549</v>
      </c>
      <c r="V565" s="196">
        <v>42549.708333333336</v>
      </c>
      <c r="W565" s="196">
        <v>42549.75</v>
      </c>
      <c r="X565" s="320">
        <v>1066117378</v>
      </c>
      <c r="Y565" s="193" t="s">
        <v>1615</v>
      </c>
      <c r="Z565" s="193" t="s">
        <v>137</v>
      </c>
      <c r="AA565" s="193" t="s">
        <v>138</v>
      </c>
      <c r="AB565" s="193"/>
      <c r="AC565" s="91"/>
      <c r="AD565" s="91"/>
      <c r="AE565" s="320"/>
      <c r="AF565" s="125"/>
      <c r="AG565" s="125"/>
      <c r="AH565" s="336"/>
      <c r="AI565" s="320"/>
      <c r="AJ565" s="320"/>
      <c r="AK565" s="320"/>
      <c r="AL565" s="320"/>
      <c r="AM565" s="342"/>
      <c r="AN565" s="123"/>
      <c r="AO565" s="271"/>
      <c r="AP565" s="327"/>
      <c r="AQ565" s="166"/>
      <c r="AR565" s="166"/>
      <c r="AS565" s="199"/>
      <c r="AT565" s="199"/>
      <c r="AU565" s="199"/>
      <c r="AV565" s="235"/>
      <c r="AW565" s="226"/>
      <c r="AX565" s="233"/>
      <c r="AY565" s="91"/>
      <c r="AZ565" s="91"/>
      <c r="BA565" s="193"/>
      <c r="BB565" s="193"/>
      <c r="BC565" s="193"/>
      <c r="BD565" s="193"/>
      <c r="BE565" s="233"/>
      <c r="BF565" s="188"/>
      <c r="BG565" s="194"/>
      <c r="BH565" s="193"/>
      <c r="BI565" s="91"/>
      <c r="BJ565" s="365"/>
      <c r="BK565" s="365"/>
      <c r="BL565" s="365"/>
      <c r="BM565" s="365"/>
      <c r="BN565" s="233"/>
      <c r="BO565" s="365"/>
      <c r="BP565" s="365"/>
      <c r="BQ565" s="365"/>
    </row>
    <row r="566" spans="1:69" s="115" customFormat="1" ht="19.5" customHeight="1">
      <c r="A566" s="221" t="s">
        <v>2522</v>
      </c>
      <c r="B566" s="90" t="s">
        <v>7</v>
      </c>
      <c r="C566" s="90"/>
      <c r="D566" s="49" t="s">
        <v>631</v>
      </c>
      <c r="E566" s="49" t="s">
        <v>860</v>
      </c>
      <c r="F566" s="49" t="s">
        <v>369</v>
      </c>
      <c r="G566" s="367" t="s">
        <v>1593</v>
      </c>
      <c r="H566" s="329">
        <v>1</v>
      </c>
      <c r="I566" s="49" t="s">
        <v>374</v>
      </c>
      <c r="J566" s="319" t="s">
        <v>165</v>
      </c>
      <c r="K566" s="311" t="s">
        <v>1582</v>
      </c>
      <c r="L566" s="311" t="s">
        <v>165</v>
      </c>
      <c r="M566" s="319" t="s">
        <v>165</v>
      </c>
      <c r="N566" s="232" t="s">
        <v>2523</v>
      </c>
      <c r="O566" s="91"/>
      <c r="P566" s="91"/>
      <c r="Q566" s="122" t="s">
        <v>1541</v>
      </c>
      <c r="R566" s="188">
        <v>42542.484027777777</v>
      </c>
      <c r="S566" s="188">
        <v>42544.611805555556</v>
      </c>
      <c r="T566" s="188">
        <v>42548.818749999999</v>
      </c>
      <c r="U566" s="96">
        <v>42549</v>
      </c>
      <c r="V566" s="196">
        <v>42549.708333333336</v>
      </c>
      <c r="W566" s="196">
        <v>42549.75</v>
      </c>
      <c r="X566" s="320">
        <v>1066117378</v>
      </c>
      <c r="Y566" s="193" t="s">
        <v>1615</v>
      </c>
      <c r="Z566" s="193" t="s">
        <v>137</v>
      </c>
      <c r="AA566" s="193" t="s">
        <v>138</v>
      </c>
      <c r="AB566" s="193"/>
      <c r="AC566" s="91"/>
      <c r="AD566" s="91"/>
      <c r="AE566" s="320"/>
      <c r="AF566" s="125"/>
      <c r="AG566" s="125"/>
      <c r="AH566" s="336"/>
      <c r="AI566" s="320"/>
      <c r="AJ566" s="320"/>
      <c r="AK566" s="320"/>
      <c r="AL566" s="320"/>
      <c r="AM566" s="342"/>
      <c r="AN566" s="123"/>
      <c r="AO566" s="271"/>
      <c r="AP566" s="327"/>
      <c r="AQ566" s="166"/>
      <c r="AR566" s="166"/>
      <c r="AS566" s="199"/>
      <c r="AT566" s="199"/>
      <c r="AU566" s="199"/>
      <c r="AV566" s="235"/>
      <c r="AW566" s="226"/>
      <c r="AX566" s="233"/>
      <c r="AY566" s="91"/>
      <c r="AZ566" s="91"/>
      <c r="BA566" s="193"/>
      <c r="BB566" s="193"/>
      <c r="BC566" s="193"/>
      <c r="BD566" s="193"/>
      <c r="BE566" s="233"/>
      <c r="BF566" s="188"/>
      <c r="BG566" s="194"/>
      <c r="BH566" s="193"/>
      <c r="BI566" s="91"/>
      <c r="BJ566" s="365"/>
      <c r="BK566" s="365"/>
      <c r="BL566" s="365"/>
      <c r="BM566" s="365"/>
      <c r="BN566" s="233"/>
      <c r="BO566" s="365"/>
      <c r="BP566" s="365"/>
      <c r="BQ566" s="365"/>
    </row>
    <row r="567" spans="1:69" s="115" customFormat="1" ht="19.5" customHeight="1">
      <c r="A567" s="49" t="s">
        <v>3270</v>
      </c>
      <c r="B567" s="90" t="s">
        <v>7</v>
      </c>
      <c r="C567" s="90"/>
      <c r="D567" s="49" t="s">
        <v>631</v>
      </c>
      <c r="E567" s="49" t="s">
        <v>1624</v>
      </c>
      <c r="F567" s="49" t="s">
        <v>1588</v>
      </c>
      <c r="G567" s="367" t="s">
        <v>1594</v>
      </c>
      <c r="H567" s="329">
        <v>1</v>
      </c>
      <c r="I567" s="49" t="s">
        <v>1613</v>
      </c>
      <c r="J567" s="319" t="s">
        <v>165</v>
      </c>
      <c r="K567" s="311" t="s">
        <v>1582</v>
      </c>
      <c r="L567" s="311" t="s">
        <v>165</v>
      </c>
      <c r="M567" s="319" t="s">
        <v>165</v>
      </c>
      <c r="N567" s="162" t="s">
        <v>3271</v>
      </c>
      <c r="O567" s="91"/>
      <c r="P567" s="91"/>
      <c r="Q567" s="122" t="s">
        <v>1541</v>
      </c>
      <c r="R567" s="188">
        <v>42542.484027777777</v>
      </c>
      <c r="S567" s="188">
        <v>42544.611805555556</v>
      </c>
      <c r="T567" s="188">
        <v>42548.818749999999</v>
      </c>
      <c r="U567" s="96">
        <v>42549</v>
      </c>
      <c r="V567" s="196">
        <v>42549.708333333336</v>
      </c>
      <c r="W567" s="196">
        <v>42549.75</v>
      </c>
      <c r="X567" s="320">
        <v>1066117378</v>
      </c>
      <c r="Y567" s="193" t="s">
        <v>1615</v>
      </c>
      <c r="Z567" s="193" t="s">
        <v>137</v>
      </c>
      <c r="AA567" s="193" t="s">
        <v>138</v>
      </c>
      <c r="AB567" s="193"/>
      <c r="AC567" s="91"/>
      <c r="AD567" s="91"/>
      <c r="AE567" s="320"/>
      <c r="AF567" s="125"/>
      <c r="AG567" s="125"/>
      <c r="AH567" s="336"/>
      <c r="AI567" s="320"/>
      <c r="AJ567" s="320"/>
      <c r="AK567" s="320"/>
      <c r="AL567" s="320"/>
      <c r="AM567" s="342"/>
      <c r="AN567" s="123"/>
      <c r="AO567" s="271"/>
      <c r="AP567" s="327"/>
      <c r="AQ567" s="166"/>
      <c r="AR567" s="166"/>
      <c r="AS567" s="199"/>
      <c r="AT567" s="199"/>
      <c r="AU567" s="199"/>
      <c r="AV567" s="235"/>
      <c r="AW567" s="226"/>
      <c r="AX567" s="233"/>
      <c r="AY567" s="91"/>
      <c r="AZ567" s="91"/>
      <c r="BA567" s="193"/>
      <c r="BB567" s="193"/>
      <c r="BC567" s="193"/>
      <c r="BD567" s="193"/>
      <c r="BE567" s="233"/>
      <c r="BF567" s="188"/>
      <c r="BG567" s="194"/>
      <c r="BH567" s="193"/>
      <c r="BI567" s="91"/>
      <c r="BJ567" s="365"/>
      <c r="BK567" s="365"/>
      <c r="BL567" s="365"/>
      <c r="BM567" s="365"/>
      <c r="BN567" s="233"/>
      <c r="BO567" s="365"/>
      <c r="BP567" s="365"/>
      <c r="BQ567" s="365"/>
    </row>
    <row r="568" spans="1:69" s="115" customFormat="1" ht="19.5" customHeight="1">
      <c r="A568" s="49" t="s">
        <v>3270</v>
      </c>
      <c r="B568" s="90" t="s">
        <v>7</v>
      </c>
      <c r="C568" s="90"/>
      <c r="D568" s="49" t="s">
        <v>631</v>
      </c>
      <c r="E568" s="49" t="s">
        <v>1625</v>
      </c>
      <c r="F568" s="49" t="s">
        <v>1589</v>
      </c>
      <c r="G568" s="367" t="s">
        <v>1595</v>
      </c>
      <c r="H568" s="329">
        <v>1</v>
      </c>
      <c r="I568" s="49" t="s">
        <v>1307</v>
      </c>
      <c r="J568" s="319" t="s">
        <v>165</v>
      </c>
      <c r="K568" s="311" t="s">
        <v>1582</v>
      </c>
      <c r="L568" s="311" t="s">
        <v>165</v>
      </c>
      <c r="M568" s="319" t="s">
        <v>165</v>
      </c>
      <c r="N568" s="162" t="s">
        <v>3271</v>
      </c>
      <c r="O568" s="91"/>
      <c r="P568" s="91"/>
      <c r="Q568" s="122" t="s">
        <v>1541</v>
      </c>
      <c r="R568" s="188">
        <v>42542.484027777777</v>
      </c>
      <c r="S568" s="188">
        <v>42544.611805555556</v>
      </c>
      <c r="T568" s="188">
        <v>42548.818749999999</v>
      </c>
      <c r="U568" s="96">
        <v>42549</v>
      </c>
      <c r="V568" s="196">
        <v>42549.708333333336</v>
      </c>
      <c r="W568" s="196">
        <v>42549.75</v>
      </c>
      <c r="X568" s="320">
        <v>1066117335</v>
      </c>
      <c r="Y568" s="193" t="s">
        <v>1616</v>
      </c>
      <c r="Z568" s="193" t="s">
        <v>137</v>
      </c>
      <c r="AA568" s="193" t="s">
        <v>138</v>
      </c>
      <c r="AB568" s="193"/>
      <c r="AC568" s="91"/>
      <c r="AD568" s="91"/>
      <c r="AE568" s="320"/>
      <c r="AF568" s="125"/>
      <c r="AG568" s="125"/>
      <c r="AH568" s="336"/>
      <c r="AI568" s="320"/>
      <c r="AJ568" s="320"/>
      <c r="AK568" s="320"/>
      <c r="AL568" s="320"/>
      <c r="AM568" s="342"/>
      <c r="AN568" s="123"/>
      <c r="AO568" s="271"/>
      <c r="AP568" s="327"/>
      <c r="AQ568" s="166"/>
      <c r="AR568" s="166"/>
      <c r="AS568" s="199"/>
      <c r="AT568" s="199"/>
      <c r="AU568" s="199"/>
      <c r="AV568" s="235"/>
      <c r="AW568" s="226"/>
      <c r="AX568" s="233"/>
      <c r="AY568" s="91"/>
      <c r="AZ568" s="91"/>
      <c r="BA568" s="193"/>
      <c r="BB568" s="193"/>
      <c r="BC568" s="193"/>
      <c r="BD568" s="193"/>
      <c r="BE568" s="233"/>
      <c r="BF568" s="188"/>
      <c r="BG568" s="194"/>
      <c r="BH568" s="193"/>
      <c r="BI568" s="91"/>
      <c r="BJ568" s="365"/>
      <c r="BK568" s="365"/>
      <c r="BL568" s="365"/>
      <c r="BM568" s="365"/>
      <c r="BN568" s="233"/>
      <c r="BO568" s="365"/>
      <c r="BP568" s="365"/>
      <c r="BQ568" s="365"/>
    </row>
    <row r="569" spans="1:69" s="115" customFormat="1" ht="19.5" customHeight="1">
      <c r="A569" s="249" t="s">
        <v>3270</v>
      </c>
      <c r="B569" s="90" t="s">
        <v>7</v>
      </c>
      <c r="C569" s="90"/>
      <c r="D569" s="49" t="s">
        <v>631</v>
      </c>
      <c r="E569" s="49" t="s">
        <v>1625</v>
      </c>
      <c r="F569" s="49" t="s">
        <v>1589</v>
      </c>
      <c r="G569" s="367" t="s">
        <v>1596</v>
      </c>
      <c r="H569" s="329">
        <v>1</v>
      </c>
      <c r="I569" s="49" t="s">
        <v>1614</v>
      </c>
      <c r="J569" s="319" t="s">
        <v>165</v>
      </c>
      <c r="K569" s="311" t="s">
        <v>1582</v>
      </c>
      <c r="L569" s="311" t="s">
        <v>165</v>
      </c>
      <c r="M569" s="319" t="s">
        <v>165</v>
      </c>
      <c r="N569" s="232" t="s">
        <v>3271</v>
      </c>
      <c r="O569" s="91"/>
      <c r="P569" s="91"/>
      <c r="Q569" s="122" t="s">
        <v>1541</v>
      </c>
      <c r="R569" s="188">
        <v>42542.484027777777</v>
      </c>
      <c r="S569" s="188">
        <v>42544.611805555556</v>
      </c>
      <c r="T569" s="188">
        <v>42548.818749999999</v>
      </c>
      <c r="U569" s="96">
        <v>42549</v>
      </c>
      <c r="V569" s="196">
        <v>42549.708333333336</v>
      </c>
      <c r="W569" s="196">
        <v>42549.75</v>
      </c>
      <c r="X569" s="320">
        <v>1066117335</v>
      </c>
      <c r="Y569" s="193" t="s">
        <v>1616</v>
      </c>
      <c r="Z569" s="193" t="s">
        <v>137</v>
      </c>
      <c r="AA569" s="193" t="s">
        <v>138</v>
      </c>
      <c r="AB569" s="193"/>
      <c r="AC569" s="91"/>
      <c r="AD569" s="91"/>
      <c r="AE569" s="320"/>
      <c r="AF569" s="125"/>
      <c r="AG569" s="125"/>
      <c r="AH569" s="336"/>
      <c r="AI569" s="320"/>
      <c r="AJ569" s="320"/>
      <c r="AK569" s="320"/>
      <c r="AL569" s="320"/>
      <c r="AM569" s="342"/>
      <c r="AN569" s="123"/>
      <c r="AO569" s="271"/>
      <c r="AP569" s="327"/>
      <c r="AQ569" s="166"/>
      <c r="AR569" s="166"/>
      <c r="AS569" s="199"/>
      <c r="AT569" s="199"/>
      <c r="AU569" s="199"/>
      <c r="AV569" s="235"/>
      <c r="AW569" s="226"/>
      <c r="AX569" s="233"/>
      <c r="AY569" s="91"/>
      <c r="AZ569" s="91"/>
      <c r="BA569" s="193"/>
      <c r="BB569" s="193"/>
      <c r="BC569" s="193"/>
      <c r="BD569" s="193"/>
      <c r="BE569" s="233"/>
      <c r="BF569" s="188"/>
      <c r="BG569" s="194"/>
      <c r="BH569" s="193"/>
      <c r="BI569" s="91"/>
      <c r="BJ569" s="365"/>
      <c r="BK569" s="365"/>
      <c r="BL569" s="365"/>
      <c r="BM569" s="365"/>
      <c r="BN569" s="233"/>
      <c r="BO569" s="365"/>
      <c r="BP569" s="365"/>
      <c r="BQ569" s="365"/>
    </row>
    <row r="570" spans="1:69" s="115" customFormat="1" ht="19.5" customHeight="1">
      <c r="A570" s="249" t="s">
        <v>3270</v>
      </c>
      <c r="B570" s="90" t="s">
        <v>7</v>
      </c>
      <c r="C570" s="90"/>
      <c r="D570" s="49" t="s">
        <v>631</v>
      </c>
      <c r="E570" s="49" t="s">
        <v>1625</v>
      </c>
      <c r="F570" s="49" t="s">
        <v>1589</v>
      </c>
      <c r="G570" s="367" t="s">
        <v>1597</v>
      </c>
      <c r="H570" s="329">
        <v>1</v>
      </c>
      <c r="I570" s="49" t="s">
        <v>1307</v>
      </c>
      <c r="J570" s="319" t="s">
        <v>165</v>
      </c>
      <c r="K570" s="311" t="s">
        <v>1582</v>
      </c>
      <c r="L570" s="311" t="s">
        <v>165</v>
      </c>
      <c r="M570" s="319" t="s">
        <v>165</v>
      </c>
      <c r="N570" s="232" t="s">
        <v>3271</v>
      </c>
      <c r="O570" s="91"/>
      <c r="P570" s="91"/>
      <c r="Q570" s="122" t="s">
        <v>1541</v>
      </c>
      <c r="R570" s="188">
        <v>42542.484027777777</v>
      </c>
      <c r="S570" s="188">
        <v>42544.611805555556</v>
      </c>
      <c r="T570" s="188">
        <v>42548.818749999999</v>
      </c>
      <c r="U570" s="96">
        <v>42549</v>
      </c>
      <c r="V570" s="196">
        <v>42549.708333333336</v>
      </c>
      <c r="W570" s="196">
        <v>42549.75</v>
      </c>
      <c r="X570" s="320">
        <v>1066117335</v>
      </c>
      <c r="Y570" s="193" t="s">
        <v>1616</v>
      </c>
      <c r="Z570" s="193" t="s">
        <v>137</v>
      </c>
      <c r="AA570" s="193" t="s">
        <v>138</v>
      </c>
      <c r="AB570" s="193"/>
      <c r="AC570" s="91"/>
      <c r="AD570" s="91"/>
      <c r="AE570" s="320"/>
      <c r="AF570" s="125"/>
      <c r="AG570" s="125"/>
      <c r="AH570" s="336"/>
      <c r="AI570" s="320"/>
      <c r="AJ570" s="320"/>
      <c r="AK570" s="320"/>
      <c r="AL570" s="320"/>
      <c r="AM570" s="342"/>
      <c r="AN570" s="123"/>
      <c r="AO570" s="271"/>
      <c r="AP570" s="327"/>
      <c r="AQ570" s="166"/>
      <c r="AR570" s="166"/>
      <c r="AS570" s="199"/>
      <c r="AT570" s="199"/>
      <c r="AU570" s="199"/>
      <c r="AV570" s="235"/>
      <c r="AW570" s="226"/>
      <c r="AX570" s="233"/>
      <c r="AY570" s="91"/>
      <c r="AZ570" s="91"/>
      <c r="BA570" s="193"/>
      <c r="BB570" s="193"/>
      <c r="BC570" s="193"/>
      <c r="BD570" s="193"/>
      <c r="BE570" s="233"/>
      <c r="BF570" s="188"/>
      <c r="BG570" s="194"/>
      <c r="BH570" s="193"/>
      <c r="BI570" s="91"/>
      <c r="BJ570" s="365"/>
      <c r="BK570" s="365"/>
      <c r="BL570" s="365"/>
      <c r="BM570" s="365"/>
      <c r="BN570" s="233"/>
      <c r="BO570" s="365"/>
      <c r="BP570" s="365"/>
      <c r="BQ570" s="365"/>
    </row>
    <row r="571" spans="1:69" s="115" customFormat="1" ht="19.5" customHeight="1">
      <c r="A571" s="249" t="s">
        <v>3270</v>
      </c>
      <c r="B571" s="90" t="s">
        <v>7</v>
      </c>
      <c r="C571" s="90"/>
      <c r="D571" s="49" t="s">
        <v>631</v>
      </c>
      <c r="E571" s="49" t="s">
        <v>1625</v>
      </c>
      <c r="F571" s="49" t="s">
        <v>1589</v>
      </c>
      <c r="G571" s="367" t="s">
        <v>1598</v>
      </c>
      <c r="H571" s="329">
        <v>1</v>
      </c>
      <c r="I571" s="49" t="s">
        <v>1307</v>
      </c>
      <c r="J571" s="319" t="s">
        <v>165</v>
      </c>
      <c r="K571" s="311" t="s">
        <v>1582</v>
      </c>
      <c r="L571" s="311" t="s">
        <v>165</v>
      </c>
      <c r="M571" s="319" t="s">
        <v>165</v>
      </c>
      <c r="N571" s="232" t="s">
        <v>3271</v>
      </c>
      <c r="O571" s="91"/>
      <c r="P571" s="91"/>
      <c r="Q571" s="122" t="s">
        <v>1541</v>
      </c>
      <c r="R571" s="188">
        <v>42542.484027777777</v>
      </c>
      <c r="S571" s="188">
        <v>42544.611805555556</v>
      </c>
      <c r="T571" s="188">
        <v>42548.818749999999</v>
      </c>
      <c r="U571" s="96">
        <v>42549</v>
      </c>
      <c r="V571" s="196">
        <v>42549.708333333336</v>
      </c>
      <c r="W571" s="196">
        <v>42549.75</v>
      </c>
      <c r="X571" s="320">
        <v>1066117335</v>
      </c>
      <c r="Y571" s="193" t="s">
        <v>1616</v>
      </c>
      <c r="Z571" s="193" t="s">
        <v>137</v>
      </c>
      <c r="AA571" s="193" t="s">
        <v>138</v>
      </c>
      <c r="AB571" s="193"/>
      <c r="AC571" s="91"/>
      <c r="AD571" s="91"/>
      <c r="AE571" s="320"/>
      <c r="AF571" s="125"/>
      <c r="AG571" s="125"/>
      <c r="AH571" s="336"/>
      <c r="AI571" s="320"/>
      <c r="AJ571" s="320"/>
      <c r="AK571" s="320"/>
      <c r="AL571" s="320"/>
      <c r="AM571" s="342"/>
      <c r="AN571" s="123"/>
      <c r="AO571" s="271"/>
      <c r="AP571" s="327"/>
      <c r="AQ571" s="166"/>
      <c r="AR571" s="166"/>
      <c r="AS571" s="199"/>
      <c r="AT571" s="199"/>
      <c r="AU571" s="199"/>
      <c r="AV571" s="235"/>
      <c r="AW571" s="226"/>
      <c r="AX571" s="233"/>
      <c r="AY571" s="91"/>
      <c r="AZ571" s="91"/>
      <c r="BA571" s="193"/>
      <c r="BB571" s="193"/>
      <c r="BC571" s="193"/>
      <c r="BD571" s="193"/>
      <c r="BE571" s="233"/>
      <c r="BF571" s="188"/>
      <c r="BG571" s="194"/>
      <c r="BH571" s="193"/>
      <c r="BI571" s="91"/>
      <c r="BJ571" s="365"/>
      <c r="BK571" s="365"/>
      <c r="BL571" s="365"/>
      <c r="BM571" s="365"/>
      <c r="BN571" s="233"/>
      <c r="BO571" s="365"/>
      <c r="BP571" s="365"/>
      <c r="BQ571" s="365"/>
    </row>
    <row r="572" spans="1:69" s="115" customFormat="1" ht="19.5" customHeight="1">
      <c r="A572" s="249" t="s">
        <v>3270</v>
      </c>
      <c r="B572" s="90" t="s">
        <v>7</v>
      </c>
      <c r="C572" s="90"/>
      <c r="D572" s="49" t="s">
        <v>631</v>
      </c>
      <c r="E572" s="49" t="s">
        <v>530</v>
      </c>
      <c r="F572" s="49" t="s">
        <v>368</v>
      </c>
      <c r="G572" s="367" t="s">
        <v>1599</v>
      </c>
      <c r="H572" s="329">
        <v>1</v>
      </c>
      <c r="I572" s="49" t="s">
        <v>1577</v>
      </c>
      <c r="J572" s="319" t="s">
        <v>165</v>
      </c>
      <c r="K572" s="311" t="s">
        <v>1582</v>
      </c>
      <c r="L572" s="311" t="s">
        <v>165</v>
      </c>
      <c r="M572" s="319" t="s">
        <v>165</v>
      </c>
      <c r="N572" s="232" t="s">
        <v>3271</v>
      </c>
      <c r="O572" s="91"/>
      <c r="P572" s="91"/>
      <c r="Q572" s="122" t="s">
        <v>1541</v>
      </c>
      <c r="R572" s="188">
        <v>42542.484027777777</v>
      </c>
      <c r="S572" s="188">
        <v>42544.611805555556</v>
      </c>
      <c r="T572" s="188">
        <v>42548.818749999999</v>
      </c>
      <c r="U572" s="96">
        <v>42549</v>
      </c>
      <c r="V572" s="196">
        <v>42549.708333333336</v>
      </c>
      <c r="W572" s="196">
        <v>42549.75</v>
      </c>
      <c r="X572" s="320">
        <v>1066117335</v>
      </c>
      <c r="Y572" s="193" t="s">
        <v>1616</v>
      </c>
      <c r="Z572" s="193" t="s">
        <v>137</v>
      </c>
      <c r="AA572" s="193" t="s">
        <v>138</v>
      </c>
      <c r="AB572" s="193"/>
      <c r="AC572" s="91"/>
      <c r="AD572" s="91"/>
      <c r="AE572" s="320"/>
      <c r="AF572" s="125"/>
      <c r="AG572" s="125"/>
      <c r="AH572" s="336"/>
      <c r="AI572" s="320"/>
      <c r="AJ572" s="320"/>
      <c r="AK572" s="320"/>
      <c r="AL572" s="320"/>
      <c r="AM572" s="342"/>
      <c r="AN572" s="123"/>
      <c r="AO572" s="271"/>
      <c r="AP572" s="327"/>
      <c r="AQ572" s="166"/>
      <c r="AR572" s="166"/>
      <c r="AS572" s="199"/>
      <c r="AT572" s="199"/>
      <c r="AU572" s="199"/>
      <c r="AV572" s="235"/>
      <c r="AW572" s="226"/>
      <c r="AX572" s="233"/>
      <c r="AY572" s="91"/>
      <c r="AZ572" s="91"/>
      <c r="BA572" s="193"/>
      <c r="BB572" s="193"/>
      <c r="BC572" s="193"/>
      <c r="BD572" s="193"/>
      <c r="BE572" s="233"/>
      <c r="BF572" s="188"/>
      <c r="BG572" s="194"/>
      <c r="BH572" s="193"/>
      <c r="BI572" s="91"/>
      <c r="BJ572" s="365"/>
      <c r="BK572" s="365"/>
      <c r="BL572" s="365"/>
      <c r="BM572" s="365"/>
      <c r="BN572" s="233"/>
      <c r="BO572" s="365"/>
      <c r="BP572" s="365"/>
      <c r="BQ572" s="365"/>
    </row>
    <row r="573" spans="1:69" s="115" customFormat="1" ht="19.5" customHeight="1">
      <c r="A573" s="49" t="s">
        <v>1183</v>
      </c>
      <c r="B573" s="90" t="s">
        <v>7</v>
      </c>
      <c r="C573" s="90"/>
      <c r="D573" s="49" t="s">
        <v>631</v>
      </c>
      <c r="E573" s="49" t="s">
        <v>965</v>
      </c>
      <c r="F573" s="49" t="s">
        <v>955</v>
      </c>
      <c r="G573" s="367" t="s">
        <v>1600</v>
      </c>
      <c r="H573" s="329">
        <v>1</v>
      </c>
      <c r="I573" s="49" t="s">
        <v>506</v>
      </c>
      <c r="J573" s="319" t="s">
        <v>165</v>
      </c>
      <c r="K573" s="311" t="s">
        <v>1582</v>
      </c>
      <c r="L573" s="311" t="s">
        <v>165</v>
      </c>
      <c r="M573" s="319" t="s">
        <v>165</v>
      </c>
      <c r="N573" s="162"/>
      <c r="O573" s="91"/>
      <c r="P573" s="91"/>
      <c r="Q573" s="122" t="s">
        <v>1541</v>
      </c>
      <c r="R573" s="188">
        <v>42542.484027777777</v>
      </c>
      <c r="S573" s="188">
        <v>42544.611805555556</v>
      </c>
      <c r="T573" s="188">
        <v>42548.818749999999</v>
      </c>
      <c r="U573" s="96">
        <v>42549</v>
      </c>
      <c r="V573" s="196">
        <v>42549.708333333336</v>
      </c>
      <c r="W573" s="196">
        <v>42549.75</v>
      </c>
      <c r="X573" s="320">
        <v>1066117335</v>
      </c>
      <c r="Y573" s="193" t="s">
        <v>1616</v>
      </c>
      <c r="Z573" s="193" t="s">
        <v>137</v>
      </c>
      <c r="AA573" s="193" t="s">
        <v>138</v>
      </c>
      <c r="AB573" s="193"/>
      <c r="AC573" s="91"/>
      <c r="AD573" s="91"/>
      <c r="AE573" s="320"/>
      <c r="AF573" s="125"/>
      <c r="AG573" s="125"/>
      <c r="AH573" s="336"/>
      <c r="AI573" s="320"/>
      <c r="AJ573" s="320"/>
      <c r="AK573" s="320"/>
      <c r="AL573" s="320"/>
      <c r="AM573" s="342"/>
      <c r="AN573" s="123"/>
      <c r="AO573" s="271"/>
      <c r="AP573" s="327"/>
      <c r="AQ573" s="166"/>
      <c r="AR573" s="166"/>
      <c r="AS573" s="199"/>
      <c r="AT573" s="199"/>
      <c r="AU573" s="199"/>
      <c r="AV573" s="235"/>
      <c r="AW573" s="226"/>
      <c r="AX573" s="233"/>
      <c r="AY573" s="91"/>
      <c r="AZ573" s="91"/>
      <c r="BA573" s="193"/>
      <c r="BB573" s="193"/>
      <c r="BC573" s="193"/>
      <c r="BD573" s="193"/>
      <c r="BE573" s="233"/>
      <c r="BF573" s="188"/>
      <c r="BG573" s="194"/>
      <c r="BH573" s="193"/>
      <c r="BI573" s="91"/>
      <c r="BJ573" s="365"/>
      <c r="BK573" s="365"/>
      <c r="BL573" s="365"/>
      <c r="BM573" s="365"/>
      <c r="BN573" s="233"/>
      <c r="BO573" s="365"/>
      <c r="BP573" s="365"/>
      <c r="BQ573" s="365"/>
    </row>
    <row r="574" spans="1:69" s="115" customFormat="1" ht="19.5" customHeight="1">
      <c r="A574" s="49" t="s">
        <v>1183</v>
      </c>
      <c r="B574" s="90" t="s">
        <v>7</v>
      </c>
      <c r="C574" s="90"/>
      <c r="D574" s="49" t="s">
        <v>631</v>
      </c>
      <c r="E574" s="49" t="s">
        <v>965</v>
      </c>
      <c r="F574" s="49" t="s">
        <v>955</v>
      </c>
      <c r="G574" s="367" t="s">
        <v>1601</v>
      </c>
      <c r="H574" s="329">
        <v>1</v>
      </c>
      <c r="I574" s="49" t="s">
        <v>506</v>
      </c>
      <c r="J574" s="319" t="s">
        <v>165</v>
      </c>
      <c r="K574" s="311" t="s">
        <v>1582</v>
      </c>
      <c r="L574" s="311" t="s">
        <v>165</v>
      </c>
      <c r="M574" s="319" t="s">
        <v>165</v>
      </c>
      <c r="N574" s="162"/>
      <c r="O574" s="91"/>
      <c r="P574" s="91"/>
      <c r="Q574" s="122" t="s">
        <v>1541</v>
      </c>
      <c r="R574" s="188">
        <v>42542.484027777777</v>
      </c>
      <c r="S574" s="188">
        <v>42544.611805555556</v>
      </c>
      <c r="T574" s="188">
        <v>42548.818749999999</v>
      </c>
      <c r="U574" s="96">
        <v>42549</v>
      </c>
      <c r="V574" s="196">
        <v>42549.708333333336</v>
      </c>
      <c r="W574" s="196">
        <v>42549.75</v>
      </c>
      <c r="X574" s="320">
        <v>1066117335</v>
      </c>
      <c r="Y574" s="193" t="s">
        <v>1616</v>
      </c>
      <c r="Z574" s="193" t="s">
        <v>137</v>
      </c>
      <c r="AA574" s="193" t="s">
        <v>138</v>
      </c>
      <c r="AB574" s="193"/>
      <c r="AC574" s="91"/>
      <c r="AD574" s="91"/>
      <c r="AE574" s="320"/>
      <c r="AF574" s="125"/>
      <c r="AG574" s="125"/>
      <c r="AH574" s="336"/>
      <c r="AI574" s="320"/>
      <c r="AJ574" s="320"/>
      <c r="AK574" s="320"/>
      <c r="AL574" s="320"/>
      <c r="AM574" s="342"/>
      <c r="AN574" s="123"/>
      <c r="AO574" s="271"/>
      <c r="AP574" s="327"/>
      <c r="AQ574" s="166"/>
      <c r="AR574" s="166"/>
      <c r="AS574" s="199"/>
      <c r="AT574" s="199"/>
      <c r="AU574" s="199"/>
      <c r="AV574" s="235"/>
      <c r="AW574" s="226"/>
      <c r="AX574" s="233"/>
      <c r="AY574" s="91"/>
      <c r="AZ574" s="91"/>
      <c r="BA574" s="193"/>
      <c r="BB574" s="193"/>
      <c r="BC574" s="193"/>
      <c r="BD574" s="193"/>
      <c r="BE574" s="233"/>
      <c r="BF574" s="188"/>
      <c r="BG574" s="194"/>
      <c r="BH574" s="193"/>
      <c r="BI574" s="91"/>
      <c r="BJ574" s="365"/>
      <c r="BK574" s="365"/>
      <c r="BL574" s="365"/>
      <c r="BM574" s="365"/>
      <c r="BN574" s="233"/>
      <c r="BO574" s="365"/>
      <c r="BP574" s="365"/>
      <c r="BQ574" s="365"/>
    </row>
    <row r="575" spans="1:69" s="115" customFormat="1" ht="19.5" customHeight="1">
      <c r="A575" s="49" t="s">
        <v>1183</v>
      </c>
      <c r="B575" s="90" t="s">
        <v>7</v>
      </c>
      <c r="C575" s="90"/>
      <c r="D575" s="49" t="s">
        <v>631</v>
      </c>
      <c r="E575" s="49" t="s">
        <v>965</v>
      </c>
      <c r="F575" s="49" t="s">
        <v>955</v>
      </c>
      <c r="G575" s="367" t="s">
        <v>1602</v>
      </c>
      <c r="H575" s="329">
        <v>1</v>
      </c>
      <c r="I575" s="49" t="s">
        <v>506</v>
      </c>
      <c r="J575" s="319" t="s">
        <v>165</v>
      </c>
      <c r="K575" s="311" t="s">
        <v>1582</v>
      </c>
      <c r="L575" s="311" t="s">
        <v>165</v>
      </c>
      <c r="M575" s="319" t="s">
        <v>165</v>
      </c>
      <c r="N575" s="162"/>
      <c r="O575" s="91"/>
      <c r="P575" s="91"/>
      <c r="Q575" s="122" t="s">
        <v>1541</v>
      </c>
      <c r="R575" s="188">
        <v>42542.484027777777</v>
      </c>
      <c r="S575" s="188">
        <v>42544.611805555556</v>
      </c>
      <c r="T575" s="188">
        <v>42548.818749999999</v>
      </c>
      <c r="U575" s="96">
        <v>42549</v>
      </c>
      <c r="V575" s="196">
        <v>42549.708333333336</v>
      </c>
      <c r="W575" s="196">
        <v>42549.75</v>
      </c>
      <c r="X575" s="320">
        <v>1066117335</v>
      </c>
      <c r="Y575" s="193" t="s">
        <v>1616</v>
      </c>
      <c r="Z575" s="193" t="s">
        <v>137</v>
      </c>
      <c r="AA575" s="193" t="s">
        <v>138</v>
      </c>
      <c r="AB575" s="193"/>
      <c r="AC575" s="91"/>
      <c r="AD575" s="91"/>
      <c r="AE575" s="320"/>
      <c r="AF575" s="125"/>
      <c r="AG575" s="125"/>
      <c r="AH575" s="336"/>
      <c r="AI575" s="320"/>
      <c r="AJ575" s="320"/>
      <c r="AK575" s="320"/>
      <c r="AL575" s="320"/>
      <c r="AM575" s="342"/>
      <c r="AN575" s="123"/>
      <c r="AO575" s="271"/>
      <c r="AP575" s="327"/>
      <c r="AQ575" s="166"/>
      <c r="AR575" s="166"/>
      <c r="AS575" s="199"/>
      <c r="AT575" s="199"/>
      <c r="AU575" s="199"/>
      <c r="AV575" s="235"/>
      <c r="AW575" s="226"/>
      <c r="AX575" s="233"/>
      <c r="AY575" s="91"/>
      <c r="AZ575" s="91"/>
      <c r="BA575" s="193"/>
      <c r="BB575" s="193"/>
      <c r="BC575" s="193"/>
      <c r="BD575" s="193"/>
      <c r="BE575" s="233"/>
      <c r="BF575" s="188"/>
      <c r="BG575" s="194"/>
      <c r="BH575" s="193"/>
      <c r="BI575" s="91"/>
      <c r="BJ575" s="365"/>
      <c r="BK575" s="365"/>
      <c r="BL575" s="365"/>
      <c r="BM575" s="365"/>
      <c r="BN575" s="233"/>
      <c r="BO575" s="365"/>
      <c r="BP575" s="365"/>
      <c r="BQ575" s="365"/>
    </row>
    <row r="576" spans="1:69" s="115" customFormat="1" ht="19.5" customHeight="1">
      <c r="A576" s="49" t="s">
        <v>1183</v>
      </c>
      <c r="B576" s="90" t="s">
        <v>7</v>
      </c>
      <c r="C576" s="90"/>
      <c r="D576" s="49" t="s">
        <v>631</v>
      </c>
      <c r="E576" s="49" t="s">
        <v>965</v>
      </c>
      <c r="F576" s="49" t="s">
        <v>955</v>
      </c>
      <c r="G576" s="367" t="s">
        <v>1603</v>
      </c>
      <c r="H576" s="329">
        <v>1</v>
      </c>
      <c r="I576" s="49" t="s">
        <v>506</v>
      </c>
      <c r="J576" s="319" t="s">
        <v>165</v>
      </c>
      <c r="K576" s="311" t="s">
        <v>1582</v>
      </c>
      <c r="L576" s="311" t="s">
        <v>165</v>
      </c>
      <c r="M576" s="319" t="s">
        <v>165</v>
      </c>
      <c r="N576" s="162"/>
      <c r="O576" s="91"/>
      <c r="P576" s="91"/>
      <c r="Q576" s="122" t="s">
        <v>1541</v>
      </c>
      <c r="R576" s="188">
        <v>42542.484027777777</v>
      </c>
      <c r="S576" s="188">
        <v>42544.611805555556</v>
      </c>
      <c r="T576" s="188">
        <v>42548.818749999999</v>
      </c>
      <c r="U576" s="96">
        <v>42549</v>
      </c>
      <c r="V576" s="196">
        <v>42549.708333333336</v>
      </c>
      <c r="W576" s="196">
        <v>42549.75</v>
      </c>
      <c r="X576" s="320">
        <v>1066117335</v>
      </c>
      <c r="Y576" s="193" t="s">
        <v>1616</v>
      </c>
      <c r="Z576" s="193" t="s">
        <v>137</v>
      </c>
      <c r="AA576" s="193" t="s">
        <v>138</v>
      </c>
      <c r="AB576" s="193"/>
      <c r="AC576" s="91"/>
      <c r="AD576" s="91"/>
      <c r="AE576" s="320"/>
      <c r="AF576" s="125"/>
      <c r="AG576" s="125"/>
      <c r="AH576" s="336"/>
      <c r="AI576" s="320"/>
      <c r="AJ576" s="320"/>
      <c r="AK576" s="320"/>
      <c r="AL576" s="320"/>
      <c r="AM576" s="342"/>
      <c r="AN576" s="123"/>
      <c r="AO576" s="271"/>
      <c r="AP576" s="327"/>
      <c r="AQ576" s="166"/>
      <c r="AR576" s="166"/>
      <c r="AS576" s="199"/>
      <c r="AT576" s="199"/>
      <c r="AU576" s="199"/>
      <c r="AV576" s="235"/>
      <c r="AW576" s="226"/>
      <c r="AX576" s="233"/>
      <c r="AY576" s="91"/>
      <c r="AZ576" s="91"/>
      <c r="BA576" s="193"/>
      <c r="BB576" s="193"/>
      <c r="BC576" s="193"/>
      <c r="BD576" s="193"/>
      <c r="BE576" s="233"/>
      <c r="BF576" s="188"/>
      <c r="BG576" s="194"/>
      <c r="BH576" s="193"/>
      <c r="BI576" s="91"/>
      <c r="BJ576" s="365"/>
      <c r="BK576" s="365"/>
      <c r="BL576" s="365"/>
      <c r="BM576" s="365"/>
      <c r="BN576" s="233"/>
      <c r="BO576" s="365"/>
      <c r="BP576" s="365"/>
      <c r="BQ576" s="365"/>
    </row>
    <row r="577" spans="1:69" s="115" customFormat="1" ht="19.5" customHeight="1">
      <c r="A577" s="49" t="s">
        <v>1183</v>
      </c>
      <c r="B577" s="90" t="s">
        <v>7</v>
      </c>
      <c r="C577" s="90"/>
      <c r="D577" s="49" t="s">
        <v>631</v>
      </c>
      <c r="E577" s="49" t="s">
        <v>965</v>
      </c>
      <c r="F577" s="49" t="s">
        <v>955</v>
      </c>
      <c r="G577" s="367" t="s">
        <v>1604</v>
      </c>
      <c r="H577" s="329">
        <v>1</v>
      </c>
      <c r="I577" s="49" t="s">
        <v>506</v>
      </c>
      <c r="J577" s="319" t="s">
        <v>165</v>
      </c>
      <c r="K577" s="311" t="s">
        <v>1582</v>
      </c>
      <c r="L577" s="311" t="s">
        <v>165</v>
      </c>
      <c r="M577" s="319" t="s">
        <v>165</v>
      </c>
      <c r="N577" s="162"/>
      <c r="O577" s="91"/>
      <c r="P577" s="91"/>
      <c r="Q577" s="122" t="s">
        <v>1541</v>
      </c>
      <c r="R577" s="188">
        <v>42542.484027777777</v>
      </c>
      <c r="S577" s="188">
        <v>42544.611805555556</v>
      </c>
      <c r="T577" s="188">
        <v>42548.818749999999</v>
      </c>
      <c r="U577" s="96">
        <v>42549</v>
      </c>
      <c r="V577" s="196">
        <v>42549.708333333336</v>
      </c>
      <c r="W577" s="196">
        <v>42549.75</v>
      </c>
      <c r="X577" s="320">
        <v>1066117335</v>
      </c>
      <c r="Y577" s="193" t="s">
        <v>1616</v>
      </c>
      <c r="Z577" s="193" t="s">
        <v>137</v>
      </c>
      <c r="AA577" s="193" t="s">
        <v>138</v>
      </c>
      <c r="AB577" s="193"/>
      <c r="AC577" s="91"/>
      <c r="AD577" s="91"/>
      <c r="AE577" s="320"/>
      <c r="AF577" s="125"/>
      <c r="AG577" s="125"/>
      <c r="AH577" s="336"/>
      <c r="AI577" s="320"/>
      <c r="AJ577" s="320"/>
      <c r="AK577" s="320"/>
      <c r="AL577" s="320"/>
      <c r="AM577" s="342"/>
      <c r="AN577" s="123"/>
      <c r="AO577" s="271"/>
      <c r="AP577" s="327"/>
      <c r="AQ577" s="166"/>
      <c r="AR577" s="166"/>
      <c r="AS577" s="199"/>
      <c r="AT577" s="199"/>
      <c r="AU577" s="199"/>
      <c r="AV577" s="235"/>
      <c r="AW577" s="226"/>
      <c r="AX577" s="233"/>
      <c r="AY577" s="91"/>
      <c r="AZ577" s="91"/>
      <c r="BA577" s="193"/>
      <c r="BB577" s="193"/>
      <c r="BC577" s="193"/>
      <c r="BD577" s="193"/>
      <c r="BE577" s="233"/>
      <c r="BF577" s="188"/>
      <c r="BG577" s="194"/>
      <c r="BH577" s="193"/>
      <c r="BI577" s="91"/>
      <c r="BJ577" s="365"/>
      <c r="BK577" s="365"/>
      <c r="BL577" s="365"/>
      <c r="BM577" s="365"/>
      <c r="BN577" s="233"/>
      <c r="BO577" s="365"/>
      <c r="BP577" s="365"/>
      <c r="BQ577" s="365"/>
    </row>
    <row r="578" spans="1:69" s="115" customFormat="1" ht="19.5" customHeight="1">
      <c r="A578" s="49" t="s">
        <v>1183</v>
      </c>
      <c r="B578" s="90" t="s">
        <v>7</v>
      </c>
      <c r="C578" s="90"/>
      <c r="D578" s="49" t="s">
        <v>631</v>
      </c>
      <c r="E578" s="49" t="s">
        <v>965</v>
      </c>
      <c r="F578" s="49" t="s">
        <v>955</v>
      </c>
      <c r="G578" s="367" t="s">
        <v>1605</v>
      </c>
      <c r="H578" s="329">
        <v>1</v>
      </c>
      <c r="I578" s="49" t="s">
        <v>506</v>
      </c>
      <c r="J578" s="319" t="s">
        <v>165</v>
      </c>
      <c r="K578" s="311" t="s">
        <v>1582</v>
      </c>
      <c r="L578" s="311" t="s">
        <v>165</v>
      </c>
      <c r="M578" s="319" t="s">
        <v>165</v>
      </c>
      <c r="N578" s="162"/>
      <c r="O578" s="91"/>
      <c r="P578" s="91"/>
      <c r="Q578" s="122" t="s">
        <v>1541</v>
      </c>
      <c r="R578" s="188">
        <v>42542.484027777777</v>
      </c>
      <c r="S578" s="188">
        <v>42544.611805555556</v>
      </c>
      <c r="T578" s="188">
        <v>42548.818749999999</v>
      </c>
      <c r="U578" s="96">
        <v>42549</v>
      </c>
      <c r="V578" s="196">
        <v>42549.708333333336</v>
      </c>
      <c r="W578" s="196">
        <v>42549.75</v>
      </c>
      <c r="X578" s="320">
        <v>1066117335</v>
      </c>
      <c r="Y578" s="193" t="s">
        <v>1616</v>
      </c>
      <c r="Z578" s="193" t="s">
        <v>137</v>
      </c>
      <c r="AA578" s="193" t="s">
        <v>138</v>
      </c>
      <c r="AB578" s="193"/>
      <c r="AC578" s="91"/>
      <c r="AD578" s="91"/>
      <c r="AE578" s="320"/>
      <c r="AF578" s="125"/>
      <c r="AG578" s="125"/>
      <c r="AH578" s="336"/>
      <c r="AI578" s="320"/>
      <c r="AJ578" s="320"/>
      <c r="AK578" s="320"/>
      <c r="AL578" s="320"/>
      <c r="AM578" s="342"/>
      <c r="AN578" s="123"/>
      <c r="AO578" s="271"/>
      <c r="AP578" s="327"/>
      <c r="AQ578" s="166"/>
      <c r="AR578" s="166"/>
      <c r="AS578" s="199"/>
      <c r="AT578" s="199"/>
      <c r="AU578" s="199"/>
      <c r="AV578" s="235"/>
      <c r="AW578" s="226"/>
      <c r="AX578" s="233"/>
      <c r="AY578" s="91"/>
      <c r="AZ578" s="91"/>
      <c r="BA578" s="193"/>
      <c r="BB578" s="193"/>
      <c r="BC578" s="193"/>
      <c r="BD578" s="193"/>
      <c r="BE578" s="233"/>
      <c r="BF578" s="188"/>
      <c r="BG578" s="194"/>
      <c r="BH578" s="193"/>
      <c r="BI578" s="91"/>
      <c r="BJ578" s="365"/>
      <c r="BK578" s="365"/>
      <c r="BL578" s="365"/>
      <c r="BM578" s="365"/>
      <c r="BN578" s="233"/>
      <c r="BO578" s="365"/>
      <c r="BP578" s="365"/>
      <c r="BQ578" s="365"/>
    </row>
    <row r="579" spans="1:69" s="115" customFormat="1" ht="19.5" customHeight="1">
      <c r="A579" s="49" t="s">
        <v>1183</v>
      </c>
      <c r="B579" s="90" t="s">
        <v>7</v>
      </c>
      <c r="C579" s="90"/>
      <c r="D579" s="49" t="s">
        <v>631</v>
      </c>
      <c r="E579" s="49" t="s">
        <v>965</v>
      </c>
      <c r="F579" s="49" t="s">
        <v>955</v>
      </c>
      <c r="G579" s="367" t="s">
        <v>1606</v>
      </c>
      <c r="H579" s="329">
        <v>1</v>
      </c>
      <c r="I579" s="49" t="s">
        <v>506</v>
      </c>
      <c r="J579" s="319" t="s">
        <v>165</v>
      </c>
      <c r="K579" s="311" t="s">
        <v>1582</v>
      </c>
      <c r="L579" s="311" t="s">
        <v>165</v>
      </c>
      <c r="M579" s="319" t="s">
        <v>165</v>
      </c>
      <c r="N579" s="162"/>
      <c r="O579" s="91"/>
      <c r="P579" s="91"/>
      <c r="Q579" s="122" t="s">
        <v>1541</v>
      </c>
      <c r="R579" s="188">
        <v>42542.484027777777</v>
      </c>
      <c r="S579" s="188">
        <v>42544.611805555556</v>
      </c>
      <c r="T579" s="188">
        <v>42548.818749999999</v>
      </c>
      <c r="U579" s="96">
        <v>42549</v>
      </c>
      <c r="V579" s="196">
        <v>42549.708333333336</v>
      </c>
      <c r="W579" s="196">
        <v>42549.75</v>
      </c>
      <c r="X579" s="320">
        <v>1066117335</v>
      </c>
      <c r="Y579" s="193" t="s">
        <v>1616</v>
      </c>
      <c r="Z579" s="193" t="s">
        <v>137</v>
      </c>
      <c r="AA579" s="193" t="s">
        <v>138</v>
      </c>
      <c r="AB579" s="193"/>
      <c r="AC579" s="91"/>
      <c r="AD579" s="91"/>
      <c r="AE579" s="320"/>
      <c r="AF579" s="125"/>
      <c r="AG579" s="125"/>
      <c r="AH579" s="336"/>
      <c r="AI579" s="320"/>
      <c r="AJ579" s="320"/>
      <c r="AK579" s="320"/>
      <c r="AL579" s="320"/>
      <c r="AM579" s="342"/>
      <c r="AN579" s="123"/>
      <c r="AO579" s="271"/>
      <c r="AP579" s="327"/>
      <c r="AQ579" s="166"/>
      <c r="AR579" s="166"/>
      <c r="AS579" s="199"/>
      <c r="AT579" s="199"/>
      <c r="AU579" s="199"/>
      <c r="AV579" s="235"/>
      <c r="AW579" s="226"/>
      <c r="AX579" s="233"/>
      <c r="AY579" s="91"/>
      <c r="AZ579" s="91"/>
      <c r="BA579" s="193"/>
      <c r="BB579" s="193"/>
      <c r="BC579" s="193"/>
      <c r="BD579" s="193"/>
      <c r="BE579" s="233"/>
      <c r="BF579" s="188"/>
      <c r="BG579" s="194"/>
      <c r="BH579" s="193"/>
      <c r="BI579" s="91"/>
      <c r="BJ579" s="365"/>
      <c r="BK579" s="365"/>
      <c r="BL579" s="365"/>
      <c r="BM579" s="365"/>
      <c r="BN579" s="233"/>
      <c r="BO579" s="365"/>
      <c r="BP579" s="365"/>
      <c r="BQ579" s="365"/>
    </row>
    <row r="580" spans="1:69" s="115" customFormat="1" ht="19.5" customHeight="1">
      <c r="A580" s="49" t="s">
        <v>1183</v>
      </c>
      <c r="B580" s="90" t="s">
        <v>7</v>
      </c>
      <c r="C580" s="90"/>
      <c r="D580" s="49" t="s">
        <v>631</v>
      </c>
      <c r="E580" s="49" t="s">
        <v>965</v>
      </c>
      <c r="F580" s="49" t="s">
        <v>955</v>
      </c>
      <c r="G580" s="367" t="s">
        <v>1607</v>
      </c>
      <c r="H580" s="329">
        <v>1</v>
      </c>
      <c r="I580" s="49" t="s">
        <v>506</v>
      </c>
      <c r="J580" s="319" t="s">
        <v>165</v>
      </c>
      <c r="K580" s="311" t="s">
        <v>1582</v>
      </c>
      <c r="L580" s="311" t="s">
        <v>165</v>
      </c>
      <c r="M580" s="319" t="s">
        <v>165</v>
      </c>
      <c r="N580" s="162"/>
      <c r="O580" s="91"/>
      <c r="P580" s="91"/>
      <c r="Q580" s="122" t="s">
        <v>1541</v>
      </c>
      <c r="R580" s="188">
        <v>42542.484027777777</v>
      </c>
      <c r="S580" s="188">
        <v>42544.611805555556</v>
      </c>
      <c r="T580" s="188">
        <v>42548.818749999999</v>
      </c>
      <c r="U580" s="96">
        <v>42549</v>
      </c>
      <c r="V580" s="196">
        <v>42549.708333333336</v>
      </c>
      <c r="W580" s="196">
        <v>42549.75</v>
      </c>
      <c r="X580" s="320">
        <v>1066117335</v>
      </c>
      <c r="Y580" s="193" t="s">
        <v>1616</v>
      </c>
      <c r="Z580" s="193" t="s">
        <v>137</v>
      </c>
      <c r="AA580" s="193" t="s">
        <v>138</v>
      </c>
      <c r="AB580" s="193"/>
      <c r="AC580" s="91"/>
      <c r="AD580" s="91"/>
      <c r="AE580" s="320"/>
      <c r="AF580" s="125"/>
      <c r="AG580" s="125"/>
      <c r="AH580" s="336"/>
      <c r="AI580" s="320"/>
      <c r="AJ580" s="320"/>
      <c r="AK580" s="320"/>
      <c r="AL580" s="320"/>
      <c r="AM580" s="342"/>
      <c r="AN580" s="123"/>
      <c r="AO580" s="271"/>
      <c r="AP580" s="327"/>
      <c r="AQ580" s="166"/>
      <c r="AR580" s="166"/>
      <c r="AS580" s="199"/>
      <c r="AT580" s="199"/>
      <c r="AU580" s="199"/>
      <c r="AV580" s="235"/>
      <c r="AW580" s="226"/>
      <c r="AX580" s="233"/>
      <c r="AY580" s="91"/>
      <c r="AZ580" s="91"/>
      <c r="BA580" s="193"/>
      <c r="BB580" s="193"/>
      <c r="BC580" s="193"/>
      <c r="BD580" s="193"/>
      <c r="BE580" s="233"/>
      <c r="BF580" s="188"/>
      <c r="BG580" s="194"/>
      <c r="BH580" s="193"/>
      <c r="BI580" s="91"/>
      <c r="BJ580" s="365"/>
      <c r="BK580" s="365"/>
      <c r="BL580" s="365"/>
      <c r="BM580" s="365"/>
      <c r="BN580" s="233"/>
      <c r="BO580" s="365"/>
      <c r="BP580" s="365"/>
      <c r="BQ580" s="365"/>
    </row>
    <row r="581" spans="1:69" s="115" customFormat="1" ht="19.5" customHeight="1">
      <c r="A581" s="49" t="s">
        <v>1183</v>
      </c>
      <c r="B581" s="90" t="s">
        <v>7</v>
      </c>
      <c r="C581" s="90"/>
      <c r="D581" s="49" t="s">
        <v>631</v>
      </c>
      <c r="E581" s="49" t="s">
        <v>965</v>
      </c>
      <c r="F581" s="49" t="s">
        <v>955</v>
      </c>
      <c r="G581" s="367" t="s">
        <v>1608</v>
      </c>
      <c r="H581" s="329">
        <v>1</v>
      </c>
      <c r="I581" s="49" t="s">
        <v>506</v>
      </c>
      <c r="J581" s="319" t="s">
        <v>165</v>
      </c>
      <c r="K581" s="311" t="s">
        <v>1582</v>
      </c>
      <c r="L581" s="311" t="s">
        <v>165</v>
      </c>
      <c r="M581" s="319" t="s">
        <v>165</v>
      </c>
      <c r="N581" s="162"/>
      <c r="O581" s="91"/>
      <c r="P581" s="91"/>
      <c r="Q581" s="122" t="s">
        <v>1541</v>
      </c>
      <c r="R581" s="188">
        <v>42542.484027777777</v>
      </c>
      <c r="S581" s="188">
        <v>42544.611805555556</v>
      </c>
      <c r="T581" s="188">
        <v>42548.818749999999</v>
      </c>
      <c r="U581" s="96">
        <v>42549</v>
      </c>
      <c r="V581" s="196">
        <v>42549.708333333336</v>
      </c>
      <c r="W581" s="196">
        <v>42549.75</v>
      </c>
      <c r="X581" s="320">
        <v>1066117335</v>
      </c>
      <c r="Y581" s="193" t="s">
        <v>1616</v>
      </c>
      <c r="Z581" s="193" t="s">
        <v>137</v>
      </c>
      <c r="AA581" s="193" t="s">
        <v>138</v>
      </c>
      <c r="AB581" s="193"/>
      <c r="AC581" s="91"/>
      <c r="AD581" s="91"/>
      <c r="AE581" s="320"/>
      <c r="AF581" s="125"/>
      <c r="AG581" s="125"/>
      <c r="AH581" s="336"/>
      <c r="AI581" s="320"/>
      <c r="AJ581" s="320"/>
      <c r="AK581" s="320"/>
      <c r="AL581" s="320"/>
      <c r="AM581" s="342"/>
      <c r="AN581" s="123"/>
      <c r="AO581" s="271"/>
      <c r="AP581" s="327"/>
      <c r="AQ581" s="166"/>
      <c r="AR581" s="166"/>
      <c r="AS581" s="199"/>
      <c r="AT581" s="199"/>
      <c r="AU581" s="199"/>
      <c r="AV581" s="235"/>
      <c r="AW581" s="226"/>
      <c r="AX581" s="233"/>
      <c r="AY581" s="91"/>
      <c r="AZ581" s="91"/>
      <c r="BA581" s="193"/>
      <c r="BB581" s="193"/>
      <c r="BC581" s="193"/>
      <c r="BD581" s="193"/>
      <c r="BE581" s="233"/>
      <c r="BF581" s="188"/>
      <c r="BG581" s="194"/>
      <c r="BH581" s="193"/>
      <c r="BI581" s="91"/>
      <c r="BJ581" s="365"/>
      <c r="BK581" s="365"/>
      <c r="BL581" s="365"/>
      <c r="BM581" s="365"/>
      <c r="BN581" s="233"/>
      <c r="BO581" s="365"/>
      <c r="BP581" s="365"/>
      <c r="BQ581" s="365"/>
    </row>
    <row r="582" spans="1:69" s="115" customFormat="1" ht="19.5" customHeight="1">
      <c r="A582" s="49" t="s">
        <v>1183</v>
      </c>
      <c r="B582" s="90" t="s">
        <v>7</v>
      </c>
      <c r="C582" s="90"/>
      <c r="D582" s="49" t="s">
        <v>631</v>
      </c>
      <c r="E582" s="49" t="s">
        <v>965</v>
      </c>
      <c r="F582" s="49" t="s">
        <v>955</v>
      </c>
      <c r="G582" s="367" t="s">
        <v>1609</v>
      </c>
      <c r="H582" s="329">
        <v>1</v>
      </c>
      <c r="I582" s="49" t="s">
        <v>506</v>
      </c>
      <c r="J582" s="319" t="s">
        <v>165</v>
      </c>
      <c r="K582" s="311" t="s">
        <v>1582</v>
      </c>
      <c r="L582" s="311" t="s">
        <v>165</v>
      </c>
      <c r="M582" s="319" t="s">
        <v>165</v>
      </c>
      <c r="N582" s="162"/>
      <c r="O582" s="91"/>
      <c r="P582" s="91"/>
      <c r="Q582" s="122" t="s">
        <v>1541</v>
      </c>
      <c r="R582" s="188">
        <v>42542.484027777777</v>
      </c>
      <c r="S582" s="188">
        <v>42544.611805555556</v>
      </c>
      <c r="T582" s="188">
        <v>42548.818749999999</v>
      </c>
      <c r="U582" s="96">
        <v>42549</v>
      </c>
      <c r="V582" s="196">
        <v>42549.708333333336</v>
      </c>
      <c r="W582" s="196">
        <v>42549.75</v>
      </c>
      <c r="X582" s="320">
        <v>1066117335</v>
      </c>
      <c r="Y582" s="193" t="s">
        <v>1616</v>
      </c>
      <c r="Z582" s="193" t="s">
        <v>137</v>
      </c>
      <c r="AA582" s="193" t="s">
        <v>138</v>
      </c>
      <c r="AB582" s="193"/>
      <c r="AC582" s="91"/>
      <c r="AD582" s="91"/>
      <c r="AE582" s="320"/>
      <c r="AF582" s="125"/>
      <c r="AG582" s="125"/>
      <c r="AH582" s="336"/>
      <c r="AI582" s="320"/>
      <c r="AJ582" s="320"/>
      <c r="AK582" s="320"/>
      <c r="AL582" s="320"/>
      <c r="AM582" s="342"/>
      <c r="AN582" s="123"/>
      <c r="AO582" s="271"/>
      <c r="AP582" s="327"/>
      <c r="AQ582" s="166"/>
      <c r="AR582" s="166"/>
      <c r="AS582" s="199"/>
      <c r="AT582" s="199"/>
      <c r="AU582" s="199"/>
      <c r="AV582" s="235"/>
      <c r="AW582" s="226"/>
      <c r="AX582" s="233"/>
      <c r="AY582" s="91"/>
      <c r="AZ582" s="91"/>
      <c r="BA582" s="193"/>
      <c r="BB582" s="193"/>
      <c r="BC582" s="193"/>
      <c r="BD582" s="193"/>
      <c r="BE582" s="233"/>
      <c r="BF582" s="188"/>
      <c r="BG582" s="194"/>
      <c r="BH582" s="193"/>
      <c r="BI582" s="91"/>
      <c r="BJ582" s="365"/>
      <c r="BK582" s="365"/>
      <c r="BL582" s="365"/>
      <c r="BM582" s="365"/>
      <c r="BN582" s="233"/>
      <c r="BO582" s="365"/>
      <c r="BP582" s="365"/>
      <c r="BQ582" s="365"/>
    </row>
    <row r="583" spans="1:69" s="115" customFormat="1" ht="19.5" customHeight="1">
      <c r="A583" s="49" t="s">
        <v>1183</v>
      </c>
      <c r="B583" s="90" t="s">
        <v>7</v>
      </c>
      <c r="C583" s="90"/>
      <c r="D583" s="49" t="s">
        <v>631</v>
      </c>
      <c r="E583" s="49" t="s">
        <v>965</v>
      </c>
      <c r="F583" s="49" t="s">
        <v>955</v>
      </c>
      <c r="G583" s="367" t="s">
        <v>1610</v>
      </c>
      <c r="H583" s="329">
        <v>1</v>
      </c>
      <c r="I583" s="49" t="s">
        <v>506</v>
      </c>
      <c r="J583" s="319" t="s">
        <v>165</v>
      </c>
      <c r="K583" s="311" t="s">
        <v>1582</v>
      </c>
      <c r="L583" s="311" t="s">
        <v>165</v>
      </c>
      <c r="M583" s="319" t="s">
        <v>165</v>
      </c>
      <c r="N583" s="162"/>
      <c r="O583" s="91"/>
      <c r="P583" s="91"/>
      <c r="Q583" s="122" t="s">
        <v>1541</v>
      </c>
      <c r="R583" s="188">
        <v>42542.484027777777</v>
      </c>
      <c r="S583" s="188">
        <v>42544.611805555556</v>
      </c>
      <c r="T583" s="188">
        <v>42548.818749999999</v>
      </c>
      <c r="U583" s="96">
        <v>42549</v>
      </c>
      <c r="V583" s="196">
        <v>42549.708333333336</v>
      </c>
      <c r="W583" s="196">
        <v>42549.75</v>
      </c>
      <c r="X583" s="320">
        <v>1066117335</v>
      </c>
      <c r="Y583" s="193" t="s">
        <v>1616</v>
      </c>
      <c r="Z583" s="193" t="s">
        <v>137</v>
      </c>
      <c r="AA583" s="193" t="s">
        <v>138</v>
      </c>
      <c r="AB583" s="193"/>
      <c r="AC583" s="91"/>
      <c r="AD583" s="91"/>
      <c r="AE583" s="320"/>
      <c r="AF583" s="125"/>
      <c r="AG583" s="125"/>
      <c r="AH583" s="336"/>
      <c r="AI583" s="320"/>
      <c r="AJ583" s="320"/>
      <c r="AK583" s="320"/>
      <c r="AL583" s="320"/>
      <c r="AM583" s="342"/>
      <c r="AN583" s="123"/>
      <c r="AO583" s="271"/>
      <c r="AP583" s="327"/>
      <c r="AQ583" s="166"/>
      <c r="AR583" s="166"/>
      <c r="AS583" s="199"/>
      <c r="AT583" s="199"/>
      <c r="AU583" s="199"/>
      <c r="AV583" s="235"/>
      <c r="AW583" s="226"/>
      <c r="AX583" s="233"/>
      <c r="AY583" s="91"/>
      <c r="AZ583" s="91"/>
      <c r="BA583" s="193"/>
      <c r="BB583" s="193"/>
      <c r="BC583" s="193"/>
      <c r="BD583" s="193"/>
      <c r="BE583" s="233"/>
      <c r="BF583" s="188"/>
      <c r="BG583" s="194"/>
      <c r="BH583" s="193"/>
      <c r="BI583" s="91"/>
      <c r="BJ583" s="365"/>
      <c r="BK583" s="365"/>
      <c r="BL583" s="365"/>
      <c r="BM583" s="365"/>
      <c r="BN583" s="233"/>
      <c r="BO583" s="365"/>
      <c r="BP583" s="365"/>
      <c r="BQ583" s="365"/>
    </row>
    <row r="584" spans="1:69" s="115" customFormat="1" ht="19.5" customHeight="1">
      <c r="A584" s="49" t="s">
        <v>1183</v>
      </c>
      <c r="B584" s="90" t="s">
        <v>7</v>
      </c>
      <c r="C584" s="90"/>
      <c r="D584" s="49" t="s">
        <v>631</v>
      </c>
      <c r="E584" s="49" t="s">
        <v>965</v>
      </c>
      <c r="F584" s="49" t="s">
        <v>955</v>
      </c>
      <c r="G584" s="367" t="s">
        <v>1611</v>
      </c>
      <c r="H584" s="329">
        <v>1</v>
      </c>
      <c r="I584" s="49" t="s">
        <v>506</v>
      </c>
      <c r="J584" s="319" t="s">
        <v>165</v>
      </c>
      <c r="K584" s="311" t="s">
        <v>1582</v>
      </c>
      <c r="L584" s="311" t="s">
        <v>165</v>
      </c>
      <c r="M584" s="319" t="s">
        <v>165</v>
      </c>
      <c r="N584" s="162"/>
      <c r="O584" s="91"/>
      <c r="P584" s="91"/>
      <c r="Q584" s="122" t="s">
        <v>1541</v>
      </c>
      <c r="R584" s="188">
        <v>42542.484027777777</v>
      </c>
      <c r="S584" s="188">
        <v>42544.611805555556</v>
      </c>
      <c r="T584" s="188">
        <v>42548.818749999999</v>
      </c>
      <c r="U584" s="96">
        <v>42549</v>
      </c>
      <c r="V584" s="196">
        <v>42549.708333333336</v>
      </c>
      <c r="W584" s="196">
        <v>42549.75</v>
      </c>
      <c r="X584" s="320">
        <v>1066117335</v>
      </c>
      <c r="Y584" s="193" t="s">
        <v>1616</v>
      </c>
      <c r="Z584" s="193" t="s">
        <v>137</v>
      </c>
      <c r="AA584" s="193" t="s">
        <v>138</v>
      </c>
      <c r="AB584" s="193"/>
      <c r="AC584" s="91"/>
      <c r="AD584" s="91"/>
      <c r="AE584" s="320"/>
      <c r="AF584" s="125"/>
      <c r="AG584" s="125"/>
      <c r="AH584" s="336"/>
      <c r="AI584" s="320"/>
      <c r="AJ584" s="320"/>
      <c r="AK584" s="320"/>
      <c r="AL584" s="320"/>
      <c r="AM584" s="342"/>
      <c r="AN584" s="123"/>
      <c r="AO584" s="271"/>
      <c r="AP584" s="327"/>
      <c r="AQ584" s="166"/>
      <c r="AR584" s="166"/>
      <c r="AS584" s="199"/>
      <c r="AT584" s="199"/>
      <c r="AU584" s="199"/>
      <c r="AV584" s="235"/>
      <c r="AW584" s="226"/>
      <c r="AX584" s="233"/>
      <c r="AY584" s="91"/>
      <c r="AZ584" s="91"/>
      <c r="BA584" s="193"/>
      <c r="BB584" s="193"/>
      <c r="BC584" s="193"/>
      <c r="BD584" s="193"/>
      <c r="BE584" s="233"/>
      <c r="BF584" s="188"/>
      <c r="BG584" s="194"/>
      <c r="BH584" s="193"/>
      <c r="BI584" s="91"/>
      <c r="BJ584" s="365"/>
      <c r="BK584" s="365"/>
      <c r="BL584" s="365"/>
      <c r="BM584" s="365"/>
      <c r="BN584" s="233"/>
      <c r="BO584" s="365"/>
      <c r="BP584" s="365"/>
      <c r="BQ584" s="365"/>
    </row>
    <row r="585" spans="1:69" s="115" customFormat="1" ht="19.5" customHeight="1">
      <c r="A585" s="49" t="s">
        <v>2522</v>
      </c>
      <c r="B585" s="90" t="s">
        <v>7</v>
      </c>
      <c r="C585" s="90"/>
      <c r="D585" s="49" t="s">
        <v>631</v>
      </c>
      <c r="E585" s="49" t="s">
        <v>1724</v>
      </c>
      <c r="F585" s="49" t="s">
        <v>1689</v>
      </c>
      <c r="G585" s="367" t="s">
        <v>1694</v>
      </c>
      <c r="H585" s="329">
        <v>1</v>
      </c>
      <c r="I585" s="49" t="s">
        <v>1683</v>
      </c>
      <c r="J585" s="319" t="s">
        <v>165</v>
      </c>
      <c r="K585" s="311" t="s">
        <v>1582</v>
      </c>
      <c r="L585" s="311" t="s">
        <v>165</v>
      </c>
      <c r="M585" s="319" t="s">
        <v>165</v>
      </c>
      <c r="N585" s="162" t="s">
        <v>2523</v>
      </c>
      <c r="O585" s="91"/>
      <c r="P585" s="91"/>
      <c r="Q585" s="122" t="s">
        <v>1678</v>
      </c>
      <c r="R585" s="196">
        <v>42544.422222222223</v>
      </c>
      <c r="S585" s="196">
        <v>42545.760416666664</v>
      </c>
      <c r="T585" s="196">
        <v>42556.775000000001</v>
      </c>
      <c r="U585" s="96">
        <v>42556</v>
      </c>
      <c r="V585" s="196">
        <v>42557.458333333336</v>
      </c>
      <c r="W585" s="196">
        <v>42557.552083333336</v>
      </c>
      <c r="X585" s="320">
        <v>1066117815</v>
      </c>
      <c r="Y585" s="195" t="s">
        <v>1670</v>
      </c>
      <c r="Z585" s="195" t="s">
        <v>137</v>
      </c>
      <c r="AA585" s="195" t="s">
        <v>138</v>
      </c>
      <c r="AB585" s="195"/>
      <c r="AC585" s="91"/>
      <c r="AD585" s="91"/>
      <c r="AE585" s="320"/>
      <c r="AF585" s="125"/>
      <c r="AG585" s="125"/>
      <c r="AH585" s="336"/>
      <c r="AI585" s="320"/>
      <c r="AJ585" s="320"/>
      <c r="AK585" s="320"/>
      <c r="AL585" s="320"/>
      <c r="AM585" s="342"/>
      <c r="AN585" s="123"/>
      <c r="AO585" s="271"/>
      <c r="AP585" s="327"/>
      <c r="AQ585" s="166"/>
      <c r="AR585" s="166"/>
      <c r="AS585" s="199"/>
      <c r="AT585" s="199"/>
      <c r="AU585" s="199"/>
      <c r="AV585" s="235"/>
      <c r="AW585" s="226"/>
      <c r="AX585" s="233"/>
      <c r="AY585" s="91"/>
      <c r="AZ585" s="91"/>
      <c r="BA585" s="195"/>
      <c r="BB585" s="195"/>
      <c r="BC585" s="195"/>
      <c r="BD585" s="195"/>
      <c r="BE585" s="233"/>
      <c r="BF585" s="196"/>
      <c r="BG585" s="194"/>
      <c r="BH585" s="195"/>
      <c r="BI585" s="91"/>
      <c r="BJ585" s="365"/>
      <c r="BK585" s="365"/>
      <c r="BL585" s="365"/>
      <c r="BM585" s="365"/>
      <c r="BN585" s="233"/>
      <c r="BO585" s="365"/>
      <c r="BP585" s="365"/>
      <c r="BQ585" s="365"/>
    </row>
    <row r="586" spans="1:69" s="115" customFormat="1" ht="19.5" customHeight="1">
      <c r="A586" s="221" t="s">
        <v>1182</v>
      </c>
      <c r="B586" s="90" t="s">
        <v>7</v>
      </c>
      <c r="C586" s="90"/>
      <c r="D586" s="49" t="s">
        <v>631</v>
      </c>
      <c r="E586" s="49" t="s">
        <v>857</v>
      </c>
      <c r="F586" s="49" t="s">
        <v>718</v>
      </c>
      <c r="G586" s="367">
        <v>13340031</v>
      </c>
      <c r="H586" s="329">
        <v>1</v>
      </c>
      <c r="I586" s="49" t="s">
        <v>1684</v>
      </c>
      <c r="J586" s="312">
        <v>62233796</v>
      </c>
      <c r="K586" s="312">
        <v>544951</v>
      </c>
      <c r="L586" s="311" t="s">
        <v>165</v>
      </c>
      <c r="M586" s="319" t="s">
        <v>165</v>
      </c>
      <c r="N586" s="162"/>
      <c r="O586" s="91"/>
      <c r="P586" s="91"/>
      <c r="Q586" s="122" t="s">
        <v>1678</v>
      </c>
      <c r="R586" s="196">
        <v>42544.422222222223</v>
      </c>
      <c r="S586" s="196">
        <v>42545.760416666664</v>
      </c>
      <c r="T586" s="196">
        <v>42556.775000000001</v>
      </c>
      <c r="U586" s="96">
        <v>42556</v>
      </c>
      <c r="V586" s="196">
        <v>42557.458333333336</v>
      </c>
      <c r="W586" s="196">
        <v>42557.552083333336</v>
      </c>
      <c r="X586" s="320">
        <v>1066117815</v>
      </c>
      <c r="Y586" s="195" t="s">
        <v>1670</v>
      </c>
      <c r="Z586" s="195" t="s">
        <v>137</v>
      </c>
      <c r="AA586" s="195" t="s">
        <v>138</v>
      </c>
      <c r="AB586" s="195"/>
      <c r="AC586" s="91"/>
      <c r="AD586" s="91"/>
      <c r="AE586" s="320" t="s">
        <v>165</v>
      </c>
      <c r="AF586" s="125" t="s">
        <v>148</v>
      </c>
      <c r="AG586" s="231" t="s">
        <v>199</v>
      </c>
      <c r="AH586" s="336" t="s">
        <v>165</v>
      </c>
      <c r="AI586" s="320">
        <v>5000606621</v>
      </c>
      <c r="AJ586" s="320" t="s">
        <v>165</v>
      </c>
      <c r="AK586" s="320">
        <v>1</v>
      </c>
      <c r="AL586" s="320">
        <v>18</v>
      </c>
      <c r="AM586" s="342" t="s">
        <v>165</v>
      </c>
      <c r="AN586" s="230" t="s">
        <v>145</v>
      </c>
      <c r="AO586" s="271" t="s">
        <v>2409</v>
      </c>
      <c r="AP586" s="327" t="s">
        <v>2409</v>
      </c>
      <c r="AQ586" s="233">
        <v>42614.666666666664</v>
      </c>
      <c r="AR586" s="233">
        <v>42617.666666666664</v>
      </c>
      <c r="AS586" s="233">
        <v>42607.625</v>
      </c>
      <c r="AT586" s="233">
        <v>42607.625</v>
      </c>
      <c r="AU586" s="233">
        <v>42614.666666666664</v>
      </c>
      <c r="AV586" s="235">
        <v>42614.666666666664</v>
      </c>
      <c r="AW586" s="226" t="s">
        <v>2405</v>
      </c>
      <c r="AX586" s="233"/>
      <c r="AY586" s="91"/>
      <c r="AZ586" s="91"/>
      <c r="BA586" s="246" t="s">
        <v>229</v>
      </c>
      <c r="BB586" s="246" t="s">
        <v>229</v>
      </c>
      <c r="BC586" s="246" t="s">
        <v>229</v>
      </c>
      <c r="BD586" s="53" t="s">
        <v>2786</v>
      </c>
      <c r="BE586" s="233">
        <v>42667.4375</v>
      </c>
      <c r="BF586" s="233">
        <v>42667.451388888891</v>
      </c>
      <c r="BG586" s="248" t="s">
        <v>2788</v>
      </c>
      <c r="BH586" s="195"/>
      <c r="BI586" s="91"/>
      <c r="BJ586" s="365"/>
      <c r="BK586" s="365"/>
      <c r="BL586" s="365"/>
      <c r="BM586" s="365"/>
      <c r="BN586" s="233"/>
      <c r="BO586" s="365"/>
      <c r="BP586" s="365"/>
      <c r="BQ586" s="365"/>
    </row>
    <row r="587" spans="1:69" s="115" customFormat="1" ht="19.5" customHeight="1">
      <c r="A587" s="49" t="s">
        <v>1183</v>
      </c>
      <c r="B587" s="90" t="s">
        <v>7</v>
      </c>
      <c r="C587" s="90"/>
      <c r="D587" s="49" t="s">
        <v>631</v>
      </c>
      <c r="E587" s="49" t="s">
        <v>1725</v>
      </c>
      <c r="F587" s="49" t="s">
        <v>1690</v>
      </c>
      <c r="G587" s="367" t="s">
        <v>1695</v>
      </c>
      <c r="H587" s="329">
        <v>1</v>
      </c>
      <c r="I587" s="49" t="s">
        <v>1685</v>
      </c>
      <c r="J587" s="319" t="s">
        <v>165</v>
      </c>
      <c r="K587" s="311" t="s">
        <v>1582</v>
      </c>
      <c r="L587" s="311" t="s">
        <v>165</v>
      </c>
      <c r="M587" s="319" t="s">
        <v>165</v>
      </c>
      <c r="N587" s="162" t="s">
        <v>3323</v>
      </c>
      <c r="O587" s="91"/>
      <c r="P587" s="91"/>
      <c r="Q587" s="122" t="s">
        <v>1678</v>
      </c>
      <c r="R587" s="196">
        <v>42544.422222222223</v>
      </c>
      <c r="S587" s="196">
        <v>42545.760416666664</v>
      </c>
      <c r="T587" s="196">
        <v>42556.775000000001</v>
      </c>
      <c r="U587" s="96">
        <v>42556</v>
      </c>
      <c r="V587" s="196">
        <v>42557.458333333336</v>
      </c>
      <c r="W587" s="196">
        <v>42557.552083333336</v>
      </c>
      <c r="X587" s="320">
        <v>1066117819</v>
      </c>
      <c r="Y587" s="195" t="s">
        <v>1671</v>
      </c>
      <c r="Z587" s="195" t="s">
        <v>137</v>
      </c>
      <c r="AA587" s="195" t="s">
        <v>138</v>
      </c>
      <c r="AB587" s="195"/>
      <c r="AC587" s="91"/>
      <c r="AD587" s="91"/>
      <c r="AE587" s="320"/>
      <c r="AF587" s="125"/>
      <c r="AG587" s="125"/>
      <c r="AH587" s="336"/>
      <c r="AI587" s="320"/>
      <c r="AJ587" s="320"/>
      <c r="AK587" s="320"/>
      <c r="AL587" s="320"/>
      <c r="AM587" s="342"/>
      <c r="AN587" s="123"/>
      <c r="AO587" s="271"/>
      <c r="AP587" s="327"/>
      <c r="AQ587" s="166"/>
      <c r="AR587" s="166"/>
      <c r="AS587" s="199"/>
      <c r="AT587" s="199"/>
      <c r="AU587" s="199"/>
      <c r="AV587" s="235"/>
      <c r="AW587" s="226"/>
      <c r="AX587" s="233"/>
      <c r="AY587" s="91"/>
      <c r="AZ587" s="91"/>
      <c r="BA587" s="195"/>
      <c r="BB587" s="195"/>
      <c r="BC587" s="195"/>
      <c r="BD587" s="195"/>
      <c r="BE587" s="233"/>
      <c r="BF587" s="196"/>
      <c r="BG587" s="194"/>
      <c r="BH587" s="195"/>
      <c r="BI587" s="91"/>
      <c r="BJ587" s="365"/>
      <c r="BK587" s="365"/>
      <c r="BL587" s="365"/>
      <c r="BM587" s="365"/>
      <c r="BN587" s="233"/>
      <c r="BO587" s="365"/>
      <c r="BP587" s="365"/>
      <c r="BQ587" s="365"/>
    </row>
    <row r="588" spans="1:69" s="115" customFormat="1" ht="19.5" customHeight="1">
      <c r="A588" s="49" t="s">
        <v>1182</v>
      </c>
      <c r="B588" s="90" t="s">
        <v>7</v>
      </c>
      <c r="C588" s="90"/>
      <c r="D588" s="49" t="s">
        <v>631</v>
      </c>
      <c r="E588" s="49" t="s">
        <v>1728</v>
      </c>
      <c r="F588" s="49" t="s">
        <v>1691</v>
      </c>
      <c r="G588" s="367" t="s">
        <v>1696</v>
      </c>
      <c r="H588" s="329">
        <v>1</v>
      </c>
      <c r="I588" s="49" t="s">
        <v>1684</v>
      </c>
      <c r="J588" s="312">
        <v>62233796</v>
      </c>
      <c r="K588" s="312">
        <v>544930</v>
      </c>
      <c r="L588" s="311" t="s">
        <v>165</v>
      </c>
      <c r="M588" s="319" t="s">
        <v>165</v>
      </c>
      <c r="N588" s="162"/>
      <c r="O588" s="91"/>
      <c r="P588" s="91"/>
      <c r="Q588" s="122" t="s">
        <v>1678</v>
      </c>
      <c r="R588" s="196">
        <v>42544.422222222223</v>
      </c>
      <c r="S588" s="196">
        <v>42545.760416666664</v>
      </c>
      <c r="T588" s="196">
        <v>42556.775000000001</v>
      </c>
      <c r="U588" s="96">
        <v>42556</v>
      </c>
      <c r="V588" s="196">
        <v>42557.458333333336</v>
      </c>
      <c r="W588" s="196">
        <v>42557.552083333336</v>
      </c>
      <c r="X588" s="320">
        <v>1066117819</v>
      </c>
      <c r="Y588" s="195" t="s">
        <v>1671</v>
      </c>
      <c r="Z588" s="195" t="s">
        <v>137</v>
      </c>
      <c r="AA588" s="195" t="s">
        <v>138</v>
      </c>
      <c r="AB588" s="195"/>
      <c r="AC588" s="91"/>
      <c r="AD588" s="91"/>
      <c r="AE588" s="320" t="s">
        <v>165</v>
      </c>
      <c r="AF588" s="231" t="s">
        <v>148</v>
      </c>
      <c r="AG588" s="231" t="s">
        <v>199</v>
      </c>
      <c r="AH588" s="336" t="s">
        <v>165</v>
      </c>
      <c r="AI588" s="320">
        <v>5000606622</v>
      </c>
      <c r="AJ588" s="320" t="s">
        <v>165</v>
      </c>
      <c r="AK588" s="320">
        <v>1</v>
      </c>
      <c r="AL588" s="320">
        <v>4.08</v>
      </c>
      <c r="AM588" s="342" t="s">
        <v>165</v>
      </c>
      <c r="AN588" s="230" t="s">
        <v>145</v>
      </c>
      <c r="AO588" s="271" t="s">
        <v>2409</v>
      </c>
      <c r="AP588" s="327" t="s">
        <v>2409</v>
      </c>
      <c r="AQ588" s="233">
        <v>42614.666666666664</v>
      </c>
      <c r="AR588" s="233">
        <v>42617.666666666664</v>
      </c>
      <c r="AS588" s="233">
        <v>42607.625</v>
      </c>
      <c r="AT588" s="233">
        <v>42607.625</v>
      </c>
      <c r="AU588" s="233">
        <v>42614.666666666664</v>
      </c>
      <c r="AV588" s="235">
        <v>42614.666666666664</v>
      </c>
      <c r="AW588" s="226" t="s">
        <v>2406</v>
      </c>
      <c r="AX588" s="233"/>
      <c r="AY588" s="91"/>
      <c r="AZ588" s="91"/>
      <c r="BA588" s="246" t="s">
        <v>229</v>
      </c>
      <c r="BB588" s="246" t="s">
        <v>229</v>
      </c>
      <c r="BC588" s="246" t="s">
        <v>229</v>
      </c>
      <c r="BD588" s="53" t="s">
        <v>2786</v>
      </c>
      <c r="BE588" s="233">
        <v>42667.4375</v>
      </c>
      <c r="BF588" s="233">
        <v>42667.451388888891</v>
      </c>
      <c r="BG588" s="248" t="s">
        <v>2789</v>
      </c>
      <c r="BH588" s="195"/>
      <c r="BI588" s="91"/>
      <c r="BJ588" s="365"/>
      <c r="BK588" s="365"/>
      <c r="BL588" s="365"/>
      <c r="BM588" s="365"/>
      <c r="BN588" s="233"/>
      <c r="BO588" s="365"/>
      <c r="BP588" s="365"/>
      <c r="BQ588" s="365"/>
    </row>
    <row r="589" spans="1:69" s="115" customFormat="1" ht="19.5" customHeight="1">
      <c r="A589" s="49" t="s">
        <v>1183</v>
      </c>
      <c r="B589" s="90" t="s">
        <v>7</v>
      </c>
      <c r="C589" s="90"/>
      <c r="D589" s="49" t="s">
        <v>631</v>
      </c>
      <c r="E589" s="49" t="s">
        <v>965</v>
      </c>
      <c r="F589" s="49" t="s">
        <v>955</v>
      </c>
      <c r="G589" s="367" t="s">
        <v>1697</v>
      </c>
      <c r="H589" s="329">
        <v>1</v>
      </c>
      <c r="I589" s="49" t="s">
        <v>506</v>
      </c>
      <c r="J589" s="319" t="s">
        <v>165</v>
      </c>
      <c r="K589" s="311" t="s">
        <v>1582</v>
      </c>
      <c r="L589" s="311" t="s">
        <v>165</v>
      </c>
      <c r="M589" s="319" t="s">
        <v>165</v>
      </c>
      <c r="N589" s="162"/>
      <c r="O589" s="91"/>
      <c r="P589" s="91"/>
      <c r="Q589" s="122" t="s">
        <v>1678</v>
      </c>
      <c r="R589" s="196">
        <v>42544.422222222223</v>
      </c>
      <c r="S589" s="196">
        <v>42545.760416666664</v>
      </c>
      <c r="T589" s="196">
        <v>42556.775000000001</v>
      </c>
      <c r="U589" s="96">
        <v>42556</v>
      </c>
      <c r="V589" s="196">
        <v>42557.458333333336</v>
      </c>
      <c r="W589" s="196">
        <v>42557.552083333336</v>
      </c>
      <c r="X589" s="320">
        <v>1066117819</v>
      </c>
      <c r="Y589" s="195" t="s">
        <v>1671</v>
      </c>
      <c r="Z589" s="195" t="s">
        <v>137</v>
      </c>
      <c r="AA589" s="195" t="s">
        <v>138</v>
      </c>
      <c r="AB589" s="195"/>
      <c r="AC589" s="91"/>
      <c r="AD589" s="91"/>
      <c r="AE589" s="320"/>
      <c r="AF589" s="125"/>
      <c r="AG589" s="125"/>
      <c r="AH589" s="336"/>
      <c r="AI589" s="320"/>
      <c r="AJ589" s="320"/>
      <c r="AK589" s="320"/>
      <c r="AL589" s="320"/>
      <c r="AM589" s="342"/>
      <c r="AN589" s="123"/>
      <c r="AO589" s="271"/>
      <c r="AP589" s="327"/>
      <c r="AQ589" s="166"/>
      <c r="AR589" s="166"/>
      <c r="AS589" s="199"/>
      <c r="AT589" s="199"/>
      <c r="AU589" s="199"/>
      <c r="AV589" s="235"/>
      <c r="AW589" s="226"/>
      <c r="AX589" s="233"/>
      <c r="AY589" s="91"/>
      <c r="AZ589" s="91"/>
      <c r="BA589" s="195"/>
      <c r="BB589" s="195"/>
      <c r="BC589" s="195"/>
      <c r="BD589" s="195"/>
      <c r="BE589" s="233"/>
      <c r="BF589" s="196"/>
      <c r="BG589" s="194"/>
      <c r="BH589" s="195"/>
      <c r="BI589" s="91"/>
      <c r="BJ589" s="365"/>
      <c r="BK589" s="365"/>
      <c r="BL589" s="365"/>
      <c r="BM589" s="365"/>
      <c r="BN589" s="233"/>
      <c r="BO589" s="365"/>
      <c r="BP589" s="365"/>
      <c r="BQ589" s="365"/>
    </row>
    <row r="590" spans="1:69" s="115" customFormat="1" ht="19.5" customHeight="1">
      <c r="A590" s="49" t="s">
        <v>1183</v>
      </c>
      <c r="B590" s="90" t="s">
        <v>7</v>
      </c>
      <c r="C590" s="90"/>
      <c r="D590" s="49" t="s">
        <v>631</v>
      </c>
      <c r="E590" s="49" t="s">
        <v>965</v>
      </c>
      <c r="F590" s="49" t="s">
        <v>955</v>
      </c>
      <c r="G590" s="367" t="s">
        <v>1698</v>
      </c>
      <c r="H590" s="329">
        <v>1</v>
      </c>
      <c r="I590" s="49" t="s">
        <v>506</v>
      </c>
      <c r="J590" s="319" t="s">
        <v>165</v>
      </c>
      <c r="K590" s="311" t="s">
        <v>1582</v>
      </c>
      <c r="L590" s="311" t="s">
        <v>165</v>
      </c>
      <c r="M590" s="319" t="s">
        <v>165</v>
      </c>
      <c r="N590" s="162"/>
      <c r="O590" s="91"/>
      <c r="P590" s="91"/>
      <c r="Q590" s="122" t="s">
        <v>1678</v>
      </c>
      <c r="R590" s="196">
        <v>42544.422222222223</v>
      </c>
      <c r="S590" s="196">
        <v>42545.760416666664</v>
      </c>
      <c r="T590" s="196">
        <v>42556.775000000001</v>
      </c>
      <c r="U590" s="96">
        <v>42556</v>
      </c>
      <c r="V590" s="196">
        <v>42557.458333333336</v>
      </c>
      <c r="W590" s="196">
        <v>42557.552083333336</v>
      </c>
      <c r="X590" s="320">
        <v>1066117818</v>
      </c>
      <c r="Y590" s="195" t="s">
        <v>1672</v>
      </c>
      <c r="Z590" s="195" t="s">
        <v>137</v>
      </c>
      <c r="AA590" s="195" t="s">
        <v>138</v>
      </c>
      <c r="AB590" s="195"/>
      <c r="AC590" s="91"/>
      <c r="AD590" s="91"/>
      <c r="AE590" s="320"/>
      <c r="AF590" s="125"/>
      <c r="AG590" s="125"/>
      <c r="AH590" s="336"/>
      <c r="AI590" s="320"/>
      <c r="AJ590" s="320"/>
      <c r="AK590" s="320"/>
      <c r="AL590" s="320"/>
      <c r="AM590" s="342"/>
      <c r="AN590" s="123"/>
      <c r="AO590" s="271"/>
      <c r="AP590" s="327"/>
      <c r="AQ590" s="166"/>
      <c r="AR590" s="166"/>
      <c r="AS590" s="199"/>
      <c r="AT590" s="199"/>
      <c r="AU590" s="199"/>
      <c r="AV590" s="235"/>
      <c r="AW590" s="226"/>
      <c r="AX590" s="233"/>
      <c r="AY590" s="91"/>
      <c r="AZ590" s="91"/>
      <c r="BA590" s="195"/>
      <c r="BB590" s="195"/>
      <c r="BC590" s="195"/>
      <c r="BD590" s="195"/>
      <c r="BE590" s="233"/>
      <c r="BF590" s="196"/>
      <c r="BG590" s="194"/>
      <c r="BH590" s="195"/>
      <c r="BI590" s="91"/>
      <c r="BJ590" s="365"/>
      <c r="BK590" s="365"/>
      <c r="BL590" s="365"/>
      <c r="BM590" s="365"/>
      <c r="BN590" s="233"/>
      <c r="BO590" s="365"/>
      <c r="BP590" s="365"/>
      <c r="BQ590" s="365"/>
    </row>
    <row r="591" spans="1:69" s="115" customFormat="1" ht="19.5" customHeight="1">
      <c r="A591" s="49" t="s">
        <v>1183</v>
      </c>
      <c r="B591" s="90" t="s">
        <v>7</v>
      </c>
      <c r="C591" s="90"/>
      <c r="D591" s="49" t="s">
        <v>631</v>
      </c>
      <c r="E591" s="49" t="s">
        <v>965</v>
      </c>
      <c r="F591" s="49" t="s">
        <v>955</v>
      </c>
      <c r="G591" s="367" t="s">
        <v>1699</v>
      </c>
      <c r="H591" s="329">
        <v>1</v>
      </c>
      <c r="I591" s="49" t="s">
        <v>506</v>
      </c>
      <c r="J591" s="319" t="s">
        <v>165</v>
      </c>
      <c r="K591" s="311" t="s">
        <v>1582</v>
      </c>
      <c r="L591" s="311" t="s">
        <v>165</v>
      </c>
      <c r="M591" s="319" t="s">
        <v>165</v>
      </c>
      <c r="N591" s="162"/>
      <c r="O591" s="91"/>
      <c r="P591" s="91"/>
      <c r="Q591" s="122" t="s">
        <v>1678</v>
      </c>
      <c r="R591" s="196">
        <v>42544.422222222223</v>
      </c>
      <c r="S591" s="196">
        <v>42545.760416666664</v>
      </c>
      <c r="T591" s="196">
        <v>42556.775000000001</v>
      </c>
      <c r="U591" s="96">
        <v>42556</v>
      </c>
      <c r="V591" s="196">
        <v>42557.458333333336</v>
      </c>
      <c r="W591" s="196">
        <v>42557.552083333336</v>
      </c>
      <c r="X591" s="320">
        <v>1066117818</v>
      </c>
      <c r="Y591" s="195" t="s">
        <v>1672</v>
      </c>
      <c r="Z591" s="195" t="s">
        <v>137</v>
      </c>
      <c r="AA591" s="195" t="s">
        <v>138</v>
      </c>
      <c r="AB591" s="195"/>
      <c r="AC591" s="91"/>
      <c r="AD591" s="91"/>
      <c r="AE591" s="320"/>
      <c r="AF591" s="125"/>
      <c r="AG591" s="125"/>
      <c r="AH591" s="336"/>
      <c r="AI591" s="320"/>
      <c r="AJ591" s="320"/>
      <c r="AK591" s="320"/>
      <c r="AL591" s="320"/>
      <c r="AM591" s="342"/>
      <c r="AN591" s="123"/>
      <c r="AO591" s="271"/>
      <c r="AP591" s="327"/>
      <c r="AQ591" s="166"/>
      <c r="AR591" s="166"/>
      <c r="AS591" s="199"/>
      <c r="AT591" s="199"/>
      <c r="AU591" s="199"/>
      <c r="AV591" s="235"/>
      <c r="AW591" s="226"/>
      <c r="AX591" s="233"/>
      <c r="AY591" s="91"/>
      <c r="AZ591" s="91"/>
      <c r="BA591" s="195"/>
      <c r="BB591" s="195"/>
      <c r="BC591" s="195"/>
      <c r="BD591" s="195"/>
      <c r="BE591" s="233"/>
      <c r="BF591" s="196"/>
      <c r="BG591" s="194"/>
      <c r="BH591" s="195"/>
      <c r="BI591" s="91"/>
      <c r="BJ591" s="365"/>
      <c r="BK591" s="365"/>
      <c r="BL591" s="365"/>
      <c r="BM591" s="365"/>
      <c r="BN591" s="233"/>
      <c r="BO591" s="365"/>
      <c r="BP591" s="365"/>
      <c r="BQ591" s="365"/>
    </row>
    <row r="592" spans="1:69" s="115" customFormat="1" ht="19.5" customHeight="1">
      <c r="A592" s="49" t="s">
        <v>1183</v>
      </c>
      <c r="B592" s="90" t="s">
        <v>7</v>
      </c>
      <c r="C592" s="90"/>
      <c r="D592" s="49" t="s">
        <v>631</v>
      </c>
      <c r="E592" s="49" t="s">
        <v>965</v>
      </c>
      <c r="F592" s="49" t="s">
        <v>955</v>
      </c>
      <c r="G592" s="367" t="s">
        <v>1700</v>
      </c>
      <c r="H592" s="329">
        <v>1</v>
      </c>
      <c r="I592" s="49" t="s">
        <v>506</v>
      </c>
      <c r="J592" s="319" t="s">
        <v>165</v>
      </c>
      <c r="K592" s="311" t="s">
        <v>1582</v>
      </c>
      <c r="L592" s="311" t="s">
        <v>165</v>
      </c>
      <c r="M592" s="319" t="s">
        <v>165</v>
      </c>
      <c r="N592" s="162"/>
      <c r="O592" s="91"/>
      <c r="P592" s="91"/>
      <c r="Q592" s="122" t="s">
        <v>1678</v>
      </c>
      <c r="R592" s="196">
        <v>42544.422222222223</v>
      </c>
      <c r="S592" s="196">
        <v>42545.760416666664</v>
      </c>
      <c r="T592" s="196">
        <v>42556.775000000001</v>
      </c>
      <c r="U592" s="96">
        <v>42556</v>
      </c>
      <c r="V592" s="196">
        <v>42557.458333333336</v>
      </c>
      <c r="W592" s="196">
        <v>42557.552083333336</v>
      </c>
      <c r="X592" s="320">
        <v>1066117818</v>
      </c>
      <c r="Y592" s="195" t="s">
        <v>1672</v>
      </c>
      <c r="Z592" s="195" t="s">
        <v>137</v>
      </c>
      <c r="AA592" s="195" t="s">
        <v>138</v>
      </c>
      <c r="AB592" s="195"/>
      <c r="AC592" s="91"/>
      <c r="AD592" s="91"/>
      <c r="AE592" s="320"/>
      <c r="AF592" s="125"/>
      <c r="AG592" s="125"/>
      <c r="AH592" s="336"/>
      <c r="AI592" s="320"/>
      <c r="AJ592" s="320"/>
      <c r="AK592" s="320"/>
      <c r="AL592" s="320"/>
      <c r="AM592" s="342"/>
      <c r="AN592" s="123"/>
      <c r="AO592" s="271"/>
      <c r="AP592" s="327"/>
      <c r="AQ592" s="166"/>
      <c r="AR592" s="166"/>
      <c r="AS592" s="199"/>
      <c r="AT592" s="199"/>
      <c r="AU592" s="199"/>
      <c r="AV592" s="235"/>
      <c r="AW592" s="226"/>
      <c r="AX592" s="233"/>
      <c r="AY592" s="91"/>
      <c r="AZ592" s="91"/>
      <c r="BA592" s="195"/>
      <c r="BB592" s="195"/>
      <c r="BC592" s="195"/>
      <c r="BD592" s="195"/>
      <c r="BE592" s="233"/>
      <c r="BF592" s="196"/>
      <c r="BG592" s="194"/>
      <c r="BH592" s="195"/>
      <c r="BI592" s="91"/>
      <c r="BJ592" s="365"/>
      <c r="BK592" s="365"/>
      <c r="BL592" s="365"/>
      <c r="BM592" s="365"/>
      <c r="BN592" s="233"/>
      <c r="BO592" s="365"/>
      <c r="BP592" s="365"/>
      <c r="BQ592" s="365"/>
    </row>
    <row r="593" spans="1:69" s="115" customFormat="1" ht="19.5" customHeight="1">
      <c r="A593" s="49" t="s">
        <v>1183</v>
      </c>
      <c r="B593" s="90" t="s">
        <v>7</v>
      </c>
      <c r="C593" s="90"/>
      <c r="D593" s="49" t="s">
        <v>631</v>
      </c>
      <c r="E593" s="49" t="s">
        <v>965</v>
      </c>
      <c r="F593" s="49" t="s">
        <v>955</v>
      </c>
      <c r="G593" s="367" t="s">
        <v>1701</v>
      </c>
      <c r="H593" s="329">
        <v>1</v>
      </c>
      <c r="I593" s="49" t="s">
        <v>506</v>
      </c>
      <c r="J593" s="319" t="s">
        <v>165</v>
      </c>
      <c r="K593" s="311" t="s">
        <v>1582</v>
      </c>
      <c r="L593" s="311" t="s">
        <v>165</v>
      </c>
      <c r="M593" s="319" t="s">
        <v>165</v>
      </c>
      <c r="N593" s="162"/>
      <c r="O593" s="91"/>
      <c r="P593" s="91"/>
      <c r="Q593" s="122" t="s">
        <v>1678</v>
      </c>
      <c r="R593" s="196">
        <v>42544.422222222223</v>
      </c>
      <c r="S593" s="196">
        <v>42545.760416666664</v>
      </c>
      <c r="T593" s="196">
        <v>42556.775000000001</v>
      </c>
      <c r="U593" s="96">
        <v>42556</v>
      </c>
      <c r="V593" s="196">
        <v>42557.458333333336</v>
      </c>
      <c r="W593" s="196">
        <v>42557.552083333336</v>
      </c>
      <c r="X593" s="320">
        <v>1066117818</v>
      </c>
      <c r="Y593" s="195" t="s">
        <v>1672</v>
      </c>
      <c r="Z593" s="195" t="s">
        <v>137</v>
      </c>
      <c r="AA593" s="195" t="s">
        <v>138</v>
      </c>
      <c r="AB593" s="195"/>
      <c r="AC593" s="91"/>
      <c r="AD593" s="91"/>
      <c r="AE593" s="320"/>
      <c r="AF593" s="125"/>
      <c r="AG593" s="125"/>
      <c r="AH593" s="336"/>
      <c r="AI593" s="320"/>
      <c r="AJ593" s="320"/>
      <c r="AK593" s="320"/>
      <c r="AL593" s="320"/>
      <c r="AM593" s="342"/>
      <c r="AN593" s="123"/>
      <c r="AO593" s="271"/>
      <c r="AP593" s="327"/>
      <c r="AQ593" s="166"/>
      <c r="AR593" s="166"/>
      <c r="AS593" s="199"/>
      <c r="AT593" s="199"/>
      <c r="AU593" s="199"/>
      <c r="AV593" s="235"/>
      <c r="AW593" s="226"/>
      <c r="AX593" s="233"/>
      <c r="AY593" s="91"/>
      <c r="AZ593" s="91"/>
      <c r="BA593" s="195"/>
      <c r="BB593" s="195"/>
      <c r="BC593" s="195"/>
      <c r="BD593" s="195"/>
      <c r="BE593" s="233"/>
      <c r="BF593" s="196"/>
      <c r="BG593" s="194"/>
      <c r="BH593" s="195"/>
      <c r="BI593" s="91"/>
      <c r="BJ593" s="365"/>
      <c r="BK593" s="365"/>
      <c r="BL593" s="365"/>
      <c r="BM593" s="365"/>
      <c r="BN593" s="233"/>
      <c r="BO593" s="365"/>
      <c r="BP593" s="365"/>
      <c r="BQ593" s="365"/>
    </row>
    <row r="594" spans="1:69" s="115" customFormat="1" ht="19.5" customHeight="1">
      <c r="A594" s="49" t="s">
        <v>1183</v>
      </c>
      <c r="B594" s="90" t="s">
        <v>7</v>
      </c>
      <c r="C594" s="90"/>
      <c r="D594" s="49" t="s">
        <v>631</v>
      </c>
      <c r="E594" s="49" t="s">
        <v>965</v>
      </c>
      <c r="F594" s="49" t="s">
        <v>955</v>
      </c>
      <c r="G594" s="367" t="s">
        <v>1702</v>
      </c>
      <c r="H594" s="329">
        <v>1</v>
      </c>
      <c r="I594" s="49" t="s">
        <v>506</v>
      </c>
      <c r="J594" s="319" t="s">
        <v>165</v>
      </c>
      <c r="K594" s="311" t="s">
        <v>1582</v>
      </c>
      <c r="L594" s="311" t="s">
        <v>165</v>
      </c>
      <c r="M594" s="319" t="s">
        <v>165</v>
      </c>
      <c r="N594" s="162"/>
      <c r="O594" s="91"/>
      <c r="P594" s="91"/>
      <c r="Q594" s="122" t="s">
        <v>1678</v>
      </c>
      <c r="R594" s="196">
        <v>42544.422222222223</v>
      </c>
      <c r="S594" s="196">
        <v>42545.760416666664</v>
      </c>
      <c r="T594" s="196">
        <v>42556.775000000001</v>
      </c>
      <c r="U594" s="96">
        <v>42556</v>
      </c>
      <c r="V594" s="196">
        <v>42557.458333333336</v>
      </c>
      <c r="W594" s="196">
        <v>42557.552083333336</v>
      </c>
      <c r="X594" s="320">
        <v>1066117818</v>
      </c>
      <c r="Y594" s="195" t="s">
        <v>1672</v>
      </c>
      <c r="Z594" s="195" t="s">
        <v>137</v>
      </c>
      <c r="AA594" s="195" t="s">
        <v>138</v>
      </c>
      <c r="AB594" s="195"/>
      <c r="AC594" s="91"/>
      <c r="AD594" s="91"/>
      <c r="AE594" s="320"/>
      <c r="AF594" s="125"/>
      <c r="AG594" s="125"/>
      <c r="AH594" s="336"/>
      <c r="AI594" s="320"/>
      <c r="AJ594" s="320"/>
      <c r="AK594" s="320"/>
      <c r="AL594" s="320"/>
      <c r="AM594" s="342"/>
      <c r="AN594" s="123"/>
      <c r="AO594" s="271"/>
      <c r="AP594" s="327"/>
      <c r="AQ594" s="166"/>
      <c r="AR594" s="166"/>
      <c r="AS594" s="199"/>
      <c r="AT594" s="199"/>
      <c r="AU594" s="199"/>
      <c r="AV594" s="235"/>
      <c r="AW594" s="226"/>
      <c r="AX594" s="233"/>
      <c r="AY594" s="91"/>
      <c r="AZ594" s="91"/>
      <c r="BA594" s="195"/>
      <c r="BB594" s="195"/>
      <c r="BC594" s="195"/>
      <c r="BD594" s="195"/>
      <c r="BE594" s="233"/>
      <c r="BF594" s="196"/>
      <c r="BG594" s="194"/>
      <c r="BH594" s="195"/>
      <c r="BI594" s="91"/>
      <c r="BJ594" s="365"/>
      <c r="BK594" s="365"/>
      <c r="BL594" s="365"/>
      <c r="BM594" s="365"/>
      <c r="BN594" s="233"/>
      <c r="BO594" s="365"/>
      <c r="BP594" s="365"/>
      <c r="BQ594" s="365"/>
    </row>
    <row r="595" spans="1:69" s="115" customFormat="1" ht="19.5" customHeight="1">
      <c r="A595" s="49" t="s">
        <v>1183</v>
      </c>
      <c r="B595" s="90" t="s">
        <v>7</v>
      </c>
      <c r="C595" s="90"/>
      <c r="D595" s="49" t="s">
        <v>631</v>
      </c>
      <c r="E595" s="49" t="s">
        <v>965</v>
      </c>
      <c r="F595" s="49" t="s">
        <v>955</v>
      </c>
      <c r="G595" s="367" t="s">
        <v>1703</v>
      </c>
      <c r="H595" s="329">
        <v>1</v>
      </c>
      <c r="I595" s="49" t="s">
        <v>506</v>
      </c>
      <c r="J595" s="319" t="s">
        <v>165</v>
      </c>
      <c r="K595" s="311" t="s">
        <v>1582</v>
      </c>
      <c r="L595" s="311" t="s">
        <v>165</v>
      </c>
      <c r="M595" s="319" t="s">
        <v>165</v>
      </c>
      <c r="N595" s="162"/>
      <c r="O595" s="91"/>
      <c r="P595" s="91"/>
      <c r="Q595" s="122" t="s">
        <v>1678</v>
      </c>
      <c r="R595" s="196">
        <v>42544.422222222223</v>
      </c>
      <c r="S595" s="196">
        <v>42545.760416666664</v>
      </c>
      <c r="T595" s="196">
        <v>42556.775000000001</v>
      </c>
      <c r="U595" s="96">
        <v>42556</v>
      </c>
      <c r="V595" s="196">
        <v>42557.458333333336</v>
      </c>
      <c r="W595" s="196">
        <v>42557.552083333336</v>
      </c>
      <c r="X595" s="320">
        <v>1066117818</v>
      </c>
      <c r="Y595" s="195" t="s">
        <v>1672</v>
      </c>
      <c r="Z595" s="195" t="s">
        <v>137</v>
      </c>
      <c r="AA595" s="195" t="s">
        <v>138</v>
      </c>
      <c r="AB595" s="195"/>
      <c r="AC595" s="91"/>
      <c r="AD595" s="91"/>
      <c r="AE595" s="320"/>
      <c r="AF595" s="125"/>
      <c r="AG595" s="125"/>
      <c r="AH595" s="336"/>
      <c r="AI595" s="320"/>
      <c r="AJ595" s="320"/>
      <c r="AK595" s="320"/>
      <c r="AL595" s="320"/>
      <c r="AM595" s="342"/>
      <c r="AN595" s="123"/>
      <c r="AO595" s="271"/>
      <c r="AP595" s="327"/>
      <c r="AQ595" s="166"/>
      <c r="AR595" s="166"/>
      <c r="AS595" s="199"/>
      <c r="AT595" s="199"/>
      <c r="AU595" s="199"/>
      <c r="AV595" s="235"/>
      <c r="AW595" s="226"/>
      <c r="AX595" s="233"/>
      <c r="AY595" s="91"/>
      <c r="AZ595" s="91"/>
      <c r="BA595" s="195"/>
      <c r="BB595" s="195"/>
      <c r="BC595" s="195"/>
      <c r="BD595" s="195"/>
      <c r="BE595" s="233"/>
      <c r="BF595" s="196"/>
      <c r="BG595" s="194"/>
      <c r="BH595" s="195"/>
      <c r="BI595" s="91"/>
      <c r="BJ595" s="365"/>
      <c r="BK595" s="365"/>
      <c r="BL595" s="365"/>
      <c r="BM595" s="365"/>
      <c r="BN595" s="233"/>
      <c r="BO595" s="365"/>
      <c r="BP595" s="365"/>
      <c r="BQ595" s="365"/>
    </row>
    <row r="596" spans="1:69" s="115" customFormat="1" ht="19.5" customHeight="1">
      <c r="A596" s="49" t="s">
        <v>1183</v>
      </c>
      <c r="B596" s="90" t="s">
        <v>7</v>
      </c>
      <c r="C596" s="90"/>
      <c r="D596" s="49" t="s">
        <v>631</v>
      </c>
      <c r="E596" s="49" t="s">
        <v>965</v>
      </c>
      <c r="F596" s="49" t="s">
        <v>955</v>
      </c>
      <c r="G596" s="367" t="s">
        <v>1704</v>
      </c>
      <c r="H596" s="329">
        <v>1</v>
      </c>
      <c r="I596" s="49" t="s">
        <v>506</v>
      </c>
      <c r="J596" s="319" t="s">
        <v>165</v>
      </c>
      <c r="K596" s="311" t="s">
        <v>1582</v>
      </c>
      <c r="L596" s="311" t="s">
        <v>165</v>
      </c>
      <c r="M596" s="319" t="s">
        <v>165</v>
      </c>
      <c r="N596" s="162"/>
      <c r="O596" s="91"/>
      <c r="P596" s="91"/>
      <c r="Q596" s="122" t="s">
        <v>1678</v>
      </c>
      <c r="R596" s="196">
        <v>42544.422222222223</v>
      </c>
      <c r="S596" s="196">
        <v>42545.760416666664</v>
      </c>
      <c r="T596" s="196">
        <v>42556.775000000001</v>
      </c>
      <c r="U596" s="96">
        <v>42556</v>
      </c>
      <c r="V596" s="196">
        <v>42557.458333333336</v>
      </c>
      <c r="W596" s="196">
        <v>42557.552083333336</v>
      </c>
      <c r="X596" s="320">
        <v>1066117818</v>
      </c>
      <c r="Y596" s="195" t="s">
        <v>1672</v>
      </c>
      <c r="Z596" s="195" t="s">
        <v>137</v>
      </c>
      <c r="AA596" s="195" t="s">
        <v>138</v>
      </c>
      <c r="AB596" s="195"/>
      <c r="AC596" s="91"/>
      <c r="AD596" s="91"/>
      <c r="AE596" s="320"/>
      <c r="AF596" s="125"/>
      <c r="AG596" s="125"/>
      <c r="AH596" s="336"/>
      <c r="AI596" s="320"/>
      <c r="AJ596" s="320"/>
      <c r="AK596" s="320"/>
      <c r="AL596" s="320"/>
      <c r="AM596" s="342"/>
      <c r="AN596" s="123"/>
      <c r="AO596" s="271"/>
      <c r="AP596" s="327"/>
      <c r="AQ596" s="166"/>
      <c r="AR596" s="166"/>
      <c r="AS596" s="199"/>
      <c r="AT596" s="199"/>
      <c r="AU596" s="199"/>
      <c r="AV596" s="235"/>
      <c r="AW596" s="226"/>
      <c r="AX596" s="233"/>
      <c r="AY596" s="91"/>
      <c r="AZ596" s="91"/>
      <c r="BA596" s="195"/>
      <c r="BB596" s="195"/>
      <c r="BC596" s="195"/>
      <c r="BD596" s="195"/>
      <c r="BE596" s="233"/>
      <c r="BF596" s="196"/>
      <c r="BG596" s="194"/>
      <c r="BH596" s="195"/>
      <c r="BI596" s="91"/>
      <c r="BJ596" s="365"/>
      <c r="BK596" s="365"/>
      <c r="BL596" s="365"/>
      <c r="BM596" s="365"/>
      <c r="BN596" s="233"/>
      <c r="BO596" s="365"/>
      <c r="BP596" s="365"/>
      <c r="BQ596" s="365"/>
    </row>
    <row r="597" spans="1:69" s="115" customFormat="1" ht="19.5" customHeight="1">
      <c r="A597" s="49" t="s">
        <v>1183</v>
      </c>
      <c r="B597" s="90" t="s">
        <v>7</v>
      </c>
      <c r="C597" s="90"/>
      <c r="D597" s="49" t="s">
        <v>631</v>
      </c>
      <c r="E597" s="49" t="s">
        <v>965</v>
      </c>
      <c r="F597" s="49" t="s">
        <v>955</v>
      </c>
      <c r="G597" s="367" t="s">
        <v>1705</v>
      </c>
      <c r="H597" s="329">
        <v>1</v>
      </c>
      <c r="I597" s="49" t="s">
        <v>506</v>
      </c>
      <c r="J597" s="319" t="s">
        <v>165</v>
      </c>
      <c r="K597" s="311" t="s">
        <v>1582</v>
      </c>
      <c r="L597" s="311" t="s">
        <v>165</v>
      </c>
      <c r="M597" s="319" t="s">
        <v>165</v>
      </c>
      <c r="N597" s="162"/>
      <c r="O597" s="91"/>
      <c r="P597" s="91"/>
      <c r="Q597" s="122" t="s">
        <v>1678</v>
      </c>
      <c r="R597" s="196">
        <v>42544.422222222223</v>
      </c>
      <c r="S597" s="196">
        <v>42545.760416666664</v>
      </c>
      <c r="T597" s="196">
        <v>42556.775000000001</v>
      </c>
      <c r="U597" s="96">
        <v>42556</v>
      </c>
      <c r="V597" s="196">
        <v>42557.458333333336</v>
      </c>
      <c r="W597" s="196">
        <v>42557.552083333336</v>
      </c>
      <c r="X597" s="320">
        <v>1066117818</v>
      </c>
      <c r="Y597" s="195" t="s">
        <v>1672</v>
      </c>
      <c r="Z597" s="195" t="s">
        <v>137</v>
      </c>
      <c r="AA597" s="195" t="s">
        <v>138</v>
      </c>
      <c r="AB597" s="195"/>
      <c r="AC597" s="91"/>
      <c r="AD597" s="91"/>
      <c r="AE597" s="320"/>
      <c r="AF597" s="125"/>
      <c r="AG597" s="125"/>
      <c r="AH597" s="336"/>
      <c r="AI597" s="320"/>
      <c r="AJ597" s="320"/>
      <c r="AK597" s="320"/>
      <c r="AL597" s="320"/>
      <c r="AM597" s="342"/>
      <c r="AN597" s="123"/>
      <c r="AO597" s="271"/>
      <c r="AP597" s="327"/>
      <c r="AQ597" s="166"/>
      <c r="AR597" s="166"/>
      <c r="AS597" s="199"/>
      <c r="AT597" s="199"/>
      <c r="AU597" s="199"/>
      <c r="AV597" s="235"/>
      <c r="AW597" s="226"/>
      <c r="AX597" s="233"/>
      <c r="AY597" s="91"/>
      <c r="AZ597" s="91"/>
      <c r="BA597" s="195"/>
      <c r="BB597" s="195"/>
      <c r="BC597" s="195"/>
      <c r="BD597" s="195"/>
      <c r="BE597" s="233"/>
      <c r="BF597" s="196"/>
      <c r="BG597" s="194"/>
      <c r="BH597" s="195"/>
      <c r="BI597" s="91"/>
      <c r="BJ597" s="365"/>
      <c r="BK597" s="365"/>
      <c r="BL597" s="365"/>
      <c r="BM597" s="365"/>
      <c r="BN597" s="233"/>
      <c r="BO597" s="365"/>
      <c r="BP597" s="365"/>
      <c r="BQ597" s="365"/>
    </row>
    <row r="598" spans="1:69" s="115" customFormat="1" ht="19.5" customHeight="1">
      <c r="A598" s="249" t="s">
        <v>3270</v>
      </c>
      <c r="B598" s="90" t="s">
        <v>7</v>
      </c>
      <c r="C598" s="90"/>
      <c r="D598" s="49" t="s">
        <v>631</v>
      </c>
      <c r="E598" s="49" t="s">
        <v>367</v>
      </c>
      <c r="F598" s="49" t="s">
        <v>372</v>
      </c>
      <c r="G598" s="367" t="s">
        <v>1706</v>
      </c>
      <c r="H598" s="329">
        <v>1</v>
      </c>
      <c r="I598" s="49" t="s">
        <v>507</v>
      </c>
      <c r="J598" s="319" t="s">
        <v>165</v>
      </c>
      <c r="K598" s="311" t="s">
        <v>1582</v>
      </c>
      <c r="L598" s="311" t="s">
        <v>165</v>
      </c>
      <c r="M598" s="319" t="s">
        <v>165</v>
      </c>
      <c r="N598" s="232" t="s">
        <v>3271</v>
      </c>
      <c r="O598" s="91"/>
      <c r="P598" s="91"/>
      <c r="Q598" s="122" t="s">
        <v>1678</v>
      </c>
      <c r="R598" s="196">
        <v>42544.422222222223</v>
      </c>
      <c r="S598" s="196">
        <v>42545.760416666664</v>
      </c>
      <c r="T598" s="196">
        <v>42556.775000000001</v>
      </c>
      <c r="U598" s="96">
        <v>42556</v>
      </c>
      <c r="V598" s="196">
        <v>42557.458333333336</v>
      </c>
      <c r="W598" s="196">
        <v>42557.552083333336</v>
      </c>
      <c r="X598" s="320">
        <v>1066117818</v>
      </c>
      <c r="Y598" s="195" t="s">
        <v>1672</v>
      </c>
      <c r="Z598" s="195" t="s">
        <v>137</v>
      </c>
      <c r="AA598" s="195" t="s">
        <v>138</v>
      </c>
      <c r="AB598" s="195"/>
      <c r="AC598" s="91"/>
      <c r="AD598" s="91"/>
      <c r="AE598" s="320"/>
      <c r="AF598" s="125"/>
      <c r="AG598" s="125"/>
      <c r="AH598" s="336"/>
      <c r="AI598" s="320"/>
      <c r="AJ598" s="320"/>
      <c r="AK598" s="320"/>
      <c r="AL598" s="320"/>
      <c r="AM598" s="342"/>
      <c r="AN598" s="123"/>
      <c r="AO598" s="271"/>
      <c r="AP598" s="327"/>
      <c r="AQ598" s="166"/>
      <c r="AR598" s="166"/>
      <c r="AS598" s="199"/>
      <c r="AT598" s="199"/>
      <c r="AU598" s="199"/>
      <c r="AV598" s="235"/>
      <c r="AW598" s="226"/>
      <c r="AX598" s="233"/>
      <c r="AY598" s="91"/>
      <c r="AZ598" s="91"/>
      <c r="BA598" s="195"/>
      <c r="BB598" s="195"/>
      <c r="BC598" s="195"/>
      <c r="BD598" s="195"/>
      <c r="BE598" s="233"/>
      <c r="BF598" s="196"/>
      <c r="BG598" s="194"/>
      <c r="BH598" s="195"/>
      <c r="BI598" s="91"/>
      <c r="BJ598" s="365"/>
      <c r="BK598" s="365"/>
      <c r="BL598" s="365"/>
      <c r="BM598" s="365"/>
      <c r="BN598" s="233"/>
      <c r="BO598" s="365"/>
      <c r="BP598" s="365"/>
      <c r="BQ598" s="365"/>
    </row>
    <row r="599" spans="1:69" s="115" customFormat="1" ht="19.5" customHeight="1">
      <c r="A599" s="249" t="s">
        <v>3270</v>
      </c>
      <c r="B599" s="90" t="s">
        <v>7</v>
      </c>
      <c r="C599" s="90"/>
      <c r="D599" s="49" t="s">
        <v>631</v>
      </c>
      <c r="E599" s="49" t="s">
        <v>367</v>
      </c>
      <c r="F599" s="49" t="s">
        <v>372</v>
      </c>
      <c r="G599" s="367" t="s">
        <v>1707</v>
      </c>
      <c r="H599" s="329">
        <v>1</v>
      </c>
      <c r="I599" s="49" t="s">
        <v>507</v>
      </c>
      <c r="J599" s="319" t="s">
        <v>165</v>
      </c>
      <c r="K599" s="311" t="s">
        <v>1582</v>
      </c>
      <c r="L599" s="311" t="s">
        <v>165</v>
      </c>
      <c r="M599" s="319" t="s">
        <v>165</v>
      </c>
      <c r="N599" s="232" t="s">
        <v>3271</v>
      </c>
      <c r="O599" s="91"/>
      <c r="P599" s="91"/>
      <c r="Q599" s="122" t="s">
        <v>1678</v>
      </c>
      <c r="R599" s="196">
        <v>42544.422222222223</v>
      </c>
      <c r="S599" s="196">
        <v>42545.760416666664</v>
      </c>
      <c r="T599" s="196">
        <v>42556.775000000001</v>
      </c>
      <c r="U599" s="96">
        <v>42556</v>
      </c>
      <c r="V599" s="196">
        <v>42557.458333333336</v>
      </c>
      <c r="W599" s="196">
        <v>42557.552083333336</v>
      </c>
      <c r="X599" s="320">
        <v>1066117818</v>
      </c>
      <c r="Y599" s="195" t="s">
        <v>1672</v>
      </c>
      <c r="Z599" s="195" t="s">
        <v>137</v>
      </c>
      <c r="AA599" s="195" t="s">
        <v>138</v>
      </c>
      <c r="AB599" s="195"/>
      <c r="AC599" s="91"/>
      <c r="AD599" s="91"/>
      <c r="AE599" s="320"/>
      <c r="AF599" s="125"/>
      <c r="AG599" s="125"/>
      <c r="AH599" s="336"/>
      <c r="AI599" s="320"/>
      <c r="AJ599" s="320"/>
      <c r="AK599" s="320"/>
      <c r="AL599" s="320"/>
      <c r="AM599" s="342"/>
      <c r="AN599" s="123"/>
      <c r="AO599" s="271"/>
      <c r="AP599" s="327"/>
      <c r="AQ599" s="166"/>
      <c r="AR599" s="166"/>
      <c r="AS599" s="199"/>
      <c r="AT599" s="199"/>
      <c r="AU599" s="199"/>
      <c r="AV599" s="235"/>
      <c r="AW599" s="226"/>
      <c r="AX599" s="233"/>
      <c r="AY599" s="91"/>
      <c r="AZ599" s="91"/>
      <c r="BA599" s="195"/>
      <c r="BB599" s="195"/>
      <c r="BC599" s="195"/>
      <c r="BD599" s="195"/>
      <c r="BE599" s="233"/>
      <c r="BF599" s="196"/>
      <c r="BG599" s="194"/>
      <c r="BH599" s="195"/>
      <c r="BI599" s="91"/>
      <c r="BJ599" s="365"/>
      <c r="BK599" s="365"/>
      <c r="BL599" s="365"/>
      <c r="BM599" s="365"/>
      <c r="BN599" s="233"/>
      <c r="BO599" s="365"/>
      <c r="BP599" s="365"/>
      <c r="BQ599" s="365"/>
    </row>
    <row r="600" spans="1:69" s="115" customFormat="1" ht="19.5" customHeight="1">
      <c r="A600" s="249" t="s">
        <v>3270</v>
      </c>
      <c r="B600" s="90" t="s">
        <v>7</v>
      </c>
      <c r="C600" s="90"/>
      <c r="D600" s="49" t="s">
        <v>631</v>
      </c>
      <c r="E600" s="49" t="s">
        <v>367</v>
      </c>
      <c r="F600" s="49" t="s">
        <v>372</v>
      </c>
      <c r="G600" s="367" t="s">
        <v>1708</v>
      </c>
      <c r="H600" s="329">
        <v>1</v>
      </c>
      <c r="I600" s="49" t="s">
        <v>507</v>
      </c>
      <c r="J600" s="319" t="s">
        <v>165</v>
      </c>
      <c r="K600" s="311" t="s">
        <v>1582</v>
      </c>
      <c r="L600" s="311" t="s">
        <v>165</v>
      </c>
      <c r="M600" s="319" t="s">
        <v>165</v>
      </c>
      <c r="N600" s="232" t="s">
        <v>3271</v>
      </c>
      <c r="O600" s="91"/>
      <c r="P600" s="91"/>
      <c r="Q600" s="122" t="s">
        <v>1678</v>
      </c>
      <c r="R600" s="196">
        <v>42544.422222222223</v>
      </c>
      <c r="S600" s="196">
        <v>42545.760416666664</v>
      </c>
      <c r="T600" s="196">
        <v>42556.775000000001</v>
      </c>
      <c r="U600" s="96">
        <v>42556</v>
      </c>
      <c r="V600" s="196">
        <v>42557.458333333336</v>
      </c>
      <c r="W600" s="196">
        <v>42557.552083333336</v>
      </c>
      <c r="X600" s="320">
        <v>1066117818</v>
      </c>
      <c r="Y600" s="195" t="s">
        <v>1672</v>
      </c>
      <c r="Z600" s="195" t="s">
        <v>137</v>
      </c>
      <c r="AA600" s="195" t="s">
        <v>138</v>
      </c>
      <c r="AB600" s="195"/>
      <c r="AC600" s="91"/>
      <c r="AD600" s="91"/>
      <c r="AE600" s="320"/>
      <c r="AF600" s="125"/>
      <c r="AG600" s="125"/>
      <c r="AH600" s="336"/>
      <c r="AI600" s="320"/>
      <c r="AJ600" s="320"/>
      <c r="AK600" s="320"/>
      <c r="AL600" s="320"/>
      <c r="AM600" s="342"/>
      <c r="AN600" s="123"/>
      <c r="AO600" s="271"/>
      <c r="AP600" s="327"/>
      <c r="AQ600" s="166"/>
      <c r="AR600" s="166"/>
      <c r="AS600" s="199"/>
      <c r="AT600" s="199"/>
      <c r="AU600" s="199"/>
      <c r="AV600" s="235"/>
      <c r="AW600" s="226"/>
      <c r="AX600" s="233"/>
      <c r="AY600" s="91"/>
      <c r="AZ600" s="91"/>
      <c r="BA600" s="195"/>
      <c r="BB600" s="195"/>
      <c r="BC600" s="195"/>
      <c r="BD600" s="195"/>
      <c r="BE600" s="233"/>
      <c r="BF600" s="196"/>
      <c r="BG600" s="194"/>
      <c r="BH600" s="195"/>
      <c r="BI600" s="91"/>
      <c r="BJ600" s="365"/>
      <c r="BK600" s="365"/>
      <c r="BL600" s="365"/>
      <c r="BM600" s="365"/>
      <c r="BN600" s="233"/>
      <c r="BO600" s="365"/>
      <c r="BP600" s="365"/>
      <c r="BQ600" s="365"/>
    </row>
    <row r="601" spans="1:69" s="115" customFormat="1" ht="19.5" customHeight="1">
      <c r="A601" s="249" t="s">
        <v>3270</v>
      </c>
      <c r="B601" s="90" t="s">
        <v>7</v>
      </c>
      <c r="C601" s="90"/>
      <c r="D601" s="49" t="s">
        <v>631</v>
      </c>
      <c r="E601" s="49" t="s">
        <v>367</v>
      </c>
      <c r="F601" s="49" t="s">
        <v>372</v>
      </c>
      <c r="G601" s="367" t="s">
        <v>1709</v>
      </c>
      <c r="H601" s="329">
        <v>1</v>
      </c>
      <c r="I601" s="49" t="s">
        <v>507</v>
      </c>
      <c r="J601" s="319" t="s">
        <v>165</v>
      </c>
      <c r="K601" s="311" t="s">
        <v>1582</v>
      </c>
      <c r="L601" s="311" t="s">
        <v>165</v>
      </c>
      <c r="M601" s="319" t="s">
        <v>165</v>
      </c>
      <c r="N601" s="232" t="s">
        <v>3271</v>
      </c>
      <c r="O601" s="91"/>
      <c r="P601" s="91"/>
      <c r="Q601" s="122" t="s">
        <v>1678</v>
      </c>
      <c r="R601" s="196">
        <v>42544.422222222223</v>
      </c>
      <c r="S601" s="196">
        <v>42545.760416666664</v>
      </c>
      <c r="T601" s="196">
        <v>42556.775000000001</v>
      </c>
      <c r="U601" s="96">
        <v>42556</v>
      </c>
      <c r="V601" s="196">
        <v>42557.458333333336</v>
      </c>
      <c r="W601" s="196">
        <v>42557.552083333336</v>
      </c>
      <c r="X601" s="320">
        <v>1066117818</v>
      </c>
      <c r="Y601" s="195" t="s">
        <v>1672</v>
      </c>
      <c r="Z601" s="195" t="s">
        <v>137</v>
      </c>
      <c r="AA601" s="195" t="s">
        <v>138</v>
      </c>
      <c r="AB601" s="195"/>
      <c r="AC601" s="91"/>
      <c r="AD601" s="91"/>
      <c r="AE601" s="320"/>
      <c r="AF601" s="125"/>
      <c r="AG601" s="125"/>
      <c r="AH601" s="336"/>
      <c r="AI601" s="320"/>
      <c r="AJ601" s="320"/>
      <c r="AK601" s="320"/>
      <c r="AL601" s="320"/>
      <c r="AM601" s="342"/>
      <c r="AN601" s="123"/>
      <c r="AO601" s="271"/>
      <c r="AP601" s="327"/>
      <c r="AQ601" s="166"/>
      <c r="AR601" s="166"/>
      <c r="AS601" s="199"/>
      <c r="AT601" s="199"/>
      <c r="AU601" s="199"/>
      <c r="AV601" s="235"/>
      <c r="AW601" s="226"/>
      <c r="AX601" s="233"/>
      <c r="AY601" s="91"/>
      <c r="AZ601" s="91"/>
      <c r="BA601" s="195"/>
      <c r="BB601" s="195"/>
      <c r="BC601" s="195"/>
      <c r="BD601" s="195"/>
      <c r="BE601" s="233"/>
      <c r="BF601" s="196"/>
      <c r="BG601" s="194"/>
      <c r="BH601" s="195"/>
      <c r="BI601" s="91"/>
      <c r="BJ601" s="365"/>
      <c r="BK601" s="365"/>
      <c r="BL601" s="365"/>
      <c r="BM601" s="365"/>
      <c r="BN601" s="233"/>
      <c r="BO601" s="365"/>
      <c r="BP601" s="365"/>
      <c r="BQ601" s="365"/>
    </row>
    <row r="602" spans="1:69" s="115" customFormat="1" ht="19.5" customHeight="1">
      <c r="A602" s="49" t="s">
        <v>3322</v>
      </c>
      <c r="B602" s="90" t="s">
        <v>7</v>
      </c>
      <c r="C602" s="90"/>
      <c r="D602" s="49" t="s">
        <v>631</v>
      </c>
      <c r="E602" s="49" t="s">
        <v>1622</v>
      </c>
      <c r="F602" s="49" t="s">
        <v>1544</v>
      </c>
      <c r="G602" s="367" t="s">
        <v>1710</v>
      </c>
      <c r="H602" s="329">
        <v>1</v>
      </c>
      <c r="I602" s="49" t="s">
        <v>510</v>
      </c>
      <c r="J602" s="319" t="s">
        <v>165</v>
      </c>
      <c r="K602" s="311" t="s">
        <v>1582</v>
      </c>
      <c r="L602" s="311" t="s">
        <v>165</v>
      </c>
      <c r="M602" s="319" t="s">
        <v>165</v>
      </c>
      <c r="N602" s="162" t="s">
        <v>3323</v>
      </c>
      <c r="O602" s="91"/>
      <c r="P602" s="91"/>
      <c r="Q602" s="122" t="s">
        <v>1678</v>
      </c>
      <c r="R602" s="196">
        <v>42544.422222222223</v>
      </c>
      <c r="S602" s="196">
        <v>42545.760416666664</v>
      </c>
      <c r="T602" s="196">
        <v>42556.775000000001</v>
      </c>
      <c r="U602" s="96">
        <v>42556</v>
      </c>
      <c r="V602" s="196">
        <v>42557.458333333336</v>
      </c>
      <c r="W602" s="196">
        <v>42557.552083333336</v>
      </c>
      <c r="X602" s="320">
        <v>1066117818</v>
      </c>
      <c r="Y602" s="195" t="s">
        <v>1672</v>
      </c>
      <c r="Z602" s="195" t="s">
        <v>137</v>
      </c>
      <c r="AA602" s="195" t="s">
        <v>138</v>
      </c>
      <c r="AB602" s="195"/>
      <c r="AC602" s="91"/>
      <c r="AD602" s="91"/>
      <c r="AE602" s="320"/>
      <c r="AF602" s="125"/>
      <c r="AG602" s="125"/>
      <c r="AH602" s="336"/>
      <c r="AI602" s="320"/>
      <c r="AJ602" s="320"/>
      <c r="AK602" s="320"/>
      <c r="AL602" s="320"/>
      <c r="AM602" s="342"/>
      <c r="AN602" s="123"/>
      <c r="AO602" s="271"/>
      <c r="AP602" s="327"/>
      <c r="AQ602" s="166"/>
      <c r="AR602" s="166"/>
      <c r="AS602" s="199"/>
      <c r="AT602" s="199"/>
      <c r="AU602" s="199"/>
      <c r="AV602" s="235"/>
      <c r="AW602" s="226"/>
      <c r="AX602" s="233"/>
      <c r="AY602" s="91"/>
      <c r="AZ602" s="91"/>
      <c r="BA602" s="195"/>
      <c r="BB602" s="195"/>
      <c r="BC602" s="195"/>
      <c r="BD602" s="195"/>
      <c r="BE602" s="233"/>
      <c r="BF602" s="196"/>
      <c r="BG602" s="194"/>
      <c r="BH602" s="195"/>
      <c r="BI602" s="91"/>
      <c r="BJ602" s="365"/>
      <c r="BK602" s="365"/>
      <c r="BL602" s="365"/>
      <c r="BM602" s="365"/>
      <c r="BN602" s="233"/>
      <c r="BO602" s="365"/>
      <c r="BP602" s="365"/>
      <c r="BQ602" s="365"/>
    </row>
    <row r="603" spans="1:69" s="115" customFormat="1" ht="19.5" customHeight="1">
      <c r="A603" s="249" t="s">
        <v>3322</v>
      </c>
      <c r="B603" s="90" t="s">
        <v>7</v>
      </c>
      <c r="C603" s="90"/>
      <c r="D603" s="49" t="s">
        <v>631</v>
      </c>
      <c r="E603" s="49" t="s">
        <v>1622</v>
      </c>
      <c r="F603" s="49" t="s">
        <v>1544</v>
      </c>
      <c r="G603" s="367" t="s">
        <v>1711</v>
      </c>
      <c r="H603" s="329">
        <v>1</v>
      </c>
      <c r="I603" s="49" t="s">
        <v>510</v>
      </c>
      <c r="J603" s="319" t="s">
        <v>165</v>
      </c>
      <c r="K603" s="311" t="s">
        <v>1582</v>
      </c>
      <c r="L603" s="311" t="s">
        <v>165</v>
      </c>
      <c r="M603" s="319" t="s">
        <v>165</v>
      </c>
      <c r="N603" s="232" t="s">
        <v>3323</v>
      </c>
      <c r="O603" s="91"/>
      <c r="P603" s="91"/>
      <c r="Q603" s="122" t="s">
        <v>1678</v>
      </c>
      <c r="R603" s="196">
        <v>42544.422222222223</v>
      </c>
      <c r="S603" s="196">
        <v>42545.760416666664</v>
      </c>
      <c r="T603" s="196">
        <v>42556.775000000001</v>
      </c>
      <c r="U603" s="96">
        <v>42556</v>
      </c>
      <c r="V603" s="196">
        <v>42557.458333333336</v>
      </c>
      <c r="W603" s="196">
        <v>42557.552083333336</v>
      </c>
      <c r="X603" s="320">
        <v>1066117818</v>
      </c>
      <c r="Y603" s="195" t="s">
        <v>1672</v>
      </c>
      <c r="Z603" s="195" t="s">
        <v>137</v>
      </c>
      <c r="AA603" s="195" t="s">
        <v>138</v>
      </c>
      <c r="AB603" s="195"/>
      <c r="AC603" s="91"/>
      <c r="AD603" s="91"/>
      <c r="AE603" s="320"/>
      <c r="AF603" s="125"/>
      <c r="AG603" s="125"/>
      <c r="AH603" s="336"/>
      <c r="AI603" s="320"/>
      <c r="AJ603" s="320"/>
      <c r="AK603" s="320"/>
      <c r="AL603" s="320"/>
      <c r="AM603" s="342"/>
      <c r="AN603" s="123"/>
      <c r="AO603" s="271"/>
      <c r="AP603" s="327"/>
      <c r="AQ603" s="166"/>
      <c r="AR603" s="166"/>
      <c r="AS603" s="199"/>
      <c r="AT603" s="199"/>
      <c r="AU603" s="199"/>
      <c r="AV603" s="235"/>
      <c r="AW603" s="226"/>
      <c r="AX603" s="233"/>
      <c r="AY603" s="91"/>
      <c r="AZ603" s="91"/>
      <c r="BA603" s="195"/>
      <c r="BB603" s="195"/>
      <c r="BC603" s="195"/>
      <c r="BD603" s="195"/>
      <c r="BE603" s="233"/>
      <c r="BF603" s="196"/>
      <c r="BG603" s="194"/>
      <c r="BH603" s="195"/>
      <c r="BI603" s="91"/>
      <c r="BJ603" s="365"/>
      <c r="BK603" s="365"/>
      <c r="BL603" s="365"/>
      <c r="BM603" s="365"/>
      <c r="BN603" s="233"/>
      <c r="BO603" s="365"/>
      <c r="BP603" s="365"/>
      <c r="BQ603" s="365"/>
    </row>
    <row r="604" spans="1:69" s="115" customFormat="1" ht="19.5" customHeight="1">
      <c r="A604" s="249" t="s">
        <v>3322</v>
      </c>
      <c r="B604" s="90" t="s">
        <v>7</v>
      </c>
      <c r="C604" s="90"/>
      <c r="D604" s="49" t="s">
        <v>631</v>
      </c>
      <c r="E604" s="49" t="s">
        <v>1622</v>
      </c>
      <c r="F604" s="49" t="s">
        <v>1544</v>
      </c>
      <c r="G604" s="367" t="s">
        <v>1712</v>
      </c>
      <c r="H604" s="329">
        <v>1</v>
      </c>
      <c r="I604" s="49" t="s">
        <v>510</v>
      </c>
      <c r="J604" s="319" t="s">
        <v>165</v>
      </c>
      <c r="K604" s="311" t="s">
        <v>1582</v>
      </c>
      <c r="L604" s="311" t="s">
        <v>165</v>
      </c>
      <c r="M604" s="319" t="s">
        <v>165</v>
      </c>
      <c r="N604" s="232" t="s">
        <v>3323</v>
      </c>
      <c r="O604" s="91"/>
      <c r="P604" s="91"/>
      <c r="Q604" s="122" t="s">
        <v>1678</v>
      </c>
      <c r="R604" s="196">
        <v>42544.422222222223</v>
      </c>
      <c r="S604" s="196">
        <v>42545.760416666664</v>
      </c>
      <c r="T604" s="196">
        <v>42556.775000000001</v>
      </c>
      <c r="U604" s="96">
        <v>42556</v>
      </c>
      <c r="V604" s="196">
        <v>42557.458333333336</v>
      </c>
      <c r="W604" s="196">
        <v>42557.552083333336</v>
      </c>
      <c r="X604" s="320">
        <v>1066117818</v>
      </c>
      <c r="Y604" s="195" t="s">
        <v>1672</v>
      </c>
      <c r="Z604" s="195" t="s">
        <v>137</v>
      </c>
      <c r="AA604" s="195" t="s">
        <v>138</v>
      </c>
      <c r="AB604" s="195"/>
      <c r="AC604" s="91"/>
      <c r="AD604" s="91"/>
      <c r="AE604" s="320"/>
      <c r="AF604" s="125"/>
      <c r="AG604" s="125"/>
      <c r="AH604" s="336"/>
      <c r="AI604" s="320"/>
      <c r="AJ604" s="320"/>
      <c r="AK604" s="320"/>
      <c r="AL604" s="320"/>
      <c r="AM604" s="342"/>
      <c r="AN604" s="123"/>
      <c r="AO604" s="271"/>
      <c r="AP604" s="327"/>
      <c r="AQ604" s="166"/>
      <c r="AR604" s="166"/>
      <c r="AS604" s="199"/>
      <c r="AT604" s="199"/>
      <c r="AU604" s="199"/>
      <c r="AV604" s="235"/>
      <c r="AW604" s="226"/>
      <c r="AX604" s="233"/>
      <c r="AY604" s="91"/>
      <c r="AZ604" s="91"/>
      <c r="BA604" s="195"/>
      <c r="BB604" s="195"/>
      <c r="BC604" s="195"/>
      <c r="BD604" s="195"/>
      <c r="BE604" s="233"/>
      <c r="BF604" s="196"/>
      <c r="BG604" s="194"/>
      <c r="BH604" s="195"/>
      <c r="BI604" s="91"/>
      <c r="BJ604" s="365"/>
      <c r="BK604" s="365"/>
      <c r="BL604" s="365"/>
      <c r="BM604" s="365"/>
      <c r="BN604" s="233"/>
      <c r="BO604" s="365"/>
      <c r="BP604" s="365"/>
      <c r="BQ604" s="365"/>
    </row>
    <row r="605" spans="1:69" s="115" customFormat="1" ht="19.5" customHeight="1">
      <c r="A605" s="249" t="s">
        <v>3322</v>
      </c>
      <c r="B605" s="90" t="s">
        <v>7</v>
      </c>
      <c r="C605" s="90"/>
      <c r="D605" s="49" t="s">
        <v>631</v>
      </c>
      <c r="E605" s="49" t="s">
        <v>1622</v>
      </c>
      <c r="F605" s="49" t="s">
        <v>1544</v>
      </c>
      <c r="G605" s="367" t="s">
        <v>1713</v>
      </c>
      <c r="H605" s="329">
        <v>1</v>
      </c>
      <c r="I605" s="49" t="s">
        <v>510</v>
      </c>
      <c r="J605" s="319" t="s">
        <v>165</v>
      </c>
      <c r="K605" s="311" t="s">
        <v>1582</v>
      </c>
      <c r="L605" s="311" t="s">
        <v>165</v>
      </c>
      <c r="M605" s="319" t="s">
        <v>165</v>
      </c>
      <c r="N605" s="232" t="s">
        <v>3323</v>
      </c>
      <c r="O605" s="91"/>
      <c r="P605" s="91"/>
      <c r="Q605" s="122" t="s">
        <v>1678</v>
      </c>
      <c r="R605" s="196">
        <v>42544.422222222223</v>
      </c>
      <c r="S605" s="196">
        <v>42545.760416666664</v>
      </c>
      <c r="T605" s="196">
        <v>42556.775000000001</v>
      </c>
      <c r="U605" s="96">
        <v>42556</v>
      </c>
      <c r="V605" s="196">
        <v>42557.458333333336</v>
      </c>
      <c r="W605" s="196">
        <v>42557.552083333336</v>
      </c>
      <c r="X605" s="320">
        <v>1066117818</v>
      </c>
      <c r="Y605" s="195" t="s">
        <v>1672</v>
      </c>
      <c r="Z605" s="195" t="s">
        <v>137</v>
      </c>
      <c r="AA605" s="195" t="s">
        <v>138</v>
      </c>
      <c r="AB605" s="195"/>
      <c r="AC605" s="91"/>
      <c r="AD605" s="91"/>
      <c r="AE605" s="320"/>
      <c r="AF605" s="125"/>
      <c r="AG605" s="125"/>
      <c r="AH605" s="336"/>
      <c r="AI605" s="320"/>
      <c r="AJ605" s="320"/>
      <c r="AK605" s="320"/>
      <c r="AL605" s="320"/>
      <c r="AM605" s="342"/>
      <c r="AN605" s="123"/>
      <c r="AO605" s="271"/>
      <c r="AP605" s="327"/>
      <c r="AQ605" s="166"/>
      <c r="AR605" s="166"/>
      <c r="AS605" s="199"/>
      <c r="AT605" s="199"/>
      <c r="AU605" s="199"/>
      <c r="AV605" s="235"/>
      <c r="AW605" s="226"/>
      <c r="AX605" s="233"/>
      <c r="AY605" s="91"/>
      <c r="AZ605" s="91"/>
      <c r="BA605" s="195"/>
      <c r="BB605" s="195"/>
      <c r="BC605" s="195"/>
      <c r="BD605" s="195"/>
      <c r="BE605" s="233"/>
      <c r="BF605" s="196"/>
      <c r="BG605" s="194"/>
      <c r="BH605" s="195"/>
      <c r="BI605" s="91"/>
      <c r="BJ605" s="365"/>
      <c r="BK605" s="365"/>
      <c r="BL605" s="365"/>
      <c r="BM605" s="365"/>
      <c r="BN605" s="233"/>
      <c r="BO605" s="365"/>
      <c r="BP605" s="365"/>
      <c r="BQ605" s="365"/>
    </row>
    <row r="606" spans="1:69" s="115" customFormat="1" ht="19.5" customHeight="1">
      <c r="A606" s="249" t="s">
        <v>3322</v>
      </c>
      <c r="B606" s="90" t="s">
        <v>7</v>
      </c>
      <c r="C606" s="90"/>
      <c r="D606" s="49" t="s">
        <v>631</v>
      </c>
      <c r="E606" s="49" t="s">
        <v>1622</v>
      </c>
      <c r="F606" s="49" t="s">
        <v>1544</v>
      </c>
      <c r="G606" s="367" t="s">
        <v>1714</v>
      </c>
      <c r="H606" s="329">
        <v>1</v>
      </c>
      <c r="I606" s="49" t="s">
        <v>510</v>
      </c>
      <c r="J606" s="319" t="s">
        <v>165</v>
      </c>
      <c r="K606" s="311" t="s">
        <v>1582</v>
      </c>
      <c r="L606" s="311" t="s">
        <v>165</v>
      </c>
      <c r="M606" s="319" t="s">
        <v>165</v>
      </c>
      <c r="N606" s="232" t="s">
        <v>3323</v>
      </c>
      <c r="O606" s="91"/>
      <c r="P606" s="91"/>
      <c r="Q606" s="122" t="s">
        <v>1678</v>
      </c>
      <c r="R606" s="196">
        <v>42544.422222222223</v>
      </c>
      <c r="S606" s="196">
        <v>42545.760416666664</v>
      </c>
      <c r="T606" s="196">
        <v>42556.775000000001</v>
      </c>
      <c r="U606" s="96">
        <v>42556</v>
      </c>
      <c r="V606" s="196">
        <v>42557.458333333336</v>
      </c>
      <c r="W606" s="196">
        <v>42557.552083333336</v>
      </c>
      <c r="X606" s="320">
        <v>1066117818</v>
      </c>
      <c r="Y606" s="195" t="s">
        <v>1672</v>
      </c>
      <c r="Z606" s="195" t="s">
        <v>137</v>
      </c>
      <c r="AA606" s="195" t="s">
        <v>138</v>
      </c>
      <c r="AB606" s="195"/>
      <c r="AC606" s="91"/>
      <c r="AD606" s="91"/>
      <c r="AE606" s="320"/>
      <c r="AF606" s="125"/>
      <c r="AG606" s="125"/>
      <c r="AH606" s="336"/>
      <c r="AI606" s="320"/>
      <c r="AJ606" s="320"/>
      <c r="AK606" s="320"/>
      <c r="AL606" s="320"/>
      <c r="AM606" s="342"/>
      <c r="AN606" s="123"/>
      <c r="AO606" s="271"/>
      <c r="AP606" s="327"/>
      <c r="AQ606" s="166"/>
      <c r="AR606" s="166"/>
      <c r="AS606" s="199"/>
      <c r="AT606" s="199"/>
      <c r="AU606" s="199"/>
      <c r="AV606" s="235"/>
      <c r="AW606" s="226"/>
      <c r="AX606" s="233"/>
      <c r="AY606" s="91"/>
      <c r="AZ606" s="91"/>
      <c r="BA606" s="195"/>
      <c r="BB606" s="195"/>
      <c r="BC606" s="195"/>
      <c r="BD606" s="195"/>
      <c r="BE606" s="233"/>
      <c r="BF606" s="196"/>
      <c r="BG606" s="194"/>
      <c r="BH606" s="195"/>
      <c r="BI606" s="91"/>
      <c r="BJ606" s="365"/>
      <c r="BK606" s="365"/>
      <c r="BL606" s="365"/>
      <c r="BM606" s="365"/>
      <c r="BN606" s="233"/>
      <c r="BO606" s="365"/>
      <c r="BP606" s="365"/>
      <c r="BQ606" s="365"/>
    </row>
    <row r="607" spans="1:69" s="115" customFormat="1" ht="19.5" customHeight="1">
      <c r="A607" s="249" t="s">
        <v>3322</v>
      </c>
      <c r="B607" s="90" t="s">
        <v>7</v>
      </c>
      <c r="C607" s="90"/>
      <c r="D607" s="49" t="s">
        <v>631</v>
      </c>
      <c r="E607" s="49" t="s">
        <v>1622</v>
      </c>
      <c r="F607" s="49" t="s">
        <v>1544</v>
      </c>
      <c r="G607" s="367" t="s">
        <v>1715</v>
      </c>
      <c r="H607" s="329">
        <v>1</v>
      </c>
      <c r="I607" s="49" t="s">
        <v>510</v>
      </c>
      <c r="J607" s="319" t="s">
        <v>165</v>
      </c>
      <c r="K607" s="311" t="s">
        <v>1582</v>
      </c>
      <c r="L607" s="311" t="s">
        <v>165</v>
      </c>
      <c r="M607" s="319" t="s">
        <v>165</v>
      </c>
      <c r="N607" s="232" t="s">
        <v>3323</v>
      </c>
      <c r="O607" s="91"/>
      <c r="P607" s="91"/>
      <c r="Q607" s="122" t="s">
        <v>1678</v>
      </c>
      <c r="R607" s="196">
        <v>42544.422222222223</v>
      </c>
      <c r="S607" s="196">
        <v>42545.760416666664</v>
      </c>
      <c r="T607" s="196">
        <v>42556.775000000001</v>
      </c>
      <c r="U607" s="96">
        <v>42556</v>
      </c>
      <c r="V607" s="196">
        <v>42557.458333333336</v>
      </c>
      <c r="W607" s="196">
        <v>42557.552083333336</v>
      </c>
      <c r="X607" s="320">
        <v>1066117818</v>
      </c>
      <c r="Y607" s="195" t="s">
        <v>1672</v>
      </c>
      <c r="Z607" s="195" t="s">
        <v>137</v>
      </c>
      <c r="AA607" s="195" t="s">
        <v>138</v>
      </c>
      <c r="AB607" s="195"/>
      <c r="AC607" s="91"/>
      <c r="AD607" s="91"/>
      <c r="AE607" s="320"/>
      <c r="AF607" s="125"/>
      <c r="AG607" s="125"/>
      <c r="AH607" s="336"/>
      <c r="AI607" s="320"/>
      <c r="AJ607" s="320"/>
      <c r="AK607" s="320"/>
      <c r="AL607" s="320"/>
      <c r="AM607" s="342"/>
      <c r="AN607" s="123"/>
      <c r="AO607" s="271"/>
      <c r="AP607" s="327"/>
      <c r="AQ607" s="166"/>
      <c r="AR607" s="166"/>
      <c r="AS607" s="199"/>
      <c r="AT607" s="199"/>
      <c r="AU607" s="199"/>
      <c r="AV607" s="235"/>
      <c r="AW607" s="226"/>
      <c r="AX607" s="233"/>
      <c r="AY607" s="91"/>
      <c r="AZ607" s="91"/>
      <c r="BA607" s="195"/>
      <c r="BB607" s="195"/>
      <c r="BC607" s="195"/>
      <c r="BD607" s="195"/>
      <c r="BE607" s="233"/>
      <c r="BF607" s="196"/>
      <c r="BG607" s="194"/>
      <c r="BH607" s="195"/>
      <c r="BI607" s="91"/>
      <c r="BJ607" s="365"/>
      <c r="BK607" s="365"/>
      <c r="BL607" s="365"/>
      <c r="BM607" s="365"/>
      <c r="BN607" s="233"/>
      <c r="BO607" s="365"/>
      <c r="BP607" s="365"/>
      <c r="BQ607" s="365"/>
    </row>
    <row r="608" spans="1:69" s="115" customFormat="1" ht="19.5" customHeight="1">
      <c r="A608" s="249" t="s">
        <v>3322</v>
      </c>
      <c r="B608" s="90" t="s">
        <v>7</v>
      </c>
      <c r="C608" s="90"/>
      <c r="D608" s="49" t="s">
        <v>631</v>
      </c>
      <c r="E608" s="49" t="s">
        <v>1622</v>
      </c>
      <c r="F608" s="49" t="s">
        <v>1544</v>
      </c>
      <c r="G608" s="367" t="s">
        <v>1716</v>
      </c>
      <c r="H608" s="329">
        <v>1</v>
      </c>
      <c r="I608" s="49" t="s">
        <v>510</v>
      </c>
      <c r="J608" s="319" t="s">
        <v>165</v>
      </c>
      <c r="K608" s="311" t="s">
        <v>1582</v>
      </c>
      <c r="L608" s="311" t="s">
        <v>165</v>
      </c>
      <c r="M608" s="319" t="s">
        <v>165</v>
      </c>
      <c r="N608" s="232" t="s">
        <v>3323</v>
      </c>
      <c r="O608" s="91"/>
      <c r="P608" s="91"/>
      <c r="Q608" s="122" t="s">
        <v>1678</v>
      </c>
      <c r="R608" s="196">
        <v>42544.422222222223</v>
      </c>
      <c r="S608" s="196">
        <v>42545.760416666664</v>
      </c>
      <c r="T608" s="196">
        <v>42556.775000000001</v>
      </c>
      <c r="U608" s="96">
        <v>42556</v>
      </c>
      <c r="V608" s="196">
        <v>42557.458333333336</v>
      </c>
      <c r="W608" s="196">
        <v>42557.552083333336</v>
      </c>
      <c r="X608" s="320">
        <v>1066117818</v>
      </c>
      <c r="Y608" s="195" t="s">
        <v>1672</v>
      </c>
      <c r="Z608" s="195" t="s">
        <v>137</v>
      </c>
      <c r="AA608" s="195" t="s">
        <v>138</v>
      </c>
      <c r="AB608" s="195"/>
      <c r="AC608" s="91"/>
      <c r="AD608" s="91"/>
      <c r="AE608" s="320"/>
      <c r="AF608" s="125"/>
      <c r="AG608" s="125"/>
      <c r="AH608" s="336"/>
      <c r="AI608" s="320"/>
      <c r="AJ608" s="320"/>
      <c r="AK608" s="320"/>
      <c r="AL608" s="320"/>
      <c r="AM608" s="342"/>
      <c r="AN608" s="123"/>
      <c r="AO608" s="271"/>
      <c r="AP608" s="327"/>
      <c r="AQ608" s="166"/>
      <c r="AR608" s="166"/>
      <c r="AS608" s="199"/>
      <c r="AT608" s="199"/>
      <c r="AU608" s="199"/>
      <c r="AV608" s="235"/>
      <c r="AW608" s="226"/>
      <c r="AX608" s="233"/>
      <c r="AY608" s="91"/>
      <c r="AZ608" s="91"/>
      <c r="BA608" s="195"/>
      <c r="BB608" s="195"/>
      <c r="BC608" s="195"/>
      <c r="BD608" s="195"/>
      <c r="BE608" s="233"/>
      <c r="BF608" s="196"/>
      <c r="BG608" s="194"/>
      <c r="BH608" s="195"/>
      <c r="BI608" s="91"/>
      <c r="BJ608" s="365"/>
      <c r="BK608" s="365"/>
      <c r="BL608" s="365"/>
      <c r="BM608" s="365"/>
      <c r="BN608" s="233"/>
      <c r="BO608" s="365"/>
      <c r="BP608" s="365"/>
      <c r="BQ608" s="365"/>
    </row>
    <row r="609" spans="1:69" s="115" customFormat="1" ht="19.5" customHeight="1">
      <c r="A609" s="49" t="s">
        <v>1182</v>
      </c>
      <c r="B609" s="90" t="s">
        <v>7</v>
      </c>
      <c r="C609" s="90"/>
      <c r="D609" s="49" t="s">
        <v>631</v>
      </c>
      <c r="E609" s="49" t="s">
        <v>1726</v>
      </c>
      <c r="F609" s="49" t="s">
        <v>1692</v>
      </c>
      <c r="G609" s="367">
        <v>878915</v>
      </c>
      <c r="H609" s="329">
        <v>1</v>
      </c>
      <c r="I609" s="49" t="s">
        <v>1686</v>
      </c>
      <c r="J609" s="319">
        <v>62224936</v>
      </c>
      <c r="K609" s="311">
        <v>541235</v>
      </c>
      <c r="L609" s="311" t="s">
        <v>2209</v>
      </c>
      <c r="M609" s="319">
        <v>201215619</v>
      </c>
      <c r="N609" s="162"/>
      <c r="O609" s="91"/>
      <c r="P609" s="91"/>
      <c r="Q609" s="122" t="s">
        <v>1678</v>
      </c>
      <c r="R609" s="196">
        <v>42544.422222222223</v>
      </c>
      <c r="S609" s="196">
        <v>42545.760416666664</v>
      </c>
      <c r="T609" s="196">
        <v>42556.775000000001</v>
      </c>
      <c r="U609" s="96">
        <v>42556</v>
      </c>
      <c r="V609" s="196">
        <v>42557.458333333336</v>
      </c>
      <c r="W609" s="196">
        <v>42557.552083333336</v>
      </c>
      <c r="X609" s="320">
        <v>1066117818</v>
      </c>
      <c r="Y609" s="195" t="s">
        <v>1673</v>
      </c>
      <c r="Z609" s="195" t="s">
        <v>137</v>
      </c>
      <c r="AA609" s="195" t="s">
        <v>138</v>
      </c>
      <c r="AB609" s="195"/>
      <c r="AC609" s="91"/>
      <c r="AD609" s="91"/>
      <c r="AE609" s="336" t="s">
        <v>165</v>
      </c>
      <c r="AF609" s="229" t="s">
        <v>148</v>
      </c>
      <c r="AG609" s="125" t="s">
        <v>87</v>
      </c>
      <c r="AH609" s="336" t="s">
        <v>165</v>
      </c>
      <c r="AI609" s="320">
        <v>5000570808</v>
      </c>
      <c r="AJ609" s="320">
        <v>5338127</v>
      </c>
      <c r="AK609" s="320">
        <v>1</v>
      </c>
      <c r="AL609" s="320">
        <v>0</v>
      </c>
      <c r="AM609" s="342" t="s">
        <v>165</v>
      </c>
      <c r="AN609" s="229" t="s">
        <v>145</v>
      </c>
      <c r="AO609" s="271" t="s">
        <v>2265</v>
      </c>
      <c r="AP609" s="327" t="s">
        <v>2265</v>
      </c>
      <c r="AQ609" s="235">
        <v>42605.611111111109</v>
      </c>
      <c r="AR609" s="235">
        <v>42609.611111111109</v>
      </c>
      <c r="AS609" s="235">
        <v>42601.598611111112</v>
      </c>
      <c r="AT609" s="235">
        <v>42601.598611111112</v>
      </c>
      <c r="AU609" s="235">
        <v>42605.444444444445</v>
      </c>
      <c r="AV609" s="235">
        <v>42605.583333333336</v>
      </c>
      <c r="AW609" s="226" t="s">
        <v>2261</v>
      </c>
      <c r="AX609" s="233"/>
      <c r="AY609" s="91"/>
      <c r="AZ609" s="91"/>
      <c r="BA609" s="195" t="s">
        <v>229</v>
      </c>
      <c r="BB609" s="195" t="s">
        <v>229</v>
      </c>
      <c r="BC609" s="195" t="s">
        <v>229</v>
      </c>
      <c r="BD609" s="246" t="s">
        <v>2748</v>
      </c>
      <c r="BE609" s="233">
        <v>42661.381944444445</v>
      </c>
      <c r="BF609" s="196">
        <v>42661.402777777781</v>
      </c>
      <c r="BG609" s="248" t="s">
        <v>2749</v>
      </c>
      <c r="BH609" s="195"/>
      <c r="BI609" s="91"/>
      <c r="BJ609" s="365"/>
      <c r="BK609" s="365"/>
      <c r="BL609" s="365"/>
      <c r="BM609" s="365"/>
      <c r="BN609" s="233"/>
      <c r="BO609" s="365"/>
      <c r="BP609" s="365"/>
      <c r="BQ609" s="365"/>
    </row>
    <row r="610" spans="1:69" s="115" customFormat="1" ht="19.5" customHeight="1">
      <c r="A610" s="49" t="s">
        <v>2522</v>
      </c>
      <c r="B610" s="90" t="s">
        <v>7</v>
      </c>
      <c r="C610" s="90"/>
      <c r="D610" s="49" t="s">
        <v>631</v>
      </c>
      <c r="E610" s="49" t="s">
        <v>1727</v>
      </c>
      <c r="F610" s="49" t="s">
        <v>1693</v>
      </c>
      <c r="G610" s="367">
        <v>100101</v>
      </c>
      <c r="H610" s="329">
        <v>1</v>
      </c>
      <c r="I610" s="49" t="s">
        <v>1687</v>
      </c>
      <c r="J610" s="319" t="s">
        <v>165</v>
      </c>
      <c r="K610" s="311" t="s">
        <v>1582</v>
      </c>
      <c r="L610" s="311" t="s">
        <v>165</v>
      </c>
      <c r="M610" s="319" t="s">
        <v>165</v>
      </c>
      <c r="N610" s="162" t="s">
        <v>2523</v>
      </c>
      <c r="O610" s="91"/>
      <c r="P610" s="91"/>
      <c r="Q610" s="122" t="s">
        <v>1678</v>
      </c>
      <c r="R610" s="196">
        <v>42544.422222222223</v>
      </c>
      <c r="S610" s="196">
        <v>42545.760416666664</v>
      </c>
      <c r="T610" s="196">
        <v>42556.775000000001</v>
      </c>
      <c r="U610" s="96">
        <v>42556</v>
      </c>
      <c r="V610" s="196">
        <v>42557.458333333336</v>
      </c>
      <c r="W610" s="196">
        <v>42557.552083333336</v>
      </c>
      <c r="X610" s="320">
        <v>1066117818</v>
      </c>
      <c r="Y610" s="195" t="s">
        <v>1673</v>
      </c>
      <c r="Z610" s="195" t="s">
        <v>137</v>
      </c>
      <c r="AA610" s="195" t="s">
        <v>138</v>
      </c>
      <c r="AB610" s="195"/>
      <c r="AC610" s="91"/>
      <c r="AD610" s="91"/>
      <c r="AE610" s="320"/>
      <c r="AF610" s="125"/>
      <c r="AG610" s="125"/>
      <c r="AH610" s="336"/>
      <c r="AI610" s="320"/>
      <c r="AJ610" s="320"/>
      <c r="AK610" s="320"/>
      <c r="AL610" s="320"/>
      <c r="AM610" s="342"/>
      <c r="AN610" s="123"/>
      <c r="AO610" s="271"/>
      <c r="AP610" s="327"/>
      <c r="AQ610" s="166"/>
      <c r="AR610" s="166"/>
      <c r="AS610" s="199"/>
      <c r="AT610" s="199"/>
      <c r="AU610" s="199"/>
      <c r="AV610" s="235"/>
      <c r="AW610" s="226"/>
      <c r="AX610" s="233"/>
      <c r="AY610" s="91"/>
      <c r="AZ610" s="91"/>
      <c r="BA610" s="195"/>
      <c r="BB610" s="195"/>
      <c r="BC610" s="195"/>
      <c r="BD610" s="195"/>
      <c r="BE610" s="233"/>
      <c r="BF610" s="196"/>
      <c r="BG610" s="194"/>
      <c r="BH610" s="195"/>
      <c r="BI610" s="91"/>
      <c r="BJ610" s="365"/>
      <c r="BK610" s="365"/>
      <c r="BL610" s="365"/>
      <c r="BM610" s="365"/>
      <c r="BN610" s="233"/>
      <c r="BO610" s="365"/>
      <c r="BP610" s="365"/>
      <c r="BQ610" s="365"/>
    </row>
    <row r="611" spans="1:69" s="115" customFormat="1" ht="19.5" customHeight="1">
      <c r="A611" s="249" t="s">
        <v>3270</v>
      </c>
      <c r="B611" s="90" t="s">
        <v>7</v>
      </c>
      <c r="C611" s="90"/>
      <c r="D611" s="49" t="s">
        <v>631</v>
      </c>
      <c r="E611" s="49" t="s">
        <v>530</v>
      </c>
      <c r="F611" s="49" t="s">
        <v>368</v>
      </c>
      <c r="G611" s="367" t="s">
        <v>1717</v>
      </c>
      <c r="H611" s="329">
        <v>1</v>
      </c>
      <c r="I611" s="49" t="s">
        <v>373</v>
      </c>
      <c r="J611" s="319" t="s">
        <v>165</v>
      </c>
      <c r="K611" s="311" t="s">
        <v>1582</v>
      </c>
      <c r="L611" s="311" t="s">
        <v>165</v>
      </c>
      <c r="M611" s="319" t="s">
        <v>165</v>
      </c>
      <c r="N611" s="232" t="s">
        <v>3271</v>
      </c>
      <c r="O611" s="91"/>
      <c r="P611" s="91"/>
      <c r="Q611" s="122" t="s">
        <v>1679</v>
      </c>
      <c r="R611" s="196">
        <v>42549.629861111112</v>
      </c>
      <c r="S611" s="196">
        <v>42549.737500000003</v>
      </c>
      <c r="T611" s="196">
        <v>42556.775000000001</v>
      </c>
      <c r="U611" s="96">
        <v>42556</v>
      </c>
      <c r="V611" s="196">
        <v>42557.458333333336</v>
      </c>
      <c r="W611" s="196">
        <v>42557.552083333336</v>
      </c>
      <c r="X611" s="320">
        <v>1066117782</v>
      </c>
      <c r="Y611" s="195" t="s">
        <v>1674</v>
      </c>
      <c r="Z611" s="195" t="s">
        <v>137</v>
      </c>
      <c r="AA611" s="195" t="s">
        <v>138</v>
      </c>
      <c r="AB611" s="195"/>
      <c r="AC611" s="91"/>
      <c r="AD611" s="91"/>
      <c r="AE611" s="320"/>
      <c r="AF611" s="125"/>
      <c r="AG611" s="125"/>
      <c r="AH611" s="336"/>
      <c r="AI611" s="320"/>
      <c r="AJ611" s="320"/>
      <c r="AK611" s="320"/>
      <c r="AL611" s="320"/>
      <c r="AM611" s="342"/>
      <c r="AN611" s="123"/>
      <c r="AO611" s="271"/>
      <c r="AP611" s="327"/>
      <c r="AQ611" s="166"/>
      <c r="AR611" s="166"/>
      <c r="AS611" s="199"/>
      <c r="AT611" s="199"/>
      <c r="AU611" s="199"/>
      <c r="AV611" s="235"/>
      <c r="AW611" s="226"/>
      <c r="AX611" s="233"/>
      <c r="AY611" s="91"/>
      <c r="AZ611" s="91"/>
      <c r="BA611" s="195"/>
      <c r="BB611" s="195"/>
      <c r="BC611" s="195"/>
      <c r="BD611" s="195"/>
      <c r="BE611" s="233"/>
      <c r="BF611" s="196"/>
      <c r="BG611" s="194"/>
      <c r="BH611" s="195"/>
      <c r="BI611" s="91"/>
      <c r="BJ611" s="365"/>
      <c r="BK611" s="365"/>
      <c r="BL611" s="365"/>
      <c r="BM611" s="365"/>
      <c r="BN611" s="233"/>
      <c r="BO611" s="365"/>
      <c r="BP611" s="365"/>
      <c r="BQ611" s="365"/>
    </row>
    <row r="612" spans="1:69" s="115" customFormat="1" ht="19.5" customHeight="1">
      <c r="A612" s="49" t="s">
        <v>3322</v>
      </c>
      <c r="B612" s="90" t="s">
        <v>7</v>
      </c>
      <c r="C612" s="90"/>
      <c r="D612" s="49" t="s">
        <v>631</v>
      </c>
      <c r="E612" s="49" t="s">
        <v>1621</v>
      </c>
      <c r="F612" s="49" t="s">
        <v>1543</v>
      </c>
      <c r="G612" s="367" t="s">
        <v>1718</v>
      </c>
      <c r="H612" s="329">
        <v>1</v>
      </c>
      <c r="I612" s="49" t="s">
        <v>1576</v>
      </c>
      <c r="J612" s="319" t="s">
        <v>165</v>
      </c>
      <c r="K612" s="311" t="s">
        <v>1582</v>
      </c>
      <c r="L612" s="311" t="s">
        <v>165</v>
      </c>
      <c r="M612" s="319" t="s">
        <v>165</v>
      </c>
      <c r="N612" s="162" t="s">
        <v>3323</v>
      </c>
      <c r="O612" s="91"/>
      <c r="P612" s="91"/>
      <c r="Q612" s="122" t="s">
        <v>1679</v>
      </c>
      <c r="R612" s="196">
        <v>42549.629861111112</v>
      </c>
      <c r="S612" s="196">
        <v>42549.737500000003</v>
      </c>
      <c r="T612" s="196">
        <v>42556.775000000001</v>
      </c>
      <c r="U612" s="96">
        <v>42556</v>
      </c>
      <c r="V612" s="196">
        <v>42557.458333333336</v>
      </c>
      <c r="W612" s="196">
        <v>42557.552083333336</v>
      </c>
      <c r="X612" s="320">
        <v>1066117782</v>
      </c>
      <c r="Y612" s="195" t="s">
        <v>1674</v>
      </c>
      <c r="Z612" s="195" t="s">
        <v>137</v>
      </c>
      <c r="AA612" s="195" t="s">
        <v>138</v>
      </c>
      <c r="AB612" s="195"/>
      <c r="AC612" s="91"/>
      <c r="AD612" s="91"/>
      <c r="AE612" s="320"/>
      <c r="AF612" s="125"/>
      <c r="AG612" s="125"/>
      <c r="AH612" s="336"/>
      <c r="AI612" s="320"/>
      <c r="AJ612" s="320"/>
      <c r="AK612" s="320"/>
      <c r="AL612" s="320"/>
      <c r="AM612" s="342"/>
      <c r="AN612" s="123"/>
      <c r="AO612" s="271"/>
      <c r="AP612" s="327"/>
      <c r="AQ612" s="166"/>
      <c r="AR612" s="166"/>
      <c r="AS612" s="199"/>
      <c r="AT612" s="199"/>
      <c r="AU612" s="199"/>
      <c r="AV612" s="235"/>
      <c r="AW612" s="226"/>
      <c r="AX612" s="233"/>
      <c r="AY612" s="91"/>
      <c r="AZ612" s="91"/>
      <c r="BA612" s="195"/>
      <c r="BB612" s="195"/>
      <c r="BC612" s="195"/>
      <c r="BD612" s="195"/>
      <c r="BE612" s="233"/>
      <c r="BF612" s="196"/>
      <c r="BG612" s="194"/>
      <c r="BH612" s="195"/>
      <c r="BI612" s="91"/>
      <c r="BJ612" s="365"/>
      <c r="BK612" s="365"/>
      <c r="BL612" s="365"/>
      <c r="BM612" s="365"/>
      <c r="BN612" s="233"/>
      <c r="BO612" s="365"/>
      <c r="BP612" s="365"/>
      <c r="BQ612" s="365"/>
    </row>
    <row r="613" spans="1:69" s="115" customFormat="1" ht="19.5" customHeight="1">
      <c r="A613" s="221" t="s">
        <v>1182</v>
      </c>
      <c r="B613" s="206" t="s">
        <v>7</v>
      </c>
      <c r="C613" s="206"/>
      <c r="D613" s="203" t="s">
        <v>631</v>
      </c>
      <c r="E613" s="203" t="s">
        <v>532</v>
      </c>
      <c r="F613" s="203" t="s">
        <v>491</v>
      </c>
      <c r="G613" s="314" t="s">
        <v>2222</v>
      </c>
      <c r="H613" s="329">
        <v>1</v>
      </c>
      <c r="I613" s="203" t="s">
        <v>1688</v>
      </c>
      <c r="J613" s="319">
        <v>62140907</v>
      </c>
      <c r="K613" s="311">
        <v>520543</v>
      </c>
      <c r="L613" s="311" t="s">
        <v>1901</v>
      </c>
      <c r="M613" s="311">
        <v>201185129</v>
      </c>
      <c r="N613" s="205" t="s">
        <v>165</v>
      </c>
      <c r="O613" s="91"/>
      <c r="P613" s="91"/>
      <c r="Q613" s="196" t="s">
        <v>1680</v>
      </c>
      <c r="R613" s="96">
        <v>42549.658333333333</v>
      </c>
      <c r="S613" s="196">
        <v>42550.462500000001</v>
      </c>
      <c r="T613" s="196">
        <v>42556.560416666667</v>
      </c>
      <c r="U613" s="96">
        <v>42557</v>
      </c>
      <c r="V613" s="196">
        <v>42557.65625</v>
      </c>
      <c r="W613" s="196">
        <v>42557.715277777781</v>
      </c>
      <c r="X613" s="320">
        <v>1066117812</v>
      </c>
      <c r="Y613" s="195" t="s">
        <v>1675</v>
      </c>
      <c r="Z613" s="91" t="s">
        <v>137</v>
      </c>
      <c r="AA613" s="91" t="s">
        <v>138</v>
      </c>
      <c r="AB613" s="122"/>
      <c r="AC613" s="204"/>
      <c r="AD613" s="204"/>
      <c r="AE613" s="336" t="s">
        <v>165</v>
      </c>
      <c r="AF613" s="122" t="s">
        <v>148</v>
      </c>
      <c r="AG613" s="122" t="s">
        <v>99</v>
      </c>
      <c r="AH613" s="320" t="s">
        <v>165</v>
      </c>
      <c r="AI613" s="320">
        <v>5000427966</v>
      </c>
      <c r="AJ613" s="320">
        <v>5274898</v>
      </c>
      <c r="AK613" s="327">
        <v>1</v>
      </c>
      <c r="AL613" s="352">
        <v>142</v>
      </c>
      <c r="AM613" s="343">
        <v>32838.089999999997</v>
      </c>
      <c r="AN613" s="201" t="s">
        <v>145</v>
      </c>
      <c r="AO613" s="271" t="s">
        <v>1984</v>
      </c>
      <c r="AP613" s="327" t="s">
        <v>1984</v>
      </c>
      <c r="AQ613" s="199">
        <v>42573.402777777781</v>
      </c>
      <c r="AR613" s="199">
        <v>42577.402777777781</v>
      </c>
      <c r="AS613" s="199">
        <v>42570.696527777778</v>
      </c>
      <c r="AT613" s="199">
        <v>42570.696527777778</v>
      </c>
      <c r="AU613" s="199">
        <v>42573.402777777781</v>
      </c>
      <c r="AV613" s="235">
        <v>42573.402777777781</v>
      </c>
      <c r="AW613" s="226" t="s">
        <v>1985</v>
      </c>
      <c r="AX613" s="233"/>
      <c r="AY613" s="195"/>
      <c r="AZ613" s="195"/>
      <c r="BA613" s="222" t="s">
        <v>229</v>
      </c>
      <c r="BB613" s="222" t="s">
        <v>229</v>
      </c>
      <c r="BC613" s="222" t="s">
        <v>229</v>
      </c>
      <c r="BD613" s="207" t="s">
        <v>2225</v>
      </c>
      <c r="BE613" s="233">
        <v>42600.736111111109</v>
      </c>
      <c r="BF613" s="105">
        <v>42600.75</v>
      </c>
      <c r="BG613" s="228" t="s">
        <v>2224</v>
      </c>
      <c r="BJ613" s="365"/>
      <c r="BK613" s="365"/>
      <c r="BL613" s="365"/>
      <c r="BM613" s="365"/>
      <c r="BN613" s="233"/>
      <c r="BO613" s="365"/>
      <c r="BP613" s="365"/>
      <c r="BQ613" s="365"/>
    </row>
    <row r="614" spans="1:69" s="115" customFormat="1" ht="19.5" customHeight="1">
      <c r="A614" s="221" t="s">
        <v>2522</v>
      </c>
      <c r="B614" s="90" t="s">
        <v>7</v>
      </c>
      <c r="C614" s="90"/>
      <c r="D614" s="49" t="s">
        <v>631</v>
      </c>
      <c r="E614" s="49" t="s">
        <v>531</v>
      </c>
      <c r="F614" s="49" t="s">
        <v>490</v>
      </c>
      <c r="G614" s="367">
        <v>622091</v>
      </c>
      <c r="H614" s="329">
        <v>1</v>
      </c>
      <c r="I614" s="49" t="s">
        <v>172</v>
      </c>
      <c r="J614" s="319">
        <v>62135779</v>
      </c>
      <c r="K614" s="311">
        <v>521241</v>
      </c>
      <c r="L614" s="311"/>
      <c r="M614" s="319">
        <v>201185220</v>
      </c>
      <c r="N614" s="231" t="s">
        <v>2523</v>
      </c>
      <c r="O614" s="91"/>
      <c r="P614" s="91"/>
      <c r="Q614" s="122" t="s">
        <v>1680</v>
      </c>
      <c r="R614" s="196">
        <v>42549.658333333333</v>
      </c>
      <c r="S614" s="196">
        <v>42550.462500000001</v>
      </c>
      <c r="T614" s="196">
        <v>42556.560416666667</v>
      </c>
      <c r="U614" s="96">
        <v>42557</v>
      </c>
      <c r="V614" s="196">
        <v>42557.65625</v>
      </c>
      <c r="W614" s="196">
        <v>42557.715277777781</v>
      </c>
      <c r="X614" s="320">
        <v>1066117812</v>
      </c>
      <c r="Y614" s="195" t="s">
        <v>1675</v>
      </c>
      <c r="Z614" s="195" t="s">
        <v>137</v>
      </c>
      <c r="AA614" s="195" t="s">
        <v>138</v>
      </c>
      <c r="AB614" s="195"/>
      <c r="AC614" s="91"/>
      <c r="AD614" s="91"/>
      <c r="AE614" s="320"/>
      <c r="AF614" s="125"/>
      <c r="AG614" s="125"/>
      <c r="AH614" s="336"/>
      <c r="AI614" s="320"/>
      <c r="AJ614" s="320"/>
      <c r="AK614" s="320"/>
      <c r="AL614" s="320"/>
      <c r="AM614" s="342"/>
      <c r="AN614" s="123"/>
      <c r="AO614" s="271"/>
      <c r="AP614" s="327"/>
      <c r="AQ614" s="166"/>
      <c r="AR614" s="166"/>
      <c r="AS614" s="199"/>
      <c r="AT614" s="199"/>
      <c r="AU614" s="199"/>
      <c r="AV614" s="235"/>
      <c r="AW614" s="226"/>
      <c r="AX614" s="233"/>
      <c r="AY614" s="91"/>
      <c r="AZ614" s="91"/>
      <c r="BA614" s="246"/>
      <c r="BB614" s="195"/>
      <c r="BC614" s="195"/>
      <c r="BD614" s="195"/>
      <c r="BE614" s="233"/>
      <c r="BF614" s="196"/>
      <c r="BG614" s="194"/>
      <c r="BH614" s="195"/>
      <c r="BI614" s="91"/>
      <c r="BJ614" s="365"/>
      <c r="BK614" s="365"/>
      <c r="BL614" s="365"/>
      <c r="BM614" s="365"/>
      <c r="BN614" s="233"/>
      <c r="BO614" s="365"/>
      <c r="BP614" s="365"/>
      <c r="BQ614" s="365"/>
    </row>
    <row r="615" spans="1:69" s="115" customFormat="1" ht="19.5" customHeight="1">
      <c r="A615" s="49" t="s">
        <v>1182</v>
      </c>
      <c r="B615" s="90" t="s">
        <v>7</v>
      </c>
      <c r="C615" s="90"/>
      <c r="D615" s="49" t="s">
        <v>631</v>
      </c>
      <c r="E615" s="49" t="s">
        <v>668</v>
      </c>
      <c r="F615" s="49" t="s">
        <v>628</v>
      </c>
      <c r="G615" s="367" t="s">
        <v>1719</v>
      </c>
      <c r="H615" s="329">
        <v>1</v>
      </c>
      <c r="I615" s="49" t="s">
        <v>172</v>
      </c>
      <c r="J615" s="319">
        <v>62161461</v>
      </c>
      <c r="K615" s="311">
        <v>521247</v>
      </c>
      <c r="L615" s="311">
        <v>4505919981</v>
      </c>
      <c r="M615" s="321">
        <v>201185221</v>
      </c>
      <c r="N615" s="162" t="s">
        <v>1132</v>
      </c>
      <c r="O615" s="91"/>
      <c r="P615" s="91"/>
      <c r="Q615" s="122" t="s">
        <v>1680</v>
      </c>
      <c r="R615" s="196">
        <v>42549.658333333333</v>
      </c>
      <c r="S615" s="196">
        <v>42550.462500000001</v>
      </c>
      <c r="T615" s="196">
        <v>42556.560416666667</v>
      </c>
      <c r="U615" s="96">
        <v>42557</v>
      </c>
      <c r="V615" s="196">
        <v>42557.65625</v>
      </c>
      <c r="W615" s="196">
        <v>42557.715277777781</v>
      </c>
      <c r="X615" s="320">
        <v>1066117812</v>
      </c>
      <c r="Y615" s="195" t="s">
        <v>1675</v>
      </c>
      <c r="Z615" s="195" t="s">
        <v>137</v>
      </c>
      <c r="AA615" s="195" t="s">
        <v>138</v>
      </c>
      <c r="AB615" s="195"/>
      <c r="AC615" s="91"/>
      <c r="AD615" s="91"/>
      <c r="AE615" s="320">
        <v>5482</v>
      </c>
      <c r="AF615" s="204" t="s">
        <v>103</v>
      </c>
      <c r="AG615" s="204" t="s">
        <v>218</v>
      </c>
      <c r="AH615" s="336">
        <v>74451640</v>
      </c>
      <c r="AI615" s="320">
        <v>5000408209</v>
      </c>
      <c r="AJ615" s="320">
        <v>5265097</v>
      </c>
      <c r="AK615" s="320">
        <v>1</v>
      </c>
      <c r="AL615" s="320">
        <v>21</v>
      </c>
      <c r="AM615" s="342">
        <v>12149.45</v>
      </c>
      <c r="AN615" s="123" t="s">
        <v>129</v>
      </c>
      <c r="AO615" s="271" t="s">
        <v>2017</v>
      </c>
      <c r="AP615" s="327" t="s">
        <v>2018</v>
      </c>
      <c r="AQ615" s="199">
        <v>42579.527777777781</v>
      </c>
      <c r="AR615" s="199">
        <v>42580.055555555555</v>
      </c>
      <c r="AS615" s="199">
        <v>42577.402083333334</v>
      </c>
      <c r="AT615" s="199">
        <v>42577.402083333334</v>
      </c>
      <c r="AU615" s="199">
        <v>42578.583333333336</v>
      </c>
      <c r="AV615" s="235">
        <v>42578.597222222219</v>
      </c>
      <c r="AW615" s="226" t="s">
        <v>2019</v>
      </c>
      <c r="AX615" s="233"/>
      <c r="AY615" s="91"/>
      <c r="AZ615" s="91"/>
      <c r="BA615" s="195" t="s">
        <v>2877</v>
      </c>
      <c r="BB615" s="195">
        <v>74514337</v>
      </c>
      <c r="BC615" s="195" t="s">
        <v>2875</v>
      </c>
      <c r="BD615" s="195">
        <v>12568134</v>
      </c>
      <c r="BE615" s="233">
        <v>42663.467361111114</v>
      </c>
      <c r="BF615" s="196">
        <v>42663.701388888891</v>
      </c>
      <c r="BG615" s="194" t="s">
        <v>2878</v>
      </c>
      <c r="BH615" s="195"/>
      <c r="BI615" s="91"/>
      <c r="BJ615" s="365"/>
      <c r="BK615" s="365"/>
      <c r="BL615" s="365"/>
      <c r="BM615" s="365"/>
      <c r="BN615" s="233"/>
      <c r="BO615" s="365"/>
      <c r="BP615" s="365"/>
      <c r="BQ615" s="365"/>
    </row>
    <row r="616" spans="1:69" s="115" customFormat="1" ht="19.5" customHeight="1">
      <c r="A616" s="273" t="s">
        <v>1182</v>
      </c>
      <c r="B616" s="90" t="s">
        <v>7</v>
      </c>
      <c r="C616" s="90"/>
      <c r="D616" s="49" t="s">
        <v>631</v>
      </c>
      <c r="E616" s="49" t="s">
        <v>155</v>
      </c>
      <c r="F616" s="49" t="s">
        <v>162</v>
      </c>
      <c r="G616" s="367">
        <v>890832</v>
      </c>
      <c r="H616" s="329">
        <v>1</v>
      </c>
      <c r="I616" s="49" t="s">
        <v>156</v>
      </c>
      <c r="J616" s="319">
        <v>62157612</v>
      </c>
      <c r="K616" s="311">
        <v>521789</v>
      </c>
      <c r="L616" s="311">
        <v>4506383470</v>
      </c>
      <c r="M616" s="319">
        <v>201185231</v>
      </c>
      <c r="N616" s="205"/>
      <c r="O616" s="91"/>
      <c r="P616" s="91"/>
      <c r="Q616" s="122" t="s">
        <v>1681</v>
      </c>
      <c r="R616" s="196">
        <v>42551.363888888889</v>
      </c>
      <c r="S616" s="196">
        <v>42551.57708333333</v>
      </c>
      <c r="T616" s="196">
        <v>42556.775000000001</v>
      </c>
      <c r="U616" s="96">
        <v>42556</v>
      </c>
      <c r="V616" s="196">
        <v>42557.458333333336</v>
      </c>
      <c r="W616" s="196">
        <v>42557.552083333336</v>
      </c>
      <c r="X616" s="320">
        <v>1066117819</v>
      </c>
      <c r="Y616" s="195" t="s">
        <v>1676</v>
      </c>
      <c r="Z616" s="195" t="s">
        <v>137</v>
      </c>
      <c r="AA616" s="195" t="s">
        <v>138</v>
      </c>
      <c r="AB616" s="195"/>
      <c r="AC616" s="91"/>
      <c r="AD616" s="91"/>
      <c r="AE616" s="320" t="s">
        <v>165</v>
      </c>
      <c r="AF616" s="125" t="s">
        <v>148</v>
      </c>
      <c r="AG616" s="273" t="s">
        <v>87</v>
      </c>
      <c r="AH616" s="320" t="s">
        <v>165</v>
      </c>
      <c r="AI616" s="320">
        <v>5001404809</v>
      </c>
      <c r="AJ616" s="320" t="s">
        <v>165</v>
      </c>
      <c r="AK616" s="320">
        <v>1</v>
      </c>
      <c r="AL616" s="320">
        <v>46</v>
      </c>
      <c r="AM616" s="342" t="s">
        <v>165</v>
      </c>
      <c r="AN616" s="271" t="s">
        <v>145</v>
      </c>
      <c r="AO616" s="271" t="s">
        <v>3564</v>
      </c>
      <c r="AP616" s="327" t="s">
        <v>3564</v>
      </c>
      <c r="AQ616" s="235">
        <v>42780.694444444445</v>
      </c>
      <c r="AR616" s="235">
        <v>42784.694444444445</v>
      </c>
      <c r="AS616" s="235">
        <v>42776.627083333333</v>
      </c>
      <c r="AT616" s="235">
        <v>42776.627083333333</v>
      </c>
      <c r="AU616" s="235">
        <v>42780.694444444445</v>
      </c>
      <c r="AV616" s="235">
        <v>42780.694444444445</v>
      </c>
      <c r="AW616" s="226" t="s">
        <v>3558</v>
      </c>
      <c r="AX616" s="233"/>
      <c r="AY616" s="91"/>
      <c r="AZ616" s="91"/>
      <c r="BA616" s="246" t="s">
        <v>229</v>
      </c>
      <c r="BB616" s="195" t="s">
        <v>229</v>
      </c>
      <c r="BC616" s="195" t="s">
        <v>229</v>
      </c>
      <c r="BD616" s="240" t="s">
        <v>3616</v>
      </c>
      <c r="BE616" s="233">
        <v>42794.583333333336</v>
      </c>
      <c r="BF616" s="196">
        <v>42794.604166666664</v>
      </c>
      <c r="BG616" s="284" t="s">
        <v>3617</v>
      </c>
      <c r="BH616" s="195"/>
      <c r="BI616" s="91"/>
      <c r="BJ616" s="365"/>
      <c r="BK616" s="365"/>
      <c r="BL616" s="365"/>
      <c r="BM616" s="365"/>
      <c r="BN616" s="233"/>
      <c r="BO616" s="365"/>
      <c r="BP616" s="365"/>
      <c r="BQ616" s="365"/>
    </row>
    <row r="617" spans="1:69" s="115" customFormat="1" ht="19.5" customHeight="1">
      <c r="A617" s="296" t="s">
        <v>1182</v>
      </c>
      <c r="B617" s="90" t="s">
        <v>7</v>
      </c>
      <c r="C617" s="90"/>
      <c r="D617" s="49" t="s">
        <v>631</v>
      </c>
      <c r="E617" s="49" t="s">
        <v>857</v>
      </c>
      <c r="F617" s="49" t="s">
        <v>718</v>
      </c>
      <c r="G617" s="367">
        <v>13370650</v>
      </c>
      <c r="H617" s="329">
        <v>1</v>
      </c>
      <c r="I617" s="49" t="s">
        <v>1684</v>
      </c>
      <c r="J617" s="319">
        <v>62157740</v>
      </c>
      <c r="K617" s="311">
        <v>521791</v>
      </c>
      <c r="L617" s="311" t="s">
        <v>1777</v>
      </c>
      <c r="M617" s="321">
        <v>201185232</v>
      </c>
      <c r="N617" s="162"/>
      <c r="O617" s="91"/>
      <c r="P617" s="91"/>
      <c r="Q617" s="122" t="s">
        <v>1681</v>
      </c>
      <c r="R617" s="196">
        <v>42551.363888888889</v>
      </c>
      <c r="S617" s="196">
        <v>42551.57708333333</v>
      </c>
      <c r="T617" s="196">
        <v>42556.775000000001</v>
      </c>
      <c r="U617" s="96">
        <v>42556</v>
      </c>
      <c r="V617" s="196">
        <v>42557.458333333336</v>
      </c>
      <c r="W617" s="196">
        <v>42557.552083333336</v>
      </c>
      <c r="X617" s="320">
        <v>1066117819</v>
      </c>
      <c r="Y617" s="195" t="s">
        <v>1676</v>
      </c>
      <c r="Z617" s="195" t="s">
        <v>137</v>
      </c>
      <c r="AA617" s="195" t="s">
        <v>138</v>
      </c>
      <c r="AB617" s="195"/>
      <c r="AC617" s="91"/>
      <c r="AD617" s="91"/>
      <c r="AE617" s="320">
        <v>5390</v>
      </c>
      <c r="AF617" s="231" t="s">
        <v>103</v>
      </c>
      <c r="AG617" s="231" t="s">
        <v>218</v>
      </c>
      <c r="AH617" s="336">
        <v>74453034</v>
      </c>
      <c r="AI617" s="320">
        <v>5000419635</v>
      </c>
      <c r="AJ617" s="320">
        <v>5268623</v>
      </c>
      <c r="AK617" s="320">
        <v>1</v>
      </c>
      <c r="AL617" s="320">
        <v>11</v>
      </c>
      <c r="AM617" s="342">
        <v>4465.34</v>
      </c>
      <c r="AN617" s="230" t="s">
        <v>129</v>
      </c>
      <c r="AO617" s="271" t="s">
        <v>1970</v>
      </c>
      <c r="AP617" s="327" t="s">
        <v>1971</v>
      </c>
      <c r="AQ617" s="201">
        <v>42571.527777777781</v>
      </c>
      <c r="AR617" s="201">
        <v>42572.5</v>
      </c>
      <c r="AS617" s="235">
        <v>42566.661111111112</v>
      </c>
      <c r="AT617" s="235">
        <v>42566.661111111112</v>
      </c>
      <c r="AU617" s="235">
        <v>42570.583333333336</v>
      </c>
      <c r="AV617" s="235">
        <v>42570.597222222219</v>
      </c>
      <c r="AW617" s="226" t="s">
        <v>1972</v>
      </c>
      <c r="AX617" s="233"/>
      <c r="AY617" s="91"/>
      <c r="AZ617" s="91"/>
      <c r="BA617" s="296" t="s">
        <v>3871</v>
      </c>
      <c r="BB617" s="296" t="s">
        <v>3872</v>
      </c>
      <c r="BC617" s="296" t="s">
        <v>3868</v>
      </c>
      <c r="BD617" s="296" t="s">
        <v>3873</v>
      </c>
      <c r="BE617" s="302">
        <v>42802.541666666664</v>
      </c>
      <c r="BF617" s="302">
        <v>42802.6875</v>
      </c>
      <c r="BG617" s="296" t="s">
        <v>3874</v>
      </c>
      <c r="BH617" s="195"/>
      <c r="BI617" s="91"/>
      <c r="BJ617" s="365"/>
      <c r="BK617" s="365"/>
      <c r="BL617" s="365"/>
      <c r="BM617" s="365"/>
      <c r="BN617" s="233"/>
      <c r="BO617" s="365"/>
      <c r="BP617" s="365"/>
      <c r="BQ617" s="365"/>
    </row>
    <row r="618" spans="1:69" s="115" customFormat="1" ht="19.5" customHeight="1">
      <c r="A618" s="296" t="s">
        <v>1182</v>
      </c>
      <c r="B618" s="90" t="s">
        <v>7</v>
      </c>
      <c r="C618" s="90"/>
      <c r="D618" s="49" t="s">
        <v>631</v>
      </c>
      <c r="E618" s="49" t="s">
        <v>1197</v>
      </c>
      <c r="F618" s="49" t="s">
        <v>1192</v>
      </c>
      <c r="G618" s="367" t="s">
        <v>1720</v>
      </c>
      <c r="H618" s="329">
        <v>1</v>
      </c>
      <c r="I618" s="49" t="s">
        <v>506</v>
      </c>
      <c r="J618" s="319">
        <v>62165705</v>
      </c>
      <c r="K618" s="311">
        <v>521792</v>
      </c>
      <c r="L618" s="311" t="s">
        <v>2111</v>
      </c>
      <c r="M618" s="321">
        <v>201185233</v>
      </c>
      <c r="N618" s="205" t="s">
        <v>1138</v>
      </c>
      <c r="O618" s="91"/>
      <c r="P618" s="91"/>
      <c r="Q618" s="122" t="s">
        <v>1681</v>
      </c>
      <c r="R618" s="196">
        <v>42551.363888888889</v>
      </c>
      <c r="S618" s="196">
        <v>42551.57708333333</v>
      </c>
      <c r="T618" s="196">
        <v>42556.775000000001</v>
      </c>
      <c r="U618" s="96">
        <v>42556</v>
      </c>
      <c r="V618" s="196">
        <v>42557.458333333336</v>
      </c>
      <c r="W618" s="196">
        <v>42557.552083333336</v>
      </c>
      <c r="X618" s="320">
        <v>1066117819</v>
      </c>
      <c r="Y618" s="195" t="s">
        <v>1676</v>
      </c>
      <c r="Z618" s="195" t="s">
        <v>137</v>
      </c>
      <c r="AA618" s="195" t="s">
        <v>138</v>
      </c>
      <c r="AB618" s="195"/>
      <c r="AC618" s="91"/>
      <c r="AD618" s="91"/>
      <c r="AE618" s="320">
        <v>5615</v>
      </c>
      <c r="AF618" s="125" t="s">
        <v>103</v>
      </c>
      <c r="AG618" s="125" t="s">
        <v>218</v>
      </c>
      <c r="AH618" s="336">
        <v>74467917</v>
      </c>
      <c r="AI618" s="320">
        <v>5000518084</v>
      </c>
      <c r="AJ618" s="320">
        <v>5310544</v>
      </c>
      <c r="AK618" s="320">
        <v>1</v>
      </c>
      <c r="AL618" s="320">
        <v>34</v>
      </c>
      <c r="AM618" s="342">
        <v>28095.200000000001</v>
      </c>
      <c r="AN618" s="123" t="s">
        <v>129</v>
      </c>
      <c r="AO618" s="271" t="s">
        <v>2126</v>
      </c>
      <c r="AP618" s="327" t="s">
        <v>2127</v>
      </c>
      <c r="AQ618" s="199">
        <v>42591.527777777781</v>
      </c>
      <c r="AR618" s="199">
        <v>42592.5</v>
      </c>
      <c r="AS618" s="199">
        <v>42587.65347222222</v>
      </c>
      <c r="AT618" s="199">
        <v>42587.65347222222</v>
      </c>
      <c r="AU618" s="199">
        <v>42590.583333333336</v>
      </c>
      <c r="AV618" s="235">
        <v>42590.597222222219</v>
      </c>
      <c r="AW618" s="226" t="s">
        <v>2128</v>
      </c>
      <c r="AX618" s="233"/>
      <c r="AY618" s="91"/>
      <c r="AZ618" s="91"/>
      <c r="BA618" s="296" t="s">
        <v>3908</v>
      </c>
      <c r="BB618" s="296" t="s">
        <v>3909</v>
      </c>
      <c r="BC618" s="296" t="s">
        <v>3893</v>
      </c>
      <c r="BD618" s="296" t="s">
        <v>3910</v>
      </c>
      <c r="BE618" s="302">
        <v>42808.5</v>
      </c>
      <c r="BF618" s="302">
        <v>42808.720833333333</v>
      </c>
      <c r="BG618" s="296" t="s">
        <v>3911</v>
      </c>
      <c r="BH618" s="195"/>
      <c r="BI618" s="91"/>
      <c r="BJ618" s="365"/>
      <c r="BK618" s="365"/>
      <c r="BL618" s="365"/>
      <c r="BM618" s="365"/>
      <c r="BN618" s="233"/>
      <c r="BO618" s="365"/>
      <c r="BP618" s="365"/>
      <c r="BQ618" s="365"/>
    </row>
    <row r="619" spans="1:69" s="115" customFormat="1" ht="19.5" customHeight="1">
      <c r="A619" s="203" t="s">
        <v>1182</v>
      </c>
      <c r="B619" s="206" t="s">
        <v>7</v>
      </c>
      <c r="C619" s="206"/>
      <c r="D619" s="203" t="s">
        <v>631</v>
      </c>
      <c r="E619" s="203" t="s">
        <v>865</v>
      </c>
      <c r="F619" s="203" t="s">
        <v>728</v>
      </c>
      <c r="G619" s="367" t="s">
        <v>1721</v>
      </c>
      <c r="H619" s="329">
        <v>1</v>
      </c>
      <c r="I619" s="203" t="s">
        <v>679</v>
      </c>
      <c r="J619" s="319">
        <v>62150737</v>
      </c>
      <c r="K619" s="311">
        <v>521925</v>
      </c>
      <c r="L619" s="311" t="s">
        <v>1775</v>
      </c>
      <c r="M619" s="311">
        <v>201185223</v>
      </c>
      <c r="N619" s="205" t="s">
        <v>1138</v>
      </c>
      <c r="O619" s="91"/>
      <c r="P619" s="91"/>
      <c r="Q619" s="122" t="s">
        <v>1682</v>
      </c>
      <c r="R619" s="196">
        <v>42551.644444444442</v>
      </c>
      <c r="S619" s="196">
        <v>42552.686805555553</v>
      </c>
      <c r="T619" s="196">
        <v>42556.781944444447</v>
      </c>
      <c r="U619" s="96">
        <v>42557</v>
      </c>
      <c r="V619" s="196">
        <v>42557.65625</v>
      </c>
      <c r="W619" s="196">
        <v>42557.715277777781</v>
      </c>
      <c r="X619" s="320">
        <v>1066117817</v>
      </c>
      <c r="Y619" s="195" t="s">
        <v>1677</v>
      </c>
      <c r="Z619" s="195" t="s">
        <v>137</v>
      </c>
      <c r="AA619" s="195" t="s">
        <v>138</v>
      </c>
      <c r="AB619" s="195"/>
      <c r="AC619" s="91"/>
      <c r="AD619" s="91"/>
      <c r="AE619" s="320">
        <v>5390</v>
      </c>
      <c r="AF619" s="204" t="s">
        <v>103</v>
      </c>
      <c r="AG619" s="204" t="s">
        <v>218</v>
      </c>
      <c r="AH619" s="336">
        <v>74453034</v>
      </c>
      <c r="AI619" s="320">
        <v>5000419635</v>
      </c>
      <c r="AJ619" s="320">
        <v>5268623</v>
      </c>
      <c r="AK619" s="320">
        <v>1</v>
      </c>
      <c r="AL619" s="320">
        <v>0</v>
      </c>
      <c r="AM619" s="342">
        <v>4465.34</v>
      </c>
      <c r="AN619" s="123" t="s">
        <v>129</v>
      </c>
      <c r="AO619" s="271" t="s">
        <v>1970</v>
      </c>
      <c r="AP619" s="327" t="s">
        <v>1971</v>
      </c>
      <c r="AQ619" s="201">
        <v>42571.527777777781</v>
      </c>
      <c r="AR619" s="201">
        <v>42572.5</v>
      </c>
      <c r="AS619" s="199">
        <v>42566.661111111112</v>
      </c>
      <c r="AT619" s="199">
        <v>42566.661111111112</v>
      </c>
      <c r="AU619" s="199">
        <v>42570.583333333336</v>
      </c>
      <c r="AV619" s="235">
        <v>42570.597222222219</v>
      </c>
      <c r="AW619" s="226" t="s">
        <v>1972</v>
      </c>
      <c r="AX619" s="233"/>
      <c r="AY619" s="91"/>
      <c r="AZ619" s="91"/>
      <c r="BA619" s="246" t="s">
        <v>3962</v>
      </c>
      <c r="BB619" s="195" t="s">
        <v>3963</v>
      </c>
      <c r="BC619" s="195" t="s">
        <v>3917</v>
      </c>
      <c r="BD619" s="195" t="s">
        <v>3964</v>
      </c>
      <c r="BE619" s="233">
        <v>42807.618055555555</v>
      </c>
      <c r="BF619" s="196">
        <v>42807.75</v>
      </c>
      <c r="BG619" s="194" t="s">
        <v>3965</v>
      </c>
      <c r="BH619" s="195"/>
      <c r="BI619" s="91"/>
      <c r="BJ619" s="365"/>
      <c r="BK619" s="365"/>
      <c r="BL619" s="365"/>
      <c r="BM619" s="365"/>
      <c r="BN619" s="233"/>
      <c r="BO619" s="365"/>
      <c r="BP619" s="365"/>
      <c r="BQ619" s="365"/>
    </row>
    <row r="620" spans="1:69" s="115" customFormat="1" ht="19.5" customHeight="1">
      <c r="A620" s="296" t="s">
        <v>1182</v>
      </c>
      <c r="B620" s="90" t="s">
        <v>7</v>
      </c>
      <c r="C620" s="90"/>
      <c r="D620" s="49" t="s">
        <v>631</v>
      </c>
      <c r="E620" s="49" t="s">
        <v>155</v>
      </c>
      <c r="F620" s="49" t="s">
        <v>162</v>
      </c>
      <c r="G620" s="367" t="s">
        <v>1722</v>
      </c>
      <c r="H620" s="329">
        <v>1</v>
      </c>
      <c r="I620" s="49" t="s">
        <v>156</v>
      </c>
      <c r="J620" s="319">
        <v>62163811</v>
      </c>
      <c r="K620" s="311">
        <v>521935</v>
      </c>
      <c r="L620" s="311">
        <v>4506448140</v>
      </c>
      <c r="M620" s="319">
        <v>201185224</v>
      </c>
      <c r="N620" s="205"/>
      <c r="O620" s="91"/>
      <c r="P620" s="91"/>
      <c r="Q620" s="122" t="s">
        <v>1682</v>
      </c>
      <c r="R620" s="196">
        <v>42551.644444444442</v>
      </c>
      <c r="S620" s="196">
        <v>42552.686805555553</v>
      </c>
      <c r="T620" s="196">
        <v>42556.781944444447</v>
      </c>
      <c r="U620" s="96">
        <v>42557</v>
      </c>
      <c r="V620" s="196">
        <v>42557.65625</v>
      </c>
      <c r="W620" s="196">
        <v>42557.715277777781</v>
      </c>
      <c r="X620" s="320">
        <v>1066117817</v>
      </c>
      <c r="Y620" s="195" t="s">
        <v>1677</v>
      </c>
      <c r="Z620" s="195" t="s">
        <v>137</v>
      </c>
      <c r="AA620" s="195" t="s">
        <v>138</v>
      </c>
      <c r="AB620" s="195"/>
      <c r="AC620" s="91"/>
      <c r="AD620" s="91"/>
      <c r="AE620" s="320" t="s">
        <v>165</v>
      </c>
      <c r="AF620" s="300" t="s">
        <v>148</v>
      </c>
      <c r="AG620" s="296" t="s">
        <v>87</v>
      </c>
      <c r="AH620" s="336" t="s">
        <v>165</v>
      </c>
      <c r="AI620" s="320">
        <v>5001537175</v>
      </c>
      <c r="AJ620" s="336" t="s">
        <v>165</v>
      </c>
      <c r="AK620" s="320">
        <v>1</v>
      </c>
      <c r="AL620" s="320">
        <v>46</v>
      </c>
      <c r="AM620" s="347" t="s">
        <v>165</v>
      </c>
      <c r="AN620" s="271" t="s">
        <v>145</v>
      </c>
      <c r="AO620" s="271" t="s">
        <v>3756</v>
      </c>
      <c r="AP620" s="327" t="s">
        <v>3756</v>
      </c>
      <c r="AQ620" s="201">
        <v>42809.430555555555</v>
      </c>
      <c r="AR620" s="201">
        <v>42813.430555555555</v>
      </c>
      <c r="AS620" s="235">
        <v>42803.656944444447</v>
      </c>
      <c r="AT620" s="235">
        <v>42803.656944444447</v>
      </c>
      <c r="AU620" s="235">
        <v>42809.416666666664</v>
      </c>
      <c r="AV620" s="235">
        <v>42809.430555555555</v>
      </c>
      <c r="AW620" s="226" t="s">
        <v>3717</v>
      </c>
      <c r="AX620" s="233"/>
      <c r="AY620" s="91"/>
      <c r="AZ620" s="91"/>
      <c r="BA620" s="194" t="s">
        <v>229</v>
      </c>
      <c r="BB620" s="194" t="s">
        <v>229</v>
      </c>
      <c r="BC620" s="194" t="s">
        <v>229</v>
      </c>
      <c r="BD620" s="240" t="s">
        <v>3992</v>
      </c>
      <c r="BE620" s="233">
        <v>42823.416666666664</v>
      </c>
      <c r="BF620" s="196">
        <v>42823.4375</v>
      </c>
      <c r="BG620" s="194" t="s">
        <v>229</v>
      </c>
      <c r="BH620" s="195"/>
      <c r="BI620" s="91"/>
      <c r="BJ620" s="365"/>
      <c r="BK620" s="365"/>
      <c r="BL620" s="365"/>
      <c r="BM620" s="365"/>
      <c r="BN620" s="233"/>
      <c r="BO620" s="365"/>
      <c r="BP620" s="365"/>
      <c r="BQ620" s="365"/>
    </row>
    <row r="621" spans="1:69" s="115" customFormat="1" ht="19.5" customHeight="1">
      <c r="A621" s="49" t="s">
        <v>1182</v>
      </c>
      <c r="B621" s="90" t="s">
        <v>7</v>
      </c>
      <c r="C621" s="90"/>
      <c r="D621" s="49" t="s">
        <v>631</v>
      </c>
      <c r="E621" s="49" t="s">
        <v>530</v>
      </c>
      <c r="F621" s="49" t="s">
        <v>368</v>
      </c>
      <c r="G621" s="367" t="s">
        <v>1723</v>
      </c>
      <c r="H621" s="329">
        <v>1</v>
      </c>
      <c r="I621" s="49" t="s">
        <v>373</v>
      </c>
      <c r="J621" s="319">
        <v>62164190</v>
      </c>
      <c r="K621" s="311">
        <v>521936</v>
      </c>
      <c r="L621" s="311" t="s">
        <v>1776</v>
      </c>
      <c r="M621" s="321">
        <v>201185225</v>
      </c>
      <c r="N621" s="162"/>
      <c r="O621" s="91"/>
      <c r="P621" s="91"/>
      <c r="Q621" s="122" t="s">
        <v>1682</v>
      </c>
      <c r="R621" s="196">
        <v>42551.644444444442</v>
      </c>
      <c r="S621" s="196">
        <v>42552.686805555553</v>
      </c>
      <c r="T621" s="196">
        <v>42556.781944444447</v>
      </c>
      <c r="U621" s="96">
        <v>42557</v>
      </c>
      <c r="V621" s="196">
        <v>42557.65625</v>
      </c>
      <c r="W621" s="196">
        <v>42557.715277777781</v>
      </c>
      <c r="X621" s="320">
        <v>1066117817</v>
      </c>
      <c r="Y621" s="195" t="s">
        <v>1677</v>
      </c>
      <c r="Z621" s="195" t="s">
        <v>137</v>
      </c>
      <c r="AA621" s="195" t="s">
        <v>138</v>
      </c>
      <c r="AB621" s="195"/>
      <c r="AC621" s="91"/>
      <c r="AD621" s="91"/>
      <c r="AE621" s="320">
        <v>5390</v>
      </c>
      <c r="AF621" s="204" t="s">
        <v>103</v>
      </c>
      <c r="AG621" s="204" t="s">
        <v>218</v>
      </c>
      <c r="AH621" s="336">
        <v>74453034</v>
      </c>
      <c r="AI621" s="320">
        <v>5000419640</v>
      </c>
      <c r="AJ621" s="320">
        <v>5268623</v>
      </c>
      <c r="AK621" s="320">
        <v>1</v>
      </c>
      <c r="AL621" s="320">
        <v>0</v>
      </c>
      <c r="AM621" s="342">
        <v>4465.34</v>
      </c>
      <c r="AN621" s="123" t="s">
        <v>129</v>
      </c>
      <c r="AO621" s="271" t="s">
        <v>1970</v>
      </c>
      <c r="AP621" s="327" t="s">
        <v>1971</v>
      </c>
      <c r="AQ621" s="201">
        <v>42571.527777777781</v>
      </c>
      <c r="AR621" s="201">
        <v>42572.5</v>
      </c>
      <c r="AS621" s="199">
        <v>42566.661111111112</v>
      </c>
      <c r="AT621" s="199">
        <v>42566.661111111112</v>
      </c>
      <c r="AU621" s="199">
        <v>42570.583333333336</v>
      </c>
      <c r="AV621" s="235">
        <v>42570.597222222219</v>
      </c>
      <c r="AW621" s="226" t="s">
        <v>1972</v>
      </c>
      <c r="AX621" s="233"/>
      <c r="AY621" s="91"/>
      <c r="AZ621" s="91"/>
      <c r="BA621" s="246" t="s">
        <v>4613</v>
      </c>
      <c r="BB621" s="195" t="s">
        <v>4614</v>
      </c>
      <c r="BC621" s="195" t="s">
        <v>4606</v>
      </c>
      <c r="BD621" s="195" t="s">
        <v>4615</v>
      </c>
      <c r="BE621" s="233">
        <v>42899.509722222225</v>
      </c>
      <c r="BF621" s="196">
        <v>42899.729166666664</v>
      </c>
      <c r="BG621" s="194" t="s">
        <v>4616</v>
      </c>
      <c r="BH621" s="195"/>
      <c r="BI621" s="91"/>
      <c r="BJ621" s="365"/>
      <c r="BK621" s="365"/>
      <c r="BL621" s="365"/>
      <c r="BM621" s="365"/>
      <c r="BN621" s="233"/>
      <c r="BO621" s="365"/>
      <c r="BP621" s="365"/>
      <c r="BQ621" s="365"/>
    </row>
    <row r="622" spans="1:69" s="115" customFormat="1" ht="19.5" customHeight="1">
      <c r="A622" s="273" t="s">
        <v>1182</v>
      </c>
      <c r="B622" s="90" t="s">
        <v>7</v>
      </c>
      <c r="C622" s="90"/>
      <c r="D622" s="49" t="s">
        <v>631</v>
      </c>
      <c r="E622" s="49" t="s">
        <v>155</v>
      </c>
      <c r="F622" s="49" t="s">
        <v>162</v>
      </c>
      <c r="G622" s="367">
        <v>925124</v>
      </c>
      <c r="H622" s="329">
        <v>1</v>
      </c>
      <c r="I622" s="49" t="s">
        <v>156</v>
      </c>
      <c r="J622" s="319">
        <v>62165037</v>
      </c>
      <c r="K622" s="311">
        <v>522335</v>
      </c>
      <c r="L622" s="311">
        <v>4506383463</v>
      </c>
      <c r="M622" s="327">
        <v>201185226</v>
      </c>
      <c r="N622" s="205"/>
      <c r="O622" s="91"/>
      <c r="P622" s="91"/>
      <c r="Q622" s="122" t="s">
        <v>1682</v>
      </c>
      <c r="R622" s="196">
        <v>42551.644444444442</v>
      </c>
      <c r="S622" s="196">
        <v>42552.686805555553</v>
      </c>
      <c r="T622" s="196">
        <v>42556.781944444447</v>
      </c>
      <c r="U622" s="96">
        <v>42557</v>
      </c>
      <c r="V622" s="196">
        <v>42557.65625</v>
      </c>
      <c r="W622" s="196">
        <v>42557.715277777781</v>
      </c>
      <c r="X622" s="320">
        <v>1066117817</v>
      </c>
      <c r="Y622" s="195" t="s">
        <v>1677</v>
      </c>
      <c r="Z622" s="195" t="s">
        <v>137</v>
      </c>
      <c r="AA622" s="195" t="s">
        <v>138</v>
      </c>
      <c r="AB622" s="195"/>
      <c r="AC622" s="91"/>
      <c r="AD622" s="91"/>
      <c r="AE622" s="320" t="s">
        <v>165</v>
      </c>
      <c r="AF622" s="125" t="s">
        <v>148</v>
      </c>
      <c r="AG622" s="273" t="s">
        <v>87</v>
      </c>
      <c r="AH622" s="320" t="s">
        <v>165</v>
      </c>
      <c r="AI622" s="320">
        <v>5001404805</v>
      </c>
      <c r="AJ622" s="320" t="s">
        <v>165</v>
      </c>
      <c r="AK622" s="320">
        <v>1</v>
      </c>
      <c r="AL622" s="320">
        <v>46</v>
      </c>
      <c r="AM622" s="342" t="s">
        <v>165</v>
      </c>
      <c r="AN622" s="271" t="s">
        <v>145</v>
      </c>
      <c r="AO622" s="271" t="s">
        <v>3564</v>
      </c>
      <c r="AP622" s="327" t="s">
        <v>3564</v>
      </c>
      <c r="AQ622" s="235">
        <v>42780.694444444445</v>
      </c>
      <c r="AR622" s="235">
        <v>42784.694444444445</v>
      </c>
      <c r="AS622" s="235">
        <v>42776.627083333333</v>
      </c>
      <c r="AT622" s="235">
        <v>42776.627083333333</v>
      </c>
      <c r="AU622" s="235">
        <v>42780.694444444445</v>
      </c>
      <c r="AV622" s="235">
        <v>42780.694444444445</v>
      </c>
      <c r="AW622" s="226" t="s">
        <v>3558</v>
      </c>
      <c r="AX622" s="233"/>
      <c r="AY622" s="91"/>
      <c r="AZ622" s="91"/>
      <c r="BA622" s="270" t="s">
        <v>229</v>
      </c>
      <c r="BB622" s="270" t="s">
        <v>229</v>
      </c>
      <c r="BC622" s="270" t="s">
        <v>229</v>
      </c>
      <c r="BD622" s="240" t="s">
        <v>3616</v>
      </c>
      <c r="BE622" s="233">
        <v>42794.583333333336</v>
      </c>
      <c r="BF622" s="233">
        <v>42794.604166666664</v>
      </c>
      <c r="BG622" s="284" t="s">
        <v>3617</v>
      </c>
      <c r="BH622" s="195"/>
      <c r="BI622" s="91"/>
      <c r="BJ622" s="365"/>
      <c r="BK622" s="365"/>
      <c r="BL622" s="365"/>
      <c r="BM622" s="365"/>
      <c r="BN622" s="233"/>
      <c r="BO622" s="365"/>
      <c r="BP622" s="365"/>
      <c r="BQ622" s="365"/>
    </row>
    <row r="623" spans="1:69" s="115" customFormat="1" ht="19.5" customHeight="1">
      <c r="A623" s="231" t="s">
        <v>1182</v>
      </c>
      <c r="B623" s="90" t="s">
        <v>7</v>
      </c>
      <c r="C623" s="90"/>
      <c r="D623" s="49" t="s">
        <v>631</v>
      </c>
      <c r="E623" s="49" t="s">
        <v>667</v>
      </c>
      <c r="F623" s="49" t="s">
        <v>629</v>
      </c>
      <c r="G623" s="367" t="s">
        <v>1750</v>
      </c>
      <c r="H623" s="329">
        <v>1</v>
      </c>
      <c r="I623" s="49" t="s">
        <v>590</v>
      </c>
      <c r="J623" s="319">
        <v>62155082</v>
      </c>
      <c r="K623" s="311">
        <v>522402</v>
      </c>
      <c r="L623" s="311" t="s">
        <v>1778</v>
      </c>
      <c r="M623" s="319">
        <v>201187586</v>
      </c>
      <c r="N623" s="162"/>
      <c r="O623" s="91"/>
      <c r="P623" s="91"/>
      <c r="Q623" s="122" t="s">
        <v>1761</v>
      </c>
      <c r="R623" s="196">
        <v>42552.462500000001</v>
      </c>
      <c r="S623" s="196">
        <v>42555.659722222219</v>
      </c>
      <c r="T623" s="196">
        <v>42562.590277777781</v>
      </c>
      <c r="U623" s="96">
        <v>42563</v>
      </c>
      <c r="V623" s="196">
        <v>42563.770833333336</v>
      </c>
      <c r="W623" s="196">
        <v>42564.416666666664</v>
      </c>
      <c r="X623" s="320">
        <v>1066118338</v>
      </c>
      <c r="Y623" s="195" t="s">
        <v>1765</v>
      </c>
      <c r="Z623" s="195" t="s">
        <v>137</v>
      </c>
      <c r="AA623" s="195" t="s">
        <v>138</v>
      </c>
      <c r="AB623" s="195"/>
      <c r="AC623" s="91"/>
      <c r="AD623" s="91"/>
      <c r="AE623" s="320">
        <v>5390</v>
      </c>
      <c r="AF623" s="204" t="s">
        <v>103</v>
      </c>
      <c r="AG623" s="204" t="s">
        <v>218</v>
      </c>
      <c r="AH623" s="336">
        <v>74453034</v>
      </c>
      <c r="AI623" s="320">
        <v>5000419639</v>
      </c>
      <c r="AJ623" s="320">
        <v>5268623</v>
      </c>
      <c r="AK623" s="320">
        <v>1</v>
      </c>
      <c r="AL623" s="320">
        <v>0</v>
      </c>
      <c r="AM623" s="342">
        <v>4336.08</v>
      </c>
      <c r="AN623" s="123" t="s">
        <v>129</v>
      </c>
      <c r="AO623" s="271" t="s">
        <v>1970</v>
      </c>
      <c r="AP623" s="327" t="s">
        <v>1971</v>
      </c>
      <c r="AQ623" s="201">
        <v>42571.527777777781</v>
      </c>
      <c r="AR623" s="201">
        <v>42572.5</v>
      </c>
      <c r="AS623" s="199">
        <v>42566.661111111112</v>
      </c>
      <c r="AT623" s="199">
        <v>42566.661111111112</v>
      </c>
      <c r="AU623" s="199">
        <v>42570.583333333336</v>
      </c>
      <c r="AV623" s="235">
        <v>42570.597222222219</v>
      </c>
      <c r="AW623" s="226" t="s">
        <v>1972</v>
      </c>
      <c r="AX623" s="233"/>
      <c r="AY623" s="91"/>
      <c r="AZ623" s="91"/>
      <c r="BA623" s="195" t="s">
        <v>2617</v>
      </c>
      <c r="BB623" s="195">
        <v>74495143</v>
      </c>
      <c r="BC623" s="195" t="s">
        <v>2615</v>
      </c>
      <c r="BD623" s="195">
        <v>12554965</v>
      </c>
      <c r="BE623" s="233">
        <v>42635.619444444441</v>
      </c>
      <c r="BF623" s="196">
        <v>42635.701388888891</v>
      </c>
      <c r="BG623" s="194" t="s">
        <v>2618</v>
      </c>
      <c r="BH623" s="195"/>
      <c r="BI623" s="91"/>
      <c r="BJ623" s="365"/>
      <c r="BK623" s="365"/>
      <c r="BL623" s="365"/>
      <c r="BM623" s="365"/>
      <c r="BN623" s="233"/>
      <c r="BO623" s="365"/>
      <c r="BP623" s="365"/>
      <c r="BQ623" s="365"/>
    </row>
    <row r="624" spans="1:69" s="115" customFormat="1" ht="19.5" customHeight="1">
      <c r="A624" s="221" t="s">
        <v>1182</v>
      </c>
      <c r="B624" s="206" t="s">
        <v>7</v>
      </c>
      <c r="C624" s="206"/>
      <c r="D624" s="203" t="s">
        <v>631</v>
      </c>
      <c r="E624" s="203" t="s">
        <v>532</v>
      </c>
      <c r="F624" s="203" t="s">
        <v>491</v>
      </c>
      <c r="G624" s="314" t="s">
        <v>2223</v>
      </c>
      <c r="H624" s="329">
        <v>1</v>
      </c>
      <c r="I624" s="203" t="s">
        <v>1760</v>
      </c>
      <c r="J624" s="319">
        <v>62140421</v>
      </c>
      <c r="K624" s="311">
        <v>522804</v>
      </c>
      <c r="L624" s="311" t="s">
        <v>1902</v>
      </c>
      <c r="M624" s="311">
        <v>201189520</v>
      </c>
      <c r="N624" s="205"/>
      <c r="O624" s="91"/>
      <c r="P624" s="91"/>
      <c r="Q624" s="96" t="s">
        <v>1762</v>
      </c>
      <c r="R624" s="196">
        <v>42555.689583333333</v>
      </c>
      <c r="S624" s="196">
        <v>42556.443749999999</v>
      </c>
      <c r="T624" s="196">
        <v>42563.566666666666</v>
      </c>
      <c r="U624" s="96">
        <v>42564</v>
      </c>
      <c r="V624" s="196">
        <v>42564.684027777781</v>
      </c>
      <c r="W624" s="196">
        <v>42564.732638888891</v>
      </c>
      <c r="X624" s="320">
        <v>1066118944</v>
      </c>
      <c r="Y624" s="91" t="s">
        <v>1766</v>
      </c>
      <c r="Z624" s="91" t="s">
        <v>137</v>
      </c>
      <c r="AA624" s="122" t="s">
        <v>138</v>
      </c>
      <c r="AB624" s="204"/>
      <c r="AC624" s="204"/>
      <c r="AD624" s="164"/>
      <c r="AE624" s="320" t="s">
        <v>165</v>
      </c>
      <c r="AF624" s="122" t="s">
        <v>148</v>
      </c>
      <c r="AG624" s="122" t="s">
        <v>99</v>
      </c>
      <c r="AH624" s="320" t="s">
        <v>165</v>
      </c>
      <c r="AI624" s="320">
        <v>5000427973</v>
      </c>
      <c r="AJ624" s="327">
        <v>5274898</v>
      </c>
      <c r="AK624" s="352">
        <v>1</v>
      </c>
      <c r="AL624" s="352">
        <v>0</v>
      </c>
      <c r="AM624" s="343">
        <v>32838.089999999997</v>
      </c>
      <c r="AN624" s="201" t="s">
        <v>145</v>
      </c>
      <c r="AO624" s="271" t="s">
        <v>1984</v>
      </c>
      <c r="AP624" s="327" t="s">
        <v>1984</v>
      </c>
      <c r="AQ624" s="199">
        <v>42573.402777777781</v>
      </c>
      <c r="AR624" s="199">
        <v>42577.402777777781</v>
      </c>
      <c r="AS624" s="199">
        <v>42570.696527777778</v>
      </c>
      <c r="AT624" s="199">
        <v>42570.696527777778</v>
      </c>
      <c r="AU624" s="199">
        <v>42573.402777777781</v>
      </c>
      <c r="AV624" s="235">
        <v>42573.402777777781</v>
      </c>
      <c r="AW624" s="226" t="s">
        <v>1985</v>
      </c>
      <c r="AX624" s="233"/>
      <c r="AY624" s="195"/>
      <c r="AZ624" s="195"/>
      <c r="BA624" s="196" t="s">
        <v>229</v>
      </c>
      <c r="BB624" s="196" t="s">
        <v>229</v>
      </c>
      <c r="BC624" s="195" t="s">
        <v>229</v>
      </c>
      <c r="BD624" s="207" t="s">
        <v>2230</v>
      </c>
      <c r="BE624" s="239">
        <v>42604.645833333336</v>
      </c>
      <c r="BF624" s="239">
        <v>42604.664583333331</v>
      </c>
      <c r="BG624" s="228" t="s">
        <v>2231</v>
      </c>
      <c r="BJ624" s="365"/>
      <c r="BK624" s="365"/>
      <c r="BL624" s="365"/>
      <c r="BM624" s="365"/>
      <c r="BN624" s="233"/>
      <c r="BO624" s="365"/>
      <c r="BP624" s="365"/>
      <c r="BQ624" s="365"/>
    </row>
    <row r="625" spans="1:69" s="115" customFormat="1" ht="19.5" customHeight="1">
      <c r="A625" s="221" t="s">
        <v>2522</v>
      </c>
      <c r="B625" s="90" t="s">
        <v>7</v>
      </c>
      <c r="C625" s="90"/>
      <c r="D625" s="49" t="s">
        <v>631</v>
      </c>
      <c r="E625" s="49" t="s">
        <v>166</v>
      </c>
      <c r="F625" s="49" t="s">
        <v>225</v>
      </c>
      <c r="G625" s="367" t="s">
        <v>1751</v>
      </c>
      <c r="H625" s="329">
        <v>1</v>
      </c>
      <c r="I625" s="49" t="s">
        <v>171</v>
      </c>
      <c r="J625" s="319">
        <v>62160806</v>
      </c>
      <c r="K625" s="311">
        <v>523852</v>
      </c>
      <c r="L625" s="311"/>
      <c r="M625" s="319">
        <v>201188516</v>
      </c>
      <c r="N625" s="231" t="s">
        <v>2523</v>
      </c>
      <c r="O625" s="91"/>
      <c r="P625" s="91"/>
      <c r="Q625" s="122" t="s">
        <v>1763</v>
      </c>
      <c r="R625" s="196">
        <v>42556.484027777777</v>
      </c>
      <c r="S625" s="196">
        <v>42556.691666666666</v>
      </c>
      <c r="T625" s="196">
        <v>42563.429166666669</v>
      </c>
      <c r="U625" s="96">
        <v>42563</v>
      </c>
      <c r="V625" s="196">
        <v>42563.770833333336</v>
      </c>
      <c r="W625" s="196">
        <v>42564.416666666664</v>
      </c>
      <c r="X625" s="320">
        <v>1066118338</v>
      </c>
      <c r="Y625" s="195" t="s">
        <v>1767</v>
      </c>
      <c r="Z625" s="195" t="s">
        <v>137</v>
      </c>
      <c r="AA625" s="195" t="s">
        <v>138</v>
      </c>
      <c r="AB625" s="195"/>
      <c r="AC625" s="91"/>
      <c r="AD625" s="91"/>
      <c r="AE625" s="320"/>
      <c r="AF625" s="125"/>
      <c r="AG625" s="125"/>
      <c r="AH625" s="336"/>
      <c r="AI625" s="320"/>
      <c r="AJ625" s="320"/>
      <c r="AK625" s="320"/>
      <c r="AL625" s="320"/>
      <c r="AM625" s="342"/>
      <c r="AN625" s="123"/>
      <c r="AO625" s="271"/>
      <c r="AP625" s="327"/>
      <c r="AQ625" s="166"/>
      <c r="AR625" s="166"/>
      <c r="AS625" s="167"/>
      <c r="AT625" s="167"/>
      <c r="AU625" s="167"/>
      <c r="AV625" s="235"/>
      <c r="AW625" s="226"/>
      <c r="AX625" s="233"/>
      <c r="AY625" s="91"/>
      <c r="AZ625" s="91"/>
      <c r="BA625" s="246"/>
      <c r="BB625" s="195"/>
      <c r="BC625" s="195"/>
      <c r="BD625" s="195"/>
      <c r="BE625" s="233"/>
      <c r="BF625" s="196"/>
      <c r="BG625" s="194"/>
      <c r="BH625" s="195"/>
      <c r="BI625" s="91"/>
      <c r="BJ625" s="365"/>
      <c r="BK625" s="365"/>
      <c r="BL625" s="365"/>
      <c r="BM625" s="365"/>
      <c r="BN625" s="233"/>
      <c r="BO625" s="365"/>
      <c r="BP625" s="365"/>
      <c r="BQ625" s="365"/>
    </row>
    <row r="626" spans="1:69" s="115" customFormat="1" ht="19.5" customHeight="1">
      <c r="A626" s="221" t="s">
        <v>2522</v>
      </c>
      <c r="B626" s="90" t="s">
        <v>7</v>
      </c>
      <c r="C626" s="90"/>
      <c r="D626" s="49" t="s">
        <v>631</v>
      </c>
      <c r="E626" s="49" t="s">
        <v>166</v>
      </c>
      <c r="F626" s="49" t="s">
        <v>225</v>
      </c>
      <c r="G626" s="367" t="s">
        <v>1752</v>
      </c>
      <c r="H626" s="329">
        <v>1</v>
      </c>
      <c r="I626" s="49" t="s">
        <v>171</v>
      </c>
      <c r="J626" s="319">
        <v>62160808</v>
      </c>
      <c r="K626" s="311">
        <v>523855</v>
      </c>
      <c r="L626" s="311"/>
      <c r="M626" s="319">
        <v>201188517</v>
      </c>
      <c r="N626" s="231" t="s">
        <v>2523</v>
      </c>
      <c r="O626" s="91"/>
      <c r="P626" s="91"/>
      <c r="Q626" s="122" t="s">
        <v>1763</v>
      </c>
      <c r="R626" s="196">
        <v>42556.484027777777</v>
      </c>
      <c r="S626" s="196">
        <v>42556.691666666666</v>
      </c>
      <c r="T626" s="196">
        <v>42563.429166666669</v>
      </c>
      <c r="U626" s="96">
        <v>42563</v>
      </c>
      <c r="V626" s="196">
        <v>42563.770833333336</v>
      </c>
      <c r="W626" s="196">
        <v>42564.416666666664</v>
      </c>
      <c r="X626" s="320">
        <v>1066118338</v>
      </c>
      <c r="Y626" s="195" t="s">
        <v>1767</v>
      </c>
      <c r="Z626" s="195" t="s">
        <v>137</v>
      </c>
      <c r="AA626" s="195" t="s">
        <v>138</v>
      </c>
      <c r="AB626" s="195"/>
      <c r="AC626" s="91"/>
      <c r="AD626" s="91"/>
      <c r="AE626" s="320"/>
      <c r="AF626" s="125"/>
      <c r="AG626" s="125"/>
      <c r="AH626" s="336"/>
      <c r="AI626" s="320"/>
      <c r="AJ626" s="320"/>
      <c r="AK626" s="320"/>
      <c r="AL626" s="320"/>
      <c r="AM626" s="342"/>
      <c r="AN626" s="123"/>
      <c r="AO626" s="271"/>
      <c r="AP626" s="327"/>
      <c r="AQ626" s="166"/>
      <c r="AR626" s="166"/>
      <c r="AS626" s="167"/>
      <c r="AT626" s="167"/>
      <c r="AU626" s="167"/>
      <c r="AV626" s="235"/>
      <c r="AW626" s="226"/>
      <c r="AX626" s="233"/>
      <c r="AY626" s="91"/>
      <c r="AZ626" s="91"/>
      <c r="BA626" s="246"/>
      <c r="BB626" s="195"/>
      <c r="BC626" s="195"/>
      <c r="BD626" s="195"/>
      <c r="BE626" s="233"/>
      <c r="BF626" s="196"/>
      <c r="BG626" s="194"/>
      <c r="BH626" s="195"/>
      <c r="BI626" s="91"/>
      <c r="BJ626" s="365"/>
      <c r="BK626" s="365"/>
      <c r="BL626" s="365"/>
      <c r="BM626" s="365"/>
      <c r="BN626" s="233"/>
      <c r="BO626" s="365"/>
      <c r="BP626" s="365"/>
      <c r="BQ626" s="365"/>
    </row>
    <row r="627" spans="1:69" s="115" customFormat="1" ht="19.5" customHeight="1">
      <c r="A627" s="249" t="s">
        <v>1182</v>
      </c>
      <c r="B627" s="90" t="s">
        <v>7</v>
      </c>
      <c r="C627" s="90"/>
      <c r="D627" s="49" t="s">
        <v>631</v>
      </c>
      <c r="E627" s="49" t="s">
        <v>230</v>
      </c>
      <c r="F627" s="49" t="s">
        <v>236</v>
      </c>
      <c r="G627" s="367" t="s">
        <v>1753</v>
      </c>
      <c r="H627" s="329">
        <v>1</v>
      </c>
      <c r="I627" s="49" t="s">
        <v>247</v>
      </c>
      <c r="J627" s="319">
        <v>62163936</v>
      </c>
      <c r="K627" s="311">
        <v>523856</v>
      </c>
      <c r="L627" s="311" t="s">
        <v>2907</v>
      </c>
      <c r="M627" s="319">
        <v>201188518</v>
      </c>
      <c r="N627" s="205"/>
      <c r="O627" s="91"/>
      <c r="P627" s="91"/>
      <c r="Q627" s="122" t="s">
        <v>1763</v>
      </c>
      <c r="R627" s="196">
        <v>42556.484027777777</v>
      </c>
      <c r="S627" s="196">
        <v>42556.691666666666</v>
      </c>
      <c r="T627" s="196">
        <v>42563.429166666669</v>
      </c>
      <c r="U627" s="96">
        <v>42563</v>
      </c>
      <c r="V627" s="196">
        <v>42563.770833333336</v>
      </c>
      <c r="W627" s="196">
        <v>42564.416666666664</v>
      </c>
      <c r="X627" s="320">
        <v>1066118338</v>
      </c>
      <c r="Y627" s="195" t="s">
        <v>1767</v>
      </c>
      <c r="Z627" s="195" t="s">
        <v>137</v>
      </c>
      <c r="AA627" s="195" t="s">
        <v>138</v>
      </c>
      <c r="AB627" s="195"/>
      <c r="AC627" s="91"/>
      <c r="AD627" s="91"/>
      <c r="AE627" s="320" t="s">
        <v>165</v>
      </c>
      <c r="AF627" s="246" t="s">
        <v>148</v>
      </c>
      <c r="AG627" s="249" t="s">
        <v>87</v>
      </c>
      <c r="AH627" s="320" t="s">
        <v>165</v>
      </c>
      <c r="AI627" s="320">
        <v>5000940401</v>
      </c>
      <c r="AJ627" s="320" t="s">
        <v>165</v>
      </c>
      <c r="AK627" s="320">
        <v>1</v>
      </c>
      <c r="AL627" s="320">
        <v>18</v>
      </c>
      <c r="AM627" s="342" t="s">
        <v>165</v>
      </c>
      <c r="AN627" s="230" t="s">
        <v>145</v>
      </c>
      <c r="AO627" s="271" t="s">
        <v>2961</v>
      </c>
      <c r="AP627" s="327" t="s">
        <v>2961</v>
      </c>
      <c r="AQ627" s="201">
        <v>42683.416666666664</v>
      </c>
      <c r="AR627" s="201">
        <v>42688.416666666664</v>
      </c>
      <c r="AS627" s="235">
        <v>42678.686805555553</v>
      </c>
      <c r="AT627" s="235">
        <v>42678.686805555553</v>
      </c>
      <c r="AU627" s="235">
        <v>42683.416666666664</v>
      </c>
      <c r="AV627" s="235">
        <v>42683.416666666664</v>
      </c>
      <c r="AW627" s="226" t="s">
        <v>2916</v>
      </c>
      <c r="AX627" s="233"/>
      <c r="AY627" s="91"/>
      <c r="AZ627" s="91"/>
      <c r="BA627" s="246" t="s">
        <v>229</v>
      </c>
      <c r="BB627" s="246" t="s">
        <v>229</v>
      </c>
      <c r="BC627" s="246" t="s">
        <v>229</v>
      </c>
      <c r="BD627" s="197" t="s">
        <v>3076</v>
      </c>
      <c r="BE627" s="233">
        <v>42702.395833333336</v>
      </c>
      <c r="BF627" s="233">
        <v>42702.416666666664</v>
      </c>
      <c r="BG627" s="197" t="s">
        <v>3073</v>
      </c>
      <c r="BH627" s="195"/>
      <c r="BI627" s="91"/>
      <c r="BJ627" s="365"/>
      <c r="BK627" s="365"/>
      <c r="BL627" s="365"/>
      <c r="BM627" s="365"/>
      <c r="BN627" s="233"/>
      <c r="BO627" s="365"/>
      <c r="BP627" s="365"/>
      <c r="BQ627" s="365"/>
    </row>
    <row r="628" spans="1:69" s="115" customFormat="1" ht="19.5" customHeight="1">
      <c r="A628" s="49" t="s">
        <v>1182</v>
      </c>
      <c r="B628" s="90" t="s">
        <v>7</v>
      </c>
      <c r="C628" s="90"/>
      <c r="D628" s="49" t="s">
        <v>631</v>
      </c>
      <c r="E628" s="49" t="s">
        <v>530</v>
      </c>
      <c r="F628" s="49" t="s">
        <v>368</v>
      </c>
      <c r="G628" s="367" t="s">
        <v>1754</v>
      </c>
      <c r="H628" s="329">
        <v>1</v>
      </c>
      <c r="I628" s="49" t="s">
        <v>1307</v>
      </c>
      <c r="J628" s="319">
        <v>62164054</v>
      </c>
      <c r="K628" s="311">
        <v>523899</v>
      </c>
      <c r="L628" s="311" t="s">
        <v>1779</v>
      </c>
      <c r="M628" s="319">
        <v>201188519</v>
      </c>
      <c r="N628" s="162" t="s">
        <v>1138</v>
      </c>
      <c r="O628" s="91"/>
      <c r="P628" s="91"/>
      <c r="Q628" s="122" t="s">
        <v>1763</v>
      </c>
      <c r="R628" s="196">
        <v>42556.484027777777</v>
      </c>
      <c r="S628" s="196">
        <v>42556.691666666666</v>
      </c>
      <c r="T628" s="196">
        <v>42563.429166666669</v>
      </c>
      <c r="U628" s="96">
        <v>42563</v>
      </c>
      <c r="V628" s="196">
        <v>42563.770833333336</v>
      </c>
      <c r="W628" s="196">
        <v>42564.416666666664</v>
      </c>
      <c r="X628" s="320">
        <v>1066118338</v>
      </c>
      <c r="Y628" s="195" t="s">
        <v>1767</v>
      </c>
      <c r="Z628" s="195" t="s">
        <v>137</v>
      </c>
      <c r="AA628" s="195" t="s">
        <v>138</v>
      </c>
      <c r="AB628" s="195"/>
      <c r="AC628" s="91"/>
      <c r="AD628" s="91"/>
      <c r="AE628" s="320">
        <v>5390</v>
      </c>
      <c r="AF628" s="204" t="s">
        <v>103</v>
      </c>
      <c r="AG628" s="204" t="s">
        <v>218</v>
      </c>
      <c r="AH628" s="336">
        <v>74453034</v>
      </c>
      <c r="AI628" s="320">
        <v>5000419634</v>
      </c>
      <c r="AJ628" s="320">
        <v>5268623</v>
      </c>
      <c r="AK628" s="320">
        <v>1</v>
      </c>
      <c r="AL628" s="320">
        <v>0</v>
      </c>
      <c r="AM628" s="342">
        <v>4024.27</v>
      </c>
      <c r="AN628" s="123" t="s">
        <v>129</v>
      </c>
      <c r="AO628" s="271" t="s">
        <v>1970</v>
      </c>
      <c r="AP628" s="327" t="s">
        <v>1971</v>
      </c>
      <c r="AQ628" s="201">
        <v>42571.527777777781</v>
      </c>
      <c r="AR628" s="201">
        <v>42572.5</v>
      </c>
      <c r="AS628" s="199">
        <v>42566.661111111112</v>
      </c>
      <c r="AT628" s="199">
        <v>42566.661111111112</v>
      </c>
      <c r="AU628" s="199">
        <v>42570.583333333336</v>
      </c>
      <c r="AV628" s="235">
        <v>42570.597222222219</v>
      </c>
      <c r="AW628" s="226" t="s">
        <v>1972</v>
      </c>
      <c r="AX628" s="233"/>
      <c r="AY628" s="91"/>
      <c r="AZ628" s="91"/>
      <c r="BA628" s="246" t="s">
        <v>4629</v>
      </c>
      <c r="BB628" s="195" t="s">
        <v>4630</v>
      </c>
      <c r="BC628" s="195" t="s">
        <v>4606</v>
      </c>
      <c r="BD628" s="195" t="s">
        <v>4631</v>
      </c>
      <c r="BE628" s="233">
        <v>42899.509722222225</v>
      </c>
      <c r="BF628" s="196">
        <v>42899.729166666664</v>
      </c>
      <c r="BG628" s="194" t="s">
        <v>4632</v>
      </c>
      <c r="BH628" s="195"/>
      <c r="BI628" s="91"/>
      <c r="BJ628" s="365"/>
      <c r="BK628" s="365"/>
      <c r="BL628" s="365"/>
      <c r="BM628" s="365"/>
      <c r="BN628" s="233"/>
      <c r="BO628" s="365"/>
      <c r="BP628" s="365"/>
      <c r="BQ628" s="365"/>
    </row>
    <row r="629" spans="1:69" s="115" customFormat="1" ht="19.5" customHeight="1">
      <c r="A629" s="311" t="s">
        <v>1182</v>
      </c>
      <c r="B629" s="90" t="s">
        <v>7</v>
      </c>
      <c r="C629" s="90"/>
      <c r="D629" s="49" t="s">
        <v>631</v>
      </c>
      <c r="E629" s="49" t="s">
        <v>155</v>
      </c>
      <c r="F629" s="49" t="s">
        <v>162</v>
      </c>
      <c r="G629" s="367" t="s">
        <v>1722</v>
      </c>
      <c r="H629" s="329">
        <v>1</v>
      </c>
      <c r="I629" s="49" t="s">
        <v>156</v>
      </c>
      <c r="J629" s="319">
        <v>62172366</v>
      </c>
      <c r="K629" s="311">
        <v>523903</v>
      </c>
      <c r="L629" s="311">
        <v>4506573589</v>
      </c>
      <c r="M629" s="319">
        <v>201188642</v>
      </c>
      <c r="N629" s="205"/>
      <c r="O629" s="91"/>
      <c r="P629" s="91"/>
      <c r="Q629" s="122" t="s">
        <v>1763</v>
      </c>
      <c r="R629" s="196">
        <v>42556.484027777777</v>
      </c>
      <c r="S629" s="196">
        <v>42556.691666666666</v>
      </c>
      <c r="T629" s="196">
        <v>42563.429166666669</v>
      </c>
      <c r="U629" s="96">
        <v>42563</v>
      </c>
      <c r="V629" s="196">
        <v>42563.770833333336</v>
      </c>
      <c r="W629" s="196">
        <v>42564.416666666664</v>
      </c>
      <c r="X629" s="320">
        <v>1066118338</v>
      </c>
      <c r="Y629" s="195" t="s">
        <v>1767</v>
      </c>
      <c r="Z629" s="195" t="s">
        <v>137</v>
      </c>
      <c r="AA629" s="195" t="s">
        <v>138</v>
      </c>
      <c r="AB629" s="195"/>
      <c r="AC629" s="91"/>
      <c r="AD629" s="91"/>
      <c r="AE629" s="365" t="s">
        <v>165</v>
      </c>
      <c r="AF629" s="365" t="s">
        <v>148</v>
      </c>
      <c r="AG629" s="311" t="s">
        <v>87</v>
      </c>
      <c r="AH629" s="336" t="s">
        <v>165</v>
      </c>
      <c r="AI629" s="320">
        <v>5001778893</v>
      </c>
      <c r="AJ629" s="336" t="s">
        <v>165</v>
      </c>
      <c r="AK629" s="320">
        <v>1</v>
      </c>
      <c r="AL629" s="320">
        <v>54</v>
      </c>
      <c r="AM629" s="336" t="s">
        <v>165</v>
      </c>
      <c r="AN629" s="123" t="s">
        <v>145</v>
      </c>
      <c r="AO629" s="327" t="s">
        <v>4292</v>
      </c>
      <c r="AP629" s="327" t="s">
        <v>4292</v>
      </c>
      <c r="AQ629" s="201">
        <v>42863.416666666664</v>
      </c>
      <c r="AR629" s="201">
        <v>42863.416666666664</v>
      </c>
      <c r="AS629" s="235">
        <v>42852.726388888892</v>
      </c>
      <c r="AT629" s="235">
        <v>42852.726388888892</v>
      </c>
      <c r="AU629" s="235">
        <v>42863.416666666664</v>
      </c>
      <c r="AV629" s="235">
        <v>42863.4375</v>
      </c>
      <c r="AW629" s="226" t="s">
        <v>4238</v>
      </c>
      <c r="AX629" s="233"/>
      <c r="AY629" s="91"/>
      <c r="AZ629" s="91"/>
      <c r="BA629" s="246" t="s">
        <v>4448</v>
      </c>
      <c r="BB629" s="195" t="s">
        <v>4449</v>
      </c>
      <c r="BC629" s="195" t="s">
        <v>4450</v>
      </c>
      <c r="BD629" s="195" t="s">
        <v>4447</v>
      </c>
      <c r="BE629" s="233">
        <v>42881.416666666664</v>
      </c>
      <c r="BF629" s="233">
        <v>42881.4375</v>
      </c>
      <c r="BG629" s="365" t="s">
        <v>4450</v>
      </c>
      <c r="BH629" s="195"/>
      <c r="BI629" s="91"/>
      <c r="BJ629" s="365"/>
      <c r="BK629" s="365"/>
      <c r="BL629" s="365"/>
      <c r="BM629" s="365"/>
      <c r="BN629" s="233"/>
      <c r="BO629" s="365"/>
      <c r="BP629" s="365"/>
      <c r="BQ629" s="365"/>
    </row>
    <row r="630" spans="1:69" s="115" customFormat="1" ht="19.5" customHeight="1">
      <c r="A630" s="249" t="s">
        <v>1182</v>
      </c>
      <c r="B630" s="90" t="s">
        <v>7</v>
      </c>
      <c r="C630" s="90"/>
      <c r="D630" s="49" t="s">
        <v>631</v>
      </c>
      <c r="E630" s="49" t="s">
        <v>153</v>
      </c>
      <c r="F630" s="49" t="s">
        <v>144</v>
      </c>
      <c r="G630" s="367" t="s">
        <v>1755</v>
      </c>
      <c r="H630" s="329">
        <v>1</v>
      </c>
      <c r="I630" s="49" t="s">
        <v>918</v>
      </c>
      <c r="J630" s="319">
        <v>62174913</v>
      </c>
      <c r="K630" s="311">
        <v>523904</v>
      </c>
      <c r="L630" s="311" t="s">
        <v>2909</v>
      </c>
      <c r="M630" s="319">
        <v>201188643</v>
      </c>
      <c r="N630" s="205"/>
      <c r="O630" s="91"/>
      <c r="P630" s="91"/>
      <c r="Q630" s="122" t="s">
        <v>1763</v>
      </c>
      <c r="R630" s="196">
        <v>42556.484027777777</v>
      </c>
      <c r="S630" s="196">
        <v>42556.691666666666</v>
      </c>
      <c r="T630" s="196">
        <v>42563.429166666669</v>
      </c>
      <c r="U630" s="96">
        <v>42563</v>
      </c>
      <c r="V630" s="196">
        <v>42563.770833333336</v>
      </c>
      <c r="W630" s="196">
        <v>42564.416666666664</v>
      </c>
      <c r="X630" s="320">
        <v>1066118338</v>
      </c>
      <c r="Y630" s="195" t="s">
        <v>1767</v>
      </c>
      <c r="Z630" s="195" t="s">
        <v>137</v>
      </c>
      <c r="AA630" s="195" t="s">
        <v>138</v>
      </c>
      <c r="AB630" s="195"/>
      <c r="AC630" s="91"/>
      <c r="AD630" s="91"/>
      <c r="AE630" s="320" t="s">
        <v>165</v>
      </c>
      <c r="AF630" s="246" t="s">
        <v>148</v>
      </c>
      <c r="AG630" s="125" t="s">
        <v>87</v>
      </c>
      <c r="AH630" s="336" t="s">
        <v>165</v>
      </c>
      <c r="AI630" s="320">
        <v>5000940376</v>
      </c>
      <c r="AJ630" s="336" t="s">
        <v>165</v>
      </c>
      <c r="AK630" s="320">
        <v>1</v>
      </c>
      <c r="AL630" s="320">
        <v>101</v>
      </c>
      <c r="AM630" s="347" t="s">
        <v>165</v>
      </c>
      <c r="AN630" s="230" t="s">
        <v>145</v>
      </c>
      <c r="AO630" s="271" t="s">
        <v>2961</v>
      </c>
      <c r="AP630" s="327" t="s">
        <v>2961</v>
      </c>
      <c r="AQ630" s="201">
        <v>42683.416666666664</v>
      </c>
      <c r="AR630" s="201">
        <v>42688.416666666664</v>
      </c>
      <c r="AS630" s="235">
        <v>42678.686805555553</v>
      </c>
      <c r="AT630" s="235">
        <v>42678.686805555553</v>
      </c>
      <c r="AU630" s="235">
        <v>42683.416666666664</v>
      </c>
      <c r="AV630" s="235">
        <v>42683.416666666664</v>
      </c>
      <c r="AW630" s="226" t="s">
        <v>2915</v>
      </c>
      <c r="AX630" s="233"/>
      <c r="AY630" s="91"/>
      <c r="AZ630" s="91"/>
      <c r="BA630" s="246" t="s">
        <v>229</v>
      </c>
      <c r="BB630" s="195" t="s">
        <v>229</v>
      </c>
      <c r="BC630" s="195" t="s">
        <v>229</v>
      </c>
      <c r="BD630" s="197" t="s">
        <v>3304</v>
      </c>
      <c r="BE630" s="260">
        <v>42719.395833333336</v>
      </c>
      <c r="BF630" s="260">
        <v>42719.416666666664</v>
      </c>
      <c r="BG630" s="197" t="s">
        <v>3302</v>
      </c>
      <c r="BH630" s="195"/>
      <c r="BI630" s="91"/>
      <c r="BJ630" s="365"/>
      <c r="BK630" s="365"/>
      <c r="BL630" s="365"/>
      <c r="BM630" s="365"/>
      <c r="BN630" s="233"/>
      <c r="BO630" s="365"/>
      <c r="BP630" s="365"/>
      <c r="BQ630" s="365"/>
    </row>
    <row r="631" spans="1:69" s="115" customFormat="1" ht="19.5" customHeight="1">
      <c r="A631" s="249" t="s">
        <v>1182</v>
      </c>
      <c r="B631" s="206" t="s">
        <v>7</v>
      </c>
      <c r="C631" s="206"/>
      <c r="D631" s="203" t="s">
        <v>631</v>
      </c>
      <c r="E631" s="203" t="s">
        <v>154</v>
      </c>
      <c r="F631" s="203" t="s">
        <v>11</v>
      </c>
      <c r="G631" s="367" t="s">
        <v>1756</v>
      </c>
      <c r="H631" s="329">
        <v>1</v>
      </c>
      <c r="I631" s="203" t="s">
        <v>157</v>
      </c>
      <c r="J631" s="319">
        <v>62174922</v>
      </c>
      <c r="K631" s="311">
        <v>523906</v>
      </c>
      <c r="L631" s="311">
        <v>4505925970</v>
      </c>
      <c r="M631" s="319">
        <v>201188634</v>
      </c>
      <c r="N631" s="205"/>
      <c r="O631" s="91"/>
      <c r="P631" s="91"/>
      <c r="Q631" s="122" t="s">
        <v>1763</v>
      </c>
      <c r="R631" s="196">
        <v>42556.484027777777</v>
      </c>
      <c r="S631" s="196">
        <v>42556.691666666666</v>
      </c>
      <c r="T631" s="196">
        <v>42563.429166666669</v>
      </c>
      <c r="U631" s="96">
        <v>42563</v>
      </c>
      <c r="V631" s="196">
        <v>42563.770833333336</v>
      </c>
      <c r="W631" s="196">
        <v>42564.416666666664</v>
      </c>
      <c r="X631" s="320">
        <v>1066118338</v>
      </c>
      <c r="Y631" s="195" t="s">
        <v>1767</v>
      </c>
      <c r="Z631" s="195" t="s">
        <v>137</v>
      </c>
      <c r="AA631" s="195" t="s">
        <v>138</v>
      </c>
      <c r="AB631" s="195"/>
      <c r="AC631" s="91"/>
      <c r="AD631" s="91"/>
      <c r="AE631" s="320">
        <v>5410</v>
      </c>
      <c r="AF631" s="204" t="s">
        <v>103</v>
      </c>
      <c r="AG631" s="204" t="s">
        <v>185</v>
      </c>
      <c r="AH631" s="336">
        <v>74454674</v>
      </c>
      <c r="AI631" s="320">
        <v>5000426817</v>
      </c>
      <c r="AJ631" s="320">
        <v>5273804</v>
      </c>
      <c r="AK631" s="320">
        <v>1</v>
      </c>
      <c r="AL631" s="320">
        <v>11</v>
      </c>
      <c r="AM631" s="342">
        <v>31641.69</v>
      </c>
      <c r="AN631" s="123" t="s">
        <v>129</v>
      </c>
      <c r="AO631" s="271" t="s">
        <v>1973</v>
      </c>
      <c r="AP631" s="327" t="s">
        <v>1974</v>
      </c>
      <c r="AQ631" s="201">
        <v>42572.534722222219</v>
      </c>
      <c r="AR631" s="201">
        <v>42572.701388888891</v>
      </c>
      <c r="AS631" s="199">
        <v>42570.416666666664</v>
      </c>
      <c r="AT631" s="199">
        <v>42570.416666666664</v>
      </c>
      <c r="AU631" s="199">
        <v>42571.583333333336</v>
      </c>
      <c r="AV631" s="235">
        <v>42571.597222222219</v>
      </c>
      <c r="AW631" s="226" t="s">
        <v>1980</v>
      </c>
      <c r="AX631" s="233"/>
      <c r="AY631" s="91"/>
      <c r="AZ631" s="91"/>
      <c r="BA631" s="246" t="s">
        <v>2866</v>
      </c>
      <c r="BB631" s="246" t="s">
        <v>229</v>
      </c>
      <c r="BC631" s="246" t="s">
        <v>2864</v>
      </c>
      <c r="BD631" s="246">
        <v>22241354</v>
      </c>
      <c r="BE631" s="233">
        <v>42660.490972222222</v>
      </c>
      <c r="BF631" s="233">
        <v>42660.715277777781</v>
      </c>
      <c r="BG631" s="194" t="s">
        <v>2865</v>
      </c>
      <c r="BH631" s="195"/>
      <c r="BI631" s="91"/>
      <c r="BJ631" s="365"/>
      <c r="BK631" s="365"/>
      <c r="BL631" s="365"/>
      <c r="BM631" s="365"/>
      <c r="BN631" s="233"/>
      <c r="BO631" s="365"/>
      <c r="BP631" s="365"/>
      <c r="BQ631" s="365"/>
    </row>
    <row r="632" spans="1:69" s="115" customFormat="1" ht="19.5" customHeight="1">
      <c r="A632" s="221" t="s">
        <v>2522</v>
      </c>
      <c r="B632" s="90" t="s">
        <v>7</v>
      </c>
      <c r="C632" s="90"/>
      <c r="D632" s="49" t="s">
        <v>631</v>
      </c>
      <c r="E632" s="49" t="s">
        <v>169</v>
      </c>
      <c r="F632" s="49" t="s">
        <v>284</v>
      </c>
      <c r="G632" s="367" t="s">
        <v>1757</v>
      </c>
      <c r="H632" s="329">
        <v>1</v>
      </c>
      <c r="I632" s="49" t="s">
        <v>1002</v>
      </c>
      <c r="J632" s="319">
        <v>62171990</v>
      </c>
      <c r="K632" s="311">
        <v>523902</v>
      </c>
      <c r="L632" s="311"/>
      <c r="M632" s="319">
        <v>201188635</v>
      </c>
      <c r="N632" s="231" t="s">
        <v>2523</v>
      </c>
      <c r="O632" s="91"/>
      <c r="P632" s="91"/>
      <c r="Q632" s="122" t="s">
        <v>1763</v>
      </c>
      <c r="R632" s="196">
        <v>42556.484027777777</v>
      </c>
      <c r="S632" s="196">
        <v>42556.691666666666</v>
      </c>
      <c r="T632" s="196">
        <v>42563.429166666669</v>
      </c>
      <c r="U632" s="96">
        <v>42563</v>
      </c>
      <c r="V632" s="196">
        <v>42563.770833333336</v>
      </c>
      <c r="W632" s="196">
        <v>42564.416666666664</v>
      </c>
      <c r="X632" s="320">
        <v>1066118338</v>
      </c>
      <c r="Y632" s="195" t="s">
        <v>1768</v>
      </c>
      <c r="Z632" s="195" t="s">
        <v>137</v>
      </c>
      <c r="AA632" s="195" t="s">
        <v>138</v>
      </c>
      <c r="AB632" s="195"/>
      <c r="AC632" s="91"/>
      <c r="AD632" s="91"/>
      <c r="AE632" s="320"/>
      <c r="AF632" s="125"/>
      <c r="AG632" s="125"/>
      <c r="AH632" s="336"/>
      <c r="AI632" s="320"/>
      <c r="AJ632" s="320"/>
      <c r="AK632" s="320"/>
      <c r="AL632" s="320"/>
      <c r="AM632" s="342"/>
      <c r="AN632" s="123"/>
      <c r="AO632" s="271"/>
      <c r="AP632" s="327"/>
      <c r="AQ632" s="166"/>
      <c r="AR632" s="166"/>
      <c r="AS632" s="167"/>
      <c r="AT632" s="167"/>
      <c r="AU632" s="167"/>
      <c r="AV632" s="235"/>
      <c r="AW632" s="226"/>
      <c r="AX632" s="233"/>
      <c r="AY632" s="91"/>
      <c r="AZ632" s="91"/>
      <c r="BA632" s="246"/>
      <c r="BB632" s="195"/>
      <c r="BC632" s="195"/>
      <c r="BD632" s="195"/>
      <c r="BE632" s="233"/>
      <c r="BF632" s="196"/>
      <c r="BG632" s="194"/>
      <c r="BH632" s="195"/>
      <c r="BI632" s="91"/>
      <c r="BJ632" s="365"/>
      <c r="BK632" s="365"/>
      <c r="BL632" s="365"/>
      <c r="BM632" s="365"/>
      <c r="BN632" s="233"/>
      <c r="BO632" s="365"/>
      <c r="BP632" s="365"/>
      <c r="BQ632" s="365"/>
    </row>
    <row r="633" spans="1:69" s="115" customFormat="1" ht="19.5" customHeight="1">
      <c r="A633" s="273" t="s">
        <v>1182</v>
      </c>
      <c r="B633" s="206" t="s">
        <v>7</v>
      </c>
      <c r="C633" s="206"/>
      <c r="D633" s="203" t="s">
        <v>631</v>
      </c>
      <c r="E633" s="203" t="s">
        <v>1501</v>
      </c>
      <c r="F633" s="203" t="s">
        <v>1434</v>
      </c>
      <c r="G633" s="367" t="s">
        <v>1758</v>
      </c>
      <c r="H633" s="329">
        <v>1</v>
      </c>
      <c r="I633" s="203" t="s">
        <v>156</v>
      </c>
      <c r="J633" s="319">
        <v>62174524</v>
      </c>
      <c r="K633" s="311">
        <v>525497</v>
      </c>
      <c r="L633" s="311">
        <v>4505953354</v>
      </c>
      <c r="M633" s="321">
        <v>201189521</v>
      </c>
      <c r="N633" s="205"/>
      <c r="O633" s="91"/>
      <c r="P633" s="91"/>
      <c r="Q633" s="122" t="s">
        <v>1764</v>
      </c>
      <c r="R633" s="196">
        <v>42559.698611111111</v>
      </c>
      <c r="S633" s="196">
        <v>42562.439583333333</v>
      </c>
      <c r="T633" s="196">
        <v>42563.61041666667</v>
      </c>
      <c r="U633" s="96">
        <v>42564</v>
      </c>
      <c r="V633" s="196">
        <v>42564.684027777781</v>
      </c>
      <c r="W633" s="196">
        <v>42564.732638888891</v>
      </c>
      <c r="X633" s="320">
        <v>1066118923</v>
      </c>
      <c r="Y633" s="195" t="s">
        <v>1769</v>
      </c>
      <c r="Z633" s="195" t="s">
        <v>137</v>
      </c>
      <c r="AA633" s="195" t="s">
        <v>138</v>
      </c>
      <c r="AB633" s="195"/>
      <c r="AC633" s="91"/>
      <c r="AD633" s="91"/>
      <c r="AE633" s="320">
        <v>5536</v>
      </c>
      <c r="AF633" s="204" t="s">
        <v>103</v>
      </c>
      <c r="AG633" s="204" t="s">
        <v>218</v>
      </c>
      <c r="AH633" s="336">
        <v>74462908</v>
      </c>
      <c r="AI633" s="320">
        <v>5000479923</v>
      </c>
      <c r="AJ633" s="320">
        <v>5296018</v>
      </c>
      <c r="AK633" s="320">
        <v>1</v>
      </c>
      <c r="AL633" s="320">
        <v>59</v>
      </c>
      <c r="AM633" s="342">
        <v>40005.74</v>
      </c>
      <c r="AN633" s="123" t="s">
        <v>129</v>
      </c>
      <c r="AO633" s="271" t="s">
        <v>2054</v>
      </c>
      <c r="AP633" s="327" t="s">
        <v>2055</v>
      </c>
      <c r="AQ633" s="201">
        <v>42584.534722222219</v>
      </c>
      <c r="AR633" s="201">
        <v>42585.5</v>
      </c>
      <c r="AS633" s="199">
        <v>42580.625</v>
      </c>
      <c r="AT633" s="199">
        <v>42580.625</v>
      </c>
      <c r="AU633" s="199">
        <v>42583.583333333336</v>
      </c>
      <c r="AV633" s="235">
        <v>42583.597222222219</v>
      </c>
      <c r="AW633" s="226" t="s">
        <v>2056</v>
      </c>
      <c r="AX633" s="233"/>
      <c r="AY633" s="91"/>
      <c r="AZ633" s="91"/>
      <c r="BA633" s="246">
        <v>8050</v>
      </c>
      <c r="BB633" s="195" t="s">
        <v>165</v>
      </c>
      <c r="BC633" s="195" t="s">
        <v>3444</v>
      </c>
      <c r="BD633" s="195">
        <v>12724869</v>
      </c>
      <c r="BE633" s="233">
        <v>42744.509027777778</v>
      </c>
      <c r="BF633" s="196">
        <v>42744.729166666664</v>
      </c>
      <c r="BG633" s="194">
        <v>1067100617</v>
      </c>
      <c r="BH633" s="195"/>
      <c r="BI633" s="91"/>
      <c r="BJ633" s="365"/>
      <c r="BK633" s="365"/>
      <c r="BL633" s="365"/>
      <c r="BM633" s="365"/>
      <c r="BN633" s="233"/>
      <c r="BO633" s="365"/>
      <c r="BP633" s="365"/>
      <c r="BQ633" s="365"/>
    </row>
    <row r="634" spans="1:69" s="115" customFormat="1" ht="19.5" customHeight="1">
      <c r="A634" s="249" t="s">
        <v>1182</v>
      </c>
      <c r="B634" s="206" t="s">
        <v>7</v>
      </c>
      <c r="C634" s="206"/>
      <c r="D634" s="203" t="s">
        <v>631</v>
      </c>
      <c r="E634" s="203" t="s">
        <v>1770</v>
      </c>
      <c r="F634" s="203" t="s">
        <v>1749</v>
      </c>
      <c r="G634" s="367" t="s">
        <v>1759</v>
      </c>
      <c r="H634" s="329">
        <v>1</v>
      </c>
      <c r="I634" s="203" t="s">
        <v>171</v>
      </c>
      <c r="J634" s="319">
        <v>62174524</v>
      </c>
      <c r="K634" s="311">
        <v>525533</v>
      </c>
      <c r="L634" s="311">
        <v>4505935307</v>
      </c>
      <c r="M634" s="321">
        <v>201189522</v>
      </c>
      <c r="N634" s="205"/>
      <c r="O634" s="91"/>
      <c r="P634" s="91"/>
      <c r="Q634" s="122" t="s">
        <v>1764</v>
      </c>
      <c r="R634" s="196">
        <v>42559.698611111111</v>
      </c>
      <c r="S634" s="196">
        <v>42562.439583333333</v>
      </c>
      <c r="T634" s="196">
        <v>42563.61041666667</v>
      </c>
      <c r="U634" s="96">
        <v>42564</v>
      </c>
      <c r="V634" s="196">
        <v>42564.684027777781</v>
      </c>
      <c r="W634" s="196">
        <v>42564.732638888891</v>
      </c>
      <c r="X634" s="320">
        <v>1066118923</v>
      </c>
      <c r="Y634" s="195" t="s">
        <v>1769</v>
      </c>
      <c r="Z634" s="195" t="s">
        <v>137</v>
      </c>
      <c r="AA634" s="195" t="s">
        <v>138</v>
      </c>
      <c r="AB634" s="195"/>
      <c r="AC634" s="91"/>
      <c r="AD634" s="91"/>
      <c r="AE634" s="320">
        <v>5441</v>
      </c>
      <c r="AF634" s="204" t="s">
        <v>103</v>
      </c>
      <c r="AG634" s="204" t="s">
        <v>218</v>
      </c>
      <c r="AH634" s="336">
        <v>74457128</v>
      </c>
      <c r="AI634" s="320">
        <v>5000446622</v>
      </c>
      <c r="AJ634" s="320">
        <v>5279855</v>
      </c>
      <c r="AK634" s="320">
        <v>1</v>
      </c>
      <c r="AL634" s="320">
        <v>21</v>
      </c>
      <c r="AM634" s="342">
        <v>14323.68</v>
      </c>
      <c r="AN634" s="123" t="s">
        <v>129</v>
      </c>
      <c r="AO634" s="271" t="s">
        <v>1986</v>
      </c>
      <c r="AP634" s="327" t="s">
        <v>1987</v>
      </c>
      <c r="AQ634" s="201">
        <v>42574.527777777781</v>
      </c>
      <c r="AR634" s="201">
        <v>42575.055555555555</v>
      </c>
      <c r="AS634" s="199">
        <v>42572.598611111112</v>
      </c>
      <c r="AT634" s="199">
        <v>42572.598611111112</v>
      </c>
      <c r="AU634" s="199">
        <v>42573.583333333336</v>
      </c>
      <c r="AV634" s="235">
        <v>42573.597222222219</v>
      </c>
      <c r="AW634" s="226" t="s">
        <v>1988</v>
      </c>
      <c r="AX634" s="233"/>
      <c r="AY634" s="91"/>
      <c r="AZ634" s="91"/>
      <c r="BA634" s="252" t="s">
        <v>3206</v>
      </c>
      <c r="BB634" s="252">
        <v>74540837</v>
      </c>
      <c r="BC634" s="252" t="s">
        <v>3207</v>
      </c>
      <c r="BD634" s="252">
        <v>12708335</v>
      </c>
      <c r="BE634" s="253">
        <v>42706.501388888886</v>
      </c>
      <c r="BF634" s="253">
        <v>42706.708333333336</v>
      </c>
      <c r="BG634" s="252" t="s">
        <v>3208</v>
      </c>
      <c r="BH634" s="195"/>
      <c r="BI634" s="91"/>
      <c r="BJ634" s="365"/>
      <c r="BK634" s="365"/>
      <c r="BL634" s="365"/>
      <c r="BM634" s="365"/>
      <c r="BN634" s="233"/>
      <c r="BO634" s="365"/>
      <c r="BP634" s="365"/>
      <c r="BQ634" s="365"/>
    </row>
    <row r="635" spans="1:69" s="115" customFormat="1" ht="19.5" customHeight="1">
      <c r="A635" s="203" t="s">
        <v>1182</v>
      </c>
      <c r="B635" s="206" t="s">
        <v>7</v>
      </c>
      <c r="C635" s="206"/>
      <c r="D635" s="203" t="s">
        <v>631</v>
      </c>
      <c r="E635" s="203" t="s">
        <v>246</v>
      </c>
      <c r="F635" s="203" t="s">
        <v>12</v>
      </c>
      <c r="G635" s="367" t="s">
        <v>1878</v>
      </c>
      <c r="H635" s="329">
        <v>1</v>
      </c>
      <c r="I635" s="203" t="s">
        <v>1112</v>
      </c>
      <c r="J635" s="319">
        <v>62143053</v>
      </c>
      <c r="K635" s="311">
        <v>525015</v>
      </c>
      <c r="L635" s="311">
        <v>4505946657</v>
      </c>
      <c r="M635" s="319">
        <v>201192433</v>
      </c>
      <c r="N635" s="205" t="s">
        <v>1138</v>
      </c>
      <c r="O635" s="91"/>
      <c r="P635" s="91"/>
      <c r="Q635" s="122" t="s">
        <v>1884</v>
      </c>
      <c r="R635" s="196">
        <v>42558.683333333334</v>
      </c>
      <c r="S635" s="196">
        <v>42559.450694444444</v>
      </c>
      <c r="T635" s="196">
        <v>42565.904166666667</v>
      </c>
      <c r="U635" s="96">
        <v>42566</v>
      </c>
      <c r="V635" s="196">
        <v>42566.638888888891</v>
      </c>
      <c r="W635" s="196">
        <v>42566.694444444445</v>
      </c>
      <c r="X635" s="320">
        <v>1066118937</v>
      </c>
      <c r="Y635" s="195" t="s">
        <v>1887</v>
      </c>
      <c r="Z635" s="195" t="s">
        <v>137</v>
      </c>
      <c r="AA635" s="195" t="s">
        <v>138</v>
      </c>
      <c r="AB635" s="195"/>
      <c r="AC635" s="91"/>
      <c r="AD635" s="91"/>
      <c r="AE635" s="320">
        <v>5497</v>
      </c>
      <c r="AF635" s="204" t="s">
        <v>103</v>
      </c>
      <c r="AG635" s="204" t="s">
        <v>218</v>
      </c>
      <c r="AH635" s="336">
        <v>74461100</v>
      </c>
      <c r="AI635" s="320">
        <v>5000471307</v>
      </c>
      <c r="AJ635" s="320">
        <v>5291031</v>
      </c>
      <c r="AK635" s="320">
        <v>1</v>
      </c>
      <c r="AL635" s="320">
        <v>49</v>
      </c>
      <c r="AM635" s="342">
        <v>3954.45</v>
      </c>
      <c r="AN635" s="123" t="s">
        <v>129</v>
      </c>
      <c r="AO635" s="271" t="s">
        <v>2047</v>
      </c>
      <c r="AP635" s="327" t="s">
        <v>2048</v>
      </c>
      <c r="AQ635" s="201">
        <v>42580.527777777781</v>
      </c>
      <c r="AR635" s="201">
        <v>42581.034722222219</v>
      </c>
      <c r="AS635" s="199">
        <v>42578.559027777781</v>
      </c>
      <c r="AT635" s="199">
        <v>42578.559027777781</v>
      </c>
      <c r="AU635" s="199">
        <v>42579.583333333336</v>
      </c>
      <c r="AV635" s="235">
        <v>42579.597222222219</v>
      </c>
      <c r="AW635" s="226" t="s">
        <v>2049</v>
      </c>
      <c r="AX635" s="233"/>
      <c r="AY635" s="91"/>
      <c r="AZ635" s="91"/>
      <c r="BA635" s="246" t="s">
        <v>4762</v>
      </c>
      <c r="BB635" s="195" t="s">
        <v>4763</v>
      </c>
      <c r="BC635" s="195" t="s">
        <v>4764</v>
      </c>
      <c r="BD635" s="195" t="s">
        <v>4765</v>
      </c>
      <c r="BE635" s="233">
        <v>42919.503472222219</v>
      </c>
      <c r="BF635" s="196">
        <v>42919.854166666664</v>
      </c>
      <c r="BG635" s="194" t="s">
        <v>4766</v>
      </c>
      <c r="BH635" s="195"/>
      <c r="BI635" s="91"/>
      <c r="BJ635" s="365"/>
      <c r="BK635" s="365"/>
      <c r="BL635" s="365"/>
      <c r="BM635" s="365"/>
      <c r="BN635" s="233"/>
      <c r="BO635" s="365"/>
      <c r="BP635" s="365"/>
      <c r="BQ635" s="365"/>
    </row>
    <row r="636" spans="1:69" s="115" customFormat="1" ht="19.5" customHeight="1">
      <c r="A636" s="311" t="s">
        <v>1182</v>
      </c>
      <c r="B636" s="206" t="s">
        <v>7</v>
      </c>
      <c r="C636" s="206"/>
      <c r="D636" s="203" t="s">
        <v>631</v>
      </c>
      <c r="E636" s="203" t="s">
        <v>664</v>
      </c>
      <c r="F636" s="203" t="s">
        <v>625</v>
      </c>
      <c r="G636" s="367" t="s">
        <v>1879</v>
      </c>
      <c r="H636" s="329">
        <v>1</v>
      </c>
      <c r="I636" s="203" t="s">
        <v>447</v>
      </c>
      <c r="J636" s="319">
        <v>62164254</v>
      </c>
      <c r="K636" s="311">
        <v>525018</v>
      </c>
      <c r="L636" s="311">
        <v>4506683733</v>
      </c>
      <c r="M636" s="319">
        <v>201192434</v>
      </c>
      <c r="N636" s="205"/>
      <c r="O636" s="91"/>
      <c r="P636" s="91"/>
      <c r="Q636" s="122" t="s">
        <v>1884</v>
      </c>
      <c r="R636" s="196">
        <v>42558.683333333334</v>
      </c>
      <c r="S636" s="196">
        <v>42559.450694444444</v>
      </c>
      <c r="T636" s="196">
        <v>42565.904166666667</v>
      </c>
      <c r="U636" s="96">
        <v>42566</v>
      </c>
      <c r="V636" s="196">
        <v>42566.638888888891</v>
      </c>
      <c r="W636" s="196">
        <v>42566.694444444445</v>
      </c>
      <c r="X636" s="320">
        <v>1066118937</v>
      </c>
      <c r="Y636" s="195" t="s">
        <v>1887</v>
      </c>
      <c r="Z636" s="195" t="s">
        <v>137</v>
      </c>
      <c r="AA636" s="195" t="s">
        <v>138</v>
      </c>
      <c r="AB636" s="195"/>
      <c r="AC636" s="91"/>
      <c r="AD636" s="91"/>
      <c r="AE636" s="365" t="s">
        <v>165</v>
      </c>
      <c r="AF636" s="311" t="s">
        <v>148</v>
      </c>
      <c r="AG636" s="336" t="s">
        <v>4638</v>
      </c>
      <c r="AH636" s="336" t="s">
        <v>165</v>
      </c>
      <c r="AI636" s="320">
        <v>5002016612</v>
      </c>
      <c r="AJ636" s="365" t="s">
        <v>165</v>
      </c>
      <c r="AK636" s="365">
        <v>1</v>
      </c>
      <c r="AL636" s="320">
        <v>0</v>
      </c>
      <c r="AM636" s="342" t="s">
        <v>165</v>
      </c>
      <c r="AN636" s="327" t="s">
        <v>145</v>
      </c>
      <c r="AO636" s="352" t="s">
        <v>4639</v>
      </c>
      <c r="AP636" s="352" t="s">
        <v>4639</v>
      </c>
      <c r="AQ636" s="201">
        <v>42901.666666666664</v>
      </c>
      <c r="AR636" s="201">
        <v>42905.67291666667</v>
      </c>
      <c r="AS636" s="235">
        <v>42898.708333333336</v>
      </c>
      <c r="AT636" s="235">
        <v>42898.708333333336</v>
      </c>
      <c r="AU636" s="235">
        <v>42901.625</v>
      </c>
      <c r="AV636" s="235">
        <v>42901.666666666664</v>
      </c>
      <c r="AW636" s="226" t="s">
        <v>4633</v>
      </c>
      <c r="AX636" s="233"/>
      <c r="AY636" s="91"/>
      <c r="AZ636" s="91"/>
      <c r="BA636" s="379" t="s">
        <v>4960</v>
      </c>
      <c r="BB636" s="379" t="s">
        <v>4961</v>
      </c>
      <c r="BC636" s="379" t="s">
        <v>4961</v>
      </c>
      <c r="BD636" s="380" t="s">
        <v>4962</v>
      </c>
      <c r="BE636" s="233">
        <v>42940.395833333336</v>
      </c>
      <c r="BF636" s="233">
        <v>42940.4375</v>
      </c>
      <c r="BG636" s="379" t="s">
        <v>4963</v>
      </c>
      <c r="BH636" s="195"/>
      <c r="BI636" s="91"/>
      <c r="BJ636" s="365"/>
      <c r="BK636" s="365"/>
      <c r="BL636" s="365"/>
      <c r="BM636" s="365"/>
      <c r="BN636" s="233"/>
      <c r="BO636" s="365"/>
      <c r="BP636" s="365"/>
      <c r="BQ636" s="365"/>
    </row>
    <row r="637" spans="1:69" s="115" customFormat="1" ht="19.5" customHeight="1">
      <c r="A637" s="249" t="s">
        <v>1182</v>
      </c>
      <c r="B637" s="206" t="s">
        <v>7</v>
      </c>
      <c r="C637" s="206"/>
      <c r="D637" s="203" t="s">
        <v>631</v>
      </c>
      <c r="E637" s="203" t="s">
        <v>153</v>
      </c>
      <c r="F637" s="203" t="s">
        <v>144</v>
      </c>
      <c r="G637" s="367" t="s">
        <v>1880</v>
      </c>
      <c r="H637" s="329">
        <v>1</v>
      </c>
      <c r="I637" s="203" t="s">
        <v>918</v>
      </c>
      <c r="J637" s="319">
        <v>62174909</v>
      </c>
      <c r="K637" s="311">
        <v>525048</v>
      </c>
      <c r="L637" s="311" t="s">
        <v>2910</v>
      </c>
      <c r="M637" s="319">
        <v>201192435</v>
      </c>
      <c r="N637" s="205"/>
      <c r="O637" s="91"/>
      <c r="P637" s="91"/>
      <c r="Q637" s="122" t="s">
        <v>1884</v>
      </c>
      <c r="R637" s="196">
        <v>42558.683333333334</v>
      </c>
      <c r="S637" s="196">
        <v>42559.450694444444</v>
      </c>
      <c r="T637" s="196">
        <v>42565.904166666667</v>
      </c>
      <c r="U637" s="96">
        <v>42566</v>
      </c>
      <c r="V637" s="196">
        <v>42566.638888888891</v>
      </c>
      <c r="W637" s="196">
        <v>42566.694444444445</v>
      </c>
      <c r="X637" s="320">
        <v>1066118937</v>
      </c>
      <c r="Y637" s="195" t="s">
        <v>1887</v>
      </c>
      <c r="Z637" s="195" t="s">
        <v>137</v>
      </c>
      <c r="AA637" s="195" t="s">
        <v>138</v>
      </c>
      <c r="AB637" s="195"/>
      <c r="AC637" s="91"/>
      <c r="AD637" s="91"/>
      <c r="AE637" s="320" t="s">
        <v>165</v>
      </c>
      <c r="AF637" s="246" t="s">
        <v>148</v>
      </c>
      <c r="AG637" s="249" t="s">
        <v>87</v>
      </c>
      <c r="AH637" s="336" t="s">
        <v>165</v>
      </c>
      <c r="AI637" s="320">
        <v>5000940381</v>
      </c>
      <c r="AJ637" s="336" t="s">
        <v>165</v>
      </c>
      <c r="AK637" s="320">
        <v>1</v>
      </c>
      <c r="AL637" s="320">
        <v>0</v>
      </c>
      <c r="AM637" s="347" t="s">
        <v>165</v>
      </c>
      <c r="AN637" s="230" t="s">
        <v>145</v>
      </c>
      <c r="AO637" s="271" t="s">
        <v>2961</v>
      </c>
      <c r="AP637" s="327" t="s">
        <v>2961</v>
      </c>
      <c r="AQ637" s="201">
        <v>42683.416666666664</v>
      </c>
      <c r="AR637" s="201">
        <v>42688.416666666664</v>
      </c>
      <c r="AS637" s="235">
        <v>42678.686805555553</v>
      </c>
      <c r="AT637" s="235">
        <v>42678.686805555553</v>
      </c>
      <c r="AU637" s="235">
        <v>42683.416666666664</v>
      </c>
      <c r="AV637" s="235">
        <v>42683.416666666664</v>
      </c>
      <c r="AW637" s="226" t="s">
        <v>2915</v>
      </c>
      <c r="AX637" s="233"/>
      <c r="AY637" s="91"/>
      <c r="AZ637" s="91"/>
      <c r="BA637" s="246" t="s">
        <v>229</v>
      </c>
      <c r="BB637" s="195" t="s">
        <v>229</v>
      </c>
      <c r="BC637" s="195" t="s">
        <v>229</v>
      </c>
      <c r="BD637" s="197" t="s">
        <v>3195</v>
      </c>
      <c r="BE637" s="233">
        <v>42712.416666666664</v>
      </c>
      <c r="BF637" s="196">
        <v>42712.4375</v>
      </c>
      <c r="BG637" s="194"/>
      <c r="BH637" s="195"/>
      <c r="BI637" s="91"/>
      <c r="BJ637" s="365"/>
      <c r="BK637" s="365"/>
      <c r="BL637" s="365"/>
      <c r="BM637" s="365"/>
      <c r="BN637" s="233"/>
      <c r="BO637" s="365"/>
      <c r="BP637" s="365"/>
      <c r="BQ637" s="365"/>
    </row>
    <row r="638" spans="1:69" s="115" customFormat="1" ht="19.5" customHeight="1">
      <c r="A638" s="311" t="s">
        <v>1182</v>
      </c>
      <c r="B638" s="206" t="s">
        <v>7</v>
      </c>
      <c r="C638" s="206"/>
      <c r="D638" s="203" t="s">
        <v>631</v>
      </c>
      <c r="E638" s="203" t="s">
        <v>1890</v>
      </c>
      <c r="F638" s="203" t="s">
        <v>1877</v>
      </c>
      <c r="G638" s="367" t="s">
        <v>1881</v>
      </c>
      <c r="H638" s="329">
        <v>1</v>
      </c>
      <c r="I638" s="203" t="s">
        <v>1883</v>
      </c>
      <c r="J638" s="319">
        <v>62151661</v>
      </c>
      <c r="K638" s="311">
        <v>522373</v>
      </c>
      <c r="L638" s="311">
        <v>4505950196</v>
      </c>
      <c r="M638" s="321">
        <v>201192436</v>
      </c>
      <c r="N638" s="205"/>
      <c r="O638" s="91"/>
      <c r="P638" s="91"/>
      <c r="Q638" s="122" t="s">
        <v>1885</v>
      </c>
      <c r="R638" s="196">
        <v>42559.454861111109</v>
      </c>
      <c r="S638" s="196">
        <v>42559.646527777775</v>
      </c>
      <c r="T638" s="196">
        <v>42565.56527777778</v>
      </c>
      <c r="U638" s="96">
        <v>42566</v>
      </c>
      <c r="V638" s="196">
        <v>42566.638888888891</v>
      </c>
      <c r="W638" s="196">
        <v>42566.694444444445</v>
      </c>
      <c r="X638" s="320">
        <v>1066118940</v>
      </c>
      <c r="Y638" s="195" t="s">
        <v>1888</v>
      </c>
      <c r="Z638" s="195" t="s">
        <v>137</v>
      </c>
      <c r="AA638" s="195" t="s">
        <v>138</v>
      </c>
      <c r="AB638" s="195"/>
      <c r="AC638" s="91"/>
      <c r="AD638" s="91"/>
      <c r="AE638" s="320">
        <v>5497</v>
      </c>
      <c r="AF638" s="204" t="s">
        <v>103</v>
      </c>
      <c r="AG638" s="204" t="s">
        <v>218</v>
      </c>
      <c r="AH638" s="336">
        <v>74461100</v>
      </c>
      <c r="AI638" s="320">
        <v>5000465737</v>
      </c>
      <c r="AJ638" s="320">
        <v>5291031</v>
      </c>
      <c r="AK638" s="320">
        <v>1</v>
      </c>
      <c r="AL638" s="320">
        <v>0</v>
      </c>
      <c r="AM638" s="342">
        <v>8120</v>
      </c>
      <c r="AN638" s="123" t="s">
        <v>129</v>
      </c>
      <c r="AO638" s="271" t="s">
        <v>2047</v>
      </c>
      <c r="AP638" s="327" t="s">
        <v>2048</v>
      </c>
      <c r="AQ638" s="201">
        <v>42580.527777777781</v>
      </c>
      <c r="AR638" s="201">
        <v>42581.034722222219</v>
      </c>
      <c r="AS638" s="199">
        <v>42578.559027777781</v>
      </c>
      <c r="AT638" s="199">
        <v>42578.559027777781</v>
      </c>
      <c r="AU638" s="199">
        <v>42579.583333333336</v>
      </c>
      <c r="AV638" s="235">
        <v>42579.597222222219</v>
      </c>
      <c r="AW638" s="226" t="s">
        <v>2049</v>
      </c>
      <c r="AX638" s="233"/>
      <c r="AY638" s="91"/>
      <c r="AZ638" s="91"/>
      <c r="BA638" s="246" t="s">
        <v>4202</v>
      </c>
      <c r="BB638" s="195" t="s">
        <v>4203</v>
      </c>
      <c r="BC638" s="195" t="s">
        <v>4165</v>
      </c>
      <c r="BD638" s="195" t="s">
        <v>4204</v>
      </c>
      <c r="BE638" s="233">
        <v>42851.592361111114</v>
      </c>
      <c r="BF638" s="196">
        <v>42852.451388888891</v>
      </c>
      <c r="BG638" s="194" t="s">
        <v>4205</v>
      </c>
      <c r="BH638" s="195"/>
      <c r="BI638" s="91"/>
      <c r="BJ638" s="365"/>
      <c r="BK638" s="365"/>
      <c r="BL638" s="365"/>
      <c r="BM638" s="365"/>
      <c r="BN638" s="233"/>
      <c r="BO638" s="365"/>
      <c r="BP638" s="365"/>
      <c r="BQ638" s="365"/>
    </row>
    <row r="639" spans="1:69" s="115" customFormat="1" ht="19.5" customHeight="1">
      <c r="A639" s="273" t="s">
        <v>1182</v>
      </c>
      <c r="B639" s="206" t="s">
        <v>7</v>
      </c>
      <c r="C639" s="206"/>
      <c r="D639" s="203" t="s">
        <v>631</v>
      </c>
      <c r="E639" s="203" t="s">
        <v>167</v>
      </c>
      <c r="F639" s="203" t="s">
        <v>327</v>
      </c>
      <c r="G639" s="367">
        <v>375761</v>
      </c>
      <c r="H639" s="329">
        <v>1</v>
      </c>
      <c r="I639" s="203" t="s">
        <v>172</v>
      </c>
      <c r="J639" s="319">
        <v>62177385</v>
      </c>
      <c r="K639" s="311">
        <v>526028</v>
      </c>
      <c r="L639" s="311">
        <v>4505946660</v>
      </c>
      <c r="M639" s="321">
        <v>201192437</v>
      </c>
      <c r="N639" s="205"/>
      <c r="O639" s="91"/>
      <c r="P639" s="91"/>
      <c r="Q639" s="122" t="s">
        <v>1886</v>
      </c>
      <c r="R639" s="196">
        <v>42562.720138888886</v>
      </c>
      <c r="S639" s="196">
        <v>42563.70416666667</v>
      </c>
      <c r="T639" s="196">
        <v>42565.904166666667</v>
      </c>
      <c r="U639" s="96">
        <v>42566</v>
      </c>
      <c r="V639" s="196">
        <v>42566.638888888891</v>
      </c>
      <c r="W639" s="196">
        <v>42566.694444444445</v>
      </c>
      <c r="X639" s="320">
        <v>1066118941</v>
      </c>
      <c r="Y639" s="195" t="s">
        <v>1889</v>
      </c>
      <c r="Z639" s="195" t="s">
        <v>137</v>
      </c>
      <c r="AA639" s="195" t="s">
        <v>138</v>
      </c>
      <c r="AB639" s="195"/>
      <c r="AC639" s="91"/>
      <c r="AD639" s="91"/>
      <c r="AE639" s="320">
        <v>5497</v>
      </c>
      <c r="AF639" s="204" t="s">
        <v>103</v>
      </c>
      <c r="AG639" s="204" t="s">
        <v>218</v>
      </c>
      <c r="AH639" s="336">
        <v>74461100</v>
      </c>
      <c r="AI639" s="320">
        <v>5000465720</v>
      </c>
      <c r="AJ639" s="320">
        <v>5291031</v>
      </c>
      <c r="AK639" s="320">
        <v>1</v>
      </c>
      <c r="AL639" s="320">
        <v>0</v>
      </c>
      <c r="AM639" s="342">
        <v>18231.43</v>
      </c>
      <c r="AN639" s="123" t="s">
        <v>129</v>
      </c>
      <c r="AO639" s="271" t="s">
        <v>2047</v>
      </c>
      <c r="AP639" s="327" t="s">
        <v>2048</v>
      </c>
      <c r="AQ639" s="201">
        <v>42580.527777777781</v>
      </c>
      <c r="AR639" s="201">
        <v>42581.034722222219</v>
      </c>
      <c r="AS639" s="199">
        <v>42578.559027777781</v>
      </c>
      <c r="AT639" s="199">
        <v>42578.559027777781</v>
      </c>
      <c r="AU639" s="199">
        <v>42579.583333333336</v>
      </c>
      <c r="AV639" s="235">
        <v>42579.597222222219</v>
      </c>
      <c r="AW639" s="226" t="s">
        <v>2049</v>
      </c>
      <c r="AX639" s="233"/>
      <c r="AY639" s="91"/>
      <c r="AZ639" s="91"/>
      <c r="BA639" s="246" t="s">
        <v>3504</v>
      </c>
      <c r="BB639" s="195">
        <v>74574894</v>
      </c>
      <c r="BC639" s="195" t="s">
        <v>3505</v>
      </c>
      <c r="BD639" s="195">
        <v>12731360</v>
      </c>
      <c r="BE639" s="233">
        <v>42769.431250000001</v>
      </c>
      <c r="BF639" s="196">
        <v>42769.708333333336</v>
      </c>
      <c r="BG639" s="194" t="s">
        <v>3506</v>
      </c>
      <c r="BH639" s="195"/>
      <c r="BI639" s="91"/>
      <c r="BJ639" s="365"/>
      <c r="BK639" s="365"/>
      <c r="BL639" s="365"/>
      <c r="BM639" s="365"/>
      <c r="BN639" s="233"/>
      <c r="BO639" s="365"/>
      <c r="BP639" s="365"/>
      <c r="BQ639" s="365"/>
    </row>
    <row r="640" spans="1:69" s="115" customFormat="1" ht="19.5" customHeight="1">
      <c r="A640" s="291" t="s">
        <v>1182</v>
      </c>
      <c r="B640" s="206" t="s">
        <v>7</v>
      </c>
      <c r="C640" s="206"/>
      <c r="D640" s="203" t="s">
        <v>631</v>
      </c>
      <c r="E640" s="203" t="s">
        <v>155</v>
      </c>
      <c r="F640" s="203" t="s">
        <v>162</v>
      </c>
      <c r="G640" s="367">
        <v>889500</v>
      </c>
      <c r="H640" s="329">
        <v>1</v>
      </c>
      <c r="I640" s="203" t="s">
        <v>156</v>
      </c>
      <c r="J640" s="319">
        <v>62179084</v>
      </c>
      <c r="K640" s="311">
        <v>526032</v>
      </c>
      <c r="L640" s="311">
        <v>4506407714</v>
      </c>
      <c r="M640" s="319">
        <v>201192438</v>
      </c>
      <c r="N640" s="205"/>
      <c r="O640" s="91"/>
      <c r="P640" s="91"/>
      <c r="Q640" s="122" t="s">
        <v>1886</v>
      </c>
      <c r="R640" s="196">
        <v>42562.720138888886</v>
      </c>
      <c r="S640" s="196">
        <v>42563.70416666667</v>
      </c>
      <c r="T640" s="196">
        <v>42565.904166666667</v>
      </c>
      <c r="U640" s="96">
        <v>42566</v>
      </c>
      <c r="V640" s="196">
        <v>42566.638888888891</v>
      </c>
      <c r="W640" s="196">
        <v>42566.694444444445</v>
      </c>
      <c r="X640" s="320">
        <v>1066118941</v>
      </c>
      <c r="Y640" s="195" t="s">
        <v>1889</v>
      </c>
      <c r="Z640" s="195" t="s">
        <v>137</v>
      </c>
      <c r="AA640" s="195" t="s">
        <v>138</v>
      </c>
      <c r="AB640" s="195"/>
      <c r="AC640" s="91"/>
      <c r="AD640" s="91"/>
      <c r="AE640" s="320" t="s">
        <v>165</v>
      </c>
      <c r="AF640" s="204" t="s">
        <v>148</v>
      </c>
      <c r="AG640" s="204" t="s">
        <v>87</v>
      </c>
      <c r="AH640" s="336" t="s">
        <v>165</v>
      </c>
      <c r="AI640" s="320">
        <v>5001464465</v>
      </c>
      <c r="AJ640" s="320" t="s">
        <v>165</v>
      </c>
      <c r="AK640" s="320">
        <v>1</v>
      </c>
      <c r="AL640" s="320">
        <v>93</v>
      </c>
      <c r="AM640" s="342" t="s">
        <v>165</v>
      </c>
      <c r="AN640" s="123" t="s">
        <v>145</v>
      </c>
      <c r="AO640" s="271" t="s">
        <v>3685</v>
      </c>
      <c r="AP640" s="327" t="s">
        <v>3685</v>
      </c>
      <c r="AQ640" s="201">
        <v>42796.4375</v>
      </c>
      <c r="AR640" s="201">
        <v>42796.451388888891</v>
      </c>
      <c r="AS640" s="235">
        <v>42788.666666666664</v>
      </c>
      <c r="AT640" s="235">
        <v>42788.666666666664</v>
      </c>
      <c r="AU640" s="235">
        <v>42795.618055555555</v>
      </c>
      <c r="AV640" s="235">
        <v>42796.451388888891</v>
      </c>
      <c r="AW640" s="226" t="s">
        <v>3680</v>
      </c>
      <c r="AX640" s="233"/>
      <c r="AY640" s="91"/>
      <c r="AZ640" s="91"/>
      <c r="BA640" s="246" t="s">
        <v>229</v>
      </c>
      <c r="BB640" s="195" t="s">
        <v>229</v>
      </c>
      <c r="BC640" s="195" t="s">
        <v>229</v>
      </c>
      <c r="BD640" s="247" t="s">
        <v>3830</v>
      </c>
      <c r="BE640" s="233">
        <v>42817.416666666664</v>
      </c>
      <c r="BF640" s="233">
        <v>42817.4375</v>
      </c>
      <c r="BG640" s="300" t="s">
        <v>229</v>
      </c>
      <c r="BH640" s="195"/>
      <c r="BI640" s="91"/>
      <c r="BJ640" s="371">
        <v>42907</v>
      </c>
      <c r="BK640" s="372" t="s">
        <v>3968</v>
      </c>
      <c r="BL640" s="372">
        <v>8543201000</v>
      </c>
      <c r="BM640" s="372">
        <v>1</v>
      </c>
      <c r="BN640" s="373" t="s">
        <v>165</v>
      </c>
      <c r="BO640" s="372" t="s">
        <v>165</v>
      </c>
      <c r="BP640" s="374" t="s">
        <v>4659</v>
      </c>
      <c r="BQ640" s="372" t="s">
        <v>4660</v>
      </c>
    </row>
    <row r="641" spans="1:69" s="115" customFormat="1" ht="19.5" customHeight="1">
      <c r="A641" s="203" t="s">
        <v>1182</v>
      </c>
      <c r="B641" s="206" t="s">
        <v>7</v>
      </c>
      <c r="C641" s="206"/>
      <c r="D641" s="203" t="s">
        <v>631</v>
      </c>
      <c r="E641" s="203" t="s">
        <v>324</v>
      </c>
      <c r="F641" s="203" t="s">
        <v>1435</v>
      </c>
      <c r="G641" s="367" t="s">
        <v>1882</v>
      </c>
      <c r="H641" s="329">
        <v>1</v>
      </c>
      <c r="I641" s="203" t="s">
        <v>506</v>
      </c>
      <c r="J641" s="319">
        <v>62179569</v>
      </c>
      <c r="K641" s="311">
        <v>526034</v>
      </c>
      <c r="L641" s="311">
        <v>4505950319</v>
      </c>
      <c r="M641" s="319">
        <v>201192439</v>
      </c>
      <c r="N641" s="205"/>
      <c r="O641" s="91"/>
      <c r="P641" s="91"/>
      <c r="Q641" s="122" t="s">
        <v>1886</v>
      </c>
      <c r="R641" s="196">
        <v>42562.720138888886</v>
      </c>
      <c r="S641" s="196">
        <v>42563.70416666667</v>
      </c>
      <c r="T641" s="196">
        <v>42565.904166666667</v>
      </c>
      <c r="U641" s="96">
        <v>42566</v>
      </c>
      <c r="V641" s="196">
        <v>42566.638888888891</v>
      </c>
      <c r="W641" s="196">
        <v>42566.694444444445</v>
      </c>
      <c r="X641" s="320">
        <v>1066118941</v>
      </c>
      <c r="Y641" s="195" t="s">
        <v>1889</v>
      </c>
      <c r="Z641" s="195" t="s">
        <v>137</v>
      </c>
      <c r="AA641" s="195" t="s">
        <v>138</v>
      </c>
      <c r="AB641" s="195"/>
      <c r="AC641" s="91"/>
      <c r="AD641" s="91"/>
      <c r="AE641" s="320">
        <v>5500</v>
      </c>
      <c r="AF641" s="204" t="s">
        <v>103</v>
      </c>
      <c r="AG641" s="204" t="s">
        <v>2153</v>
      </c>
      <c r="AH641" s="336">
        <v>74460991</v>
      </c>
      <c r="AI641" s="320">
        <v>5000471550</v>
      </c>
      <c r="AJ641" s="320">
        <v>5290745</v>
      </c>
      <c r="AK641" s="320">
        <v>1</v>
      </c>
      <c r="AL641" s="320">
        <v>11</v>
      </c>
      <c r="AM641" s="342">
        <v>36656.93</v>
      </c>
      <c r="AN641" s="123" t="s">
        <v>129</v>
      </c>
      <c r="AO641" s="271" t="s">
        <v>2039</v>
      </c>
      <c r="AP641" s="327" t="s">
        <v>2040</v>
      </c>
      <c r="AQ641" s="201">
        <v>42580.534722222219</v>
      </c>
      <c r="AR641" s="201">
        <v>42580.694444444445</v>
      </c>
      <c r="AS641" s="199">
        <v>42578.466666666667</v>
      </c>
      <c r="AT641" s="199">
        <v>42578.466666666667</v>
      </c>
      <c r="AU641" s="199">
        <v>42579.583333333336</v>
      </c>
      <c r="AV641" s="235">
        <v>42579.597222222219</v>
      </c>
      <c r="AW641" s="226" t="s">
        <v>2041</v>
      </c>
      <c r="AX641" s="233"/>
      <c r="AY641" s="91"/>
      <c r="AZ641" s="91"/>
      <c r="BA641" s="195">
        <v>7134</v>
      </c>
      <c r="BB641" s="195" t="s">
        <v>229</v>
      </c>
      <c r="BC641" s="195" t="s">
        <v>2862</v>
      </c>
      <c r="BD641" s="195">
        <v>12568553</v>
      </c>
      <c r="BE641" s="233">
        <v>42661.597222222219</v>
      </c>
      <c r="BF641" s="196">
        <v>42661.727777777778</v>
      </c>
      <c r="BG641" s="194" t="s">
        <v>2863</v>
      </c>
      <c r="BH641" s="195"/>
      <c r="BI641" s="91"/>
      <c r="BJ641" s="365"/>
      <c r="BK641" s="365"/>
      <c r="BL641" s="365"/>
      <c r="BM641" s="365"/>
      <c r="BN641" s="233"/>
      <c r="BO641" s="365"/>
      <c r="BP641" s="365"/>
      <c r="BQ641" s="365"/>
    </row>
    <row r="642" spans="1:69" s="115" customFormat="1" ht="19.5" customHeight="1">
      <c r="A642" s="296" t="s">
        <v>1182</v>
      </c>
      <c r="B642" s="206" t="s">
        <v>7</v>
      </c>
      <c r="C642" s="206"/>
      <c r="D642" s="203" t="s">
        <v>631</v>
      </c>
      <c r="E642" s="203" t="s">
        <v>155</v>
      </c>
      <c r="F642" s="203" t="s">
        <v>162</v>
      </c>
      <c r="G642" s="367">
        <v>922279</v>
      </c>
      <c r="H642" s="329">
        <v>1</v>
      </c>
      <c r="I642" s="203" t="s">
        <v>156</v>
      </c>
      <c r="J642" s="319">
        <v>62182678</v>
      </c>
      <c r="K642" s="311">
        <v>526035</v>
      </c>
      <c r="L642" s="311">
        <v>4506407717</v>
      </c>
      <c r="M642" s="319">
        <v>201192490</v>
      </c>
      <c r="N642" s="205"/>
      <c r="O642" s="91"/>
      <c r="P642" s="91"/>
      <c r="Q642" s="122" t="s">
        <v>1886</v>
      </c>
      <c r="R642" s="196">
        <v>42562.720138888886</v>
      </c>
      <c r="S642" s="196">
        <v>42563.70416666667</v>
      </c>
      <c r="T642" s="196">
        <v>42565.904166666667</v>
      </c>
      <c r="U642" s="96">
        <v>42566</v>
      </c>
      <c r="V642" s="196">
        <v>42566.638888888891</v>
      </c>
      <c r="W642" s="196">
        <v>42566.694444444445</v>
      </c>
      <c r="X642" s="320">
        <v>1066118941</v>
      </c>
      <c r="Y642" s="195" t="s">
        <v>1889</v>
      </c>
      <c r="Z642" s="195" t="s">
        <v>137</v>
      </c>
      <c r="AA642" s="195" t="s">
        <v>138</v>
      </c>
      <c r="AB642" s="195"/>
      <c r="AC642" s="91"/>
      <c r="AD642" s="91"/>
      <c r="AE642" s="320" t="s">
        <v>165</v>
      </c>
      <c r="AF642" s="204" t="s">
        <v>148</v>
      </c>
      <c r="AG642" s="291" t="s">
        <v>87</v>
      </c>
      <c r="AH642" s="336" t="s">
        <v>165</v>
      </c>
      <c r="AI642" s="320">
        <v>5001464466</v>
      </c>
      <c r="AJ642" s="320" t="s">
        <v>165</v>
      </c>
      <c r="AK642" s="320">
        <v>1</v>
      </c>
      <c r="AL642" s="320">
        <v>0</v>
      </c>
      <c r="AM642" s="342" t="s">
        <v>165</v>
      </c>
      <c r="AN642" s="271" t="s">
        <v>145</v>
      </c>
      <c r="AO642" s="271" t="s">
        <v>3685</v>
      </c>
      <c r="AP642" s="327" t="s">
        <v>3685</v>
      </c>
      <c r="AQ642" s="201">
        <v>42796.4375</v>
      </c>
      <c r="AR642" s="201">
        <v>42796.451388888891</v>
      </c>
      <c r="AS642" s="235">
        <v>42788.666666666664</v>
      </c>
      <c r="AT642" s="235">
        <v>42788.666666666664</v>
      </c>
      <c r="AU642" s="235">
        <v>42795.618055555555</v>
      </c>
      <c r="AV642" s="235">
        <v>42796.451388888891</v>
      </c>
      <c r="AW642" s="226" t="s">
        <v>3680</v>
      </c>
      <c r="AX642" s="233"/>
      <c r="AY642" s="91"/>
      <c r="AZ642" s="91"/>
      <c r="BA642" s="300" t="s">
        <v>229</v>
      </c>
      <c r="BB642" s="300" t="s">
        <v>229</v>
      </c>
      <c r="BC642" s="300" t="s">
        <v>229</v>
      </c>
      <c r="BD642" s="247" t="s">
        <v>3830</v>
      </c>
      <c r="BE642" s="233">
        <v>42817.416666666664</v>
      </c>
      <c r="BF642" s="233">
        <v>42817.4375</v>
      </c>
      <c r="BG642" s="300" t="s">
        <v>229</v>
      </c>
      <c r="BH642" s="195"/>
      <c r="BI642" s="91"/>
      <c r="BJ642" s="371">
        <v>42982</v>
      </c>
      <c r="BK642" s="372" t="s">
        <v>3968</v>
      </c>
      <c r="BL642" s="372">
        <v>8543201000</v>
      </c>
      <c r="BM642" s="372">
        <v>1</v>
      </c>
      <c r="BN642" s="373" t="s">
        <v>165</v>
      </c>
      <c r="BO642" s="372" t="s">
        <v>165</v>
      </c>
      <c r="BP642" s="374" t="s">
        <v>5178</v>
      </c>
      <c r="BQ642" s="372" t="s">
        <v>4810</v>
      </c>
    </row>
    <row r="643" spans="1:69" s="115" customFormat="1" ht="19.5" customHeight="1">
      <c r="A643" s="203" t="s">
        <v>1182</v>
      </c>
      <c r="B643" s="206" t="s">
        <v>7</v>
      </c>
      <c r="C643" s="206"/>
      <c r="D643" s="203" t="s">
        <v>631</v>
      </c>
      <c r="E643" s="203" t="s">
        <v>168</v>
      </c>
      <c r="F643" s="203" t="s">
        <v>226</v>
      </c>
      <c r="G643" s="367">
        <v>991833</v>
      </c>
      <c r="H643" s="329">
        <v>1</v>
      </c>
      <c r="I643" s="203" t="s">
        <v>171</v>
      </c>
      <c r="J643" s="319">
        <v>62183771</v>
      </c>
      <c r="K643" s="311">
        <v>526040</v>
      </c>
      <c r="L643" s="311">
        <v>4506464310</v>
      </c>
      <c r="M643" s="319">
        <v>201192493</v>
      </c>
      <c r="N643" s="205"/>
      <c r="O643" s="91"/>
      <c r="P643" s="91"/>
      <c r="Q643" s="122" t="s">
        <v>1886</v>
      </c>
      <c r="R643" s="196">
        <v>42562.720138888886</v>
      </c>
      <c r="S643" s="196">
        <v>42563.70416666667</v>
      </c>
      <c r="T643" s="196">
        <v>42565.904166666667</v>
      </c>
      <c r="U643" s="96">
        <v>42566</v>
      </c>
      <c r="V643" s="196">
        <v>42566.638888888891</v>
      </c>
      <c r="W643" s="196">
        <v>42566.694444444445</v>
      </c>
      <c r="X643" s="320">
        <v>1066118941</v>
      </c>
      <c r="Y643" s="195" t="s">
        <v>1889</v>
      </c>
      <c r="Z643" s="195" t="s">
        <v>137</v>
      </c>
      <c r="AA643" s="195" t="s">
        <v>138</v>
      </c>
      <c r="AB643" s="195"/>
      <c r="AC643" s="91"/>
      <c r="AD643" s="91"/>
      <c r="AE643" s="320" t="s">
        <v>165</v>
      </c>
      <c r="AF643" s="296" t="s">
        <v>148</v>
      </c>
      <c r="AG643" s="296" t="s">
        <v>87</v>
      </c>
      <c r="AH643" s="336" t="s">
        <v>165</v>
      </c>
      <c r="AI643" s="320">
        <v>5001567316</v>
      </c>
      <c r="AJ643" s="336" t="s">
        <v>165</v>
      </c>
      <c r="AK643" s="320">
        <v>1</v>
      </c>
      <c r="AL643" s="320">
        <v>6.42</v>
      </c>
      <c r="AM643" s="342" t="s">
        <v>165</v>
      </c>
      <c r="AN643" s="271" t="s">
        <v>145</v>
      </c>
      <c r="AO643" s="271" t="s">
        <v>3970</v>
      </c>
      <c r="AP643" s="327" t="s">
        <v>3970</v>
      </c>
      <c r="AQ643" s="201">
        <v>42823.458333333336</v>
      </c>
      <c r="AR643" s="201">
        <v>42830.458333333336</v>
      </c>
      <c r="AS643" s="235">
        <v>42822.625</v>
      </c>
      <c r="AT643" s="235">
        <v>42822.625</v>
      </c>
      <c r="AU643" s="235">
        <v>42823.458333333336</v>
      </c>
      <c r="AV643" s="235">
        <v>42823.458333333336</v>
      </c>
      <c r="AW643" s="226" t="s">
        <v>3966</v>
      </c>
      <c r="AX643" s="233"/>
      <c r="AY643" s="91"/>
      <c r="AZ643" s="91"/>
      <c r="BA643" s="246" t="s">
        <v>229</v>
      </c>
      <c r="BB643" s="195" t="s">
        <v>229</v>
      </c>
      <c r="BC643" s="195" t="s">
        <v>229</v>
      </c>
      <c r="BD643" s="309" t="s">
        <v>4091</v>
      </c>
      <c r="BE643" s="233">
        <v>42842.416666666664</v>
      </c>
      <c r="BF643" s="196">
        <v>42842.4375</v>
      </c>
      <c r="BG643" s="194" t="s">
        <v>229</v>
      </c>
      <c r="BH643" s="195"/>
      <c r="BI643" s="91"/>
      <c r="BJ643" s="365"/>
      <c r="BK643" s="365"/>
      <c r="BL643" s="365"/>
      <c r="BM643" s="365"/>
      <c r="BN643" s="233"/>
      <c r="BO643" s="365"/>
      <c r="BP643" s="365"/>
      <c r="BQ643" s="365"/>
    </row>
    <row r="644" spans="1:69" s="115" customFormat="1" ht="19.5" customHeight="1">
      <c r="A644" s="296" t="s">
        <v>1182</v>
      </c>
      <c r="B644" s="206" t="s">
        <v>7</v>
      </c>
      <c r="C644" s="206"/>
      <c r="D644" s="203" t="s">
        <v>631</v>
      </c>
      <c r="E644" s="203" t="s">
        <v>168</v>
      </c>
      <c r="F644" s="203" t="s">
        <v>226</v>
      </c>
      <c r="G644" s="367">
        <v>526544</v>
      </c>
      <c r="H644" s="329">
        <v>1</v>
      </c>
      <c r="I644" s="203" t="s">
        <v>171</v>
      </c>
      <c r="J644" s="319">
        <v>62183777</v>
      </c>
      <c r="K644" s="311">
        <v>526042</v>
      </c>
      <c r="L644" s="311">
        <v>4506464317</v>
      </c>
      <c r="M644" s="319">
        <v>201192494</v>
      </c>
      <c r="N644" s="205"/>
      <c r="O644" s="91"/>
      <c r="P644" s="91"/>
      <c r="Q644" s="122" t="s">
        <v>1886</v>
      </c>
      <c r="R644" s="196">
        <v>42562.720138888886</v>
      </c>
      <c r="S644" s="196">
        <v>42563.70416666667</v>
      </c>
      <c r="T644" s="196">
        <v>42565.904166666667</v>
      </c>
      <c r="U644" s="96">
        <v>42566</v>
      </c>
      <c r="V644" s="196">
        <v>42566.638888888891</v>
      </c>
      <c r="W644" s="196">
        <v>42566.694444444445</v>
      </c>
      <c r="X644" s="320">
        <v>1066118941</v>
      </c>
      <c r="Y644" s="195" t="s">
        <v>1889</v>
      </c>
      <c r="Z644" s="195" t="s">
        <v>137</v>
      </c>
      <c r="AA644" s="195" t="s">
        <v>138</v>
      </c>
      <c r="AB644" s="195"/>
      <c r="AC644" s="91"/>
      <c r="AD644" s="91"/>
      <c r="AE644" s="320" t="s">
        <v>165</v>
      </c>
      <c r="AF644" s="296" t="s">
        <v>148</v>
      </c>
      <c r="AG644" s="296" t="s">
        <v>87</v>
      </c>
      <c r="AH644" s="336" t="s">
        <v>165</v>
      </c>
      <c r="AI644" s="320">
        <v>5001567319</v>
      </c>
      <c r="AJ644" s="336" t="s">
        <v>165</v>
      </c>
      <c r="AK644" s="320">
        <v>1</v>
      </c>
      <c r="AL644" s="320">
        <v>6.58</v>
      </c>
      <c r="AM644" s="342" t="s">
        <v>165</v>
      </c>
      <c r="AN644" s="271" t="s">
        <v>145</v>
      </c>
      <c r="AO644" s="271" t="s">
        <v>3970</v>
      </c>
      <c r="AP644" s="327" t="s">
        <v>3970</v>
      </c>
      <c r="AQ644" s="201">
        <v>42823.458333333336</v>
      </c>
      <c r="AR644" s="201">
        <v>42830.458333333336</v>
      </c>
      <c r="AS644" s="235">
        <v>42822.625</v>
      </c>
      <c r="AT644" s="235">
        <v>42822.625</v>
      </c>
      <c r="AU644" s="235">
        <v>42823.458333333336</v>
      </c>
      <c r="AV644" s="235">
        <v>42823.458333333336</v>
      </c>
      <c r="AW644" s="226" t="s">
        <v>3966</v>
      </c>
      <c r="AX644" s="233"/>
      <c r="AY644" s="91"/>
      <c r="AZ644" s="91"/>
      <c r="BA644" s="246" t="s">
        <v>229</v>
      </c>
      <c r="BB644" s="195" t="s">
        <v>229</v>
      </c>
      <c r="BC644" s="195" t="s">
        <v>229</v>
      </c>
      <c r="BD644" s="309" t="s">
        <v>4134</v>
      </c>
      <c r="BE644" s="233">
        <v>42845.375</v>
      </c>
      <c r="BF644" s="196">
        <v>42845.402777777781</v>
      </c>
      <c r="BG644" s="194" t="s">
        <v>229</v>
      </c>
      <c r="BH644" s="195"/>
      <c r="BI644" s="91"/>
      <c r="BJ644" s="365"/>
      <c r="BK644" s="365"/>
      <c r="BL644" s="365"/>
      <c r="BM644" s="365"/>
      <c r="BN644" s="233"/>
      <c r="BO644" s="365"/>
      <c r="BP644" s="365"/>
      <c r="BQ644" s="365"/>
    </row>
    <row r="645" spans="1:69" s="115" customFormat="1" ht="19.5" customHeight="1">
      <c r="A645" s="311" t="s">
        <v>1182</v>
      </c>
      <c r="B645" s="206" t="s">
        <v>7</v>
      </c>
      <c r="C645" s="206"/>
      <c r="D645" s="203" t="s">
        <v>631</v>
      </c>
      <c r="E645" s="203" t="s">
        <v>168</v>
      </c>
      <c r="F645" s="203" t="s">
        <v>226</v>
      </c>
      <c r="G645" s="367">
        <v>521212</v>
      </c>
      <c r="H645" s="329">
        <v>1</v>
      </c>
      <c r="I645" s="203" t="s">
        <v>171</v>
      </c>
      <c r="J645" s="319">
        <v>62183801</v>
      </c>
      <c r="K645" s="311">
        <v>526043</v>
      </c>
      <c r="L645" s="311">
        <v>4506573524</v>
      </c>
      <c r="M645" s="319">
        <v>201192495</v>
      </c>
      <c r="N645" s="205"/>
      <c r="O645" s="91"/>
      <c r="P645" s="91"/>
      <c r="Q645" s="122" t="s">
        <v>1886</v>
      </c>
      <c r="R645" s="196">
        <v>42562.720138888886</v>
      </c>
      <c r="S645" s="196">
        <v>42563.70416666667</v>
      </c>
      <c r="T645" s="196">
        <v>42565.904166666667</v>
      </c>
      <c r="U645" s="96">
        <v>42566</v>
      </c>
      <c r="V645" s="196">
        <v>42566.638888888891</v>
      </c>
      <c r="W645" s="196">
        <v>42566.694444444445</v>
      </c>
      <c r="X645" s="320">
        <v>1066118941</v>
      </c>
      <c r="Y645" s="195" t="s">
        <v>1889</v>
      </c>
      <c r="Z645" s="195" t="s">
        <v>137</v>
      </c>
      <c r="AA645" s="195" t="s">
        <v>138</v>
      </c>
      <c r="AB645" s="195"/>
      <c r="AC645" s="91"/>
      <c r="AD645" s="91"/>
      <c r="AE645" s="365" t="s">
        <v>165</v>
      </c>
      <c r="AF645" s="311" t="s">
        <v>148</v>
      </c>
      <c r="AG645" s="311" t="s">
        <v>87</v>
      </c>
      <c r="AH645" s="336" t="s">
        <v>165</v>
      </c>
      <c r="AI645" s="320">
        <v>5001778902</v>
      </c>
      <c r="AJ645" s="336" t="s">
        <v>165</v>
      </c>
      <c r="AK645" s="365">
        <v>1</v>
      </c>
      <c r="AL645" s="320">
        <v>95</v>
      </c>
      <c r="AM645" s="336" t="s">
        <v>165</v>
      </c>
      <c r="AN645" s="123" t="s">
        <v>145</v>
      </c>
      <c r="AO645" s="327" t="s">
        <v>4292</v>
      </c>
      <c r="AP645" s="327" t="s">
        <v>4292</v>
      </c>
      <c r="AQ645" s="201">
        <v>42863.416666666664</v>
      </c>
      <c r="AR645" s="201">
        <v>42863.416666666664</v>
      </c>
      <c r="AS645" s="235">
        <v>42852.726388888892</v>
      </c>
      <c r="AT645" s="235">
        <v>42852.726388888892</v>
      </c>
      <c r="AU645" s="235">
        <v>42863.416666666664</v>
      </c>
      <c r="AV645" s="235">
        <v>42863.4375</v>
      </c>
      <c r="AW645" s="226" t="s">
        <v>4238</v>
      </c>
      <c r="AX645" s="233"/>
      <c r="AY645" s="91"/>
      <c r="AZ645" s="91"/>
      <c r="BA645" s="246" t="s">
        <v>4692</v>
      </c>
      <c r="BB645" s="195" t="s">
        <v>4693</v>
      </c>
      <c r="BC645" s="195" t="s">
        <v>4692</v>
      </c>
      <c r="BD645" s="195" t="s">
        <v>4694</v>
      </c>
      <c r="BE645" s="233">
        <v>42915.395833333336</v>
      </c>
      <c r="BF645" s="196">
        <v>42915.416666666664</v>
      </c>
      <c r="BG645" s="194" t="s">
        <v>4693</v>
      </c>
      <c r="BH645" s="195"/>
      <c r="BI645" s="91"/>
      <c r="BJ645" s="365"/>
      <c r="BK645" s="365"/>
      <c r="BL645" s="365"/>
      <c r="BM645" s="365"/>
      <c r="BN645" s="233"/>
      <c r="BO645" s="365"/>
      <c r="BP645" s="365"/>
      <c r="BQ645" s="365"/>
    </row>
    <row r="646" spans="1:69" s="115" customFormat="1" ht="19.5" customHeight="1">
      <c r="A646" s="291" t="s">
        <v>1182</v>
      </c>
      <c r="B646" s="206" t="s">
        <v>7</v>
      </c>
      <c r="C646" s="206"/>
      <c r="D646" s="203" t="s">
        <v>631</v>
      </c>
      <c r="E646" s="203" t="s">
        <v>155</v>
      </c>
      <c r="F646" s="203" t="s">
        <v>162</v>
      </c>
      <c r="G646" s="367">
        <v>895019</v>
      </c>
      <c r="H646" s="329">
        <v>1</v>
      </c>
      <c r="I646" s="203" t="s">
        <v>156</v>
      </c>
      <c r="J646" s="319">
        <v>62184238</v>
      </c>
      <c r="K646" s="311">
        <v>526045</v>
      </c>
      <c r="L646" s="311">
        <v>4506407725</v>
      </c>
      <c r="M646" s="319">
        <v>201192496</v>
      </c>
      <c r="N646" s="205"/>
      <c r="O646" s="91"/>
      <c r="P646" s="91"/>
      <c r="Q646" s="122" t="s">
        <v>1886</v>
      </c>
      <c r="R646" s="196">
        <v>42562.720138888886</v>
      </c>
      <c r="S646" s="196">
        <v>42563.70416666667</v>
      </c>
      <c r="T646" s="196">
        <v>42565.904166666667</v>
      </c>
      <c r="U646" s="96">
        <v>42566</v>
      </c>
      <c r="V646" s="196">
        <v>42566.638888888891</v>
      </c>
      <c r="W646" s="196">
        <v>42566.694444444445</v>
      </c>
      <c r="X646" s="320">
        <v>1066118941</v>
      </c>
      <c r="Y646" s="195" t="s">
        <v>1889</v>
      </c>
      <c r="Z646" s="195" t="s">
        <v>137</v>
      </c>
      <c r="AA646" s="195" t="s">
        <v>138</v>
      </c>
      <c r="AB646" s="195"/>
      <c r="AC646" s="91"/>
      <c r="AD646" s="91"/>
      <c r="AE646" s="320" t="s">
        <v>165</v>
      </c>
      <c r="AF646" s="204" t="s">
        <v>148</v>
      </c>
      <c r="AG646" s="291" t="s">
        <v>87</v>
      </c>
      <c r="AH646" s="336" t="s">
        <v>165</v>
      </c>
      <c r="AI646" s="320">
        <v>5001464468</v>
      </c>
      <c r="AJ646" s="320" t="s">
        <v>165</v>
      </c>
      <c r="AK646" s="320">
        <v>1</v>
      </c>
      <c r="AL646" s="320">
        <v>93</v>
      </c>
      <c r="AM646" s="342" t="s">
        <v>165</v>
      </c>
      <c r="AN646" s="271" t="s">
        <v>145</v>
      </c>
      <c r="AO646" s="271" t="s">
        <v>3685</v>
      </c>
      <c r="AP646" s="327" t="s">
        <v>3685</v>
      </c>
      <c r="AQ646" s="201">
        <v>42796.4375</v>
      </c>
      <c r="AR646" s="201">
        <v>42796.451388888891</v>
      </c>
      <c r="AS646" s="235">
        <v>42788.666666666664</v>
      </c>
      <c r="AT646" s="235">
        <v>42788.666666666664</v>
      </c>
      <c r="AU646" s="235">
        <v>42795.618055555555</v>
      </c>
      <c r="AV646" s="235">
        <v>42796.451388888891</v>
      </c>
      <c r="AW646" s="226" t="s">
        <v>3680</v>
      </c>
      <c r="AX646" s="233"/>
      <c r="AY646" s="91"/>
      <c r="AZ646" s="91"/>
      <c r="BA646" s="246" t="s">
        <v>229</v>
      </c>
      <c r="BB646" s="195" t="s">
        <v>229</v>
      </c>
      <c r="BC646" s="195" t="s">
        <v>229</v>
      </c>
      <c r="BD646" s="247" t="s">
        <v>3807</v>
      </c>
      <c r="BE646" s="233">
        <v>42811.395833333336</v>
      </c>
      <c r="BF646" s="196">
        <v>42811.416666666664</v>
      </c>
      <c r="BG646" s="247" t="s">
        <v>3806</v>
      </c>
      <c r="BH646" s="195"/>
      <c r="BI646" s="91"/>
      <c r="BJ646" s="365"/>
      <c r="BK646" s="365"/>
      <c r="BL646" s="365"/>
      <c r="BM646" s="365"/>
      <c r="BN646" s="233"/>
      <c r="BO646" s="365"/>
      <c r="BP646" s="365"/>
      <c r="BQ646" s="365"/>
    </row>
    <row r="647" spans="1:69" s="115" customFormat="1" ht="19.5" customHeight="1">
      <c r="A647" s="203" t="s">
        <v>1182</v>
      </c>
      <c r="B647" s="206" t="s">
        <v>7</v>
      </c>
      <c r="C647" s="206"/>
      <c r="D647" s="203" t="s">
        <v>631</v>
      </c>
      <c r="E647" s="203" t="s">
        <v>168</v>
      </c>
      <c r="F647" s="203" t="s">
        <v>226</v>
      </c>
      <c r="G647" s="367">
        <v>1015131</v>
      </c>
      <c r="H647" s="329">
        <v>1</v>
      </c>
      <c r="I647" s="203" t="s">
        <v>171</v>
      </c>
      <c r="J647" s="319">
        <v>62173433</v>
      </c>
      <c r="K647" s="311">
        <v>523846</v>
      </c>
      <c r="L647" s="311">
        <v>4506660785</v>
      </c>
      <c r="M647" s="319">
        <v>201194611</v>
      </c>
      <c r="N647" s="205" t="s">
        <v>165</v>
      </c>
      <c r="O647" s="91"/>
      <c r="P647" s="91"/>
      <c r="Q647" s="122" t="s">
        <v>1957</v>
      </c>
      <c r="R647" s="196">
        <v>42556.477777777778</v>
      </c>
      <c r="S647" s="196">
        <v>42557.736805555556</v>
      </c>
      <c r="T647" s="196">
        <v>42568.795138888891</v>
      </c>
      <c r="U647" s="96">
        <v>42570</v>
      </c>
      <c r="V647" s="196">
        <v>42570.638888888891</v>
      </c>
      <c r="W647" s="196">
        <v>42570.701388888891</v>
      </c>
      <c r="X647" s="320">
        <v>1066119178</v>
      </c>
      <c r="Y647" s="195" t="s">
        <v>1963</v>
      </c>
      <c r="Z647" s="195" t="s">
        <v>137</v>
      </c>
      <c r="AA647" s="195" t="s">
        <v>138</v>
      </c>
      <c r="AB647" s="195"/>
      <c r="AC647" s="91"/>
      <c r="AD647" s="91"/>
      <c r="AE647" s="365" t="s">
        <v>165</v>
      </c>
      <c r="AF647" s="311" t="s">
        <v>148</v>
      </c>
      <c r="AG647" s="311" t="s">
        <v>87</v>
      </c>
      <c r="AH647" s="336" t="s">
        <v>165</v>
      </c>
      <c r="AI647" s="320">
        <v>5001963967</v>
      </c>
      <c r="AJ647" s="336" t="s">
        <v>165</v>
      </c>
      <c r="AK647" s="320">
        <v>1</v>
      </c>
      <c r="AL647" s="320">
        <v>6.1</v>
      </c>
      <c r="AM647" s="336" t="s">
        <v>165</v>
      </c>
      <c r="AN647" s="123" t="s">
        <v>145</v>
      </c>
      <c r="AO647" s="327" t="s">
        <v>4542</v>
      </c>
      <c r="AP647" s="327" t="s">
        <v>4542</v>
      </c>
      <c r="AQ647" s="201">
        <v>42894.583333333336</v>
      </c>
      <c r="AR647" s="201">
        <v>42899.583333333336</v>
      </c>
      <c r="AS647" s="235">
        <v>42891.418749999997</v>
      </c>
      <c r="AT647" s="235">
        <v>42891.418749999997</v>
      </c>
      <c r="AU647" s="235">
        <v>42894.583333333336</v>
      </c>
      <c r="AV647" s="235">
        <v>42894.583333333336</v>
      </c>
      <c r="AW647" s="226" t="s">
        <v>4540</v>
      </c>
      <c r="AX647" s="233"/>
      <c r="AY647" s="91"/>
      <c r="AZ647" s="91"/>
      <c r="BA647" s="365" t="s">
        <v>4829</v>
      </c>
      <c r="BB647" s="365" t="s">
        <v>4830</v>
      </c>
      <c r="BC647" s="365" t="s">
        <v>4829</v>
      </c>
      <c r="BD647" s="247" t="s">
        <v>4831</v>
      </c>
      <c r="BE647" s="233">
        <v>42926.416666666664</v>
      </c>
      <c r="BF647" s="233">
        <v>42926.4375</v>
      </c>
      <c r="BG647" s="194" t="s">
        <v>4830</v>
      </c>
      <c r="BH647" s="195"/>
      <c r="BI647" s="91"/>
      <c r="BJ647" s="365"/>
      <c r="BK647" s="365"/>
      <c r="BL647" s="365"/>
      <c r="BM647" s="365"/>
      <c r="BN647" s="233"/>
      <c r="BO647" s="365"/>
      <c r="BP647" s="365"/>
      <c r="BQ647" s="365"/>
    </row>
    <row r="648" spans="1:69" s="115" customFormat="1" ht="19.5" customHeight="1">
      <c r="A648" s="221" t="s">
        <v>2522</v>
      </c>
      <c r="B648" s="206" t="s">
        <v>7</v>
      </c>
      <c r="C648" s="206"/>
      <c r="D648" s="203" t="s">
        <v>631</v>
      </c>
      <c r="E648" s="203" t="s">
        <v>531</v>
      </c>
      <c r="F648" s="203" t="s">
        <v>490</v>
      </c>
      <c r="G648" s="367">
        <v>701635</v>
      </c>
      <c r="H648" s="329">
        <v>1</v>
      </c>
      <c r="I648" s="203" t="s">
        <v>172</v>
      </c>
      <c r="J648" s="319">
        <v>62171518</v>
      </c>
      <c r="K648" s="311">
        <v>527235</v>
      </c>
      <c r="L648" s="311"/>
      <c r="M648" s="319">
        <v>201195557</v>
      </c>
      <c r="N648" s="231" t="s">
        <v>2523</v>
      </c>
      <c r="O648" s="91"/>
      <c r="P648" s="91"/>
      <c r="Q648" s="122" t="s">
        <v>1958</v>
      </c>
      <c r="R648" s="196">
        <v>42564.696527777778</v>
      </c>
      <c r="S648" s="196">
        <v>42565.43472222222</v>
      </c>
      <c r="T648" s="196">
        <v>42570.565972222219</v>
      </c>
      <c r="U648" s="96">
        <v>42571</v>
      </c>
      <c r="V648" s="196">
        <v>42571.625</v>
      </c>
      <c r="W648" s="196">
        <v>42571.670138888891</v>
      </c>
      <c r="X648" s="320">
        <v>1066119252</v>
      </c>
      <c r="Y648" s="195" t="s">
        <v>1964</v>
      </c>
      <c r="Z648" s="195" t="s">
        <v>137</v>
      </c>
      <c r="AA648" s="195" t="s">
        <v>138</v>
      </c>
      <c r="AB648" s="195"/>
      <c r="AC648" s="91"/>
      <c r="AD648" s="91"/>
      <c r="AE648" s="320"/>
      <c r="AF648" s="204"/>
      <c r="AG648" s="204"/>
      <c r="AH648" s="336"/>
      <c r="AI648" s="320"/>
      <c r="AJ648" s="320"/>
      <c r="AK648" s="320"/>
      <c r="AL648" s="320"/>
      <c r="AM648" s="342"/>
      <c r="AN648" s="123"/>
      <c r="AO648" s="271"/>
      <c r="AP648" s="327"/>
      <c r="AQ648" s="201"/>
      <c r="AR648" s="201"/>
      <c r="AS648" s="199"/>
      <c r="AT648" s="199"/>
      <c r="AU648" s="199"/>
      <c r="AV648" s="235"/>
      <c r="AW648" s="226"/>
      <c r="AX648" s="233"/>
      <c r="AY648" s="91"/>
      <c r="AZ648" s="91"/>
      <c r="BA648" s="246"/>
      <c r="BB648" s="195"/>
      <c r="BC648" s="195"/>
      <c r="BD648" s="195"/>
      <c r="BE648" s="233"/>
      <c r="BF648" s="196"/>
      <c r="BG648" s="194"/>
      <c r="BH648" s="195"/>
      <c r="BI648" s="91"/>
      <c r="BJ648" s="365"/>
      <c r="BK648" s="365"/>
      <c r="BL648" s="365"/>
      <c r="BM648" s="365"/>
      <c r="BN648" s="233"/>
      <c r="BO648" s="365"/>
      <c r="BP648" s="365"/>
      <c r="BQ648" s="365"/>
    </row>
    <row r="649" spans="1:69" s="115" customFormat="1" ht="19.5" customHeight="1">
      <c r="A649" s="231" t="s">
        <v>1182</v>
      </c>
      <c r="B649" s="206" t="s">
        <v>7</v>
      </c>
      <c r="C649" s="206"/>
      <c r="D649" s="203" t="s">
        <v>631</v>
      </c>
      <c r="E649" s="203" t="s">
        <v>359</v>
      </c>
      <c r="F649" s="203" t="s">
        <v>351</v>
      </c>
      <c r="G649" s="367" t="s">
        <v>1928</v>
      </c>
      <c r="H649" s="329">
        <v>1</v>
      </c>
      <c r="I649" s="203" t="s">
        <v>1927</v>
      </c>
      <c r="J649" s="319">
        <v>62179506</v>
      </c>
      <c r="K649" s="311" t="s">
        <v>1942</v>
      </c>
      <c r="L649" s="311" t="s">
        <v>1995</v>
      </c>
      <c r="M649" s="321">
        <v>201195559</v>
      </c>
      <c r="N649" s="205"/>
      <c r="O649" s="91"/>
      <c r="P649" s="91"/>
      <c r="Q649" s="122" t="s">
        <v>1959</v>
      </c>
      <c r="R649" s="196">
        <v>42565.71875</v>
      </c>
      <c r="S649" s="196">
        <v>42566.536805555559</v>
      </c>
      <c r="T649" s="196">
        <v>42569.841666666667</v>
      </c>
      <c r="U649" s="96">
        <v>42571</v>
      </c>
      <c r="V649" s="196">
        <v>42571.625</v>
      </c>
      <c r="W649" s="196">
        <v>42571.670138888891</v>
      </c>
      <c r="X649" s="320">
        <v>1066119252</v>
      </c>
      <c r="Y649" s="195" t="s">
        <v>1965</v>
      </c>
      <c r="Z649" s="195" t="s">
        <v>137</v>
      </c>
      <c r="AA649" s="195" t="s">
        <v>138</v>
      </c>
      <c r="AB649" s="195"/>
      <c r="AC649" s="91"/>
      <c r="AD649" s="91"/>
      <c r="AE649" s="320">
        <v>5497</v>
      </c>
      <c r="AF649" s="204" t="s">
        <v>103</v>
      </c>
      <c r="AG649" s="204" t="s">
        <v>218</v>
      </c>
      <c r="AH649" s="336">
        <v>74461100</v>
      </c>
      <c r="AI649" s="320">
        <v>5000465719</v>
      </c>
      <c r="AJ649" s="320">
        <v>5291031</v>
      </c>
      <c r="AK649" s="320">
        <v>1</v>
      </c>
      <c r="AL649" s="320">
        <v>0</v>
      </c>
      <c r="AM649" s="342">
        <v>5087.05</v>
      </c>
      <c r="AN649" s="123" t="s">
        <v>129</v>
      </c>
      <c r="AO649" s="271" t="s">
        <v>2047</v>
      </c>
      <c r="AP649" s="327" t="s">
        <v>2048</v>
      </c>
      <c r="AQ649" s="201">
        <v>42580.527777777781</v>
      </c>
      <c r="AR649" s="201">
        <v>42581.034722222219</v>
      </c>
      <c r="AS649" s="199">
        <v>42578.559027777781</v>
      </c>
      <c r="AT649" s="199">
        <v>42578.559027777781</v>
      </c>
      <c r="AU649" s="199">
        <v>42579.583333333336</v>
      </c>
      <c r="AV649" s="235">
        <v>42579.597222222219</v>
      </c>
      <c r="AW649" s="226" t="s">
        <v>2049</v>
      </c>
      <c r="AX649" s="233"/>
      <c r="AY649" s="91"/>
      <c r="AZ649" s="91"/>
      <c r="BA649" s="195" t="s">
        <v>2728</v>
      </c>
      <c r="BB649" s="195">
        <v>74506856</v>
      </c>
      <c r="BC649" s="195" t="s">
        <v>2729</v>
      </c>
      <c r="BD649" s="195">
        <v>12563312</v>
      </c>
      <c r="BE649" s="233">
        <v>42654.5</v>
      </c>
      <c r="BF649" s="196">
        <v>42654.729166666664</v>
      </c>
      <c r="BG649" s="194" t="s">
        <v>2730</v>
      </c>
      <c r="BH649" s="195"/>
      <c r="BI649" s="91"/>
      <c r="BJ649" s="365"/>
      <c r="BK649" s="365"/>
      <c r="BL649" s="365"/>
      <c r="BM649" s="365"/>
      <c r="BN649" s="233"/>
      <c r="BO649" s="365"/>
      <c r="BP649" s="365"/>
      <c r="BQ649" s="365"/>
    </row>
    <row r="650" spans="1:69" s="115" customFormat="1" ht="19.5" customHeight="1">
      <c r="A650" s="273" t="s">
        <v>1182</v>
      </c>
      <c r="B650" s="206" t="s">
        <v>7</v>
      </c>
      <c r="C650" s="206"/>
      <c r="D650" s="203" t="s">
        <v>631</v>
      </c>
      <c r="E650" s="203" t="s">
        <v>1955</v>
      </c>
      <c r="F650" s="203" t="s">
        <v>1925</v>
      </c>
      <c r="G650" s="367" t="s">
        <v>1929</v>
      </c>
      <c r="H650" s="329">
        <v>1</v>
      </c>
      <c r="I650" s="203" t="s">
        <v>507</v>
      </c>
      <c r="J650" s="319">
        <v>62179710</v>
      </c>
      <c r="K650" s="311" t="s">
        <v>1943</v>
      </c>
      <c r="L650" s="311">
        <v>4505953049</v>
      </c>
      <c r="M650" s="321">
        <v>201195640</v>
      </c>
      <c r="N650" s="205"/>
      <c r="O650" s="91"/>
      <c r="P650" s="91"/>
      <c r="Q650" s="122" t="s">
        <v>1959</v>
      </c>
      <c r="R650" s="196">
        <v>42565.71875</v>
      </c>
      <c r="S650" s="196">
        <v>42566.536805555559</v>
      </c>
      <c r="T650" s="196">
        <v>42569.841666666667</v>
      </c>
      <c r="U650" s="96">
        <v>42571</v>
      </c>
      <c r="V650" s="196">
        <v>42571.625</v>
      </c>
      <c r="W650" s="196">
        <v>42571.670138888891</v>
      </c>
      <c r="X650" s="320">
        <v>1066119252</v>
      </c>
      <c r="Y650" s="195" t="s">
        <v>1965</v>
      </c>
      <c r="Z650" s="195" t="s">
        <v>137</v>
      </c>
      <c r="AA650" s="195" t="s">
        <v>138</v>
      </c>
      <c r="AB650" s="195"/>
      <c r="AC650" s="91"/>
      <c r="AD650" s="91"/>
      <c r="AE650" s="320">
        <v>5524</v>
      </c>
      <c r="AF650" s="204" t="s">
        <v>103</v>
      </c>
      <c r="AG650" s="204" t="s">
        <v>218</v>
      </c>
      <c r="AH650" s="336">
        <v>74462049</v>
      </c>
      <c r="AI650" s="320">
        <v>5000478782</v>
      </c>
      <c r="AJ650" s="320">
        <v>5293804</v>
      </c>
      <c r="AK650" s="320">
        <v>1</v>
      </c>
      <c r="AL650" s="320">
        <v>4</v>
      </c>
      <c r="AM650" s="342">
        <v>6093.25</v>
      </c>
      <c r="AN650" s="123" t="s">
        <v>129</v>
      </c>
      <c r="AO650" s="271" t="s">
        <v>2042</v>
      </c>
      <c r="AP650" s="327" t="s">
        <v>2045</v>
      </c>
      <c r="AQ650" s="201">
        <v>42581.527777777781</v>
      </c>
      <c r="AR650" s="201">
        <v>42582.055555555555</v>
      </c>
      <c r="AS650" s="199">
        <v>42579.571527777778</v>
      </c>
      <c r="AT650" s="199">
        <v>42579.571527777778</v>
      </c>
      <c r="AU650" s="199">
        <v>42580.583333333336</v>
      </c>
      <c r="AV650" s="235">
        <v>42580.597222222219</v>
      </c>
      <c r="AW650" s="226" t="s">
        <v>2046</v>
      </c>
      <c r="AX650" s="233"/>
      <c r="AY650" s="91"/>
      <c r="AZ650" s="91"/>
      <c r="BA650" s="246" t="s">
        <v>3590</v>
      </c>
      <c r="BB650" s="195" t="s">
        <v>3591</v>
      </c>
      <c r="BC650" s="195" t="s">
        <v>3584</v>
      </c>
      <c r="BD650" s="195">
        <v>12740112</v>
      </c>
      <c r="BE650" s="233">
        <v>42779.534722222219</v>
      </c>
      <c r="BF650" s="196">
        <v>42779.6875</v>
      </c>
      <c r="BG650" s="194" t="s">
        <v>3592</v>
      </c>
      <c r="BH650" s="195"/>
      <c r="BI650" s="91"/>
      <c r="BJ650" s="365"/>
      <c r="BK650" s="365"/>
      <c r="BL650" s="365"/>
      <c r="BM650" s="365"/>
      <c r="BN650" s="233"/>
      <c r="BO650" s="365"/>
      <c r="BP650" s="365"/>
      <c r="BQ650" s="365"/>
    </row>
    <row r="651" spans="1:69" s="115" customFormat="1" ht="19.5" customHeight="1">
      <c r="A651" s="203" t="s">
        <v>1182</v>
      </c>
      <c r="B651" s="206" t="s">
        <v>7</v>
      </c>
      <c r="C651" s="206"/>
      <c r="D651" s="203" t="s">
        <v>631</v>
      </c>
      <c r="E651" s="203" t="s">
        <v>1956</v>
      </c>
      <c r="F651" s="203" t="s">
        <v>1926</v>
      </c>
      <c r="G651" s="367" t="s">
        <v>1930</v>
      </c>
      <c r="H651" s="329">
        <v>1</v>
      </c>
      <c r="I651" s="203" t="s">
        <v>374</v>
      </c>
      <c r="J651" s="319">
        <v>62179710</v>
      </c>
      <c r="K651" s="311" t="s">
        <v>1944</v>
      </c>
      <c r="L651" s="311" t="s">
        <v>1996</v>
      </c>
      <c r="M651" s="319">
        <v>201195641</v>
      </c>
      <c r="N651" s="205"/>
      <c r="O651" s="91"/>
      <c r="P651" s="91"/>
      <c r="Q651" s="122" t="s">
        <v>1959</v>
      </c>
      <c r="R651" s="196">
        <v>42565.71875</v>
      </c>
      <c r="S651" s="196">
        <v>42566.536805555559</v>
      </c>
      <c r="T651" s="196">
        <v>42569.841666666667</v>
      </c>
      <c r="U651" s="96">
        <v>42571</v>
      </c>
      <c r="V651" s="196">
        <v>42571.625</v>
      </c>
      <c r="W651" s="196">
        <v>42571.670138888891</v>
      </c>
      <c r="X651" s="320">
        <v>1066119252</v>
      </c>
      <c r="Y651" s="195" t="s">
        <v>1965</v>
      </c>
      <c r="Z651" s="195" t="s">
        <v>137</v>
      </c>
      <c r="AA651" s="195" t="s">
        <v>138</v>
      </c>
      <c r="AB651" s="195"/>
      <c r="AC651" s="91"/>
      <c r="AD651" s="91"/>
      <c r="AE651" s="320">
        <v>5505</v>
      </c>
      <c r="AF651" s="204" t="s">
        <v>103</v>
      </c>
      <c r="AG651" s="204" t="s">
        <v>218</v>
      </c>
      <c r="AH651" s="336">
        <v>74461364</v>
      </c>
      <c r="AI651" s="320">
        <v>5000465732</v>
      </c>
      <c r="AJ651" s="320">
        <v>5292201</v>
      </c>
      <c r="AK651" s="320">
        <v>1</v>
      </c>
      <c r="AL651" s="320">
        <v>7</v>
      </c>
      <c r="AM651" s="342">
        <v>8225.8799999999992</v>
      </c>
      <c r="AN651" s="123" t="s">
        <v>129</v>
      </c>
      <c r="AO651" s="271" t="s">
        <v>2042</v>
      </c>
      <c r="AP651" s="327" t="s">
        <v>2043</v>
      </c>
      <c r="AQ651" s="201">
        <v>42581.527777777781</v>
      </c>
      <c r="AR651" s="201">
        <v>42582.055555555555</v>
      </c>
      <c r="AS651" s="199">
        <v>42578.734722222223</v>
      </c>
      <c r="AT651" s="199">
        <v>42578.734722222223</v>
      </c>
      <c r="AU651" s="199">
        <v>42580.583333333336</v>
      </c>
      <c r="AV651" s="235">
        <v>42580.597222222219</v>
      </c>
      <c r="AW651" s="226" t="s">
        <v>2044</v>
      </c>
      <c r="AX651" s="233"/>
      <c r="AY651" s="91"/>
      <c r="AZ651" s="91"/>
      <c r="BA651" s="246"/>
      <c r="BB651" s="195"/>
      <c r="BC651" s="195"/>
      <c r="BD651" s="195"/>
      <c r="BE651" s="233"/>
      <c r="BF651" s="196"/>
      <c r="BG651" s="194"/>
      <c r="BH651" s="195"/>
      <c r="BI651" s="91"/>
      <c r="BJ651" s="365"/>
      <c r="BK651" s="365"/>
      <c r="BL651" s="365"/>
      <c r="BM651" s="365"/>
      <c r="BN651" s="233"/>
      <c r="BO651" s="365"/>
      <c r="BP651" s="365"/>
      <c r="BQ651" s="365"/>
    </row>
    <row r="652" spans="1:69" s="115" customFormat="1" ht="19.5" customHeight="1">
      <c r="A652" s="203" t="s">
        <v>1182</v>
      </c>
      <c r="B652" s="206" t="s">
        <v>7</v>
      </c>
      <c r="C652" s="206"/>
      <c r="D652" s="203" t="s">
        <v>631</v>
      </c>
      <c r="E652" s="203" t="s">
        <v>323</v>
      </c>
      <c r="F652" s="203" t="s">
        <v>328</v>
      </c>
      <c r="G652" s="367" t="s">
        <v>1931</v>
      </c>
      <c r="H652" s="329">
        <v>1</v>
      </c>
      <c r="I652" s="203" t="s">
        <v>507</v>
      </c>
      <c r="J652" s="319">
        <v>62174155</v>
      </c>
      <c r="K652" s="311" t="s">
        <v>1945</v>
      </c>
      <c r="L652" s="311" t="s">
        <v>1997</v>
      </c>
      <c r="M652" s="319">
        <v>201195642</v>
      </c>
      <c r="N652" s="205"/>
      <c r="O652" s="91"/>
      <c r="P652" s="91"/>
      <c r="Q652" s="122" t="s">
        <v>1960</v>
      </c>
      <c r="R652" s="196">
        <v>42565.452777777777</v>
      </c>
      <c r="S652" s="196">
        <v>42566.535416666666</v>
      </c>
      <c r="T652" s="196">
        <v>42569.841666666667</v>
      </c>
      <c r="U652" s="96">
        <v>42571</v>
      </c>
      <c r="V652" s="196">
        <v>42571.625</v>
      </c>
      <c r="W652" s="196">
        <v>42571.670138888891</v>
      </c>
      <c r="X652" s="320">
        <v>1066119431</v>
      </c>
      <c r="Y652" s="195" t="s">
        <v>1966</v>
      </c>
      <c r="Z652" s="195" t="s">
        <v>137</v>
      </c>
      <c r="AA652" s="195" t="s">
        <v>138</v>
      </c>
      <c r="AB652" s="195"/>
      <c r="AC652" s="91"/>
      <c r="AD652" s="91"/>
      <c r="AE652" s="320">
        <v>5497</v>
      </c>
      <c r="AF652" s="204" t="s">
        <v>103</v>
      </c>
      <c r="AG652" s="204" t="s">
        <v>218</v>
      </c>
      <c r="AH652" s="336">
        <v>74461100</v>
      </c>
      <c r="AI652" s="320">
        <v>5000465729</v>
      </c>
      <c r="AJ652" s="320">
        <v>5291031</v>
      </c>
      <c r="AK652" s="320">
        <v>1</v>
      </c>
      <c r="AL652" s="320">
        <v>0</v>
      </c>
      <c r="AM652" s="342">
        <v>4206.16</v>
      </c>
      <c r="AN652" s="123" t="s">
        <v>129</v>
      </c>
      <c r="AO652" s="271" t="s">
        <v>2047</v>
      </c>
      <c r="AP652" s="327" t="s">
        <v>2048</v>
      </c>
      <c r="AQ652" s="201">
        <v>42580.527777777781</v>
      </c>
      <c r="AR652" s="201">
        <v>42581.034722222219</v>
      </c>
      <c r="AS652" s="199">
        <v>42578.559027777781</v>
      </c>
      <c r="AT652" s="199">
        <v>42578.559027777781</v>
      </c>
      <c r="AU652" s="199">
        <v>42579.583333333336</v>
      </c>
      <c r="AV652" s="235">
        <v>42579.597222222219</v>
      </c>
      <c r="AW652" s="226" t="s">
        <v>2049</v>
      </c>
      <c r="AX652" s="233"/>
      <c r="AY652" s="91"/>
      <c r="AZ652" s="91"/>
      <c r="BA652" s="246" t="s">
        <v>4352</v>
      </c>
      <c r="BB652" s="195" t="s">
        <v>4353</v>
      </c>
      <c r="BC652" s="195" t="s">
        <v>4319</v>
      </c>
      <c r="BD652" s="195" t="s">
        <v>4354</v>
      </c>
      <c r="BE652" s="233">
        <v>42871.519444444442</v>
      </c>
      <c r="BF652" s="196">
        <v>42871.852777777778</v>
      </c>
      <c r="BG652" s="194" t="s">
        <v>4355</v>
      </c>
      <c r="BH652" s="195"/>
      <c r="BI652" s="91"/>
      <c r="BJ652" s="365"/>
      <c r="BK652" s="365"/>
      <c r="BL652" s="365"/>
      <c r="BM652" s="365"/>
      <c r="BN652" s="233"/>
      <c r="BO652" s="365"/>
      <c r="BP652" s="365"/>
      <c r="BQ652" s="365"/>
    </row>
    <row r="653" spans="1:69" s="115" customFormat="1" ht="19.5" customHeight="1">
      <c r="A653" s="203" t="s">
        <v>1182</v>
      </c>
      <c r="B653" s="206" t="s">
        <v>7</v>
      </c>
      <c r="C653" s="206"/>
      <c r="D653" s="203" t="s">
        <v>631</v>
      </c>
      <c r="E653" s="203" t="s">
        <v>168</v>
      </c>
      <c r="F653" s="203" t="s">
        <v>226</v>
      </c>
      <c r="G653" s="367" t="s">
        <v>1932</v>
      </c>
      <c r="H653" s="329">
        <v>1</v>
      </c>
      <c r="I653" s="203" t="s">
        <v>171</v>
      </c>
      <c r="J653" s="319">
        <v>62186207</v>
      </c>
      <c r="K653" s="311" t="s">
        <v>1946</v>
      </c>
      <c r="L653" s="367">
        <v>4506604868</v>
      </c>
      <c r="M653" s="319">
        <v>201195643</v>
      </c>
      <c r="N653" s="205"/>
      <c r="O653" s="91"/>
      <c r="P653" s="91"/>
      <c r="Q653" s="122" t="s">
        <v>1961</v>
      </c>
      <c r="R653" s="196">
        <v>42569.628472222219</v>
      </c>
      <c r="S653" s="196">
        <v>42569.761805555558</v>
      </c>
      <c r="T653" s="196">
        <v>42570.820138888892</v>
      </c>
      <c r="U653" s="96">
        <v>42571</v>
      </c>
      <c r="V653" s="196">
        <v>42571.625</v>
      </c>
      <c r="W653" s="196">
        <v>42571.670138888891</v>
      </c>
      <c r="X653" s="320">
        <v>1066119431</v>
      </c>
      <c r="Y653" s="195" t="s">
        <v>1967</v>
      </c>
      <c r="Z653" s="195" t="s">
        <v>137</v>
      </c>
      <c r="AA653" s="195" t="s">
        <v>138</v>
      </c>
      <c r="AB653" s="195"/>
      <c r="AC653" s="91"/>
      <c r="AD653" s="91"/>
      <c r="AE653" s="365" t="s">
        <v>165</v>
      </c>
      <c r="AF653" s="311" t="s">
        <v>148</v>
      </c>
      <c r="AG653" s="311" t="s">
        <v>87</v>
      </c>
      <c r="AH653" s="336" t="s">
        <v>165</v>
      </c>
      <c r="AI653" s="320">
        <v>5001850759</v>
      </c>
      <c r="AJ653" s="336" t="s">
        <v>165</v>
      </c>
      <c r="AK653" s="320">
        <v>1</v>
      </c>
      <c r="AL653" s="320">
        <v>52</v>
      </c>
      <c r="AM653" s="336" t="s">
        <v>165</v>
      </c>
      <c r="AN653" s="123" t="s">
        <v>145</v>
      </c>
      <c r="AO653" s="327" t="s">
        <v>4401</v>
      </c>
      <c r="AP653" s="327" t="s">
        <v>4401</v>
      </c>
      <c r="AQ653" s="201">
        <v>42879.571527777778</v>
      </c>
      <c r="AR653" s="201">
        <v>42883.571527777778</v>
      </c>
      <c r="AS653" s="235">
        <v>42872.696527777778</v>
      </c>
      <c r="AT653" s="235">
        <v>42872.696527777778</v>
      </c>
      <c r="AU653" s="235">
        <v>42879.446527777778</v>
      </c>
      <c r="AV653" s="235">
        <v>42879.571527777778</v>
      </c>
      <c r="AW653" s="226" t="s">
        <v>4398</v>
      </c>
      <c r="AX653" s="233"/>
      <c r="AY653" s="91"/>
      <c r="AZ653" s="91"/>
      <c r="BA653" s="246" t="s">
        <v>4547</v>
      </c>
      <c r="BB653" s="195" t="s">
        <v>4548</v>
      </c>
      <c r="BC653" s="195" t="s">
        <v>4547</v>
      </c>
      <c r="BD653" s="366" t="s">
        <v>4549</v>
      </c>
      <c r="BE653" s="233">
        <v>42898.395833333336</v>
      </c>
      <c r="BF653" s="196">
        <v>42898.416666666664</v>
      </c>
      <c r="BG653" s="365" t="s">
        <v>4547</v>
      </c>
      <c r="BH653" s="195"/>
      <c r="BI653" s="91"/>
      <c r="BJ653" s="365"/>
      <c r="BK653" s="365"/>
      <c r="BL653" s="365"/>
      <c r="BM653" s="365"/>
      <c r="BN653" s="233"/>
      <c r="BO653" s="365"/>
      <c r="BP653" s="365"/>
      <c r="BQ653" s="365"/>
    </row>
    <row r="654" spans="1:69" s="115" customFormat="1" ht="19.5" customHeight="1">
      <c r="A654" s="296" t="s">
        <v>1182</v>
      </c>
      <c r="B654" s="206" t="s">
        <v>7</v>
      </c>
      <c r="C654" s="206"/>
      <c r="D654" s="203" t="s">
        <v>631</v>
      </c>
      <c r="E654" s="203" t="s">
        <v>466</v>
      </c>
      <c r="F654" s="203" t="s">
        <v>436</v>
      </c>
      <c r="G654" s="367" t="s">
        <v>1933</v>
      </c>
      <c r="H654" s="329">
        <v>1</v>
      </c>
      <c r="I654" s="203" t="s">
        <v>247</v>
      </c>
      <c r="J654" s="319">
        <v>62156514</v>
      </c>
      <c r="K654" s="311" t="s">
        <v>1947</v>
      </c>
      <c r="L654" s="311">
        <v>4506434330</v>
      </c>
      <c r="M654" s="319">
        <v>201195644</v>
      </c>
      <c r="N654" s="205"/>
      <c r="O654" s="91"/>
      <c r="P654" s="91"/>
      <c r="Q654" s="122" t="s">
        <v>1962</v>
      </c>
      <c r="R654" s="196">
        <v>42569.693749999999</v>
      </c>
      <c r="S654" s="196">
        <v>42569.763194444444</v>
      </c>
      <c r="T654" s="196">
        <v>42570.820138888892</v>
      </c>
      <c r="U654" s="96">
        <v>42571</v>
      </c>
      <c r="V654" s="196">
        <v>42571.625</v>
      </c>
      <c r="W654" s="196">
        <v>42571.670138888891</v>
      </c>
      <c r="X654" s="320">
        <v>1066119431</v>
      </c>
      <c r="Y654" s="195" t="s">
        <v>1968</v>
      </c>
      <c r="Z654" s="195" t="s">
        <v>137</v>
      </c>
      <c r="AA654" s="195" t="s">
        <v>138</v>
      </c>
      <c r="AB654" s="195"/>
      <c r="AC654" s="91"/>
      <c r="AD654" s="91"/>
      <c r="AE654" s="320" t="s">
        <v>165</v>
      </c>
      <c r="AF654" s="204" t="s">
        <v>148</v>
      </c>
      <c r="AG654" s="204" t="s">
        <v>87</v>
      </c>
      <c r="AH654" s="336" t="s">
        <v>165</v>
      </c>
      <c r="AI654" s="320">
        <v>5001504886</v>
      </c>
      <c r="AJ654" s="336" t="s">
        <v>165</v>
      </c>
      <c r="AK654" s="320">
        <v>1</v>
      </c>
      <c r="AL654" s="320">
        <v>19</v>
      </c>
      <c r="AM654" s="342" t="s">
        <v>165</v>
      </c>
      <c r="AN654" s="123" t="s">
        <v>145</v>
      </c>
      <c r="AO654" s="271" t="s">
        <v>3703</v>
      </c>
      <c r="AP654" s="327" t="s">
        <v>3703</v>
      </c>
      <c r="AQ654" s="201">
        <v>42802.4375</v>
      </c>
      <c r="AR654" s="201">
        <v>42797.4375</v>
      </c>
      <c r="AS654" s="235">
        <v>42797.416666666664</v>
      </c>
      <c r="AT654" s="235">
        <v>42797.416666666664</v>
      </c>
      <c r="AU654" s="235">
        <v>42800.583333333336</v>
      </c>
      <c r="AV654" s="235">
        <v>42802.4375</v>
      </c>
      <c r="AW654" s="226" t="s">
        <v>3696</v>
      </c>
      <c r="AX654" s="233"/>
      <c r="AY654" s="91"/>
      <c r="AZ654" s="91"/>
      <c r="BA654" s="246" t="s">
        <v>229</v>
      </c>
      <c r="BB654" s="195" t="s">
        <v>229</v>
      </c>
      <c r="BC654" s="195" t="s">
        <v>229</v>
      </c>
      <c r="BD654" s="247" t="s">
        <v>3829</v>
      </c>
      <c r="BE654" s="233">
        <v>42817.416666666664</v>
      </c>
      <c r="BF654" s="196">
        <v>42817.4375</v>
      </c>
      <c r="BG654" s="300" t="s">
        <v>229</v>
      </c>
      <c r="BH654" s="195"/>
      <c r="BI654" s="91"/>
      <c r="BJ654" s="371">
        <v>43008</v>
      </c>
      <c r="BK654" s="372" t="s">
        <v>3968</v>
      </c>
      <c r="BL654" s="372">
        <v>8543201000</v>
      </c>
      <c r="BM654" s="372">
        <v>1</v>
      </c>
      <c r="BN654" s="373" t="s">
        <v>165</v>
      </c>
      <c r="BO654" s="372" t="s">
        <v>165</v>
      </c>
      <c r="BP654" s="374" t="s">
        <v>5451</v>
      </c>
      <c r="BQ654" s="372" t="s">
        <v>4810</v>
      </c>
    </row>
    <row r="655" spans="1:69" s="115" customFormat="1" ht="19.5" customHeight="1">
      <c r="A655" s="221" t="s">
        <v>2522</v>
      </c>
      <c r="B655" s="206" t="s">
        <v>7</v>
      </c>
      <c r="C655" s="206"/>
      <c r="D655" s="203" t="s">
        <v>631</v>
      </c>
      <c r="E655" s="203" t="s">
        <v>166</v>
      </c>
      <c r="F655" s="203" t="s">
        <v>225</v>
      </c>
      <c r="G655" s="367" t="s">
        <v>1934</v>
      </c>
      <c r="H655" s="329">
        <v>1</v>
      </c>
      <c r="I655" s="203" t="s">
        <v>171</v>
      </c>
      <c r="J655" s="319">
        <v>62179506</v>
      </c>
      <c r="K655" s="311" t="s">
        <v>1948</v>
      </c>
      <c r="L655" s="311"/>
      <c r="M655" s="319">
        <v>201195645</v>
      </c>
      <c r="N655" s="231" t="s">
        <v>2523</v>
      </c>
      <c r="O655" s="91"/>
      <c r="P655" s="91"/>
      <c r="Q655" s="122" t="s">
        <v>1962</v>
      </c>
      <c r="R655" s="196">
        <v>42569.693749999999</v>
      </c>
      <c r="S655" s="196">
        <v>42569.763194444444</v>
      </c>
      <c r="T655" s="196">
        <v>42570.820138888892</v>
      </c>
      <c r="U655" s="96">
        <v>42571</v>
      </c>
      <c r="V655" s="196">
        <v>42571.625</v>
      </c>
      <c r="W655" s="196">
        <v>42571.670138888891</v>
      </c>
      <c r="X655" s="320">
        <v>1066119431</v>
      </c>
      <c r="Y655" s="195" t="s">
        <v>1968</v>
      </c>
      <c r="Z655" s="195" t="s">
        <v>137</v>
      </c>
      <c r="AA655" s="195" t="s">
        <v>138</v>
      </c>
      <c r="AB655" s="195"/>
      <c r="AC655" s="91"/>
      <c r="AD655" s="91"/>
      <c r="AE655" s="320"/>
      <c r="AF655" s="204"/>
      <c r="AG655" s="204"/>
      <c r="AH655" s="336"/>
      <c r="AI655" s="320"/>
      <c r="AJ655" s="320"/>
      <c r="AK655" s="320"/>
      <c r="AL655" s="320"/>
      <c r="AM655" s="342"/>
      <c r="AN655" s="123"/>
      <c r="AO655" s="271"/>
      <c r="AP655" s="327"/>
      <c r="AQ655" s="201"/>
      <c r="AR655" s="201"/>
      <c r="AS655" s="199"/>
      <c r="AT655" s="199"/>
      <c r="AU655" s="199"/>
      <c r="AV655" s="235"/>
      <c r="AW655" s="226"/>
      <c r="AX655" s="233"/>
      <c r="AY655" s="91"/>
      <c r="AZ655" s="91"/>
      <c r="BA655" s="246"/>
      <c r="BB655" s="195"/>
      <c r="BC655" s="195"/>
      <c r="BD655" s="195"/>
      <c r="BE655" s="233"/>
      <c r="BF655" s="196"/>
      <c r="BG655" s="194"/>
      <c r="BH655" s="195"/>
      <c r="BI655" s="91"/>
      <c r="BJ655" s="365"/>
      <c r="BK655" s="365"/>
      <c r="BL655" s="365"/>
      <c r="BM655" s="365"/>
      <c r="BN655" s="233"/>
      <c r="BO655" s="365"/>
      <c r="BP655" s="365"/>
      <c r="BQ655" s="365"/>
    </row>
    <row r="656" spans="1:69" s="115" customFormat="1" ht="19.5" customHeight="1">
      <c r="A656" s="296" t="s">
        <v>1182</v>
      </c>
      <c r="B656" s="206" t="s">
        <v>7</v>
      </c>
      <c r="C656" s="206"/>
      <c r="D656" s="203" t="s">
        <v>631</v>
      </c>
      <c r="E656" s="203" t="s">
        <v>155</v>
      </c>
      <c r="F656" s="203" t="s">
        <v>162</v>
      </c>
      <c r="G656" s="367" t="s">
        <v>1935</v>
      </c>
      <c r="H656" s="329">
        <v>1</v>
      </c>
      <c r="I656" s="203" t="s">
        <v>156</v>
      </c>
      <c r="J656" s="319">
        <v>62186462</v>
      </c>
      <c r="K656" s="311">
        <v>529165</v>
      </c>
      <c r="L656" s="311">
        <v>4506434334</v>
      </c>
      <c r="M656" s="319">
        <v>201195646</v>
      </c>
      <c r="N656" s="205"/>
      <c r="O656" s="91"/>
      <c r="P656" s="91"/>
      <c r="Q656" s="122" t="s">
        <v>1962</v>
      </c>
      <c r="R656" s="196">
        <v>42569.693749999999</v>
      </c>
      <c r="S656" s="196">
        <v>42569.763194444444</v>
      </c>
      <c r="T656" s="196">
        <v>42570.820138888892</v>
      </c>
      <c r="U656" s="96">
        <v>42571</v>
      </c>
      <c r="V656" s="196">
        <v>42571.625</v>
      </c>
      <c r="W656" s="196">
        <v>42571.670138888891</v>
      </c>
      <c r="X656" s="320">
        <v>1066119431</v>
      </c>
      <c r="Y656" s="195" t="s">
        <v>1968</v>
      </c>
      <c r="Z656" s="195" t="s">
        <v>137</v>
      </c>
      <c r="AA656" s="195" t="s">
        <v>138</v>
      </c>
      <c r="AB656" s="195"/>
      <c r="AC656" s="91"/>
      <c r="AD656" s="91"/>
      <c r="AE656" s="320" t="s">
        <v>165</v>
      </c>
      <c r="AF656" s="296" t="s">
        <v>148</v>
      </c>
      <c r="AG656" s="296" t="s">
        <v>87</v>
      </c>
      <c r="AH656" s="336" t="s">
        <v>165</v>
      </c>
      <c r="AI656" s="320">
        <v>5001504887</v>
      </c>
      <c r="AJ656" s="336" t="s">
        <v>165</v>
      </c>
      <c r="AK656" s="320">
        <v>1</v>
      </c>
      <c r="AL656" s="320">
        <v>142</v>
      </c>
      <c r="AM656" s="342" t="s">
        <v>165</v>
      </c>
      <c r="AN656" s="271" t="s">
        <v>145</v>
      </c>
      <c r="AO656" s="271" t="s">
        <v>3703</v>
      </c>
      <c r="AP656" s="327" t="s">
        <v>3703</v>
      </c>
      <c r="AQ656" s="201">
        <v>42802.4375</v>
      </c>
      <c r="AR656" s="201">
        <v>42797.4375</v>
      </c>
      <c r="AS656" s="235">
        <v>42797.416666666664</v>
      </c>
      <c r="AT656" s="235">
        <v>42797.416666666664</v>
      </c>
      <c r="AU656" s="235">
        <v>42800.583333333336</v>
      </c>
      <c r="AV656" s="235">
        <v>42802.4375</v>
      </c>
      <c r="AW656" s="226" t="s">
        <v>3697</v>
      </c>
      <c r="AX656" s="233"/>
      <c r="AY656" s="91"/>
      <c r="AZ656" s="91"/>
      <c r="BA656" s="300" t="s">
        <v>229</v>
      </c>
      <c r="BB656" s="300" t="s">
        <v>229</v>
      </c>
      <c r="BC656" s="300" t="s">
        <v>229</v>
      </c>
      <c r="BD656" s="307" t="s">
        <v>3992</v>
      </c>
      <c r="BE656" s="233">
        <v>42823.416666666664</v>
      </c>
      <c r="BF656" s="233">
        <v>42823.4375</v>
      </c>
      <c r="BG656" s="300" t="s">
        <v>229</v>
      </c>
      <c r="BH656" s="195"/>
      <c r="BI656" s="91"/>
      <c r="BJ656" s="365"/>
      <c r="BK656" s="365"/>
      <c r="BL656" s="365"/>
      <c r="BM656" s="365"/>
      <c r="BN656" s="233"/>
      <c r="BO656" s="365"/>
      <c r="BP656" s="365"/>
      <c r="BQ656" s="365"/>
    </row>
    <row r="657" spans="1:69" s="115" customFormat="1" ht="19.5" customHeight="1">
      <c r="A657" s="249" t="s">
        <v>1182</v>
      </c>
      <c r="B657" s="206" t="s">
        <v>7</v>
      </c>
      <c r="C657" s="206"/>
      <c r="D657" s="203" t="s">
        <v>631</v>
      </c>
      <c r="E657" s="203" t="s">
        <v>153</v>
      </c>
      <c r="F657" s="203" t="s">
        <v>144</v>
      </c>
      <c r="G657" s="367" t="s">
        <v>1936</v>
      </c>
      <c r="H657" s="329">
        <v>1</v>
      </c>
      <c r="I657" s="203" t="s">
        <v>247</v>
      </c>
      <c r="J657" s="319">
        <v>62186517</v>
      </c>
      <c r="K657" s="311" t="s">
        <v>1949</v>
      </c>
      <c r="L657" s="311" t="s">
        <v>2975</v>
      </c>
      <c r="M657" s="319">
        <v>201195647</v>
      </c>
      <c r="N657" s="205"/>
      <c r="O657" s="91"/>
      <c r="P657" s="91"/>
      <c r="Q657" s="122" t="s">
        <v>1962</v>
      </c>
      <c r="R657" s="196">
        <v>42569.693749999999</v>
      </c>
      <c r="S657" s="196">
        <v>42569.763194444444</v>
      </c>
      <c r="T657" s="196">
        <v>42570.820138888892</v>
      </c>
      <c r="U657" s="96">
        <v>42571</v>
      </c>
      <c r="V657" s="196">
        <v>42571.625</v>
      </c>
      <c r="W657" s="196">
        <v>42571.670138888891</v>
      </c>
      <c r="X657" s="320">
        <v>1066119431</v>
      </c>
      <c r="Y657" s="195" t="s">
        <v>1968</v>
      </c>
      <c r="Z657" s="195" t="s">
        <v>137</v>
      </c>
      <c r="AA657" s="195" t="s">
        <v>138</v>
      </c>
      <c r="AB657" s="195"/>
      <c r="AC657" s="91"/>
      <c r="AD657" s="91"/>
      <c r="AE657" s="320" t="s">
        <v>165</v>
      </c>
      <c r="AF657" s="249" t="s">
        <v>148</v>
      </c>
      <c r="AG657" s="204" t="s">
        <v>87</v>
      </c>
      <c r="AH657" s="336" t="s">
        <v>165</v>
      </c>
      <c r="AI657" s="320">
        <v>5000956966</v>
      </c>
      <c r="AJ657" s="336" t="s">
        <v>165</v>
      </c>
      <c r="AK657" s="320">
        <v>1</v>
      </c>
      <c r="AL657" s="320">
        <v>54</v>
      </c>
      <c r="AM657" s="347" t="s">
        <v>165</v>
      </c>
      <c r="AN657" s="123" t="s">
        <v>145</v>
      </c>
      <c r="AO657" s="271" t="s">
        <v>3024</v>
      </c>
      <c r="AP657" s="327" t="s">
        <v>3024</v>
      </c>
      <c r="AQ657" s="201">
        <v>42689.416666666664</v>
      </c>
      <c r="AR657" s="201">
        <v>42693.416666666664</v>
      </c>
      <c r="AS657" s="235">
        <v>42683.625</v>
      </c>
      <c r="AT657" s="235">
        <v>42683.625</v>
      </c>
      <c r="AU657" s="235">
        <v>42689.416666666664</v>
      </c>
      <c r="AV657" s="235">
        <v>42689.416666666664</v>
      </c>
      <c r="AW657" s="226" t="s">
        <v>3014</v>
      </c>
      <c r="AX657" s="233"/>
      <c r="AY657" s="91"/>
      <c r="AZ657" s="91"/>
      <c r="BA657" s="246" t="s">
        <v>229</v>
      </c>
      <c r="BB657" s="246" t="s">
        <v>229</v>
      </c>
      <c r="BC657" s="246" t="s">
        <v>229</v>
      </c>
      <c r="BD657" s="197" t="s">
        <v>3304</v>
      </c>
      <c r="BE657" s="260">
        <v>42719.395833333336</v>
      </c>
      <c r="BF657" s="260">
        <v>42719.416666666664</v>
      </c>
      <c r="BG657" s="197" t="s">
        <v>3303</v>
      </c>
      <c r="BH657" s="195"/>
      <c r="BI657" s="91"/>
      <c r="BJ657" s="365"/>
      <c r="BK657" s="365"/>
      <c r="BL657" s="365"/>
      <c r="BM657" s="365"/>
      <c r="BN657" s="233"/>
      <c r="BO657" s="365"/>
      <c r="BP657" s="365"/>
      <c r="BQ657" s="365"/>
    </row>
    <row r="658" spans="1:69" s="115" customFormat="1" ht="19.5" customHeight="1">
      <c r="A658" s="221" t="s">
        <v>2522</v>
      </c>
      <c r="B658" s="206" t="s">
        <v>7</v>
      </c>
      <c r="C658" s="206"/>
      <c r="D658" s="203" t="s">
        <v>631</v>
      </c>
      <c r="E658" s="203" t="s">
        <v>169</v>
      </c>
      <c r="F658" s="203" t="s">
        <v>284</v>
      </c>
      <c r="G658" s="367" t="s">
        <v>1937</v>
      </c>
      <c r="H658" s="329">
        <v>1</v>
      </c>
      <c r="I658" s="203" t="s">
        <v>1002</v>
      </c>
      <c r="J658" s="319">
        <v>62186826</v>
      </c>
      <c r="K658" s="311" t="s">
        <v>1950</v>
      </c>
      <c r="L658" s="311"/>
      <c r="M658" s="319">
        <v>201195648</v>
      </c>
      <c r="N658" s="231" t="s">
        <v>2523</v>
      </c>
      <c r="O658" s="91"/>
      <c r="P658" s="91"/>
      <c r="Q658" s="122" t="s">
        <v>1962</v>
      </c>
      <c r="R658" s="196">
        <v>42569.693749999999</v>
      </c>
      <c r="S658" s="196">
        <v>42569.763194444444</v>
      </c>
      <c r="T658" s="196">
        <v>42570.820138888892</v>
      </c>
      <c r="U658" s="96">
        <v>42571</v>
      </c>
      <c r="V658" s="196">
        <v>42571.625</v>
      </c>
      <c r="W658" s="196">
        <v>42571.670138888891</v>
      </c>
      <c r="X658" s="320">
        <v>1066119431</v>
      </c>
      <c r="Y658" s="195" t="s">
        <v>1968</v>
      </c>
      <c r="Z658" s="195" t="s">
        <v>137</v>
      </c>
      <c r="AA658" s="195" t="s">
        <v>138</v>
      </c>
      <c r="AB658" s="195"/>
      <c r="AC658" s="91"/>
      <c r="AD658" s="91"/>
      <c r="AE658" s="320"/>
      <c r="AF658" s="204"/>
      <c r="AG658" s="204"/>
      <c r="AH658" s="336"/>
      <c r="AI658" s="320"/>
      <c r="AJ658" s="320"/>
      <c r="AK658" s="320"/>
      <c r="AL658" s="320"/>
      <c r="AM658" s="342"/>
      <c r="AN658" s="123"/>
      <c r="AO658" s="271"/>
      <c r="AP658" s="327"/>
      <c r="AQ658" s="201"/>
      <c r="AR658" s="201"/>
      <c r="AS658" s="199"/>
      <c r="AT658" s="199"/>
      <c r="AU658" s="199"/>
      <c r="AV658" s="235"/>
      <c r="AW658" s="226"/>
      <c r="AX658" s="233"/>
      <c r="AY658" s="91"/>
      <c r="AZ658" s="91"/>
      <c r="BA658" s="246"/>
      <c r="BB658" s="195"/>
      <c r="BC658" s="195"/>
      <c r="BD658" s="195"/>
      <c r="BE658" s="233"/>
      <c r="BF658" s="196"/>
      <c r="BG658" s="194"/>
      <c r="BH658" s="195"/>
      <c r="BI658" s="91"/>
      <c r="BJ658" s="365"/>
      <c r="BK658" s="365"/>
      <c r="BL658" s="365"/>
      <c r="BM658" s="365"/>
      <c r="BN658" s="233"/>
      <c r="BO658" s="365"/>
      <c r="BP658" s="365"/>
      <c r="BQ658" s="365"/>
    </row>
    <row r="659" spans="1:69" s="115" customFormat="1" ht="19.5" customHeight="1">
      <c r="A659" s="221" t="s">
        <v>2522</v>
      </c>
      <c r="B659" s="206" t="s">
        <v>7</v>
      </c>
      <c r="C659" s="206"/>
      <c r="D659" s="203" t="s">
        <v>631</v>
      </c>
      <c r="E659" s="203" t="s">
        <v>169</v>
      </c>
      <c r="F659" s="203" t="s">
        <v>284</v>
      </c>
      <c r="G659" s="367" t="s">
        <v>1938</v>
      </c>
      <c r="H659" s="329">
        <v>1</v>
      </c>
      <c r="I659" s="203" t="s">
        <v>1002</v>
      </c>
      <c r="J659" s="319">
        <v>62186883</v>
      </c>
      <c r="K659" s="311" t="s">
        <v>1951</v>
      </c>
      <c r="L659" s="311"/>
      <c r="M659" s="319">
        <v>201195649</v>
      </c>
      <c r="N659" s="231" t="s">
        <v>2523</v>
      </c>
      <c r="O659" s="91"/>
      <c r="P659" s="91"/>
      <c r="Q659" s="122" t="s">
        <v>1962</v>
      </c>
      <c r="R659" s="196">
        <v>42569.693749999999</v>
      </c>
      <c r="S659" s="196">
        <v>42569.763194444444</v>
      </c>
      <c r="T659" s="196">
        <v>42570.820138888892</v>
      </c>
      <c r="U659" s="96">
        <v>42571</v>
      </c>
      <c r="V659" s="196">
        <v>42571.625</v>
      </c>
      <c r="W659" s="196">
        <v>42571.670138888891</v>
      </c>
      <c r="X659" s="320">
        <v>1066119431</v>
      </c>
      <c r="Y659" s="195" t="s">
        <v>1968</v>
      </c>
      <c r="Z659" s="195" t="s">
        <v>137</v>
      </c>
      <c r="AA659" s="195" t="s">
        <v>138</v>
      </c>
      <c r="AB659" s="195"/>
      <c r="AC659" s="91"/>
      <c r="AD659" s="91"/>
      <c r="AE659" s="320"/>
      <c r="AF659" s="204"/>
      <c r="AG659" s="204"/>
      <c r="AH659" s="336"/>
      <c r="AI659" s="320"/>
      <c r="AJ659" s="320"/>
      <c r="AK659" s="320"/>
      <c r="AL659" s="320"/>
      <c r="AM659" s="342"/>
      <c r="AN659" s="123"/>
      <c r="AO659" s="271"/>
      <c r="AP659" s="327"/>
      <c r="AQ659" s="201"/>
      <c r="AR659" s="201"/>
      <c r="AS659" s="199"/>
      <c r="AT659" s="199"/>
      <c r="AU659" s="199"/>
      <c r="AV659" s="235"/>
      <c r="AW659" s="226"/>
      <c r="AX659" s="233"/>
      <c r="AY659" s="91"/>
      <c r="AZ659" s="91"/>
      <c r="BA659" s="246"/>
      <c r="BB659" s="195"/>
      <c r="BC659" s="195"/>
      <c r="BD659" s="195"/>
      <c r="BE659" s="233"/>
      <c r="BF659" s="196"/>
      <c r="BG659" s="194"/>
      <c r="BH659" s="195"/>
      <c r="BI659" s="91"/>
      <c r="BJ659" s="365"/>
      <c r="BK659" s="365"/>
      <c r="BL659" s="365"/>
      <c r="BM659" s="365"/>
      <c r="BN659" s="233"/>
      <c r="BO659" s="365"/>
      <c r="BP659" s="365"/>
      <c r="BQ659" s="365"/>
    </row>
    <row r="660" spans="1:69" s="115" customFormat="1" ht="19.5" customHeight="1">
      <c r="A660" s="221" t="s">
        <v>2522</v>
      </c>
      <c r="B660" s="206" t="s">
        <v>7</v>
      </c>
      <c r="C660" s="206"/>
      <c r="D660" s="203" t="s">
        <v>631</v>
      </c>
      <c r="E660" s="203" t="s">
        <v>169</v>
      </c>
      <c r="F660" s="203" t="s">
        <v>284</v>
      </c>
      <c r="G660" s="367" t="s">
        <v>1939</v>
      </c>
      <c r="H660" s="329">
        <v>1</v>
      </c>
      <c r="I660" s="203" t="s">
        <v>171</v>
      </c>
      <c r="J660" s="319">
        <v>62187313</v>
      </c>
      <c r="K660" s="311" t="s">
        <v>1952</v>
      </c>
      <c r="L660" s="311"/>
      <c r="M660" s="319">
        <v>201195650</v>
      </c>
      <c r="N660" s="231" t="s">
        <v>2523</v>
      </c>
      <c r="O660" s="91"/>
      <c r="P660" s="91"/>
      <c r="Q660" s="122" t="s">
        <v>1962</v>
      </c>
      <c r="R660" s="196">
        <v>42569.693749999999</v>
      </c>
      <c r="S660" s="196">
        <v>42569.763194444444</v>
      </c>
      <c r="T660" s="196">
        <v>42570.820138888892</v>
      </c>
      <c r="U660" s="96">
        <v>42571</v>
      </c>
      <c r="V660" s="196">
        <v>42571.625</v>
      </c>
      <c r="W660" s="196">
        <v>42571.670138888891</v>
      </c>
      <c r="X660" s="320">
        <v>1066119431</v>
      </c>
      <c r="Y660" s="195" t="s">
        <v>1968</v>
      </c>
      <c r="Z660" s="195" t="s">
        <v>137</v>
      </c>
      <c r="AA660" s="195" t="s">
        <v>138</v>
      </c>
      <c r="AB660" s="195"/>
      <c r="AC660" s="91"/>
      <c r="AD660" s="91"/>
      <c r="AE660" s="320"/>
      <c r="AF660" s="204"/>
      <c r="AG660" s="204"/>
      <c r="AH660" s="336"/>
      <c r="AI660" s="320"/>
      <c r="AJ660" s="320"/>
      <c r="AK660" s="320"/>
      <c r="AL660" s="320"/>
      <c r="AM660" s="342"/>
      <c r="AN660" s="123"/>
      <c r="AO660" s="271"/>
      <c r="AP660" s="327"/>
      <c r="AQ660" s="201"/>
      <c r="AR660" s="201"/>
      <c r="AS660" s="199"/>
      <c r="AT660" s="199"/>
      <c r="AU660" s="199"/>
      <c r="AV660" s="235"/>
      <c r="AW660" s="226"/>
      <c r="AX660" s="233"/>
      <c r="AY660" s="91"/>
      <c r="AZ660" s="91"/>
      <c r="BA660" s="246"/>
      <c r="BB660" s="195"/>
      <c r="BC660" s="195"/>
      <c r="BD660" s="195"/>
      <c r="BE660" s="233"/>
      <c r="BF660" s="196"/>
      <c r="BG660" s="194"/>
      <c r="BH660" s="195"/>
      <c r="BI660" s="91"/>
      <c r="BJ660" s="365"/>
      <c r="BK660" s="365"/>
      <c r="BL660" s="365"/>
      <c r="BM660" s="365"/>
      <c r="BN660" s="233"/>
      <c r="BO660" s="365"/>
      <c r="BP660" s="365"/>
      <c r="BQ660" s="365"/>
    </row>
    <row r="661" spans="1:69" s="115" customFormat="1" ht="19.5" customHeight="1">
      <c r="A661" s="221" t="s">
        <v>2522</v>
      </c>
      <c r="B661" s="206" t="s">
        <v>7</v>
      </c>
      <c r="C661" s="206"/>
      <c r="D661" s="203" t="s">
        <v>631</v>
      </c>
      <c r="E661" s="203" t="s">
        <v>166</v>
      </c>
      <c r="F661" s="203" t="s">
        <v>225</v>
      </c>
      <c r="G661" s="367" t="s">
        <v>1940</v>
      </c>
      <c r="H661" s="329">
        <v>1</v>
      </c>
      <c r="I661" s="203" t="s">
        <v>171</v>
      </c>
      <c r="J661" s="319">
        <v>62177881</v>
      </c>
      <c r="K661" s="311" t="s">
        <v>1953</v>
      </c>
      <c r="L661" s="311"/>
      <c r="M661" s="319">
        <v>201195651</v>
      </c>
      <c r="N661" s="231" t="s">
        <v>2523</v>
      </c>
      <c r="O661" s="91"/>
      <c r="P661" s="91"/>
      <c r="Q661" s="122" t="s">
        <v>1962</v>
      </c>
      <c r="R661" s="196">
        <v>42569.693749999999</v>
      </c>
      <c r="S661" s="196">
        <v>42570.709722222222</v>
      </c>
      <c r="T661" s="196">
        <v>42570.820138888892</v>
      </c>
      <c r="U661" s="96">
        <v>42571</v>
      </c>
      <c r="V661" s="196">
        <v>42571.625</v>
      </c>
      <c r="W661" s="196">
        <v>42571.670138888891</v>
      </c>
      <c r="X661" s="320">
        <v>1066119431</v>
      </c>
      <c r="Y661" s="195" t="s">
        <v>1969</v>
      </c>
      <c r="Z661" s="195" t="s">
        <v>137</v>
      </c>
      <c r="AA661" s="195" t="s">
        <v>138</v>
      </c>
      <c r="AB661" s="195"/>
      <c r="AC661" s="91"/>
      <c r="AD661" s="91"/>
      <c r="AE661" s="320"/>
      <c r="AF661" s="204"/>
      <c r="AG661" s="204"/>
      <c r="AH661" s="336"/>
      <c r="AI661" s="320"/>
      <c r="AJ661" s="320"/>
      <c r="AK661" s="320"/>
      <c r="AL661" s="320"/>
      <c r="AM661" s="342"/>
      <c r="AN661" s="123"/>
      <c r="AO661" s="271"/>
      <c r="AP661" s="327"/>
      <c r="AQ661" s="201"/>
      <c r="AR661" s="201"/>
      <c r="AS661" s="199"/>
      <c r="AT661" s="199"/>
      <c r="AU661" s="199"/>
      <c r="AV661" s="235"/>
      <c r="AW661" s="226"/>
      <c r="AX661" s="233"/>
      <c r="AY661" s="91"/>
      <c r="AZ661" s="91"/>
      <c r="BA661" s="246"/>
      <c r="BB661" s="195"/>
      <c r="BC661" s="195"/>
      <c r="BD661" s="195"/>
      <c r="BE661" s="233"/>
      <c r="BF661" s="196"/>
      <c r="BG661" s="194"/>
      <c r="BH661" s="195"/>
      <c r="BI661" s="91"/>
      <c r="BJ661" s="365"/>
      <c r="BK661" s="365"/>
      <c r="BL661" s="365"/>
      <c r="BM661" s="365"/>
      <c r="BN661" s="233"/>
      <c r="BO661" s="365"/>
      <c r="BP661" s="365"/>
      <c r="BQ661" s="365"/>
    </row>
    <row r="662" spans="1:69" s="115" customFormat="1" ht="19.5" customHeight="1">
      <c r="A662" s="221" t="s">
        <v>2522</v>
      </c>
      <c r="B662" s="206" t="s">
        <v>7</v>
      </c>
      <c r="C662" s="206"/>
      <c r="D662" s="203" t="s">
        <v>631</v>
      </c>
      <c r="E662" s="203" t="s">
        <v>166</v>
      </c>
      <c r="F662" s="203" t="s">
        <v>225</v>
      </c>
      <c r="G662" s="367" t="s">
        <v>1941</v>
      </c>
      <c r="H662" s="329">
        <v>1</v>
      </c>
      <c r="I662" s="203" t="s">
        <v>171</v>
      </c>
      <c r="J662" s="319">
        <v>62186563</v>
      </c>
      <c r="K662" s="311" t="s">
        <v>1954</v>
      </c>
      <c r="L662" s="311"/>
      <c r="M662" s="319">
        <v>201195652</v>
      </c>
      <c r="N662" s="231" t="s">
        <v>2523</v>
      </c>
      <c r="O662" s="91"/>
      <c r="P662" s="91"/>
      <c r="Q662" s="122" t="s">
        <v>1962</v>
      </c>
      <c r="R662" s="196">
        <v>42569.693749999999</v>
      </c>
      <c r="S662" s="196">
        <v>42570.709722222222</v>
      </c>
      <c r="T662" s="196">
        <v>42570.820138888892</v>
      </c>
      <c r="U662" s="96">
        <v>42571</v>
      </c>
      <c r="V662" s="196">
        <v>42571.625</v>
      </c>
      <c r="W662" s="196">
        <v>42571.670138888891</v>
      </c>
      <c r="X662" s="320">
        <v>1066119431</v>
      </c>
      <c r="Y662" s="195" t="s">
        <v>1969</v>
      </c>
      <c r="Z662" s="195" t="s">
        <v>137</v>
      </c>
      <c r="AA662" s="195" t="s">
        <v>138</v>
      </c>
      <c r="AB662" s="195"/>
      <c r="AC662" s="91"/>
      <c r="AD662" s="91"/>
      <c r="AE662" s="320"/>
      <c r="AF662" s="204"/>
      <c r="AG662" s="204"/>
      <c r="AH662" s="336"/>
      <c r="AI662" s="320"/>
      <c r="AJ662" s="320"/>
      <c r="AK662" s="320"/>
      <c r="AL662" s="320"/>
      <c r="AM662" s="342"/>
      <c r="AN662" s="123"/>
      <c r="AO662" s="271"/>
      <c r="AP662" s="327"/>
      <c r="AQ662" s="201"/>
      <c r="AR662" s="201"/>
      <c r="AS662" s="199"/>
      <c r="AT662" s="199"/>
      <c r="AU662" s="199"/>
      <c r="AV662" s="235"/>
      <c r="AW662" s="226"/>
      <c r="AX662" s="233"/>
      <c r="AY662" s="91"/>
      <c r="AZ662" s="91"/>
      <c r="BA662" s="246"/>
      <c r="BB662" s="195"/>
      <c r="BC662" s="195"/>
      <c r="BD662" s="195"/>
      <c r="BE662" s="233"/>
      <c r="BF662" s="196"/>
      <c r="BG662" s="194"/>
      <c r="BH662" s="195"/>
      <c r="BI662" s="91"/>
      <c r="BJ662" s="365"/>
      <c r="BK662" s="365"/>
      <c r="BL662" s="365"/>
      <c r="BM662" s="365"/>
      <c r="BN662" s="233"/>
      <c r="BO662" s="365"/>
      <c r="BP662" s="365"/>
      <c r="BQ662" s="365"/>
    </row>
    <row r="663" spans="1:69" s="115" customFormat="1" ht="19.5" customHeight="1">
      <c r="A663" s="203" t="s">
        <v>1182</v>
      </c>
      <c r="B663" s="206" t="s">
        <v>7</v>
      </c>
      <c r="C663" s="206"/>
      <c r="D663" s="203" t="s">
        <v>796</v>
      </c>
      <c r="E663" s="203" t="s">
        <v>155</v>
      </c>
      <c r="F663" s="203" t="s">
        <v>162</v>
      </c>
      <c r="G663" s="367">
        <v>902001</v>
      </c>
      <c r="H663" s="329">
        <v>1</v>
      </c>
      <c r="I663" s="203" t="s">
        <v>156</v>
      </c>
      <c r="J663" s="319">
        <v>62023087</v>
      </c>
      <c r="K663" s="311">
        <v>471436</v>
      </c>
      <c r="L663" s="311">
        <v>4505712563</v>
      </c>
      <c r="M663" s="319">
        <v>201081694</v>
      </c>
      <c r="N663" s="205" t="s">
        <v>165</v>
      </c>
      <c r="O663" s="91"/>
      <c r="P663" s="91"/>
      <c r="Q663" s="122" t="s">
        <v>639</v>
      </c>
      <c r="R663" s="196">
        <v>42431.740277777775</v>
      </c>
      <c r="S663" s="196">
        <v>42437.536805555559</v>
      </c>
      <c r="T663" s="196">
        <v>42445.736805555556</v>
      </c>
      <c r="U663" s="96">
        <v>42447</v>
      </c>
      <c r="V663" s="196">
        <v>42447.548611111109</v>
      </c>
      <c r="W663" s="196">
        <v>42447.652777777781</v>
      </c>
      <c r="X663" s="320">
        <v>1066107702</v>
      </c>
      <c r="Y663" s="195" t="s">
        <v>656</v>
      </c>
      <c r="Z663" s="195" t="s">
        <v>137</v>
      </c>
      <c r="AA663" s="195" t="s">
        <v>138</v>
      </c>
      <c r="AB663" s="195">
        <v>4755</v>
      </c>
      <c r="AC663" s="91"/>
      <c r="AD663" s="91"/>
      <c r="AE663" s="320" t="s">
        <v>165</v>
      </c>
      <c r="AF663" s="204" t="s">
        <v>148</v>
      </c>
      <c r="AG663" s="204" t="s">
        <v>800</v>
      </c>
      <c r="AH663" s="336" t="s">
        <v>165</v>
      </c>
      <c r="AI663" s="320">
        <v>5000105161</v>
      </c>
      <c r="AJ663" s="320">
        <v>5137288</v>
      </c>
      <c r="AK663" s="320">
        <v>1</v>
      </c>
      <c r="AL663" s="320">
        <v>45</v>
      </c>
      <c r="AM663" s="342">
        <v>43198.400000000001</v>
      </c>
      <c r="AN663" s="123" t="s">
        <v>145</v>
      </c>
      <c r="AO663" s="271" t="s">
        <v>1982</v>
      </c>
      <c r="AP663" s="327" t="s">
        <v>1982</v>
      </c>
      <c r="AQ663" s="201">
        <v>42573.402777777781</v>
      </c>
      <c r="AR663" s="201">
        <v>42577.402777777781</v>
      </c>
      <c r="AS663" s="199">
        <v>42569.595833333333</v>
      </c>
      <c r="AT663" s="199">
        <v>42569.595833333333</v>
      </c>
      <c r="AU663" s="199">
        <v>42573.402777777781</v>
      </c>
      <c r="AV663" s="235">
        <v>42573.402777777781</v>
      </c>
      <c r="AW663" s="226" t="s">
        <v>1983</v>
      </c>
      <c r="AX663" s="233"/>
      <c r="AY663" s="91"/>
      <c r="AZ663" s="91"/>
      <c r="BA663" s="195" t="s">
        <v>229</v>
      </c>
      <c r="BB663" s="195" t="s">
        <v>229</v>
      </c>
      <c r="BC663" s="195" t="s">
        <v>229</v>
      </c>
      <c r="BD663" s="207" t="s">
        <v>2157</v>
      </c>
      <c r="BE663" s="233">
        <v>42593.673611111109</v>
      </c>
      <c r="BF663" s="196">
        <v>42593.6875</v>
      </c>
      <c r="BG663" s="100" t="s">
        <v>2158</v>
      </c>
      <c r="BH663" s="195"/>
      <c r="BI663" s="91"/>
      <c r="BJ663" s="365"/>
      <c r="BK663" s="365"/>
      <c r="BL663" s="365"/>
      <c r="BM663" s="365"/>
      <c r="BN663" s="233"/>
      <c r="BO663" s="365"/>
      <c r="BP663" s="365"/>
      <c r="BQ663" s="365"/>
    </row>
    <row r="664" spans="1:69" s="115" customFormat="1" ht="19.5" customHeight="1">
      <c r="A664" s="203" t="s">
        <v>1182</v>
      </c>
      <c r="B664" s="206" t="s">
        <v>7</v>
      </c>
      <c r="C664" s="206"/>
      <c r="D664" s="203" t="s">
        <v>631</v>
      </c>
      <c r="E664" s="203" t="s">
        <v>324</v>
      </c>
      <c r="F664" s="203" t="s">
        <v>1435</v>
      </c>
      <c r="G664" s="367" t="s">
        <v>1998</v>
      </c>
      <c r="H664" s="329">
        <v>1</v>
      </c>
      <c r="I664" s="203" t="s">
        <v>506</v>
      </c>
      <c r="J664" s="319">
        <v>61837362</v>
      </c>
      <c r="K664" s="311">
        <v>532842</v>
      </c>
      <c r="L664" s="311" t="s">
        <v>2012</v>
      </c>
      <c r="M664" s="319">
        <v>201200232</v>
      </c>
      <c r="N664" s="205"/>
      <c r="O664" s="91"/>
      <c r="P664" s="91"/>
      <c r="Q664" s="122" t="s">
        <v>2005</v>
      </c>
      <c r="R664" s="196">
        <v>42265.488888888889</v>
      </c>
      <c r="S664" s="196">
        <v>42269.754861111112</v>
      </c>
      <c r="T664" s="196">
        <v>42311.713194444441</v>
      </c>
      <c r="U664" s="96">
        <v>42313</v>
      </c>
      <c r="V664" s="196">
        <v>42313.623611111114</v>
      </c>
      <c r="W664" s="196">
        <v>42313.787499999999</v>
      </c>
      <c r="X664" s="320">
        <v>1065125019</v>
      </c>
      <c r="Y664" s="195" t="s">
        <v>2007</v>
      </c>
      <c r="Z664" s="195" t="s">
        <v>137</v>
      </c>
      <c r="AA664" s="195" t="s">
        <v>138</v>
      </c>
      <c r="AB664" s="195"/>
      <c r="AC664" s="91"/>
      <c r="AD664" s="91"/>
      <c r="AE664" s="320">
        <v>5516</v>
      </c>
      <c r="AF664" s="204" t="s">
        <v>103</v>
      </c>
      <c r="AG664" s="204" t="s">
        <v>2153</v>
      </c>
      <c r="AH664" s="336">
        <v>74461445</v>
      </c>
      <c r="AI664" s="320">
        <v>5000474110</v>
      </c>
      <c r="AJ664" s="320">
        <v>5292440</v>
      </c>
      <c r="AK664" s="320">
        <v>1</v>
      </c>
      <c r="AL664" s="320">
        <v>72</v>
      </c>
      <c r="AM664" s="342">
        <v>33941.599999999999</v>
      </c>
      <c r="AN664" s="123" t="s">
        <v>129</v>
      </c>
      <c r="AO664" s="271" t="s">
        <v>2050</v>
      </c>
      <c r="AP664" s="327" t="s">
        <v>2051</v>
      </c>
      <c r="AQ664" s="201">
        <v>42581.534722222219</v>
      </c>
      <c r="AR664" s="201">
        <v>42581.694444444445</v>
      </c>
      <c r="AS664" s="199">
        <v>42578.793749999997</v>
      </c>
      <c r="AT664" s="199">
        <v>42578.793749999997</v>
      </c>
      <c r="AU664" s="199">
        <v>42580.583333333336</v>
      </c>
      <c r="AV664" s="235">
        <v>42580.597222222219</v>
      </c>
      <c r="AW664" s="226" t="s">
        <v>2052</v>
      </c>
      <c r="AX664" s="233"/>
      <c r="AY664" s="91"/>
      <c r="AZ664" s="91"/>
      <c r="BA664" s="246">
        <v>8132</v>
      </c>
      <c r="BB664" s="270" t="s">
        <v>165</v>
      </c>
      <c r="BC664" s="195" t="s">
        <v>3440</v>
      </c>
      <c r="BD664" s="195">
        <v>12729990</v>
      </c>
      <c r="BE664" s="233">
        <v>42751.458333333336</v>
      </c>
      <c r="BF664" s="196">
        <v>42751.548611111109</v>
      </c>
      <c r="BG664" s="194" t="s">
        <v>3441</v>
      </c>
      <c r="BH664" s="195"/>
      <c r="BI664" s="91"/>
      <c r="BJ664" s="365"/>
      <c r="BK664" s="365"/>
      <c r="BL664" s="365"/>
      <c r="BM664" s="365"/>
      <c r="BN664" s="233"/>
      <c r="BO664" s="365"/>
      <c r="BP664" s="365"/>
      <c r="BQ664" s="365"/>
    </row>
    <row r="665" spans="1:69" s="115" customFormat="1" ht="19.5" customHeight="1">
      <c r="A665" s="203" t="s">
        <v>2227</v>
      </c>
      <c r="B665" s="206" t="s">
        <v>7</v>
      </c>
      <c r="C665" s="206"/>
      <c r="D665" s="203" t="s">
        <v>631</v>
      </c>
      <c r="E665" s="203" t="s">
        <v>324</v>
      </c>
      <c r="F665" s="203" t="s">
        <v>1435</v>
      </c>
      <c r="G665" s="367" t="s">
        <v>1999</v>
      </c>
      <c r="H665" s="329">
        <v>1</v>
      </c>
      <c r="I665" s="203" t="s">
        <v>506</v>
      </c>
      <c r="J665" s="319">
        <v>61837362</v>
      </c>
      <c r="K665" s="311">
        <v>532843</v>
      </c>
      <c r="L665" s="311" t="s">
        <v>2013</v>
      </c>
      <c r="M665" s="319">
        <v>201200233</v>
      </c>
      <c r="N665" s="205"/>
      <c r="O665" s="91"/>
      <c r="P665" s="91"/>
      <c r="Q665" s="122" t="s">
        <v>2006</v>
      </c>
      <c r="R665" s="196">
        <v>42286.589583333334</v>
      </c>
      <c r="S665" s="196">
        <v>42286.677777777775</v>
      </c>
      <c r="T665" s="196">
        <v>42325.554861111108</v>
      </c>
      <c r="U665" s="96">
        <v>42326</v>
      </c>
      <c r="V665" s="196">
        <v>42326.741666666669</v>
      </c>
      <c r="W665" s="196">
        <v>42327.472222222219</v>
      </c>
      <c r="X665" s="320">
        <v>1065126471</v>
      </c>
      <c r="Y665" s="195" t="s">
        <v>2008</v>
      </c>
      <c r="Z665" s="195" t="s">
        <v>137</v>
      </c>
      <c r="AA665" s="195" t="s">
        <v>138</v>
      </c>
      <c r="AB665" s="195"/>
      <c r="AC665" s="91"/>
      <c r="AD665" s="91"/>
      <c r="AE665" s="320">
        <v>5516</v>
      </c>
      <c r="AF665" s="204" t="s">
        <v>103</v>
      </c>
      <c r="AG665" s="204" t="s">
        <v>2153</v>
      </c>
      <c r="AH665" s="336">
        <v>74461445</v>
      </c>
      <c r="AI665" s="320">
        <v>5000474107</v>
      </c>
      <c r="AJ665" s="320">
        <v>5292440</v>
      </c>
      <c r="AK665" s="320">
        <v>1</v>
      </c>
      <c r="AL665" s="320">
        <v>0</v>
      </c>
      <c r="AM665" s="342">
        <v>33941.599999999999</v>
      </c>
      <c r="AN665" s="123" t="s">
        <v>129</v>
      </c>
      <c r="AO665" s="271" t="s">
        <v>2050</v>
      </c>
      <c r="AP665" s="327" t="s">
        <v>2051</v>
      </c>
      <c r="AQ665" s="201">
        <v>42581.534722222219</v>
      </c>
      <c r="AR665" s="201">
        <v>42581.694444444445</v>
      </c>
      <c r="AS665" s="199">
        <v>42578.793749999997</v>
      </c>
      <c r="AT665" s="199">
        <v>42578.793749999997</v>
      </c>
      <c r="AU665" s="199">
        <v>42580.583333333336</v>
      </c>
      <c r="AV665" s="235">
        <v>42580.597222222219</v>
      </c>
      <c r="AW665" s="226" t="s">
        <v>2052</v>
      </c>
      <c r="AX665" s="233"/>
      <c r="AY665" s="91"/>
      <c r="AZ665" s="91"/>
      <c r="BA665" s="246"/>
      <c r="BB665" s="195"/>
      <c r="BC665" s="195"/>
      <c r="BD665" s="195"/>
      <c r="BE665" s="233"/>
      <c r="BF665" s="196"/>
      <c r="BG665" s="194"/>
      <c r="BH665" s="195"/>
      <c r="BI665" s="91"/>
      <c r="BJ665" s="365"/>
      <c r="BK665" s="365"/>
      <c r="BL665" s="365"/>
      <c r="BM665" s="365"/>
      <c r="BN665" s="233"/>
      <c r="BO665" s="365"/>
      <c r="BP665" s="365"/>
      <c r="BQ665" s="365"/>
    </row>
    <row r="666" spans="1:69" s="115" customFormat="1" ht="19.5" customHeight="1">
      <c r="A666" s="203" t="s">
        <v>1182</v>
      </c>
      <c r="B666" s="206" t="s">
        <v>7</v>
      </c>
      <c r="C666" s="206"/>
      <c r="D666" s="203" t="s">
        <v>631</v>
      </c>
      <c r="E666" s="203" t="s">
        <v>324</v>
      </c>
      <c r="F666" s="203" t="s">
        <v>1435</v>
      </c>
      <c r="G666" s="367" t="s">
        <v>2000</v>
      </c>
      <c r="H666" s="329">
        <v>1</v>
      </c>
      <c r="I666" s="203" t="s">
        <v>506</v>
      </c>
      <c r="J666" s="319">
        <v>62093344</v>
      </c>
      <c r="K666" s="311">
        <v>532860</v>
      </c>
      <c r="L666" s="311" t="s">
        <v>2014</v>
      </c>
      <c r="M666" s="319">
        <v>201200235</v>
      </c>
      <c r="N666" s="205"/>
      <c r="O666" s="91"/>
      <c r="P666" s="91"/>
      <c r="Q666" s="122" t="s">
        <v>1212</v>
      </c>
      <c r="R666" s="196">
        <v>42481.667361111111</v>
      </c>
      <c r="S666" s="196">
        <v>42482.688888888886</v>
      </c>
      <c r="T666" s="196">
        <v>42493.234722222223</v>
      </c>
      <c r="U666" s="96">
        <v>42493</v>
      </c>
      <c r="V666" s="196">
        <v>42493.638888888891</v>
      </c>
      <c r="W666" s="196">
        <v>42493.6875</v>
      </c>
      <c r="X666" s="320">
        <v>1066111385</v>
      </c>
      <c r="Y666" s="195" t="s">
        <v>2003</v>
      </c>
      <c r="Z666" s="195" t="s">
        <v>137</v>
      </c>
      <c r="AA666" s="195" t="s">
        <v>138</v>
      </c>
      <c r="AB666" s="195"/>
      <c r="AC666" s="91"/>
      <c r="AD666" s="91"/>
      <c r="AE666" s="320">
        <v>5516</v>
      </c>
      <c r="AF666" s="204" t="s">
        <v>103</v>
      </c>
      <c r="AG666" s="204" t="s">
        <v>2153</v>
      </c>
      <c r="AH666" s="336">
        <v>74461445</v>
      </c>
      <c r="AI666" s="320">
        <v>5000474108</v>
      </c>
      <c r="AJ666" s="320">
        <v>5292440</v>
      </c>
      <c r="AK666" s="320">
        <v>1</v>
      </c>
      <c r="AL666" s="320">
        <v>0</v>
      </c>
      <c r="AM666" s="342">
        <v>33941.599999999999</v>
      </c>
      <c r="AN666" s="123" t="s">
        <v>129</v>
      </c>
      <c r="AO666" s="271" t="s">
        <v>2050</v>
      </c>
      <c r="AP666" s="327" t="s">
        <v>2051</v>
      </c>
      <c r="AQ666" s="201">
        <v>42581.534722222219</v>
      </c>
      <c r="AR666" s="201">
        <v>42581.694444444445</v>
      </c>
      <c r="AS666" s="199">
        <v>42578.793749999997</v>
      </c>
      <c r="AT666" s="199">
        <v>42578.793749999997</v>
      </c>
      <c r="AU666" s="199">
        <v>42580.583333333336</v>
      </c>
      <c r="AV666" s="235">
        <v>42580.597222222219</v>
      </c>
      <c r="AW666" s="226" t="s">
        <v>2052</v>
      </c>
      <c r="AX666" s="233"/>
      <c r="AY666" s="91"/>
      <c r="AZ666" s="91"/>
      <c r="BA666" s="300" t="s">
        <v>229</v>
      </c>
      <c r="BB666" s="195" t="s">
        <v>3001</v>
      </c>
      <c r="BC666" s="195" t="s">
        <v>3002</v>
      </c>
      <c r="BD666" s="195">
        <v>74740168</v>
      </c>
      <c r="BE666" s="233">
        <v>42682.479166666664</v>
      </c>
      <c r="BF666" s="196">
        <v>42682.690972222219</v>
      </c>
      <c r="BG666" s="194" t="s">
        <v>3003</v>
      </c>
      <c r="BH666" s="195"/>
      <c r="BI666" s="91"/>
      <c r="BJ666" s="365"/>
      <c r="BK666" s="365"/>
      <c r="BL666" s="365"/>
      <c r="BM666" s="365"/>
      <c r="BN666" s="233"/>
      <c r="BO666" s="365"/>
      <c r="BP666" s="365"/>
      <c r="BQ666" s="365"/>
    </row>
    <row r="667" spans="1:69" s="115" customFormat="1" ht="19.5" customHeight="1">
      <c r="A667" s="203" t="s">
        <v>1182</v>
      </c>
      <c r="B667" s="206" t="s">
        <v>7</v>
      </c>
      <c r="C667" s="206"/>
      <c r="D667" s="203" t="s">
        <v>631</v>
      </c>
      <c r="E667" s="203" t="s">
        <v>324</v>
      </c>
      <c r="F667" s="203" t="s">
        <v>1435</v>
      </c>
      <c r="G667" s="367" t="s">
        <v>2001</v>
      </c>
      <c r="H667" s="329">
        <v>1</v>
      </c>
      <c r="I667" s="203" t="s">
        <v>506</v>
      </c>
      <c r="J667" s="319">
        <v>62093352</v>
      </c>
      <c r="K667" s="311">
        <v>532861</v>
      </c>
      <c r="L667" s="311" t="s">
        <v>2015</v>
      </c>
      <c r="M667" s="319">
        <v>201200236</v>
      </c>
      <c r="N667" s="205"/>
      <c r="O667" s="91"/>
      <c r="P667" s="91"/>
      <c r="Q667" s="122" t="s">
        <v>1212</v>
      </c>
      <c r="R667" s="196">
        <v>42481.667361111111</v>
      </c>
      <c r="S667" s="196">
        <v>42482.688888888886</v>
      </c>
      <c r="T667" s="196">
        <v>42493.234722222223</v>
      </c>
      <c r="U667" s="96">
        <v>42493</v>
      </c>
      <c r="V667" s="196">
        <v>42493.638888888891</v>
      </c>
      <c r="W667" s="196">
        <v>42493.6875</v>
      </c>
      <c r="X667" s="320">
        <v>1066111385</v>
      </c>
      <c r="Y667" s="195" t="s">
        <v>2003</v>
      </c>
      <c r="Z667" s="195" t="s">
        <v>137</v>
      </c>
      <c r="AA667" s="195" t="s">
        <v>138</v>
      </c>
      <c r="AB667" s="195"/>
      <c r="AC667" s="91"/>
      <c r="AD667" s="91"/>
      <c r="AE667" s="320">
        <v>5516</v>
      </c>
      <c r="AF667" s="204" t="s">
        <v>103</v>
      </c>
      <c r="AG667" s="204" t="s">
        <v>2153</v>
      </c>
      <c r="AH667" s="336">
        <v>74461445</v>
      </c>
      <c r="AI667" s="320">
        <v>5000474112</v>
      </c>
      <c r="AJ667" s="320">
        <v>5292440</v>
      </c>
      <c r="AK667" s="320">
        <v>1</v>
      </c>
      <c r="AL667" s="320">
        <v>0</v>
      </c>
      <c r="AM667" s="342">
        <v>33941.599999999999</v>
      </c>
      <c r="AN667" s="123" t="s">
        <v>129</v>
      </c>
      <c r="AO667" s="271" t="s">
        <v>2050</v>
      </c>
      <c r="AP667" s="327" t="s">
        <v>2051</v>
      </c>
      <c r="AQ667" s="201">
        <v>42581.534722222219</v>
      </c>
      <c r="AR667" s="201">
        <v>42581.694444444445</v>
      </c>
      <c r="AS667" s="199">
        <v>42578.793749999997</v>
      </c>
      <c r="AT667" s="199">
        <v>42578.793749999997</v>
      </c>
      <c r="AU667" s="199">
        <v>42580.583333333336</v>
      </c>
      <c r="AV667" s="235">
        <v>42580.597222222219</v>
      </c>
      <c r="AW667" s="226" t="s">
        <v>2052</v>
      </c>
      <c r="AX667" s="233"/>
      <c r="AY667" s="91"/>
      <c r="AZ667" s="91"/>
      <c r="BA667" s="195" t="s">
        <v>2705</v>
      </c>
      <c r="BB667" s="195" t="s">
        <v>165</v>
      </c>
      <c r="BC667" s="195" t="s">
        <v>2706</v>
      </c>
      <c r="BD667" s="195">
        <v>74740133</v>
      </c>
      <c r="BE667" s="233">
        <v>42653.59097222222</v>
      </c>
      <c r="BF667" s="196">
        <v>42653.724999999999</v>
      </c>
      <c r="BG667" s="194" t="s">
        <v>2707</v>
      </c>
      <c r="BH667" s="195"/>
      <c r="BI667" s="91"/>
      <c r="BJ667" s="365"/>
      <c r="BK667" s="365"/>
      <c r="BL667" s="365"/>
      <c r="BM667" s="365"/>
      <c r="BN667" s="233"/>
      <c r="BO667" s="365"/>
      <c r="BP667" s="365"/>
      <c r="BQ667" s="365"/>
    </row>
    <row r="668" spans="1:69" s="115" customFormat="1" ht="19.5" customHeight="1">
      <c r="A668" s="203" t="s">
        <v>1182</v>
      </c>
      <c r="B668" s="206" t="s">
        <v>7</v>
      </c>
      <c r="C668" s="206"/>
      <c r="D668" s="203" t="s">
        <v>631</v>
      </c>
      <c r="E668" s="203" t="s">
        <v>324</v>
      </c>
      <c r="F668" s="203" t="s">
        <v>1435</v>
      </c>
      <c r="G668" s="367" t="s">
        <v>2002</v>
      </c>
      <c r="H668" s="329">
        <v>1</v>
      </c>
      <c r="I668" s="203" t="s">
        <v>506</v>
      </c>
      <c r="J668" s="319">
        <v>62100784</v>
      </c>
      <c r="K668" s="311">
        <v>532841</v>
      </c>
      <c r="L668" s="311" t="s">
        <v>2016</v>
      </c>
      <c r="M668" s="319">
        <v>201200237</v>
      </c>
      <c r="N668" s="205"/>
      <c r="O668" s="91"/>
      <c r="P668" s="91"/>
      <c r="Q668" s="122" t="s">
        <v>1261</v>
      </c>
      <c r="R668" s="196">
        <v>42487.627083333333</v>
      </c>
      <c r="S668" s="196">
        <v>42488.624305555553</v>
      </c>
      <c r="T668" s="196">
        <v>42494.927777777775</v>
      </c>
      <c r="U668" s="96">
        <v>42495</v>
      </c>
      <c r="V668" s="196">
        <v>42495.715277777781</v>
      </c>
      <c r="W668" s="196">
        <v>42496.416666666664</v>
      </c>
      <c r="X668" s="320">
        <v>1066111719</v>
      </c>
      <c r="Y668" s="195" t="s">
        <v>2004</v>
      </c>
      <c r="Z668" s="195" t="s">
        <v>137</v>
      </c>
      <c r="AA668" s="195" t="s">
        <v>138</v>
      </c>
      <c r="AB668" s="195"/>
      <c r="AC668" s="91"/>
      <c r="AD668" s="91"/>
      <c r="AE668" s="320">
        <v>5516</v>
      </c>
      <c r="AF668" s="204" t="s">
        <v>103</v>
      </c>
      <c r="AG668" s="204" t="s">
        <v>2153</v>
      </c>
      <c r="AH668" s="336">
        <v>74461445</v>
      </c>
      <c r="AI668" s="320">
        <v>5000474106</v>
      </c>
      <c r="AJ668" s="320">
        <v>5292440</v>
      </c>
      <c r="AK668" s="320">
        <v>1</v>
      </c>
      <c r="AL668" s="320">
        <v>0</v>
      </c>
      <c r="AM668" s="342">
        <v>47518.239999999998</v>
      </c>
      <c r="AN668" s="123" t="s">
        <v>129</v>
      </c>
      <c r="AO668" s="271" t="s">
        <v>2050</v>
      </c>
      <c r="AP668" s="327" t="s">
        <v>2051</v>
      </c>
      <c r="AQ668" s="201">
        <v>42581.534722222219</v>
      </c>
      <c r="AR668" s="201">
        <v>42581.694444444445</v>
      </c>
      <c r="AS668" s="199">
        <v>42578.793749999997</v>
      </c>
      <c r="AT668" s="199">
        <v>42578.793749999997</v>
      </c>
      <c r="AU668" s="199">
        <v>42580.583333333336</v>
      </c>
      <c r="AV668" s="235">
        <v>42580.597222222219</v>
      </c>
      <c r="AW668" s="226" t="s">
        <v>2052</v>
      </c>
      <c r="AX668" s="233"/>
      <c r="AY668" s="91"/>
      <c r="AZ668" s="91"/>
      <c r="BA668" s="300" t="s">
        <v>229</v>
      </c>
      <c r="BB668" s="195" t="s">
        <v>3000</v>
      </c>
      <c r="BC668" s="195" t="s">
        <v>2998</v>
      </c>
      <c r="BD668" s="195">
        <v>12697855</v>
      </c>
      <c r="BE668" s="233">
        <v>42678.568055555559</v>
      </c>
      <c r="BF668" s="196">
        <v>42678.694444444445</v>
      </c>
      <c r="BG668" s="194" t="s">
        <v>2999</v>
      </c>
      <c r="BH668" s="195"/>
      <c r="BI668" s="91"/>
      <c r="BJ668" s="365"/>
      <c r="BK668" s="365"/>
      <c r="BL668" s="365"/>
      <c r="BM668" s="365"/>
      <c r="BN668" s="233"/>
      <c r="BO668" s="365"/>
      <c r="BP668" s="365"/>
      <c r="BQ668" s="365"/>
    </row>
    <row r="669" spans="1:69" s="115" customFormat="1" ht="19.5" customHeight="1">
      <c r="A669" s="203" t="s">
        <v>1182</v>
      </c>
      <c r="B669" s="206" t="s">
        <v>7</v>
      </c>
      <c r="C669" s="206"/>
      <c r="D669" s="203" t="s">
        <v>631</v>
      </c>
      <c r="E669" s="203" t="s">
        <v>668</v>
      </c>
      <c r="F669" s="203" t="s">
        <v>628</v>
      </c>
      <c r="G669" s="367" t="s">
        <v>2009</v>
      </c>
      <c r="H669" s="329">
        <v>1</v>
      </c>
      <c r="I669" s="203" t="s">
        <v>964</v>
      </c>
      <c r="J669" s="319">
        <v>62004599</v>
      </c>
      <c r="K669" s="311">
        <v>492720</v>
      </c>
      <c r="L669" s="311">
        <v>4505919976</v>
      </c>
      <c r="M669" s="321">
        <v>201188172</v>
      </c>
      <c r="N669" s="232"/>
      <c r="O669" s="91"/>
      <c r="P669" s="91"/>
      <c r="Q669" s="122" t="s">
        <v>2010</v>
      </c>
      <c r="R669" s="196">
        <v>42466.479166666664</v>
      </c>
      <c r="S669" s="196">
        <v>42471.76458333333</v>
      </c>
      <c r="T669" s="196">
        <v>42474.605555555558</v>
      </c>
      <c r="U669" s="96">
        <v>42475</v>
      </c>
      <c r="V669" s="196">
        <v>42475.697916666664</v>
      </c>
      <c r="W669" s="196">
        <v>42475.729166666664</v>
      </c>
      <c r="X669" s="320">
        <v>1066109575</v>
      </c>
      <c r="Y669" s="195" t="s">
        <v>2011</v>
      </c>
      <c r="Z669" s="195" t="s">
        <v>137</v>
      </c>
      <c r="AA669" s="195" t="s">
        <v>138</v>
      </c>
      <c r="AB669" s="195"/>
      <c r="AC669" s="91"/>
      <c r="AD669" s="91"/>
      <c r="AE669" s="320">
        <v>5482</v>
      </c>
      <c r="AF669" s="204" t="s">
        <v>103</v>
      </c>
      <c r="AG669" s="204" t="s">
        <v>218</v>
      </c>
      <c r="AH669" s="336">
        <v>74451640</v>
      </c>
      <c r="AI669" s="320">
        <v>5000408209</v>
      </c>
      <c r="AJ669" s="320">
        <v>5265097</v>
      </c>
      <c r="AK669" s="320">
        <v>1</v>
      </c>
      <c r="AL669" s="320">
        <v>0</v>
      </c>
      <c r="AM669" s="342">
        <v>0</v>
      </c>
      <c r="AN669" s="123" t="s">
        <v>129</v>
      </c>
      <c r="AO669" s="271" t="s">
        <v>2017</v>
      </c>
      <c r="AP669" s="327" t="s">
        <v>2018</v>
      </c>
      <c r="AQ669" s="199">
        <v>42579.527777777781</v>
      </c>
      <c r="AR669" s="199">
        <v>42580.055555555555</v>
      </c>
      <c r="AS669" s="199">
        <v>42577.402083333334</v>
      </c>
      <c r="AT669" s="199">
        <v>42577.402083333334</v>
      </c>
      <c r="AU669" s="199">
        <v>42578.583333333336</v>
      </c>
      <c r="AV669" s="235">
        <v>42578.597222222219</v>
      </c>
      <c r="AW669" s="226" t="s">
        <v>2019</v>
      </c>
      <c r="AX669" s="233"/>
      <c r="AY669" s="91"/>
      <c r="AZ669" s="91"/>
      <c r="BA669" s="195" t="s">
        <v>2881</v>
      </c>
      <c r="BB669" s="195">
        <v>74513531</v>
      </c>
      <c r="BC669" s="195" t="s">
        <v>2875</v>
      </c>
      <c r="BD669" s="195">
        <v>12567640</v>
      </c>
      <c r="BE669" s="233">
        <v>42663.467361111114</v>
      </c>
      <c r="BF669" s="196">
        <v>42663.701388888891</v>
      </c>
      <c r="BG669" s="194" t="s">
        <v>2882</v>
      </c>
      <c r="BH669" s="195"/>
      <c r="BI669" s="91"/>
      <c r="BJ669" s="365"/>
      <c r="BK669" s="365"/>
      <c r="BL669" s="365"/>
      <c r="BM669" s="365"/>
      <c r="BN669" s="233"/>
      <c r="BO669" s="365"/>
      <c r="BP669" s="365"/>
      <c r="BQ669" s="365"/>
    </row>
    <row r="670" spans="1:69" s="115" customFormat="1" ht="19.5" customHeight="1">
      <c r="A670" s="203" t="s">
        <v>1182</v>
      </c>
      <c r="B670" s="206" t="s">
        <v>7</v>
      </c>
      <c r="C670" s="206"/>
      <c r="D670" s="203" t="s">
        <v>13</v>
      </c>
      <c r="E670" s="203" t="s">
        <v>155</v>
      </c>
      <c r="F670" s="203" t="s">
        <v>162</v>
      </c>
      <c r="G670" s="367">
        <v>903322</v>
      </c>
      <c r="H670" s="329">
        <v>1</v>
      </c>
      <c r="I670" s="203" t="s">
        <v>156</v>
      </c>
      <c r="J670" s="319">
        <v>61989310</v>
      </c>
      <c r="K670" s="311">
        <v>468194</v>
      </c>
      <c r="L670" s="311">
        <v>4505762603</v>
      </c>
      <c r="M670" s="319">
        <v>201080880</v>
      </c>
      <c r="N670" s="205"/>
      <c r="O670" s="91"/>
      <c r="P670" s="91"/>
      <c r="Q670" s="122" t="s">
        <v>870</v>
      </c>
      <c r="R670" s="196">
        <v>42429.463888888888</v>
      </c>
      <c r="S670" s="196">
        <v>42432.472222222219</v>
      </c>
      <c r="T670" s="196">
        <v>42444.90347222222</v>
      </c>
      <c r="U670" s="96">
        <v>42445</v>
      </c>
      <c r="V670" s="196">
        <v>42445.708333333336</v>
      </c>
      <c r="W670" s="196">
        <v>42446.632638888892</v>
      </c>
      <c r="X670" s="320">
        <v>1066107514</v>
      </c>
      <c r="Y670" s="195" t="s">
        <v>871</v>
      </c>
      <c r="Z670" s="195" t="s">
        <v>137</v>
      </c>
      <c r="AA670" s="195" t="s">
        <v>138</v>
      </c>
      <c r="AB670" s="195">
        <v>4742</v>
      </c>
      <c r="AC670" s="91"/>
      <c r="AD670" s="91"/>
      <c r="AE670" s="320" t="s">
        <v>165</v>
      </c>
      <c r="AF670" s="204" t="s">
        <v>148</v>
      </c>
      <c r="AG670" s="204" t="s">
        <v>800</v>
      </c>
      <c r="AH670" s="336" t="s">
        <v>165</v>
      </c>
      <c r="AI670" s="320">
        <v>5000077805</v>
      </c>
      <c r="AJ670" s="320">
        <v>5125667</v>
      </c>
      <c r="AK670" s="320">
        <v>1</v>
      </c>
      <c r="AL670" s="320">
        <v>43</v>
      </c>
      <c r="AM670" s="342">
        <v>43198.400000000001</v>
      </c>
      <c r="AN670" s="123" t="s">
        <v>145</v>
      </c>
      <c r="AO670" s="271" t="s">
        <v>2022</v>
      </c>
      <c r="AP670" s="327" t="s">
        <v>2022</v>
      </c>
      <c r="AQ670" s="199">
        <v>42579.638888888891</v>
      </c>
      <c r="AR670" s="199">
        <v>42583.638888888891</v>
      </c>
      <c r="AS670" s="199">
        <v>42578.414583333331</v>
      </c>
      <c r="AT670" s="199">
        <v>42578.414583333331</v>
      </c>
      <c r="AU670" s="199">
        <v>42579.638888888891</v>
      </c>
      <c r="AV670" s="235">
        <v>42579.638888888891</v>
      </c>
      <c r="AW670" s="226" t="s">
        <v>2021</v>
      </c>
      <c r="AX670" s="233"/>
      <c r="AY670" s="91"/>
      <c r="AZ670" s="91"/>
      <c r="BA670" s="222" t="s">
        <v>229</v>
      </c>
      <c r="BB670" s="222" t="s">
        <v>229</v>
      </c>
      <c r="BC670" s="222" t="s">
        <v>229</v>
      </c>
      <c r="BD670" s="222" t="s">
        <v>2218</v>
      </c>
      <c r="BE670" s="233">
        <v>42600.458333333336</v>
      </c>
      <c r="BF670" s="196">
        <v>42600.472222222219</v>
      </c>
      <c r="BG670" s="228" t="s">
        <v>2219</v>
      </c>
      <c r="BH670" s="195"/>
      <c r="BI670" s="91"/>
      <c r="BJ670" s="365"/>
      <c r="BK670" s="365"/>
      <c r="BL670" s="365"/>
      <c r="BM670" s="365"/>
      <c r="BN670" s="233"/>
      <c r="BO670" s="365"/>
      <c r="BP670" s="365"/>
      <c r="BQ670" s="365"/>
    </row>
    <row r="671" spans="1:69" s="115" customFormat="1" ht="19.5" customHeight="1">
      <c r="A671" s="311" t="s">
        <v>1182</v>
      </c>
      <c r="B671" s="206" t="s">
        <v>7</v>
      </c>
      <c r="C671" s="206"/>
      <c r="D671" s="203" t="s">
        <v>631</v>
      </c>
      <c r="E671" s="203" t="s">
        <v>2031</v>
      </c>
      <c r="F671" s="203" t="s">
        <v>2023</v>
      </c>
      <c r="G671" s="367" t="s">
        <v>2025</v>
      </c>
      <c r="H671" s="329">
        <v>1</v>
      </c>
      <c r="I671" s="203" t="s">
        <v>2024</v>
      </c>
      <c r="J671" s="319">
        <v>62190474</v>
      </c>
      <c r="K671" s="311" t="s">
        <v>2027</v>
      </c>
      <c r="L671" s="311" t="s">
        <v>2085</v>
      </c>
      <c r="M671" s="321">
        <v>201202736</v>
      </c>
      <c r="N671" s="205"/>
      <c r="O671" s="91"/>
      <c r="P671" s="91"/>
      <c r="Q671" s="122" t="s">
        <v>2029</v>
      </c>
      <c r="R671" s="196">
        <v>42572.365972222222</v>
      </c>
      <c r="S671" s="196">
        <v>42576.459722222222</v>
      </c>
      <c r="T671" s="196">
        <v>42578.781944444447</v>
      </c>
      <c r="U671" s="96">
        <v>42579</v>
      </c>
      <c r="V671" s="196">
        <v>42579.666666666664</v>
      </c>
      <c r="W671" s="196">
        <v>42579.715277777781</v>
      </c>
      <c r="X671" s="320">
        <v>1066120244</v>
      </c>
      <c r="Y671" s="195" t="s">
        <v>2030</v>
      </c>
      <c r="Z671" s="195" t="s">
        <v>137</v>
      </c>
      <c r="AA671" s="195" t="s">
        <v>138</v>
      </c>
      <c r="AB671" s="195"/>
      <c r="AC671" s="91"/>
      <c r="AD671" s="91"/>
      <c r="AE671" s="320">
        <v>5572</v>
      </c>
      <c r="AF671" s="204" t="s">
        <v>103</v>
      </c>
      <c r="AG671" s="204" t="s">
        <v>218</v>
      </c>
      <c r="AH671" s="336">
        <v>74465132</v>
      </c>
      <c r="AI671" s="320">
        <v>5000500040</v>
      </c>
      <c r="AJ671" s="320">
        <v>5302408</v>
      </c>
      <c r="AK671" s="320">
        <v>1</v>
      </c>
      <c r="AL671" s="320">
        <v>86</v>
      </c>
      <c r="AM671" s="342">
        <v>14775.01</v>
      </c>
      <c r="AN671" s="123" t="s">
        <v>129</v>
      </c>
      <c r="AO671" s="271" t="s">
        <v>2096</v>
      </c>
      <c r="AP671" s="327" t="s">
        <v>2097</v>
      </c>
      <c r="AQ671" s="199">
        <v>42587.201388888891</v>
      </c>
      <c r="AR671" s="199">
        <v>42587.5</v>
      </c>
      <c r="AS671" s="199">
        <v>42584.688888888886</v>
      </c>
      <c r="AT671" s="199">
        <v>42584.688888888886</v>
      </c>
      <c r="AU671" s="199">
        <v>42585.666666666664</v>
      </c>
      <c r="AV671" s="235">
        <v>42586.583333333336</v>
      </c>
      <c r="AW671" s="226" t="s">
        <v>2110</v>
      </c>
      <c r="AX671" s="233"/>
      <c r="AY671" s="91"/>
      <c r="AZ671" s="91"/>
      <c r="BA671" s="246" t="s">
        <v>4242</v>
      </c>
      <c r="BB671" s="195" t="s">
        <v>4243</v>
      </c>
      <c r="BC671" s="195" t="s">
        <v>4244</v>
      </c>
      <c r="BD671" s="195" t="s">
        <v>4245</v>
      </c>
      <c r="BE671" s="233">
        <v>42863.569444444445</v>
      </c>
      <c r="BF671" s="196">
        <v>42863.583333333336</v>
      </c>
      <c r="BG671" s="194" t="s">
        <v>4246</v>
      </c>
      <c r="BH671" s="195"/>
      <c r="BI671" s="91"/>
      <c r="BJ671" s="365"/>
      <c r="BK671" s="365"/>
      <c r="BL671" s="365"/>
      <c r="BM671" s="365"/>
      <c r="BN671" s="233"/>
      <c r="BO671" s="365"/>
      <c r="BP671" s="365"/>
      <c r="BQ671" s="365"/>
    </row>
    <row r="672" spans="1:69" s="115" customFormat="1" ht="19.5" customHeight="1">
      <c r="A672" s="311" t="s">
        <v>1182</v>
      </c>
      <c r="B672" s="206" t="s">
        <v>7</v>
      </c>
      <c r="C672" s="206"/>
      <c r="D672" s="203" t="s">
        <v>631</v>
      </c>
      <c r="E672" s="203" t="s">
        <v>2031</v>
      </c>
      <c r="F672" s="203" t="s">
        <v>2023</v>
      </c>
      <c r="G672" s="367" t="s">
        <v>2026</v>
      </c>
      <c r="H672" s="329">
        <v>1</v>
      </c>
      <c r="I672" s="203" t="s">
        <v>2024</v>
      </c>
      <c r="J672" s="319">
        <v>62190474</v>
      </c>
      <c r="K672" s="311" t="s">
        <v>2028</v>
      </c>
      <c r="L672" s="311" t="s">
        <v>2086</v>
      </c>
      <c r="M672" s="321">
        <v>201202737</v>
      </c>
      <c r="N672" s="205"/>
      <c r="O672" s="91"/>
      <c r="P672" s="91"/>
      <c r="Q672" s="122" t="s">
        <v>2029</v>
      </c>
      <c r="R672" s="196">
        <v>42572.365972222222</v>
      </c>
      <c r="S672" s="196">
        <v>42576.459722222222</v>
      </c>
      <c r="T672" s="196">
        <v>42578.781944444447</v>
      </c>
      <c r="U672" s="96">
        <v>42579</v>
      </c>
      <c r="V672" s="196">
        <v>42579.666666666664</v>
      </c>
      <c r="W672" s="196">
        <v>42579.715277777781</v>
      </c>
      <c r="X672" s="320">
        <v>1066120244</v>
      </c>
      <c r="Y672" s="195" t="s">
        <v>2030</v>
      </c>
      <c r="Z672" s="195" t="s">
        <v>137</v>
      </c>
      <c r="AA672" s="195" t="s">
        <v>138</v>
      </c>
      <c r="AB672" s="195"/>
      <c r="AC672" s="91"/>
      <c r="AD672" s="91"/>
      <c r="AE672" s="320">
        <v>5572</v>
      </c>
      <c r="AF672" s="204" t="s">
        <v>103</v>
      </c>
      <c r="AG672" s="204" t="s">
        <v>218</v>
      </c>
      <c r="AH672" s="336">
        <v>74465132</v>
      </c>
      <c r="AI672" s="320">
        <v>5000500047</v>
      </c>
      <c r="AJ672" s="320">
        <v>5302408</v>
      </c>
      <c r="AK672" s="320">
        <v>1</v>
      </c>
      <c r="AL672" s="320">
        <v>0</v>
      </c>
      <c r="AM672" s="342">
        <v>14775.01</v>
      </c>
      <c r="AN672" s="123" t="s">
        <v>129</v>
      </c>
      <c r="AO672" s="271" t="s">
        <v>2096</v>
      </c>
      <c r="AP672" s="327" t="s">
        <v>2097</v>
      </c>
      <c r="AQ672" s="199">
        <v>42587.201388888891</v>
      </c>
      <c r="AR672" s="199">
        <v>42587.5</v>
      </c>
      <c r="AS672" s="199">
        <v>42584.688888888886</v>
      </c>
      <c r="AT672" s="199">
        <v>42584.688888888886</v>
      </c>
      <c r="AU672" s="199">
        <v>42585.666666666664</v>
      </c>
      <c r="AV672" s="235">
        <v>42586.583333333336</v>
      </c>
      <c r="AW672" s="226" t="s">
        <v>2110</v>
      </c>
      <c r="AX672" s="233"/>
      <c r="AY672" s="91"/>
      <c r="AZ672" s="91"/>
      <c r="BA672" s="246" t="s">
        <v>4027</v>
      </c>
      <c r="BB672" s="195" t="s">
        <v>4028</v>
      </c>
      <c r="BC672" s="195" t="s">
        <v>4029</v>
      </c>
      <c r="BD672" s="195" t="s">
        <v>4019</v>
      </c>
      <c r="BE672" s="233" t="s">
        <v>4030</v>
      </c>
      <c r="BF672" s="196">
        <v>42826.479166666664</v>
      </c>
      <c r="BG672" s="194">
        <v>42826.715277777781</v>
      </c>
      <c r="BH672" s="195" t="s">
        <v>4031</v>
      </c>
      <c r="BI672" s="91"/>
      <c r="BJ672" s="365"/>
      <c r="BK672" s="365"/>
      <c r="BL672" s="365"/>
      <c r="BM672" s="365"/>
      <c r="BN672" s="233"/>
      <c r="BO672" s="365"/>
      <c r="BP672" s="365"/>
      <c r="BQ672" s="365"/>
    </row>
    <row r="673" spans="1:69" s="115" customFormat="1" ht="19.5" customHeight="1">
      <c r="A673" s="231" t="s">
        <v>1182</v>
      </c>
      <c r="B673" s="206" t="s">
        <v>7</v>
      </c>
      <c r="C673" s="206"/>
      <c r="D673" s="203" t="s">
        <v>631</v>
      </c>
      <c r="E673" s="203" t="s">
        <v>324</v>
      </c>
      <c r="F673" s="203" t="s">
        <v>1435</v>
      </c>
      <c r="G673" s="367" t="s">
        <v>2035</v>
      </c>
      <c r="H673" s="329">
        <v>1</v>
      </c>
      <c r="I673" s="203" t="s">
        <v>506</v>
      </c>
      <c r="J673" s="319">
        <v>62140626</v>
      </c>
      <c r="K673" s="311" t="s">
        <v>2036</v>
      </c>
      <c r="L673" s="311">
        <v>4505956047</v>
      </c>
      <c r="M673" s="319">
        <v>201202594</v>
      </c>
      <c r="N673" s="205"/>
      <c r="O673" s="91"/>
      <c r="P673" s="91"/>
      <c r="Q673" s="122" t="s">
        <v>1473</v>
      </c>
      <c r="R673" s="196">
        <v>42528.461805555555</v>
      </c>
      <c r="S673" s="196">
        <v>42528.595833333333</v>
      </c>
      <c r="T673" s="196">
        <v>42543.363194444442</v>
      </c>
      <c r="U673" s="96">
        <v>42545</v>
      </c>
      <c r="V673" s="196">
        <v>42545.673611111109</v>
      </c>
      <c r="W673" s="196">
        <v>42545.71875</v>
      </c>
      <c r="X673" s="320">
        <v>1066116964</v>
      </c>
      <c r="Y673" s="195" t="s">
        <v>1486</v>
      </c>
      <c r="Z673" s="195" t="s">
        <v>137</v>
      </c>
      <c r="AA673" s="195" t="s">
        <v>138</v>
      </c>
      <c r="AB673" s="195"/>
      <c r="AC673" s="91"/>
      <c r="AD673" s="91"/>
      <c r="AE673" s="320">
        <v>5541</v>
      </c>
      <c r="AF673" s="204" t="s">
        <v>103</v>
      </c>
      <c r="AG673" s="204" t="s">
        <v>2153</v>
      </c>
      <c r="AH673" s="336">
        <v>74462964</v>
      </c>
      <c r="AI673" s="320">
        <v>500484060</v>
      </c>
      <c r="AJ673" s="320">
        <v>5296232</v>
      </c>
      <c r="AK673" s="320">
        <v>1</v>
      </c>
      <c r="AL673" s="320">
        <v>11</v>
      </c>
      <c r="AM673" s="342">
        <v>33941.599999999999</v>
      </c>
      <c r="AN673" s="123" t="s">
        <v>129</v>
      </c>
      <c r="AO673" s="271" t="s">
        <v>2057</v>
      </c>
      <c r="AP673" s="327" t="s">
        <v>2058</v>
      </c>
      <c r="AQ673" s="199">
        <v>42584.534722222219</v>
      </c>
      <c r="AR673" s="199">
        <v>42584.694444444445</v>
      </c>
      <c r="AS673" s="199">
        <v>42580.625</v>
      </c>
      <c r="AT673" s="199">
        <v>42580.625</v>
      </c>
      <c r="AU673" s="199">
        <v>42583.583333333336</v>
      </c>
      <c r="AV673" s="235">
        <v>42583.597222222219</v>
      </c>
      <c r="AW673" s="226" t="s">
        <v>2059</v>
      </c>
      <c r="AX673" s="233"/>
      <c r="AY673" s="91"/>
      <c r="AZ673" s="91"/>
      <c r="BA673" s="195" t="s">
        <v>2705</v>
      </c>
      <c r="BB673" s="195" t="s">
        <v>165</v>
      </c>
      <c r="BC673" s="195" t="s">
        <v>2706</v>
      </c>
      <c r="BD673" s="195">
        <v>74740133</v>
      </c>
      <c r="BE673" s="233">
        <v>42653.59097222222</v>
      </c>
      <c r="BF673" s="196">
        <v>42653.724999999999</v>
      </c>
      <c r="BG673" s="194" t="s">
        <v>2707</v>
      </c>
      <c r="BH673" s="195"/>
      <c r="BI673" s="91"/>
      <c r="BJ673" s="365"/>
      <c r="BK673" s="365"/>
      <c r="BL673" s="365"/>
      <c r="BM673" s="365"/>
      <c r="BN673" s="233"/>
      <c r="BO673" s="365"/>
      <c r="BP673" s="365"/>
      <c r="BQ673" s="365"/>
    </row>
    <row r="674" spans="1:69" s="115" customFormat="1" ht="19.5" customHeight="1">
      <c r="A674" s="203" t="s">
        <v>1182</v>
      </c>
      <c r="B674" s="206" t="s">
        <v>7</v>
      </c>
      <c r="C674" s="206"/>
      <c r="D674" s="203" t="s">
        <v>631</v>
      </c>
      <c r="E674" s="203" t="s">
        <v>323</v>
      </c>
      <c r="F674" s="203" t="s">
        <v>328</v>
      </c>
      <c r="G674" s="367" t="s">
        <v>2066</v>
      </c>
      <c r="H674" s="329">
        <v>1</v>
      </c>
      <c r="I674" s="203" t="s">
        <v>507</v>
      </c>
      <c r="J674" s="319">
        <v>62186207</v>
      </c>
      <c r="K674" s="311">
        <v>530311</v>
      </c>
      <c r="L674" s="311">
        <v>4506684364</v>
      </c>
      <c r="M674" s="319">
        <v>201203996</v>
      </c>
      <c r="N674" s="205"/>
      <c r="O674" s="91"/>
      <c r="P674" s="91"/>
      <c r="Q674" s="122" t="s">
        <v>2075</v>
      </c>
      <c r="R674" s="196">
        <v>42571.786805555559</v>
      </c>
      <c r="S674" s="196">
        <v>42572.475694444445</v>
      </c>
      <c r="T674" s="196">
        <v>42579.905555555553</v>
      </c>
      <c r="U674" s="96">
        <v>42580</v>
      </c>
      <c r="V674" s="196">
        <v>42580.659722222219</v>
      </c>
      <c r="W674" s="196">
        <v>42580.697916666664</v>
      </c>
      <c r="X674" s="320">
        <v>1066120317</v>
      </c>
      <c r="Y674" s="195" t="s">
        <v>2080</v>
      </c>
      <c r="Z674" s="195" t="s">
        <v>137</v>
      </c>
      <c r="AA674" s="195" t="s">
        <v>138</v>
      </c>
      <c r="AB674" s="195"/>
      <c r="AC674" s="91"/>
      <c r="AD674" s="91"/>
      <c r="AE674" s="320" t="s">
        <v>4817</v>
      </c>
      <c r="AF674" s="311" t="s">
        <v>103</v>
      </c>
      <c r="AG674" s="311" t="s">
        <v>218</v>
      </c>
      <c r="AH674" s="336" t="s">
        <v>165</v>
      </c>
      <c r="AI674" s="320">
        <v>5002029828</v>
      </c>
      <c r="AJ674" s="320">
        <v>5989824</v>
      </c>
      <c r="AK674" s="320">
        <v>1</v>
      </c>
      <c r="AL674" s="320">
        <v>20.46</v>
      </c>
      <c r="AM674" s="342">
        <v>22281.279999999999</v>
      </c>
      <c r="AN674" s="123" t="s">
        <v>296</v>
      </c>
      <c r="AO674" s="327">
        <v>11209830973</v>
      </c>
      <c r="AP674" s="327">
        <v>1396235783</v>
      </c>
      <c r="AQ674" s="235">
        <v>42920.423611111109</v>
      </c>
      <c r="AR674" s="235">
        <v>42923</v>
      </c>
      <c r="AS674" s="235">
        <v>42916.637499999997</v>
      </c>
      <c r="AT674" s="235">
        <v>42916.637499999997</v>
      </c>
      <c r="AU674" s="235">
        <v>42919.572916666664</v>
      </c>
      <c r="AV674" s="235">
        <v>42919.597222222219</v>
      </c>
      <c r="AW674" s="226" t="s">
        <v>4818</v>
      </c>
      <c r="AX674" s="233"/>
      <c r="AY674" s="91"/>
      <c r="AZ674" s="91"/>
      <c r="BA674" s="246" t="s">
        <v>5834</v>
      </c>
      <c r="BB674" s="195" t="s">
        <v>5835</v>
      </c>
      <c r="BC674" s="195" t="s">
        <v>5836</v>
      </c>
      <c r="BD674" s="195" t="s">
        <v>5837</v>
      </c>
      <c r="BE674" s="233">
        <v>43031.520833333336</v>
      </c>
      <c r="BF674" s="196">
        <v>43031.715277777781</v>
      </c>
      <c r="BG674" s="194" t="s">
        <v>5838</v>
      </c>
      <c r="BH674" s="195"/>
      <c r="BI674" s="91"/>
      <c r="BJ674" s="365"/>
      <c r="BK674" s="365"/>
      <c r="BL674" s="365"/>
      <c r="BM674" s="365"/>
      <c r="BN674" s="233"/>
      <c r="BO674" s="365"/>
      <c r="BP674" s="365"/>
      <c r="BQ674" s="365"/>
    </row>
    <row r="675" spans="1:69" s="115" customFormat="1" ht="19.5" customHeight="1">
      <c r="A675" s="296" t="s">
        <v>1182</v>
      </c>
      <c r="B675" s="206" t="s">
        <v>7</v>
      </c>
      <c r="C675" s="206"/>
      <c r="D675" s="203" t="s">
        <v>631</v>
      </c>
      <c r="E675" s="203" t="s">
        <v>860</v>
      </c>
      <c r="F675" s="203" t="s">
        <v>369</v>
      </c>
      <c r="G675" s="367" t="s">
        <v>2067</v>
      </c>
      <c r="H675" s="329">
        <v>1</v>
      </c>
      <c r="I675" s="203" t="s">
        <v>374</v>
      </c>
      <c r="J675" s="319">
        <v>62193176</v>
      </c>
      <c r="K675" s="311" t="s">
        <v>2071</v>
      </c>
      <c r="L675" s="311" t="s">
        <v>2112</v>
      </c>
      <c r="M675" s="321">
        <v>201203997</v>
      </c>
      <c r="N675" s="205" t="s">
        <v>165</v>
      </c>
      <c r="O675" s="91"/>
      <c r="P675" s="91"/>
      <c r="Q675" s="122" t="s">
        <v>2076</v>
      </c>
      <c r="R675" s="196">
        <v>42571.831250000003</v>
      </c>
      <c r="S675" s="196">
        <v>42572.489583333336</v>
      </c>
      <c r="T675" s="196">
        <v>42579.905555555553</v>
      </c>
      <c r="U675" s="96">
        <v>42580</v>
      </c>
      <c r="V675" s="196">
        <v>42580.659722222219</v>
      </c>
      <c r="W675" s="196">
        <v>42580.697916666664</v>
      </c>
      <c r="X675" s="320">
        <v>1066120317</v>
      </c>
      <c r="Y675" s="195" t="s">
        <v>2081</v>
      </c>
      <c r="Z675" s="195" t="s">
        <v>137</v>
      </c>
      <c r="AA675" s="195" t="s">
        <v>138</v>
      </c>
      <c r="AB675" s="195"/>
      <c r="AC675" s="91"/>
      <c r="AD675" s="91"/>
      <c r="AE675" s="320">
        <v>5615</v>
      </c>
      <c r="AF675" s="204" t="s">
        <v>103</v>
      </c>
      <c r="AG675" s="204" t="s">
        <v>218</v>
      </c>
      <c r="AH675" s="336">
        <v>74467917</v>
      </c>
      <c r="AI675" s="320">
        <v>5000518088</v>
      </c>
      <c r="AJ675" s="320">
        <v>5310544</v>
      </c>
      <c r="AK675" s="320">
        <v>1</v>
      </c>
      <c r="AL675" s="320">
        <v>0</v>
      </c>
      <c r="AM675" s="342">
        <v>8225.8799999999992</v>
      </c>
      <c r="AN675" s="123" t="s">
        <v>129</v>
      </c>
      <c r="AO675" s="271" t="s">
        <v>2126</v>
      </c>
      <c r="AP675" s="327" t="s">
        <v>2127</v>
      </c>
      <c r="AQ675" s="199">
        <v>42591.527777777781</v>
      </c>
      <c r="AR675" s="199">
        <v>42592.5</v>
      </c>
      <c r="AS675" s="199">
        <v>42587.65347222222</v>
      </c>
      <c r="AT675" s="199">
        <v>42587.65347222222</v>
      </c>
      <c r="AU675" s="199">
        <v>42590.583333333336</v>
      </c>
      <c r="AV675" s="235">
        <v>42590.597222222219</v>
      </c>
      <c r="AW675" s="226" t="s">
        <v>2128</v>
      </c>
      <c r="AX675" s="233"/>
      <c r="AY675" s="91"/>
      <c r="AZ675" s="91"/>
      <c r="BA675" s="296" t="s">
        <v>3862</v>
      </c>
      <c r="BB675" s="296" t="s">
        <v>3863</v>
      </c>
      <c r="BC675" s="296" t="s">
        <v>3851</v>
      </c>
      <c r="BD675" s="296" t="s">
        <v>3864</v>
      </c>
      <c r="BE675" s="302">
        <v>42800.604166666664</v>
      </c>
      <c r="BF675" s="302">
        <v>42800.71875</v>
      </c>
      <c r="BG675" s="296" t="s">
        <v>3865</v>
      </c>
      <c r="BH675" s="195"/>
      <c r="BI675" s="91"/>
      <c r="BJ675" s="365"/>
      <c r="BK675" s="365"/>
      <c r="BL675" s="365"/>
      <c r="BM675" s="365"/>
      <c r="BN675" s="233"/>
      <c r="BO675" s="365"/>
      <c r="BP675" s="365"/>
      <c r="BQ675" s="365"/>
    </row>
    <row r="676" spans="1:69" s="115" customFormat="1" ht="19.5" customHeight="1">
      <c r="A676" s="231" t="s">
        <v>1182</v>
      </c>
      <c r="B676" s="206" t="s">
        <v>7</v>
      </c>
      <c r="C676" s="206"/>
      <c r="D676" s="203" t="s">
        <v>631</v>
      </c>
      <c r="E676" s="203" t="s">
        <v>532</v>
      </c>
      <c r="F676" s="203" t="s">
        <v>491</v>
      </c>
      <c r="G676" s="367" t="s">
        <v>2068</v>
      </c>
      <c r="H676" s="329">
        <v>1</v>
      </c>
      <c r="I676" s="203" t="s">
        <v>1688</v>
      </c>
      <c r="J676" s="319">
        <v>62174602</v>
      </c>
      <c r="K676" s="311">
        <v>531397</v>
      </c>
      <c r="L676" s="311">
        <v>4506007541</v>
      </c>
      <c r="M676" s="319">
        <v>201204193</v>
      </c>
      <c r="N676" s="205"/>
      <c r="O676" s="91"/>
      <c r="P676" s="91"/>
      <c r="Q676" s="122" t="s">
        <v>2077</v>
      </c>
      <c r="R676" s="196">
        <v>42577.605555555558</v>
      </c>
      <c r="S676" s="196">
        <v>42577.640972222223</v>
      </c>
      <c r="T676" s="196">
        <v>42580.588888888888</v>
      </c>
      <c r="U676" s="96">
        <v>42583</v>
      </c>
      <c r="V676" s="196">
        <v>42583.493055555555</v>
      </c>
      <c r="W676" s="196">
        <v>42583.534722222219</v>
      </c>
      <c r="X676" s="320">
        <v>1066120523</v>
      </c>
      <c r="Y676" s="195" t="s">
        <v>2082</v>
      </c>
      <c r="Z676" s="195" t="s">
        <v>137</v>
      </c>
      <c r="AA676" s="195" t="s">
        <v>138</v>
      </c>
      <c r="AB676" s="195"/>
      <c r="AC676" s="91"/>
      <c r="AD676" s="91"/>
      <c r="AE676" s="320" t="s">
        <v>165</v>
      </c>
      <c r="AF676" s="231" t="s">
        <v>148</v>
      </c>
      <c r="AG676" s="204" t="s">
        <v>99</v>
      </c>
      <c r="AH676" s="336" t="s">
        <v>165</v>
      </c>
      <c r="AI676" s="320">
        <v>5000599294</v>
      </c>
      <c r="AJ676" s="320" t="s">
        <v>165</v>
      </c>
      <c r="AK676" s="320">
        <v>1</v>
      </c>
      <c r="AL676" s="320">
        <v>143</v>
      </c>
      <c r="AM676" s="342" t="s">
        <v>165</v>
      </c>
      <c r="AN676" s="230" t="s">
        <v>145</v>
      </c>
      <c r="AO676" s="271" t="s">
        <v>2410</v>
      </c>
      <c r="AP676" s="327" t="s">
        <v>2410</v>
      </c>
      <c r="AQ676" s="233">
        <v>42614.666666666664</v>
      </c>
      <c r="AR676" s="233">
        <v>42617.666666666664</v>
      </c>
      <c r="AS676" s="233">
        <v>42608.642361111109</v>
      </c>
      <c r="AT676" s="233">
        <v>42608.642361111109</v>
      </c>
      <c r="AU676" s="233">
        <v>42614.666666666664</v>
      </c>
      <c r="AV676" s="235">
        <v>42614.666666666664</v>
      </c>
      <c r="AW676" s="226" t="s">
        <v>2403</v>
      </c>
      <c r="AX676" s="233"/>
      <c r="AY676" s="91"/>
      <c r="AZ676" s="91"/>
      <c r="BA676" s="195" t="s">
        <v>229</v>
      </c>
      <c r="BB676" s="195" t="s">
        <v>229</v>
      </c>
      <c r="BC676" s="195" t="s">
        <v>229</v>
      </c>
      <c r="BD676" s="243" t="s">
        <v>2543</v>
      </c>
      <c r="BE676" s="233">
        <v>42641.645833333336</v>
      </c>
      <c r="BF676" s="196">
        <v>42641.666666666664</v>
      </c>
      <c r="BG676" s="243" t="s">
        <v>2544</v>
      </c>
      <c r="BH676" s="195"/>
      <c r="BI676" s="91"/>
      <c r="BJ676" s="365"/>
      <c r="BK676" s="365"/>
      <c r="BL676" s="365"/>
      <c r="BM676" s="365"/>
      <c r="BN676" s="233"/>
      <c r="BO676" s="365"/>
      <c r="BP676" s="365"/>
      <c r="BQ676" s="365"/>
    </row>
    <row r="677" spans="1:69" s="115" customFormat="1" ht="19.5" customHeight="1">
      <c r="A677" s="231" t="s">
        <v>1182</v>
      </c>
      <c r="B677" s="206" t="s">
        <v>7</v>
      </c>
      <c r="C677" s="206"/>
      <c r="D677" s="203" t="s">
        <v>631</v>
      </c>
      <c r="E677" s="203" t="s">
        <v>531</v>
      </c>
      <c r="F677" s="203" t="s">
        <v>490</v>
      </c>
      <c r="G677" s="367">
        <v>788649</v>
      </c>
      <c r="H677" s="329">
        <v>1</v>
      </c>
      <c r="I677" s="203" t="s">
        <v>172</v>
      </c>
      <c r="J677" s="319">
        <v>62180352</v>
      </c>
      <c r="K677" s="311">
        <v>531401</v>
      </c>
      <c r="L677" s="311">
        <v>4506007514</v>
      </c>
      <c r="M677" s="319">
        <v>201204194</v>
      </c>
      <c r="N677" s="205"/>
      <c r="O677" s="91"/>
      <c r="P677" s="91"/>
      <c r="Q677" s="122" t="s">
        <v>2077</v>
      </c>
      <c r="R677" s="196">
        <v>42577.605555555558</v>
      </c>
      <c r="S677" s="196">
        <v>42577.640972222223</v>
      </c>
      <c r="T677" s="196">
        <v>42580.588888888888</v>
      </c>
      <c r="U677" s="96">
        <v>42583</v>
      </c>
      <c r="V677" s="196">
        <v>42583.493055555555</v>
      </c>
      <c r="W677" s="196">
        <v>42583.534722222219</v>
      </c>
      <c r="X677" s="320">
        <v>1066120523</v>
      </c>
      <c r="Y677" s="195" t="s">
        <v>2082</v>
      </c>
      <c r="Z677" s="195" t="s">
        <v>137</v>
      </c>
      <c r="AA677" s="195" t="s">
        <v>138</v>
      </c>
      <c r="AB677" s="195"/>
      <c r="AC677" s="91"/>
      <c r="AD677" s="91"/>
      <c r="AE677" s="320" t="s">
        <v>165</v>
      </c>
      <c r="AF677" s="231" t="s">
        <v>148</v>
      </c>
      <c r="AG677" s="231" t="s">
        <v>800</v>
      </c>
      <c r="AH677" s="336" t="s">
        <v>165</v>
      </c>
      <c r="AI677" s="320">
        <v>5000599285</v>
      </c>
      <c r="AJ677" s="336" t="s">
        <v>165</v>
      </c>
      <c r="AK677" s="320">
        <v>1</v>
      </c>
      <c r="AL677" s="320">
        <v>15</v>
      </c>
      <c r="AM677" s="347" t="s">
        <v>165</v>
      </c>
      <c r="AN677" s="230" t="s">
        <v>145</v>
      </c>
      <c r="AO677" s="271" t="s">
        <v>2295</v>
      </c>
      <c r="AP677" s="327" t="s">
        <v>2295</v>
      </c>
      <c r="AQ677" s="235">
        <v>42611.688194444447</v>
      </c>
      <c r="AR677" s="235">
        <v>42615.688194444447</v>
      </c>
      <c r="AS677" s="235">
        <v>42607.625</v>
      </c>
      <c r="AT677" s="235">
        <v>42607.625</v>
      </c>
      <c r="AU677" s="235">
        <v>42611.479861111111</v>
      </c>
      <c r="AV677" s="235">
        <v>42611.688194444447</v>
      </c>
      <c r="AW677" s="226" t="s">
        <v>2298</v>
      </c>
      <c r="AX677" s="233"/>
      <c r="AY677" s="91"/>
      <c r="AZ677" s="91"/>
      <c r="BA677" s="229" t="s">
        <v>229</v>
      </c>
      <c r="BB677" s="229" t="s">
        <v>229</v>
      </c>
      <c r="BC677" s="229" t="s">
        <v>229</v>
      </c>
      <c r="BD677" s="229" t="s">
        <v>2535</v>
      </c>
      <c r="BE677" s="233">
        <v>42636.416666666664</v>
      </c>
      <c r="BF677" s="233">
        <v>42636.4375</v>
      </c>
      <c r="BG677" s="243" t="s">
        <v>2532</v>
      </c>
      <c r="BH677" s="195"/>
      <c r="BI677" s="91"/>
      <c r="BJ677" s="365"/>
      <c r="BK677" s="365"/>
      <c r="BL677" s="365"/>
      <c r="BM677" s="365"/>
      <c r="BN677" s="233"/>
      <c r="BO677" s="365"/>
      <c r="BP677" s="365"/>
      <c r="BQ677" s="365"/>
    </row>
    <row r="678" spans="1:69" s="115" customFormat="1" ht="19.5" customHeight="1">
      <c r="A678" s="221" t="s">
        <v>2522</v>
      </c>
      <c r="B678" s="206" t="s">
        <v>7</v>
      </c>
      <c r="C678" s="206"/>
      <c r="D678" s="203" t="s">
        <v>631</v>
      </c>
      <c r="E678" s="203" t="s">
        <v>531</v>
      </c>
      <c r="F678" s="203" t="s">
        <v>490</v>
      </c>
      <c r="G678" s="367">
        <v>895158</v>
      </c>
      <c r="H678" s="329">
        <v>1</v>
      </c>
      <c r="I678" s="203" t="s">
        <v>172</v>
      </c>
      <c r="J678" s="319">
        <v>62182324</v>
      </c>
      <c r="K678" s="311">
        <v>531407</v>
      </c>
      <c r="L678" s="311"/>
      <c r="M678" s="319">
        <v>201204195</v>
      </c>
      <c r="N678" s="231" t="s">
        <v>2523</v>
      </c>
      <c r="O678" s="91"/>
      <c r="P678" s="91"/>
      <c r="Q678" s="122" t="s">
        <v>2077</v>
      </c>
      <c r="R678" s="196">
        <v>42577.605555555558</v>
      </c>
      <c r="S678" s="196">
        <v>42577.640972222223</v>
      </c>
      <c r="T678" s="196">
        <v>42580.588888888888</v>
      </c>
      <c r="U678" s="96">
        <v>42583</v>
      </c>
      <c r="V678" s="196">
        <v>42583.493055555555</v>
      </c>
      <c r="W678" s="196">
        <v>42583.534722222219</v>
      </c>
      <c r="X678" s="320">
        <v>1066120523</v>
      </c>
      <c r="Y678" s="195" t="s">
        <v>2082</v>
      </c>
      <c r="Z678" s="195" t="s">
        <v>137</v>
      </c>
      <c r="AA678" s="195" t="s">
        <v>138</v>
      </c>
      <c r="AB678" s="195"/>
      <c r="AC678" s="91"/>
      <c r="AD678" s="91"/>
      <c r="AE678" s="320"/>
      <c r="AF678" s="204"/>
      <c r="AG678" s="204"/>
      <c r="AH678" s="336"/>
      <c r="AI678" s="320"/>
      <c r="AJ678" s="320"/>
      <c r="AK678" s="320"/>
      <c r="AL678" s="320"/>
      <c r="AM678" s="342"/>
      <c r="AN678" s="123"/>
      <c r="AO678" s="271"/>
      <c r="AP678" s="327"/>
      <c r="AQ678" s="199"/>
      <c r="AR678" s="199"/>
      <c r="AS678" s="199"/>
      <c r="AT678" s="199"/>
      <c r="AU678" s="199"/>
      <c r="AV678" s="235"/>
      <c r="AW678" s="226"/>
      <c r="AX678" s="233"/>
      <c r="AY678" s="91"/>
      <c r="AZ678" s="91"/>
      <c r="BA678" s="246"/>
      <c r="BB678" s="195"/>
      <c r="BC678" s="195"/>
      <c r="BD678" s="195"/>
      <c r="BE678" s="233"/>
      <c r="BF678" s="196"/>
      <c r="BG678" s="194"/>
      <c r="BH678" s="195"/>
      <c r="BI678" s="91"/>
      <c r="BJ678" s="365"/>
      <c r="BK678" s="365"/>
      <c r="BL678" s="365"/>
      <c r="BM678" s="365"/>
      <c r="BN678" s="233"/>
      <c r="BO678" s="365"/>
      <c r="BP678" s="365"/>
      <c r="BQ678" s="365"/>
    </row>
    <row r="679" spans="1:69" s="115" customFormat="1" ht="19.5" customHeight="1">
      <c r="A679" s="203" t="s">
        <v>2227</v>
      </c>
      <c r="B679" s="206" t="s">
        <v>7</v>
      </c>
      <c r="C679" s="206"/>
      <c r="D679" s="203" t="s">
        <v>631</v>
      </c>
      <c r="E679" s="203" t="s">
        <v>1956</v>
      </c>
      <c r="F679" s="203" t="s">
        <v>1926</v>
      </c>
      <c r="G679" s="367" t="s">
        <v>2069</v>
      </c>
      <c r="H679" s="329">
        <v>1</v>
      </c>
      <c r="I679" s="203" t="s">
        <v>374</v>
      </c>
      <c r="J679" s="319">
        <v>62186018</v>
      </c>
      <c r="K679" s="311" t="s">
        <v>2072</v>
      </c>
      <c r="L679" s="311">
        <v>4505972135</v>
      </c>
      <c r="M679" s="319">
        <v>201203998</v>
      </c>
      <c r="N679" s="205"/>
      <c r="O679" s="91"/>
      <c r="P679" s="91"/>
      <c r="Q679" s="122" t="s">
        <v>2078</v>
      </c>
      <c r="R679" s="196">
        <v>42578.443749999999</v>
      </c>
      <c r="S679" s="196">
        <v>42578.589583333334</v>
      </c>
      <c r="T679" s="196">
        <v>42579.905555555553</v>
      </c>
      <c r="U679" s="96">
        <v>42580</v>
      </c>
      <c r="V679" s="196">
        <v>42580.659722222219</v>
      </c>
      <c r="W679" s="196">
        <v>42580.697916666664</v>
      </c>
      <c r="X679" s="320">
        <v>1066120317</v>
      </c>
      <c r="Y679" s="195" t="s">
        <v>2083</v>
      </c>
      <c r="Z679" s="195" t="s">
        <v>137</v>
      </c>
      <c r="AA679" s="195" t="s">
        <v>138</v>
      </c>
      <c r="AB679" s="195"/>
      <c r="AC679" s="91"/>
      <c r="AD679" s="91"/>
      <c r="AE679" s="320">
        <v>5615</v>
      </c>
      <c r="AF679" s="204" t="s">
        <v>103</v>
      </c>
      <c r="AG679" s="204" t="s">
        <v>218</v>
      </c>
      <c r="AH679" s="336">
        <v>74467917</v>
      </c>
      <c r="AI679" s="320">
        <v>5000518087</v>
      </c>
      <c r="AJ679" s="320">
        <v>5310544</v>
      </c>
      <c r="AK679" s="320">
        <v>1</v>
      </c>
      <c r="AL679" s="320">
        <v>0</v>
      </c>
      <c r="AM679" s="342">
        <v>8225.8799999999992</v>
      </c>
      <c r="AN679" s="123" t="s">
        <v>129</v>
      </c>
      <c r="AO679" s="271" t="s">
        <v>2126</v>
      </c>
      <c r="AP679" s="327" t="s">
        <v>2127</v>
      </c>
      <c r="AQ679" s="199">
        <v>42591.527777777781</v>
      </c>
      <c r="AR679" s="199">
        <v>42592.5</v>
      </c>
      <c r="AS679" s="199">
        <v>42587.65347222222</v>
      </c>
      <c r="AT679" s="199">
        <v>42587.65347222222</v>
      </c>
      <c r="AU679" s="199">
        <v>42590.583333333336</v>
      </c>
      <c r="AV679" s="235">
        <v>42590.597222222219</v>
      </c>
      <c r="AW679" s="226" t="s">
        <v>2128</v>
      </c>
      <c r="AX679" s="233"/>
      <c r="AY679" s="91"/>
      <c r="AZ679" s="91"/>
      <c r="BA679" s="246"/>
      <c r="BB679" s="195"/>
      <c r="BC679" s="195"/>
      <c r="BD679" s="195"/>
      <c r="BE679" s="233"/>
      <c r="BF679" s="196"/>
      <c r="BG679" s="194"/>
      <c r="BH679" s="195"/>
      <c r="BI679" s="91"/>
      <c r="BJ679" s="365"/>
      <c r="BK679" s="365"/>
      <c r="BL679" s="365"/>
      <c r="BM679" s="365"/>
      <c r="BN679" s="233"/>
      <c r="BO679" s="365"/>
      <c r="BP679" s="365"/>
      <c r="BQ679" s="365"/>
    </row>
    <row r="680" spans="1:69" s="115" customFormat="1" ht="19.5" customHeight="1">
      <c r="A680" s="203" t="s">
        <v>1182</v>
      </c>
      <c r="B680" s="206" t="s">
        <v>7</v>
      </c>
      <c r="C680" s="206"/>
      <c r="D680" s="203" t="s">
        <v>631</v>
      </c>
      <c r="E680" s="203" t="s">
        <v>1956</v>
      </c>
      <c r="F680" s="203" t="s">
        <v>1926</v>
      </c>
      <c r="G680" s="367" t="s">
        <v>2070</v>
      </c>
      <c r="H680" s="329">
        <v>1</v>
      </c>
      <c r="I680" s="203" t="s">
        <v>374</v>
      </c>
      <c r="J680" s="319">
        <v>62186018</v>
      </c>
      <c r="K680" s="311" t="s">
        <v>2073</v>
      </c>
      <c r="L680" s="311" t="s">
        <v>2113</v>
      </c>
      <c r="M680" s="319">
        <v>201203999</v>
      </c>
      <c r="N680" s="205"/>
      <c r="O680" s="91"/>
      <c r="P680" s="91"/>
      <c r="Q680" s="122" t="s">
        <v>2078</v>
      </c>
      <c r="R680" s="196">
        <v>42578.443749999999</v>
      </c>
      <c r="S680" s="196">
        <v>42578.589583333334</v>
      </c>
      <c r="T680" s="196">
        <v>42579.905555555553</v>
      </c>
      <c r="U680" s="96">
        <v>42580</v>
      </c>
      <c r="V680" s="196">
        <v>42580.659722222219</v>
      </c>
      <c r="W680" s="196">
        <v>42580.697916666664</v>
      </c>
      <c r="X680" s="320">
        <v>1066120317</v>
      </c>
      <c r="Y680" s="195" t="s">
        <v>2083</v>
      </c>
      <c r="Z680" s="195" t="s">
        <v>137</v>
      </c>
      <c r="AA680" s="195" t="s">
        <v>138</v>
      </c>
      <c r="AB680" s="195"/>
      <c r="AC680" s="91"/>
      <c r="AD680" s="91"/>
      <c r="AE680" s="320">
        <v>5615</v>
      </c>
      <c r="AF680" s="204" t="s">
        <v>103</v>
      </c>
      <c r="AG680" s="204" t="s">
        <v>218</v>
      </c>
      <c r="AH680" s="336">
        <v>74467917</v>
      </c>
      <c r="AI680" s="320">
        <v>5000518086</v>
      </c>
      <c r="AJ680" s="320">
        <v>5310544</v>
      </c>
      <c r="AK680" s="320">
        <v>1</v>
      </c>
      <c r="AL680" s="320">
        <v>0</v>
      </c>
      <c r="AM680" s="342">
        <v>9204.94</v>
      </c>
      <c r="AN680" s="123" t="s">
        <v>129</v>
      </c>
      <c r="AO680" s="271" t="s">
        <v>2126</v>
      </c>
      <c r="AP680" s="327" t="s">
        <v>2127</v>
      </c>
      <c r="AQ680" s="199">
        <v>42591.527777777781</v>
      </c>
      <c r="AR680" s="199">
        <v>42592.5</v>
      </c>
      <c r="AS680" s="199">
        <v>42587.65347222222</v>
      </c>
      <c r="AT680" s="199">
        <v>42587.65347222222</v>
      </c>
      <c r="AU680" s="199">
        <v>42590.583333333336</v>
      </c>
      <c r="AV680" s="235">
        <v>42590.597222222219</v>
      </c>
      <c r="AW680" s="226" t="s">
        <v>2128</v>
      </c>
      <c r="AX680" s="233"/>
      <c r="AY680" s="91"/>
      <c r="AZ680" s="91"/>
      <c r="BA680" s="246"/>
      <c r="BB680" s="195"/>
      <c r="BC680" s="195"/>
      <c r="BD680" s="195"/>
      <c r="BE680" s="233"/>
      <c r="BF680" s="196"/>
      <c r="BG680" s="194"/>
      <c r="BH680" s="195"/>
      <c r="BI680" s="91"/>
      <c r="BJ680" s="365"/>
      <c r="BK680" s="365"/>
      <c r="BL680" s="365"/>
      <c r="BM680" s="365"/>
      <c r="BN680" s="233"/>
      <c r="BO680" s="365"/>
      <c r="BP680" s="365"/>
      <c r="BQ680" s="365"/>
    </row>
    <row r="681" spans="1:69" s="115" customFormat="1" ht="19.5" customHeight="1">
      <c r="A681" s="311" t="s">
        <v>1182</v>
      </c>
      <c r="B681" s="206" t="s">
        <v>7</v>
      </c>
      <c r="C681" s="206"/>
      <c r="D681" s="203" t="s">
        <v>631</v>
      </c>
      <c r="E681" s="203" t="s">
        <v>664</v>
      </c>
      <c r="F681" s="203" t="s">
        <v>625</v>
      </c>
      <c r="G681" s="367">
        <v>4300</v>
      </c>
      <c r="H681" s="329">
        <v>1</v>
      </c>
      <c r="I681" s="203" t="s">
        <v>447</v>
      </c>
      <c r="J681" s="319">
        <v>62194677</v>
      </c>
      <c r="K681" s="311" t="s">
        <v>2074</v>
      </c>
      <c r="L681" s="311">
        <v>4506683731</v>
      </c>
      <c r="M681" s="319">
        <v>201204961</v>
      </c>
      <c r="N681" s="205"/>
      <c r="O681" s="91"/>
      <c r="P681" s="91"/>
      <c r="Q681" s="122" t="s">
        <v>2079</v>
      </c>
      <c r="R681" s="196">
        <v>42579.470833333333</v>
      </c>
      <c r="S681" s="196">
        <v>42579.627083333333</v>
      </c>
      <c r="T681" s="196">
        <v>42612.720833333333</v>
      </c>
      <c r="U681" s="96">
        <v>42583</v>
      </c>
      <c r="V681" s="196">
        <v>42583.647916666669</v>
      </c>
      <c r="W681" s="196">
        <v>42583.708333333336</v>
      </c>
      <c r="X681" s="320">
        <v>1066120523</v>
      </c>
      <c r="Y681" s="195" t="s">
        <v>2084</v>
      </c>
      <c r="Z681" s="195" t="s">
        <v>137</v>
      </c>
      <c r="AA681" s="195" t="s">
        <v>138</v>
      </c>
      <c r="AB681" s="195"/>
      <c r="AC681" s="91"/>
      <c r="AD681" s="91"/>
      <c r="AE681" s="365" t="s">
        <v>165</v>
      </c>
      <c r="AF681" s="311" t="s">
        <v>148</v>
      </c>
      <c r="AG681" s="336" t="s">
        <v>4638</v>
      </c>
      <c r="AH681" s="336" t="s">
        <v>165</v>
      </c>
      <c r="AI681" s="320">
        <v>5002016636</v>
      </c>
      <c r="AJ681" s="365" t="s">
        <v>165</v>
      </c>
      <c r="AK681" s="365">
        <v>1</v>
      </c>
      <c r="AL681" s="365">
        <v>0</v>
      </c>
      <c r="AM681" s="342" t="s">
        <v>165</v>
      </c>
      <c r="AN681" s="327" t="s">
        <v>145</v>
      </c>
      <c r="AO681" s="327" t="s">
        <v>4639</v>
      </c>
      <c r="AP681" s="327" t="s">
        <v>4639</v>
      </c>
      <c r="AQ681" s="235">
        <v>42901.666666666664</v>
      </c>
      <c r="AR681" s="235">
        <v>42905.67291666667</v>
      </c>
      <c r="AS681" s="235">
        <v>42898.708333333336</v>
      </c>
      <c r="AT681" s="235">
        <v>42898.708333333336</v>
      </c>
      <c r="AU681" s="235">
        <v>42901.625</v>
      </c>
      <c r="AV681" s="235">
        <v>42901.666666666664</v>
      </c>
      <c r="AW681" s="226" t="s">
        <v>4633</v>
      </c>
      <c r="AX681" s="233"/>
      <c r="AY681" s="91"/>
      <c r="AZ681" s="91"/>
      <c r="BA681" s="379" t="s">
        <v>4960</v>
      </c>
      <c r="BB681" s="379" t="s">
        <v>4961</v>
      </c>
      <c r="BC681" s="379" t="s">
        <v>4961</v>
      </c>
      <c r="BD681" s="380" t="s">
        <v>4962</v>
      </c>
      <c r="BE681" s="233">
        <v>42940.395833333336</v>
      </c>
      <c r="BF681" s="233">
        <v>42940.4375</v>
      </c>
      <c r="BG681" s="379" t="s">
        <v>4963</v>
      </c>
      <c r="BH681" s="195"/>
      <c r="BI681" s="91"/>
      <c r="BJ681" s="365"/>
      <c r="BK681" s="365"/>
      <c r="BL681" s="365"/>
      <c r="BM681" s="365"/>
      <c r="BN681" s="233"/>
      <c r="BO681" s="365"/>
      <c r="BP681" s="365"/>
      <c r="BQ681" s="365"/>
    </row>
    <row r="682" spans="1:69" s="115" customFormat="1" ht="19.5" customHeight="1">
      <c r="A682" s="203" t="s">
        <v>1182</v>
      </c>
      <c r="B682" s="206" t="s">
        <v>7</v>
      </c>
      <c r="C682" s="206"/>
      <c r="D682" s="203" t="s">
        <v>631</v>
      </c>
      <c r="E682" s="203" t="s">
        <v>324</v>
      </c>
      <c r="F682" s="203" t="s">
        <v>329</v>
      </c>
      <c r="G682" s="367" t="s">
        <v>1742</v>
      </c>
      <c r="H682" s="329">
        <v>1</v>
      </c>
      <c r="I682" s="203" t="s">
        <v>1236</v>
      </c>
      <c r="J682" s="319">
        <v>62214431</v>
      </c>
      <c r="K682" s="311">
        <v>537049</v>
      </c>
      <c r="L682" s="311">
        <v>4505969791</v>
      </c>
      <c r="M682" s="319">
        <v>201207373</v>
      </c>
      <c r="N682" s="232"/>
      <c r="O682" s="91"/>
      <c r="P682" s="91"/>
      <c r="Q682" s="122" t="s">
        <v>1743</v>
      </c>
      <c r="R682" s="196">
        <v>42544.586111111108</v>
      </c>
      <c r="S682" s="196">
        <v>42549.478472222225</v>
      </c>
      <c r="T682" s="196">
        <v>42561.770138888889</v>
      </c>
      <c r="U682" s="96">
        <v>42562</v>
      </c>
      <c r="V682" s="196">
        <v>42562.6875</v>
      </c>
      <c r="W682" s="196">
        <v>42562.75</v>
      </c>
      <c r="X682" s="320">
        <v>1066118277</v>
      </c>
      <c r="Y682" s="195" t="s">
        <v>1744</v>
      </c>
      <c r="Z682" s="195" t="s">
        <v>137</v>
      </c>
      <c r="AA682" s="195" t="s">
        <v>138</v>
      </c>
      <c r="AB682" s="195"/>
      <c r="AC682" s="91"/>
      <c r="AD682" s="91"/>
      <c r="AE682" s="320">
        <v>5591</v>
      </c>
      <c r="AF682" s="204" t="s">
        <v>103</v>
      </c>
      <c r="AG682" s="204" t="s">
        <v>2153</v>
      </c>
      <c r="AH682" s="336">
        <v>74467109</v>
      </c>
      <c r="AI682" s="320">
        <v>5000513445</v>
      </c>
      <c r="AJ682" s="320">
        <v>5308629</v>
      </c>
      <c r="AK682" s="320">
        <v>1</v>
      </c>
      <c r="AL682" s="320">
        <v>11</v>
      </c>
      <c r="AM682" s="342">
        <v>47518.239999999998</v>
      </c>
      <c r="AN682" s="123" t="s">
        <v>129</v>
      </c>
      <c r="AO682" s="271" t="s">
        <v>2121</v>
      </c>
      <c r="AP682" s="327" t="s">
        <v>2122</v>
      </c>
      <c r="AQ682" s="201">
        <v>42591.534722222219</v>
      </c>
      <c r="AR682" s="201">
        <v>42591.694444444445</v>
      </c>
      <c r="AS682" s="199">
        <v>42587.386805555558</v>
      </c>
      <c r="AT682" s="199">
        <v>42587.386805555558</v>
      </c>
      <c r="AU682" s="199">
        <v>42590.583333333336</v>
      </c>
      <c r="AV682" s="235">
        <v>42590.597222222219</v>
      </c>
      <c r="AW682" s="226" t="s">
        <v>2123</v>
      </c>
      <c r="AX682" s="233" t="s">
        <v>2154</v>
      </c>
      <c r="AY682" s="91"/>
      <c r="AZ682" s="91"/>
      <c r="BA682" s="300" t="s">
        <v>229</v>
      </c>
      <c r="BB682" s="195" t="s">
        <v>3010</v>
      </c>
      <c r="BC682" s="195" t="s">
        <v>3011</v>
      </c>
      <c r="BD682" s="195">
        <v>12699029</v>
      </c>
      <c r="BE682" s="233">
        <v>42682.479166666664</v>
      </c>
      <c r="BF682" s="196">
        <v>42682.690972222219</v>
      </c>
      <c r="BG682" s="194" t="s">
        <v>3012</v>
      </c>
      <c r="BH682" s="195"/>
      <c r="BI682" s="91"/>
      <c r="BJ682" s="365"/>
      <c r="BK682" s="365"/>
      <c r="BL682" s="365"/>
      <c r="BM682" s="365"/>
      <c r="BN682" s="233"/>
      <c r="BO682" s="365"/>
      <c r="BP682" s="365"/>
      <c r="BQ682" s="365"/>
    </row>
    <row r="683" spans="1:69" s="227" customFormat="1" ht="19.5" customHeight="1">
      <c r="A683" s="221" t="s">
        <v>1182</v>
      </c>
      <c r="B683" s="223" t="s">
        <v>7</v>
      </c>
      <c r="C683" s="223"/>
      <c r="D683" s="221" t="s">
        <v>631</v>
      </c>
      <c r="E683" s="221" t="s">
        <v>324</v>
      </c>
      <c r="F683" s="221" t="s">
        <v>1435</v>
      </c>
      <c r="G683" s="367" t="s">
        <v>2170</v>
      </c>
      <c r="H683" s="329">
        <v>1</v>
      </c>
      <c r="I683" s="221" t="s">
        <v>506</v>
      </c>
      <c r="J683" s="319">
        <v>62147881</v>
      </c>
      <c r="K683" s="311">
        <v>533620</v>
      </c>
      <c r="L683" s="311">
        <v>4505993377</v>
      </c>
      <c r="M683" s="319">
        <v>201212326</v>
      </c>
      <c r="N683" s="232"/>
      <c r="O683" s="224"/>
      <c r="P683" s="224"/>
      <c r="Q683" s="229" t="s">
        <v>2104</v>
      </c>
      <c r="R683" s="233">
        <v>42579.431944444441</v>
      </c>
      <c r="S683" s="233">
        <v>42579.563888888886</v>
      </c>
      <c r="T683" s="233">
        <v>42584.828472222223</v>
      </c>
      <c r="U683" s="225">
        <v>42585</v>
      </c>
      <c r="V683" s="233">
        <v>42585.659722222219</v>
      </c>
      <c r="W683" s="233">
        <v>42585.708333333336</v>
      </c>
      <c r="X683" s="320">
        <v>1066120567</v>
      </c>
      <c r="Y683" s="222" t="s">
        <v>2105</v>
      </c>
      <c r="Z683" s="222" t="s">
        <v>137</v>
      </c>
      <c r="AA683" s="222" t="s">
        <v>138</v>
      </c>
      <c r="AB683" s="222"/>
      <c r="AC683" s="224"/>
      <c r="AD683" s="224"/>
      <c r="AE683" s="320">
        <v>5697</v>
      </c>
      <c r="AF683" s="231" t="s">
        <v>103</v>
      </c>
      <c r="AG683" s="231" t="s">
        <v>2153</v>
      </c>
      <c r="AH683" s="336">
        <v>74474386</v>
      </c>
      <c r="AI683" s="320">
        <v>5000562717</v>
      </c>
      <c r="AJ683" s="320">
        <v>5329910</v>
      </c>
      <c r="AK683" s="320">
        <v>1</v>
      </c>
      <c r="AL683" s="320">
        <v>21</v>
      </c>
      <c r="AM683" s="342">
        <v>36656.93</v>
      </c>
      <c r="AN683" s="230" t="s">
        <v>129</v>
      </c>
      <c r="AO683" s="271" t="s">
        <v>2213</v>
      </c>
      <c r="AP683" s="327" t="s">
        <v>2214</v>
      </c>
      <c r="AQ683" s="235">
        <v>42600.534722222219</v>
      </c>
      <c r="AR683" s="235">
        <v>42600.694444444445</v>
      </c>
      <c r="AS683" s="235">
        <v>42598.564583333333</v>
      </c>
      <c r="AT683" s="235">
        <v>42598.564583333333</v>
      </c>
      <c r="AU683" s="235">
        <v>42599.583333333336</v>
      </c>
      <c r="AV683" s="235">
        <v>42599.597222222219</v>
      </c>
      <c r="AW683" s="226" t="s">
        <v>2215</v>
      </c>
      <c r="AX683" s="233"/>
      <c r="AY683" s="224"/>
      <c r="AZ683" s="224"/>
      <c r="BA683" s="246" t="s">
        <v>3596</v>
      </c>
      <c r="BB683" s="222" t="s">
        <v>3597</v>
      </c>
      <c r="BC683" s="222" t="s">
        <v>3598</v>
      </c>
      <c r="BD683" s="222">
        <v>12744568</v>
      </c>
      <c r="BE683" s="233">
        <v>42780.46597222222</v>
      </c>
      <c r="BF683" s="233">
        <v>42780.697916666664</v>
      </c>
      <c r="BG683" s="194" t="s">
        <v>3599</v>
      </c>
      <c r="BH683" s="222"/>
      <c r="BI683" s="224"/>
      <c r="BJ683" s="365"/>
      <c r="BK683" s="365"/>
      <c r="BL683" s="365"/>
      <c r="BM683" s="365"/>
      <c r="BN683" s="233"/>
      <c r="BO683" s="365"/>
      <c r="BP683" s="365"/>
      <c r="BQ683" s="365"/>
    </row>
    <row r="684" spans="1:69" s="115" customFormat="1" ht="19.5" customHeight="1">
      <c r="A684" s="203" t="s">
        <v>1182</v>
      </c>
      <c r="B684" s="206" t="s">
        <v>7</v>
      </c>
      <c r="C684" s="206"/>
      <c r="D684" s="203" t="s">
        <v>631</v>
      </c>
      <c r="E684" s="203" t="s">
        <v>324</v>
      </c>
      <c r="F684" s="203" t="s">
        <v>1435</v>
      </c>
      <c r="G684" s="367" t="s">
        <v>2103</v>
      </c>
      <c r="H684" s="329">
        <v>1</v>
      </c>
      <c r="I684" s="203" t="s">
        <v>506</v>
      </c>
      <c r="J684" s="319">
        <v>62168785</v>
      </c>
      <c r="K684" s="311" t="s">
        <v>2099</v>
      </c>
      <c r="L684" s="311" t="s">
        <v>2114</v>
      </c>
      <c r="M684" s="319">
        <v>201207349</v>
      </c>
      <c r="N684" s="205"/>
      <c r="O684" s="91"/>
      <c r="P684" s="91"/>
      <c r="Q684" s="122" t="s">
        <v>2079</v>
      </c>
      <c r="R684" s="196">
        <v>42579.470833333333</v>
      </c>
      <c r="S684" s="196">
        <v>42579.627083333333</v>
      </c>
      <c r="T684" s="196">
        <v>42584.828472222223</v>
      </c>
      <c r="U684" s="96">
        <v>42585</v>
      </c>
      <c r="V684" s="196">
        <v>42585.659722222219</v>
      </c>
      <c r="W684" s="196">
        <v>42585.708333333336</v>
      </c>
      <c r="X684" s="320">
        <v>1066120567</v>
      </c>
      <c r="Y684" s="195" t="s">
        <v>2106</v>
      </c>
      <c r="Z684" s="195" t="s">
        <v>137</v>
      </c>
      <c r="AA684" s="195" t="s">
        <v>138</v>
      </c>
      <c r="AB684" s="195"/>
      <c r="AC684" s="91"/>
      <c r="AD684" s="91"/>
      <c r="AE684" s="320">
        <v>5612</v>
      </c>
      <c r="AF684" s="204" t="s">
        <v>103</v>
      </c>
      <c r="AG684" s="204" t="s">
        <v>2153</v>
      </c>
      <c r="AH684" s="336">
        <v>74467909</v>
      </c>
      <c r="AI684" s="320">
        <v>5000518089</v>
      </c>
      <c r="AJ684" s="320">
        <v>5310349</v>
      </c>
      <c r="AK684" s="320">
        <v>1</v>
      </c>
      <c r="AL684" s="320">
        <v>11</v>
      </c>
      <c r="AM684" s="342">
        <v>36656.93</v>
      </c>
      <c r="AN684" s="123" t="s">
        <v>129</v>
      </c>
      <c r="AO684" s="271" t="s">
        <v>2121</v>
      </c>
      <c r="AP684" s="327" t="s">
        <v>2124</v>
      </c>
      <c r="AQ684" s="201">
        <v>42591.534722222219</v>
      </c>
      <c r="AR684" s="201">
        <v>42591.694444444445</v>
      </c>
      <c r="AS684" s="199">
        <v>42587.640277777777</v>
      </c>
      <c r="AT684" s="199">
        <v>42587.640277777777</v>
      </c>
      <c r="AU684" s="199">
        <v>42590.583333333336</v>
      </c>
      <c r="AV684" s="235">
        <v>42590.597222222219</v>
      </c>
      <c r="AW684" s="226" t="s">
        <v>2125</v>
      </c>
      <c r="AX684" s="233"/>
      <c r="AY684" s="91"/>
      <c r="AZ684" s="91"/>
      <c r="BA684" s="246" t="s">
        <v>3172</v>
      </c>
      <c r="BB684" s="195" t="s">
        <v>165</v>
      </c>
      <c r="BC684" s="195" t="s">
        <v>3173</v>
      </c>
      <c r="BD684" s="195">
        <v>74740186</v>
      </c>
      <c r="BE684" s="233">
        <v>42700.631944444445</v>
      </c>
      <c r="BF684" s="196">
        <v>42700.724305555559</v>
      </c>
      <c r="BG684" s="194" t="s">
        <v>3174</v>
      </c>
      <c r="BH684" s="195"/>
      <c r="BI684" s="91"/>
      <c r="BJ684" s="365"/>
      <c r="BK684" s="365"/>
      <c r="BL684" s="365"/>
      <c r="BM684" s="365"/>
      <c r="BN684" s="233"/>
      <c r="BO684" s="365"/>
      <c r="BP684" s="365"/>
      <c r="BQ684" s="365"/>
    </row>
    <row r="685" spans="1:69" s="115" customFormat="1" ht="19.5" customHeight="1">
      <c r="A685" s="203" t="s">
        <v>1182</v>
      </c>
      <c r="B685" s="206" t="s">
        <v>7</v>
      </c>
      <c r="C685" s="206"/>
      <c r="D685" s="203" t="s">
        <v>631</v>
      </c>
      <c r="E685" s="203" t="s">
        <v>168</v>
      </c>
      <c r="F685" s="203" t="s">
        <v>226</v>
      </c>
      <c r="G685" s="367">
        <v>951904</v>
      </c>
      <c r="H685" s="329">
        <v>1</v>
      </c>
      <c r="I685" s="203" t="s">
        <v>171</v>
      </c>
      <c r="J685" s="319">
        <v>62194011</v>
      </c>
      <c r="K685" s="311" t="s">
        <v>2100</v>
      </c>
      <c r="L685" s="367">
        <v>4506605067</v>
      </c>
      <c r="M685" s="319">
        <v>201207370</v>
      </c>
      <c r="N685" s="205"/>
      <c r="O685" s="91"/>
      <c r="P685" s="91"/>
      <c r="Q685" s="122" t="s">
        <v>2079</v>
      </c>
      <c r="R685" s="196">
        <v>42579.470833333333</v>
      </c>
      <c r="S685" s="196">
        <v>42579.627083333333</v>
      </c>
      <c r="T685" s="196">
        <v>42584.828472222223</v>
      </c>
      <c r="U685" s="96">
        <v>42585</v>
      </c>
      <c r="V685" s="196">
        <v>42585.659722222219</v>
      </c>
      <c r="W685" s="196">
        <v>42585.708333333336</v>
      </c>
      <c r="X685" s="320">
        <v>1066120567</v>
      </c>
      <c r="Y685" s="195" t="s">
        <v>2106</v>
      </c>
      <c r="Z685" s="195" t="s">
        <v>137</v>
      </c>
      <c r="AA685" s="195" t="s">
        <v>138</v>
      </c>
      <c r="AB685" s="195"/>
      <c r="AC685" s="91"/>
      <c r="AD685" s="91"/>
      <c r="AE685" s="365" t="s">
        <v>165</v>
      </c>
      <c r="AF685" s="311" t="s">
        <v>148</v>
      </c>
      <c r="AG685" s="311" t="s">
        <v>87</v>
      </c>
      <c r="AH685" s="336" t="s">
        <v>165</v>
      </c>
      <c r="AI685" s="320">
        <v>5001850718</v>
      </c>
      <c r="AJ685" s="336" t="s">
        <v>165</v>
      </c>
      <c r="AK685" s="365">
        <v>1</v>
      </c>
      <c r="AL685" s="320">
        <v>50</v>
      </c>
      <c r="AM685" s="336" t="s">
        <v>165</v>
      </c>
      <c r="AN685" s="327" t="s">
        <v>145</v>
      </c>
      <c r="AO685" s="327" t="s">
        <v>4401</v>
      </c>
      <c r="AP685" s="327" t="s">
        <v>4401</v>
      </c>
      <c r="AQ685" s="201">
        <v>42879.571527777778</v>
      </c>
      <c r="AR685" s="201">
        <v>42883.571527777778</v>
      </c>
      <c r="AS685" s="235">
        <v>42872.696527777778</v>
      </c>
      <c r="AT685" s="235">
        <v>42872.696527777778</v>
      </c>
      <c r="AU685" s="235">
        <v>42879.446527777778</v>
      </c>
      <c r="AV685" s="235">
        <v>42879.571527777778</v>
      </c>
      <c r="AW685" s="226" t="s">
        <v>4398</v>
      </c>
      <c r="AX685" s="233"/>
      <c r="AY685" s="91"/>
      <c r="AZ685" s="91"/>
      <c r="BA685" s="246" t="s">
        <v>4551</v>
      </c>
      <c r="BB685" s="195" t="s">
        <v>4551</v>
      </c>
      <c r="BC685" s="195" t="s">
        <v>4552</v>
      </c>
      <c r="BD685" s="366" t="s">
        <v>4553</v>
      </c>
      <c r="BE685" s="233">
        <v>42899.4375</v>
      </c>
      <c r="BF685" s="233">
        <v>42899.666666666664</v>
      </c>
      <c r="BG685" s="365" t="s">
        <v>4551</v>
      </c>
      <c r="BH685" s="195"/>
      <c r="BI685" s="91"/>
      <c r="BJ685" s="365"/>
      <c r="BK685" s="365"/>
      <c r="BL685" s="365"/>
      <c r="BM685" s="365"/>
      <c r="BN685" s="233"/>
      <c r="BO685" s="365"/>
      <c r="BP685" s="365"/>
      <c r="BQ685" s="365"/>
    </row>
    <row r="686" spans="1:69" s="115" customFormat="1" ht="19.5" customHeight="1">
      <c r="A686" s="273" t="s">
        <v>1182</v>
      </c>
      <c r="B686" s="206" t="s">
        <v>7</v>
      </c>
      <c r="C686" s="206"/>
      <c r="D686" s="203" t="s">
        <v>631</v>
      </c>
      <c r="E686" s="203" t="s">
        <v>230</v>
      </c>
      <c r="F686" s="203" t="s">
        <v>236</v>
      </c>
      <c r="G686" s="367">
        <v>891339</v>
      </c>
      <c r="H686" s="329">
        <v>1</v>
      </c>
      <c r="I686" s="203" t="s">
        <v>247</v>
      </c>
      <c r="J686" s="319">
        <v>62194655</v>
      </c>
      <c r="K686" s="311" t="s">
        <v>2101</v>
      </c>
      <c r="L686" s="311">
        <v>4506313606</v>
      </c>
      <c r="M686" s="319">
        <v>201207371</v>
      </c>
      <c r="N686" s="205"/>
      <c r="O686" s="91"/>
      <c r="P686" s="91"/>
      <c r="Q686" s="122" t="s">
        <v>2079</v>
      </c>
      <c r="R686" s="196">
        <v>42579.470833333333</v>
      </c>
      <c r="S686" s="196">
        <v>42579.627083333333</v>
      </c>
      <c r="T686" s="196">
        <v>42584.828472222223</v>
      </c>
      <c r="U686" s="96">
        <v>42585</v>
      </c>
      <c r="V686" s="196">
        <v>42585.659722222219</v>
      </c>
      <c r="W686" s="196">
        <v>42585.708333333336</v>
      </c>
      <c r="X686" s="320">
        <v>1066120567</v>
      </c>
      <c r="Y686" s="195" t="s">
        <v>2106</v>
      </c>
      <c r="Z686" s="195" t="s">
        <v>137</v>
      </c>
      <c r="AA686" s="195" t="s">
        <v>138</v>
      </c>
      <c r="AB686" s="195"/>
      <c r="AC686" s="91"/>
      <c r="AD686" s="91"/>
      <c r="AE686" s="320" t="s">
        <v>165</v>
      </c>
      <c r="AF686" s="273" t="s">
        <v>148</v>
      </c>
      <c r="AG686" s="273" t="s">
        <v>800</v>
      </c>
      <c r="AH686" s="336" t="s">
        <v>165</v>
      </c>
      <c r="AI686" s="320">
        <v>5001265234</v>
      </c>
      <c r="AJ686" s="320" t="s">
        <v>165</v>
      </c>
      <c r="AK686" s="320">
        <v>1</v>
      </c>
      <c r="AL686" s="320">
        <v>17.940000000000001</v>
      </c>
      <c r="AM686" s="342" t="s">
        <v>165</v>
      </c>
      <c r="AN686" s="271" t="s">
        <v>145</v>
      </c>
      <c r="AO686" s="271" t="s">
        <v>3449</v>
      </c>
      <c r="AP686" s="327" t="s">
        <v>3449</v>
      </c>
      <c r="AQ686" s="201">
        <v>42752.666666666664</v>
      </c>
      <c r="AR686" s="201">
        <v>42757.666666666664</v>
      </c>
      <c r="AS686" s="235">
        <v>42748.583333333336</v>
      </c>
      <c r="AT686" s="235">
        <v>42748.583333333336</v>
      </c>
      <c r="AU686" s="235">
        <v>42752.645833333336</v>
      </c>
      <c r="AV686" s="235">
        <v>42752.666666666664</v>
      </c>
      <c r="AW686" s="226" t="s">
        <v>3436</v>
      </c>
      <c r="AX686" s="233"/>
      <c r="AY686" s="91"/>
      <c r="AZ686" s="91"/>
      <c r="BA686" s="246" t="s">
        <v>229</v>
      </c>
      <c r="BB686" s="195" t="s">
        <v>229</v>
      </c>
      <c r="BC686" s="195" t="s">
        <v>229</v>
      </c>
      <c r="BD686" s="284" t="s">
        <v>3543</v>
      </c>
      <c r="BE686" s="233">
        <v>42776.666666666664</v>
      </c>
      <c r="BF686" s="196">
        <v>42776.722222222219</v>
      </c>
      <c r="BG686" s="284" t="s">
        <v>3544</v>
      </c>
      <c r="BH686" s="195"/>
      <c r="BI686" s="91"/>
      <c r="BJ686" s="365"/>
      <c r="BK686" s="365"/>
      <c r="BL686" s="365"/>
      <c r="BM686" s="365"/>
      <c r="BN686" s="233"/>
      <c r="BO686" s="365"/>
      <c r="BP686" s="365"/>
      <c r="BQ686" s="365"/>
    </row>
    <row r="687" spans="1:69" s="115" customFormat="1" ht="19.5" customHeight="1">
      <c r="A687" s="221" t="s">
        <v>2522</v>
      </c>
      <c r="B687" s="206" t="s">
        <v>7</v>
      </c>
      <c r="C687" s="206"/>
      <c r="D687" s="203" t="s">
        <v>631</v>
      </c>
      <c r="E687" s="203" t="s">
        <v>170</v>
      </c>
      <c r="F687" s="203" t="s">
        <v>285</v>
      </c>
      <c r="G687" s="367">
        <v>900446</v>
      </c>
      <c r="H687" s="329">
        <v>1</v>
      </c>
      <c r="I687" s="203" t="s">
        <v>156</v>
      </c>
      <c r="J687" s="319">
        <v>62194657</v>
      </c>
      <c r="K687" s="311" t="s">
        <v>2102</v>
      </c>
      <c r="L687" s="311"/>
      <c r="M687" s="319">
        <v>201207372</v>
      </c>
      <c r="N687" s="231" t="s">
        <v>2523</v>
      </c>
      <c r="O687" s="91"/>
      <c r="P687" s="91"/>
      <c r="Q687" s="122" t="s">
        <v>2079</v>
      </c>
      <c r="R687" s="196">
        <v>42579.470833333333</v>
      </c>
      <c r="S687" s="196">
        <v>42579.627083333333</v>
      </c>
      <c r="T687" s="196">
        <v>42584.828472222223</v>
      </c>
      <c r="U687" s="96">
        <v>42585</v>
      </c>
      <c r="V687" s="196">
        <v>42585.659722222219</v>
      </c>
      <c r="W687" s="196">
        <v>42585.708333333336</v>
      </c>
      <c r="X687" s="320">
        <v>1066120567</v>
      </c>
      <c r="Y687" s="195" t="s">
        <v>2106</v>
      </c>
      <c r="Z687" s="195" t="s">
        <v>137</v>
      </c>
      <c r="AA687" s="195" t="s">
        <v>138</v>
      </c>
      <c r="AB687" s="195"/>
      <c r="AC687" s="91"/>
      <c r="AD687" s="91"/>
      <c r="AE687" s="320"/>
      <c r="AF687" s="204"/>
      <c r="AG687" s="204"/>
      <c r="AH687" s="336"/>
      <c r="AI687" s="320"/>
      <c r="AJ687" s="320"/>
      <c r="AK687" s="320"/>
      <c r="AL687" s="320"/>
      <c r="AM687" s="342"/>
      <c r="AN687" s="123"/>
      <c r="AO687" s="271"/>
      <c r="AP687" s="327"/>
      <c r="AQ687" s="199"/>
      <c r="AR687" s="199"/>
      <c r="AS687" s="199"/>
      <c r="AT687" s="199"/>
      <c r="AU687" s="199"/>
      <c r="AV687" s="235"/>
      <c r="AW687" s="226"/>
      <c r="AX687" s="233"/>
      <c r="AY687" s="91"/>
      <c r="AZ687" s="91"/>
      <c r="BA687" s="246"/>
      <c r="BB687" s="195"/>
      <c r="BC687" s="195"/>
      <c r="BD687" s="195"/>
      <c r="BE687" s="233"/>
      <c r="BF687" s="196"/>
      <c r="BG687" s="194"/>
      <c r="BH687" s="195"/>
      <c r="BI687" s="91"/>
      <c r="BJ687" s="365"/>
      <c r="BK687" s="365"/>
      <c r="BL687" s="365"/>
      <c r="BM687" s="365"/>
      <c r="BN687" s="233"/>
      <c r="BO687" s="365"/>
      <c r="BP687" s="365"/>
      <c r="BQ687" s="365"/>
    </row>
    <row r="688" spans="1:69" s="115" customFormat="1" ht="19.5" customHeight="1">
      <c r="A688" s="203" t="s">
        <v>1182</v>
      </c>
      <c r="B688" s="206" t="s">
        <v>7</v>
      </c>
      <c r="C688" s="161"/>
      <c r="D688" s="203" t="s">
        <v>796</v>
      </c>
      <c r="E688" s="203" t="s">
        <v>153</v>
      </c>
      <c r="F688" s="203" t="s">
        <v>144</v>
      </c>
      <c r="G688" s="367">
        <v>896033</v>
      </c>
      <c r="H688" s="311">
        <v>1</v>
      </c>
      <c r="I688" s="203" t="s">
        <v>156</v>
      </c>
      <c r="J688" s="311">
        <v>61768186</v>
      </c>
      <c r="K688" s="311">
        <v>410287</v>
      </c>
      <c r="L688" s="311">
        <v>4505302456</v>
      </c>
      <c r="M688" s="319">
        <v>200953185</v>
      </c>
      <c r="N688" s="205" t="s">
        <v>165</v>
      </c>
      <c r="O688" s="91"/>
      <c r="P688" s="91"/>
      <c r="Q688" s="122" t="s">
        <v>163</v>
      </c>
      <c r="R688" s="196">
        <v>42254.72152777778</v>
      </c>
      <c r="S688" s="196">
        <v>42255.661805555559</v>
      </c>
      <c r="T688" s="196">
        <v>42257.375</v>
      </c>
      <c r="U688" s="96">
        <v>42258</v>
      </c>
      <c r="V688" s="196">
        <v>42258.569444444445</v>
      </c>
      <c r="W688" s="196">
        <v>42258.645833333336</v>
      </c>
      <c r="X688" s="320">
        <v>1065120001</v>
      </c>
      <c r="Y688" s="195" t="s">
        <v>164</v>
      </c>
      <c r="Z688" s="195" t="s">
        <v>137</v>
      </c>
      <c r="AA688" s="195" t="s">
        <v>138</v>
      </c>
      <c r="AB688" s="195">
        <v>3033</v>
      </c>
      <c r="AC688" s="91"/>
      <c r="AD688" s="91"/>
      <c r="AE688" s="320" t="s">
        <v>165</v>
      </c>
      <c r="AF688" s="204" t="s">
        <v>148</v>
      </c>
      <c r="AG688" s="204" t="s">
        <v>800</v>
      </c>
      <c r="AH688" s="336" t="s">
        <v>165</v>
      </c>
      <c r="AI688" s="336" t="s">
        <v>165</v>
      </c>
      <c r="AJ688" s="320" t="s">
        <v>165</v>
      </c>
      <c r="AK688" s="320">
        <v>1</v>
      </c>
      <c r="AL688" s="320">
        <v>44</v>
      </c>
      <c r="AM688" s="342" t="s">
        <v>165</v>
      </c>
      <c r="AN688" s="230" t="s">
        <v>145</v>
      </c>
      <c r="AO688" s="271" t="s">
        <v>2120</v>
      </c>
      <c r="AP688" s="327" t="s">
        <v>2120</v>
      </c>
      <c r="AQ688" s="235">
        <v>42590.605555555558</v>
      </c>
      <c r="AR688" s="235">
        <v>42594.605555555558</v>
      </c>
      <c r="AS688" s="235">
        <v>42583.688888888886</v>
      </c>
      <c r="AT688" s="235">
        <v>42583.688888888886</v>
      </c>
      <c r="AU688" s="235">
        <v>42590.605555555558</v>
      </c>
      <c r="AV688" s="235">
        <v>42590.605555555558</v>
      </c>
      <c r="AW688" s="226" t="s">
        <v>2118</v>
      </c>
      <c r="AX688" s="233"/>
      <c r="AY688" s="91"/>
      <c r="AZ688" s="91"/>
      <c r="BA688" s="222" t="s">
        <v>229</v>
      </c>
      <c r="BB688" s="222" t="s">
        <v>229</v>
      </c>
      <c r="BC688" s="222" t="s">
        <v>229</v>
      </c>
      <c r="BD688" s="222" t="s">
        <v>2481</v>
      </c>
      <c r="BE688" s="233">
        <v>42626.6875</v>
      </c>
      <c r="BF688" s="233">
        <v>42626.729166666664</v>
      </c>
      <c r="BG688" s="222" t="s">
        <v>2482</v>
      </c>
      <c r="BH688" s="195"/>
      <c r="BI688" s="91"/>
      <c r="BJ688" s="365"/>
      <c r="BK688" s="365"/>
      <c r="BL688" s="365"/>
      <c r="BM688" s="365"/>
      <c r="BN688" s="233"/>
      <c r="BO688" s="365"/>
      <c r="BP688" s="365"/>
      <c r="BQ688" s="365"/>
    </row>
    <row r="689" spans="1:69" s="115" customFormat="1" ht="19.5" customHeight="1">
      <c r="A689" s="221" t="s">
        <v>1182</v>
      </c>
      <c r="B689" s="206" t="s">
        <v>7</v>
      </c>
      <c r="C689" s="206"/>
      <c r="D689" s="203" t="s">
        <v>13</v>
      </c>
      <c r="E689" s="203" t="s">
        <v>155</v>
      </c>
      <c r="F689" s="203" t="s">
        <v>162</v>
      </c>
      <c r="G689" s="367">
        <v>887782</v>
      </c>
      <c r="H689" s="329">
        <v>1</v>
      </c>
      <c r="I689" s="203" t="s">
        <v>156</v>
      </c>
      <c r="J689" s="319">
        <v>62001012</v>
      </c>
      <c r="K689" s="311">
        <v>465706</v>
      </c>
      <c r="L689" s="311">
        <v>4505712571</v>
      </c>
      <c r="M689" s="311">
        <v>201082631</v>
      </c>
      <c r="N689" s="205" t="s">
        <v>165</v>
      </c>
      <c r="O689" s="91"/>
      <c r="P689" s="91"/>
      <c r="Q689" s="122" t="s">
        <v>734</v>
      </c>
      <c r="R689" s="196">
        <v>42431.740277777775</v>
      </c>
      <c r="S689" s="196">
        <v>42433.431250000001</v>
      </c>
      <c r="T689" s="196">
        <v>42445.736805555556</v>
      </c>
      <c r="U689" s="96">
        <v>42447</v>
      </c>
      <c r="V689" s="196">
        <v>42450.75</v>
      </c>
      <c r="W689" s="196">
        <v>42451.479166666664</v>
      </c>
      <c r="X689" s="320">
        <v>1066108710</v>
      </c>
      <c r="Y689" s="195" t="s">
        <v>749</v>
      </c>
      <c r="Z689" s="195" t="s">
        <v>137</v>
      </c>
      <c r="AA689" s="195" t="s">
        <v>138</v>
      </c>
      <c r="AB689" s="195">
        <v>4775</v>
      </c>
      <c r="AC689" s="91"/>
      <c r="AD689" s="91"/>
      <c r="AE689" s="320" t="s">
        <v>165</v>
      </c>
      <c r="AF689" s="204" t="s">
        <v>148</v>
      </c>
      <c r="AG689" s="204" t="s">
        <v>87</v>
      </c>
      <c r="AH689" s="336" t="s">
        <v>165</v>
      </c>
      <c r="AI689" s="336" t="s">
        <v>165</v>
      </c>
      <c r="AJ689" s="320" t="s">
        <v>165</v>
      </c>
      <c r="AK689" s="320">
        <v>1</v>
      </c>
      <c r="AL689" s="320">
        <v>43</v>
      </c>
      <c r="AM689" s="342" t="s">
        <v>165</v>
      </c>
      <c r="AN689" s="123" t="s">
        <v>145</v>
      </c>
      <c r="AO689" s="271" t="s">
        <v>2120</v>
      </c>
      <c r="AP689" s="327" t="s">
        <v>2120</v>
      </c>
      <c r="AQ689" s="199">
        <v>42590.605555555558</v>
      </c>
      <c r="AR689" s="199">
        <v>42594.605555555558</v>
      </c>
      <c r="AS689" s="199">
        <v>42583.688888888886</v>
      </c>
      <c r="AT689" s="199">
        <v>42583.688888888886</v>
      </c>
      <c r="AU689" s="199">
        <v>42590.605555555558</v>
      </c>
      <c r="AV689" s="235">
        <v>42590.605555555558</v>
      </c>
      <c r="AW689" s="226" t="s">
        <v>2119</v>
      </c>
      <c r="AX689" s="233"/>
      <c r="AY689" s="91"/>
      <c r="AZ689" s="91"/>
      <c r="BA689" s="222" t="s">
        <v>229</v>
      </c>
      <c r="BB689" s="222" t="s">
        <v>229</v>
      </c>
      <c r="BC689" s="222" t="s">
        <v>229</v>
      </c>
      <c r="BD689" s="222" t="s">
        <v>2218</v>
      </c>
      <c r="BE689" s="251">
        <v>42600.458333333336</v>
      </c>
      <c r="BF689" s="236">
        <v>42600.472222222219</v>
      </c>
      <c r="BG689" s="228" t="s">
        <v>2221</v>
      </c>
      <c r="BH689" s="195"/>
      <c r="BI689" s="91"/>
      <c r="BJ689" s="365"/>
      <c r="BK689" s="365"/>
      <c r="BL689" s="365"/>
      <c r="BM689" s="365"/>
      <c r="BN689" s="233"/>
      <c r="BO689" s="365"/>
      <c r="BP689" s="365"/>
      <c r="BQ689" s="365"/>
    </row>
    <row r="690" spans="1:69" s="115" customFormat="1" ht="19.5" customHeight="1">
      <c r="A690" s="221" t="s">
        <v>2522</v>
      </c>
      <c r="B690" s="206" t="s">
        <v>7</v>
      </c>
      <c r="C690" s="206"/>
      <c r="D690" s="203" t="s">
        <v>631</v>
      </c>
      <c r="E690" s="203" t="s">
        <v>166</v>
      </c>
      <c r="F690" s="203" t="s">
        <v>225</v>
      </c>
      <c r="G690" s="367">
        <v>924655</v>
      </c>
      <c r="H690" s="329">
        <v>1</v>
      </c>
      <c r="I690" s="203" t="s">
        <v>171</v>
      </c>
      <c r="J690" s="319">
        <v>62203901</v>
      </c>
      <c r="K690" s="311">
        <v>533851</v>
      </c>
      <c r="L690" s="311"/>
      <c r="M690" s="311">
        <v>201211082</v>
      </c>
      <c r="N690" s="231" t="s">
        <v>2523</v>
      </c>
      <c r="O690" s="91"/>
      <c r="P690" s="91"/>
      <c r="Q690" s="122" t="s">
        <v>2079</v>
      </c>
      <c r="R690" s="196">
        <v>42579.470833333333</v>
      </c>
      <c r="S690" s="196">
        <v>42579.627083333333</v>
      </c>
      <c r="T690" s="196">
        <v>42589.763194444444</v>
      </c>
      <c r="U690" s="96">
        <v>42590</v>
      </c>
      <c r="V690" s="196">
        <v>42590.677083333336</v>
      </c>
      <c r="W690" s="196">
        <v>42590.729166666664</v>
      </c>
      <c r="X690" s="320">
        <v>1066121581</v>
      </c>
      <c r="Y690" s="195" t="s">
        <v>2145</v>
      </c>
      <c r="Z690" s="195" t="s">
        <v>137</v>
      </c>
      <c r="AA690" s="195" t="s">
        <v>138</v>
      </c>
      <c r="AB690" s="195"/>
      <c r="AC690" s="91"/>
      <c r="AD690" s="91"/>
      <c r="AE690" s="320"/>
      <c r="AF690" s="204"/>
      <c r="AG690" s="204"/>
      <c r="AH690" s="336"/>
      <c r="AI690" s="336"/>
      <c r="AJ690" s="320"/>
      <c r="AK690" s="320"/>
      <c r="AL690" s="320"/>
      <c r="AM690" s="342"/>
      <c r="AN690" s="123"/>
      <c r="AO690" s="271"/>
      <c r="AP690" s="327"/>
      <c r="AQ690" s="199"/>
      <c r="AR690" s="199"/>
      <c r="AS690" s="199"/>
      <c r="AT690" s="199"/>
      <c r="AU690" s="199"/>
      <c r="AV690" s="235"/>
      <c r="AW690" s="226"/>
      <c r="AX690" s="233"/>
      <c r="AY690" s="91"/>
      <c r="AZ690" s="91"/>
      <c r="BA690" s="246"/>
      <c r="BB690" s="195"/>
      <c r="BC690" s="195"/>
      <c r="BD690" s="100"/>
      <c r="BE690" s="233"/>
      <c r="BF690" s="196"/>
      <c r="BG690" s="100"/>
      <c r="BH690" s="195"/>
      <c r="BI690" s="91"/>
      <c r="BJ690" s="365"/>
      <c r="BK690" s="365"/>
      <c r="BL690" s="365"/>
      <c r="BM690" s="365"/>
      <c r="BN690" s="233"/>
      <c r="BO690" s="365"/>
      <c r="BP690" s="365"/>
      <c r="BQ690" s="365"/>
    </row>
    <row r="691" spans="1:69" s="115" customFormat="1" ht="19.5" customHeight="1">
      <c r="A691" s="231" t="s">
        <v>1182</v>
      </c>
      <c r="B691" s="206" t="s">
        <v>7</v>
      </c>
      <c r="C691" s="206"/>
      <c r="D691" s="203" t="s">
        <v>631</v>
      </c>
      <c r="E691" s="203" t="s">
        <v>532</v>
      </c>
      <c r="F691" s="203" t="s">
        <v>491</v>
      </c>
      <c r="G691" s="367">
        <v>40062366</v>
      </c>
      <c r="H691" s="329">
        <v>1</v>
      </c>
      <c r="I691" s="203" t="s">
        <v>173</v>
      </c>
      <c r="J691" s="319">
        <v>62179619</v>
      </c>
      <c r="K691" s="311">
        <v>533868</v>
      </c>
      <c r="L691" s="311">
        <v>4506007542</v>
      </c>
      <c r="M691" s="311">
        <v>201209638</v>
      </c>
      <c r="N691" s="205"/>
      <c r="O691" s="91"/>
      <c r="P691" s="91"/>
      <c r="Q691" s="122" t="s">
        <v>2138</v>
      </c>
      <c r="R691" s="196">
        <v>42580.394444444442</v>
      </c>
      <c r="S691" s="196">
        <v>42580.482638888891</v>
      </c>
      <c r="T691" s="196">
        <v>42586.563888888886</v>
      </c>
      <c r="U691" s="96">
        <v>42587</v>
      </c>
      <c r="V691" s="196">
        <v>42587.708333333336</v>
      </c>
      <c r="W691" s="196">
        <v>42588.416666666664</v>
      </c>
      <c r="X691" s="320">
        <v>1066121033</v>
      </c>
      <c r="Y691" s="195" t="s">
        <v>2146</v>
      </c>
      <c r="Z691" s="195" t="s">
        <v>137</v>
      </c>
      <c r="AA691" s="195" t="s">
        <v>138</v>
      </c>
      <c r="AB691" s="195"/>
      <c r="AC691" s="91"/>
      <c r="AD691" s="91"/>
      <c r="AE691" s="320" t="s">
        <v>165</v>
      </c>
      <c r="AF691" s="231" t="s">
        <v>148</v>
      </c>
      <c r="AG691" s="231" t="s">
        <v>99</v>
      </c>
      <c r="AH691" s="336" t="s">
        <v>165</v>
      </c>
      <c r="AI691" s="336">
        <v>5000599292</v>
      </c>
      <c r="AJ691" s="320" t="s">
        <v>165</v>
      </c>
      <c r="AK691" s="320">
        <v>1</v>
      </c>
      <c r="AL691" s="320">
        <v>0</v>
      </c>
      <c r="AM691" s="342" t="s">
        <v>165</v>
      </c>
      <c r="AN691" s="230" t="s">
        <v>145</v>
      </c>
      <c r="AO691" s="271" t="s">
        <v>2410</v>
      </c>
      <c r="AP691" s="327" t="s">
        <v>2410</v>
      </c>
      <c r="AQ691" s="233">
        <v>42614.666666666664</v>
      </c>
      <c r="AR691" s="233">
        <v>42617.666666666664</v>
      </c>
      <c r="AS691" s="233">
        <v>42608.642361111109</v>
      </c>
      <c r="AT691" s="233">
        <v>42608.642361111109</v>
      </c>
      <c r="AU691" s="233">
        <v>42614.666666666664</v>
      </c>
      <c r="AV691" s="235">
        <v>42614.666666666664</v>
      </c>
      <c r="AW691" s="226" t="s">
        <v>2403</v>
      </c>
      <c r="AX691" s="233"/>
      <c r="AY691" s="91"/>
      <c r="AZ691" s="91"/>
      <c r="BA691" s="229" t="s">
        <v>229</v>
      </c>
      <c r="BB691" s="229" t="s">
        <v>229</v>
      </c>
      <c r="BC691" s="229" t="s">
        <v>229</v>
      </c>
      <c r="BD691" s="243" t="s">
        <v>2543</v>
      </c>
      <c r="BE691" s="233">
        <v>42641.645833333336</v>
      </c>
      <c r="BF691" s="233">
        <v>42641.666666666664</v>
      </c>
      <c r="BG691" s="243" t="s">
        <v>2544</v>
      </c>
      <c r="BH691" s="195"/>
      <c r="BI691" s="91"/>
      <c r="BJ691" s="365"/>
      <c r="BK691" s="365"/>
      <c r="BL691" s="365"/>
      <c r="BM691" s="365"/>
      <c r="BN691" s="233"/>
      <c r="BO691" s="365"/>
      <c r="BP691" s="365"/>
      <c r="BQ691" s="365"/>
    </row>
    <row r="692" spans="1:69" s="115" customFormat="1" ht="19.5" customHeight="1">
      <c r="A692" s="221" t="s">
        <v>2522</v>
      </c>
      <c r="B692" s="206" t="s">
        <v>7</v>
      </c>
      <c r="C692" s="206"/>
      <c r="D692" s="203" t="s">
        <v>631</v>
      </c>
      <c r="E692" s="203" t="s">
        <v>531</v>
      </c>
      <c r="F692" s="203" t="s">
        <v>490</v>
      </c>
      <c r="G692" s="367">
        <v>281493</v>
      </c>
      <c r="H692" s="329">
        <v>1</v>
      </c>
      <c r="I692" s="203" t="s">
        <v>172</v>
      </c>
      <c r="J692" s="319">
        <v>62196521</v>
      </c>
      <c r="K692" s="311">
        <v>533985</v>
      </c>
      <c r="L692" s="311"/>
      <c r="M692" s="311">
        <v>201209639</v>
      </c>
      <c r="N692" s="231" t="s">
        <v>2523</v>
      </c>
      <c r="O692" s="91"/>
      <c r="P692" s="91"/>
      <c r="Q692" s="122" t="s">
        <v>2138</v>
      </c>
      <c r="R692" s="196">
        <v>42580.394444444442</v>
      </c>
      <c r="S692" s="196">
        <v>42580.482638888891</v>
      </c>
      <c r="T692" s="196">
        <v>42586.563888888886</v>
      </c>
      <c r="U692" s="96">
        <v>42587</v>
      </c>
      <c r="V692" s="196">
        <v>42587.708333333336</v>
      </c>
      <c r="W692" s="196">
        <v>42588.416666666664</v>
      </c>
      <c r="X692" s="320">
        <v>1066121033</v>
      </c>
      <c r="Y692" s="195" t="s">
        <v>2146</v>
      </c>
      <c r="Z692" s="195" t="s">
        <v>137</v>
      </c>
      <c r="AA692" s="195" t="s">
        <v>138</v>
      </c>
      <c r="AB692" s="195"/>
      <c r="AC692" s="91"/>
      <c r="AD692" s="91"/>
      <c r="AE692" s="320"/>
      <c r="AF692" s="204"/>
      <c r="AG692" s="204"/>
      <c r="AH692" s="336"/>
      <c r="AI692" s="336"/>
      <c r="AJ692" s="320"/>
      <c r="AK692" s="320"/>
      <c r="AL692" s="320"/>
      <c r="AM692" s="342"/>
      <c r="AN692" s="123"/>
      <c r="AO692" s="271"/>
      <c r="AP692" s="327"/>
      <c r="AQ692" s="199"/>
      <c r="AR692" s="199"/>
      <c r="AS692" s="199"/>
      <c r="AT692" s="199"/>
      <c r="AU692" s="199"/>
      <c r="AV692" s="235"/>
      <c r="AW692" s="226"/>
      <c r="AX692" s="233"/>
      <c r="AY692" s="91"/>
      <c r="AZ692" s="91"/>
      <c r="BA692" s="246"/>
      <c r="BB692" s="195"/>
      <c r="BC692" s="195"/>
      <c r="BD692" s="100"/>
      <c r="BE692" s="233"/>
      <c r="BF692" s="196"/>
      <c r="BG692" s="100"/>
      <c r="BH692" s="195"/>
      <c r="BI692" s="91"/>
      <c r="BJ692" s="365"/>
      <c r="BK692" s="365"/>
      <c r="BL692" s="365"/>
      <c r="BM692" s="365"/>
      <c r="BN692" s="233"/>
      <c r="BO692" s="365"/>
      <c r="BP692" s="365"/>
      <c r="BQ692" s="365"/>
    </row>
    <row r="693" spans="1:69" s="115" customFormat="1" ht="19.5" customHeight="1">
      <c r="A693" s="311" t="s">
        <v>1180</v>
      </c>
      <c r="B693" s="206" t="s">
        <v>7</v>
      </c>
      <c r="C693" s="206"/>
      <c r="D693" s="203" t="s">
        <v>631</v>
      </c>
      <c r="E693" s="203" t="s">
        <v>866</v>
      </c>
      <c r="F693" s="203" t="s">
        <v>2131</v>
      </c>
      <c r="G693" s="367" t="s">
        <v>2132</v>
      </c>
      <c r="H693" s="329">
        <v>1</v>
      </c>
      <c r="I693" s="203" t="s">
        <v>833</v>
      </c>
      <c r="J693" s="319">
        <v>62188882</v>
      </c>
      <c r="K693" s="311">
        <v>534930</v>
      </c>
      <c r="L693" s="311">
        <v>4506576842</v>
      </c>
      <c r="M693" s="311">
        <v>201212322</v>
      </c>
      <c r="N693" s="205"/>
      <c r="O693" s="91"/>
      <c r="P693" s="91"/>
      <c r="Q693" s="122" t="s">
        <v>2139</v>
      </c>
      <c r="R693" s="196">
        <v>42583.738194444442</v>
      </c>
      <c r="S693" s="196">
        <v>42584.531944444447</v>
      </c>
      <c r="T693" s="196">
        <v>42590.611805555556</v>
      </c>
      <c r="U693" s="96">
        <v>42591</v>
      </c>
      <c r="V693" s="196">
        <v>42592.416666666664</v>
      </c>
      <c r="W693" s="196">
        <v>42592.465277777781</v>
      </c>
      <c r="X693" s="320">
        <v>1066121287</v>
      </c>
      <c r="Y693" s="195" t="s">
        <v>2147</v>
      </c>
      <c r="Z693" s="195" t="s">
        <v>137</v>
      </c>
      <c r="AA693" s="195" t="s">
        <v>138</v>
      </c>
      <c r="AB693" s="222"/>
      <c r="AC693" s="91"/>
      <c r="AD693" s="91"/>
      <c r="AE693" s="320">
        <v>8476</v>
      </c>
      <c r="AF693" s="204" t="s">
        <v>103</v>
      </c>
      <c r="AG693" s="204" t="s">
        <v>218</v>
      </c>
      <c r="AH693" s="336" t="s">
        <v>165</v>
      </c>
      <c r="AI693" s="336">
        <v>5001786927</v>
      </c>
      <c r="AJ693" s="320">
        <v>5848430</v>
      </c>
      <c r="AK693" s="320">
        <v>1</v>
      </c>
      <c r="AL693" s="320">
        <v>56</v>
      </c>
      <c r="AM693" s="342">
        <v>24131.13</v>
      </c>
      <c r="AN693" s="123" t="s">
        <v>296</v>
      </c>
      <c r="AO693" s="327">
        <v>11209643782</v>
      </c>
      <c r="AP693" s="327">
        <v>4596064896</v>
      </c>
      <c r="AQ693" s="233">
        <v>42858.423611111109</v>
      </c>
      <c r="AR693" s="233">
        <v>42859</v>
      </c>
      <c r="AS693" s="233">
        <v>42852.726388888892</v>
      </c>
      <c r="AT693" s="233">
        <v>42852.726388888892</v>
      </c>
      <c r="AU693" s="233">
        <v>42854.416666666664</v>
      </c>
      <c r="AV693" s="235">
        <v>42854.430555555555</v>
      </c>
      <c r="AW693" s="226" t="s">
        <v>4286</v>
      </c>
      <c r="AX693" s="233"/>
      <c r="AY693" s="91"/>
      <c r="AZ693" s="91"/>
      <c r="BA693" s="246"/>
      <c r="BB693" s="195"/>
      <c r="BC693" s="195"/>
      <c r="BD693" s="100"/>
      <c r="BE693" s="233"/>
      <c r="BF693" s="196"/>
      <c r="BG693" s="100"/>
      <c r="BH693" s="195"/>
      <c r="BI693" s="91"/>
      <c r="BJ693" s="365"/>
      <c r="BK693" s="365"/>
      <c r="BL693" s="365"/>
      <c r="BM693" s="365"/>
      <c r="BN693" s="233"/>
      <c r="BO693" s="365"/>
      <c r="BP693" s="365"/>
      <c r="BQ693" s="365"/>
    </row>
    <row r="694" spans="1:69" s="115" customFormat="1" ht="19.5" customHeight="1">
      <c r="A694" s="249" t="s">
        <v>1182</v>
      </c>
      <c r="B694" s="206" t="s">
        <v>7</v>
      </c>
      <c r="C694" s="206"/>
      <c r="D694" s="203" t="s">
        <v>631</v>
      </c>
      <c r="E694" s="203" t="s">
        <v>153</v>
      </c>
      <c r="F694" s="203" t="s">
        <v>144</v>
      </c>
      <c r="G694" s="367">
        <v>887916</v>
      </c>
      <c r="H694" s="329">
        <v>1</v>
      </c>
      <c r="I694" s="203" t="s">
        <v>247</v>
      </c>
      <c r="J694" s="319">
        <v>62199334</v>
      </c>
      <c r="K694" s="311">
        <v>535534</v>
      </c>
      <c r="L694" s="311" t="s">
        <v>2976</v>
      </c>
      <c r="M694" s="311">
        <v>201211083</v>
      </c>
      <c r="N694" s="205"/>
      <c r="O694" s="91"/>
      <c r="P694" s="91"/>
      <c r="Q694" s="122" t="s">
        <v>2140</v>
      </c>
      <c r="R694" s="196">
        <v>42583.725694444445</v>
      </c>
      <c r="S694" s="196">
        <v>42584.636805555558</v>
      </c>
      <c r="T694" s="196">
        <v>42589.763194444444</v>
      </c>
      <c r="U694" s="96">
        <v>42590</v>
      </c>
      <c r="V694" s="196">
        <v>42590.677083333336</v>
      </c>
      <c r="W694" s="196">
        <v>42590.729166666664</v>
      </c>
      <c r="X694" s="320">
        <v>1066121581</v>
      </c>
      <c r="Y694" s="195" t="s">
        <v>2148</v>
      </c>
      <c r="Z694" s="195" t="s">
        <v>137</v>
      </c>
      <c r="AA694" s="195" t="s">
        <v>138</v>
      </c>
      <c r="AB694" s="222"/>
      <c r="AC694" s="91"/>
      <c r="AD694" s="91"/>
      <c r="AE694" s="320" t="s">
        <v>165</v>
      </c>
      <c r="AF694" s="249" t="s">
        <v>148</v>
      </c>
      <c r="AG694" s="249" t="s">
        <v>87</v>
      </c>
      <c r="AH694" s="336" t="s">
        <v>165</v>
      </c>
      <c r="AI694" s="336">
        <v>5000956965</v>
      </c>
      <c r="AJ694" s="336" t="s">
        <v>165</v>
      </c>
      <c r="AK694" s="320">
        <v>1</v>
      </c>
      <c r="AL694" s="320">
        <v>53</v>
      </c>
      <c r="AM694" s="347" t="s">
        <v>165</v>
      </c>
      <c r="AN694" s="123" t="s">
        <v>145</v>
      </c>
      <c r="AO694" s="271" t="s">
        <v>3024</v>
      </c>
      <c r="AP694" s="327" t="s">
        <v>3024</v>
      </c>
      <c r="AQ694" s="201">
        <v>42689.416666666664</v>
      </c>
      <c r="AR694" s="201">
        <v>42693.416666666664</v>
      </c>
      <c r="AS694" s="235">
        <v>42683.625</v>
      </c>
      <c r="AT694" s="235">
        <v>42683.625</v>
      </c>
      <c r="AU694" s="235">
        <v>42689.416666666664</v>
      </c>
      <c r="AV694" s="235">
        <v>42689.416666666664</v>
      </c>
      <c r="AW694" s="226" t="s">
        <v>3014</v>
      </c>
      <c r="AX694" s="233"/>
      <c r="AY694" s="91"/>
      <c r="AZ694" s="91"/>
      <c r="BA694" s="246" t="s">
        <v>229</v>
      </c>
      <c r="BB694" s="246" t="s">
        <v>229</v>
      </c>
      <c r="BC694" s="246" t="s">
        <v>229</v>
      </c>
      <c r="BD694" s="246" t="s">
        <v>3310</v>
      </c>
      <c r="BE694" s="233">
        <v>42719.416666666664</v>
      </c>
      <c r="BF694" s="233">
        <v>42719.4375</v>
      </c>
      <c r="BG694" s="197" t="s">
        <v>3305</v>
      </c>
      <c r="BH694" s="195"/>
      <c r="BI694" s="91"/>
      <c r="BJ694" s="365"/>
      <c r="BK694" s="365"/>
      <c r="BL694" s="365"/>
      <c r="BM694" s="365"/>
      <c r="BN694" s="233"/>
      <c r="BO694" s="365"/>
      <c r="BP694" s="365"/>
      <c r="BQ694" s="365"/>
    </row>
    <row r="695" spans="1:69" s="115" customFormat="1" ht="19.5" customHeight="1">
      <c r="A695" s="221" t="s">
        <v>1182</v>
      </c>
      <c r="B695" s="206" t="s">
        <v>7</v>
      </c>
      <c r="C695" s="206"/>
      <c r="D695" s="203" t="s">
        <v>631</v>
      </c>
      <c r="E695" s="203" t="s">
        <v>532</v>
      </c>
      <c r="F695" s="203" t="s">
        <v>491</v>
      </c>
      <c r="G695" s="367" t="s">
        <v>2133</v>
      </c>
      <c r="H695" s="329">
        <v>1</v>
      </c>
      <c r="I695" s="203" t="s">
        <v>173</v>
      </c>
      <c r="J695" s="319">
        <v>62189219</v>
      </c>
      <c r="K695" s="311">
        <v>535672</v>
      </c>
      <c r="L695" s="311">
        <v>4506007543</v>
      </c>
      <c r="M695" s="311">
        <v>201212323</v>
      </c>
      <c r="N695" s="205"/>
      <c r="O695" s="91"/>
      <c r="P695" s="91"/>
      <c r="Q695" s="122" t="s">
        <v>2141</v>
      </c>
      <c r="R695" s="196">
        <v>42585.445833333331</v>
      </c>
      <c r="S695" s="196">
        <v>42585.604861111111</v>
      </c>
      <c r="T695" s="196">
        <v>42591.374305555553</v>
      </c>
      <c r="U695" s="96">
        <v>42591</v>
      </c>
      <c r="V695" s="196">
        <v>42592.416666666664</v>
      </c>
      <c r="W695" s="196">
        <v>42592.465277777781</v>
      </c>
      <c r="X695" s="320">
        <v>1066121287</v>
      </c>
      <c r="Y695" s="195" t="s">
        <v>2149</v>
      </c>
      <c r="Z695" s="195" t="s">
        <v>137</v>
      </c>
      <c r="AA695" s="195" t="s">
        <v>138</v>
      </c>
      <c r="AB695" s="222"/>
      <c r="AC695" s="91"/>
      <c r="AD695" s="91"/>
      <c r="AE695" s="320" t="s">
        <v>165</v>
      </c>
      <c r="AF695" s="231" t="s">
        <v>148</v>
      </c>
      <c r="AG695" s="231" t="s">
        <v>99</v>
      </c>
      <c r="AH695" s="336" t="s">
        <v>165</v>
      </c>
      <c r="AI695" s="336">
        <v>5000599291</v>
      </c>
      <c r="AJ695" s="320" t="s">
        <v>165</v>
      </c>
      <c r="AK695" s="320">
        <v>1</v>
      </c>
      <c r="AL695" s="320">
        <v>78</v>
      </c>
      <c r="AM695" s="342" t="s">
        <v>165</v>
      </c>
      <c r="AN695" s="230" t="s">
        <v>145</v>
      </c>
      <c r="AO695" s="271" t="s">
        <v>2410</v>
      </c>
      <c r="AP695" s="327" t="s">
        <v>2410</v>
      </c>
      <c r="AQ695" s="233">
        <v>42614.666666666664</v>
      </c>
      <c r="AR695" s="233">
        <v>42617.666666666664</v>
      </c>
      <c r="AS695" s="233">
        <v>42608.642361111109</v>
      </c>
      <c r="AT695" s="233">
        <v>42608.642361111109</v>
      </c>
      <c r="AU695" s="233">
        <v>42614.666666666664</v>
      </c>
      <c r="AV695" s="235">
        <v>42614.666666666664</v>
      </c>
      <c r="AW695" s="226" t="s">
        <v>2403</v>
      </c>
      <c r="AX695" s="233"/>
      <c r="AY695" s="91"/>
      <c r="AZ695" s="91"/>
      <c r="BA695" s="195" t="s">
        <v>229</v>
      </c>
      <c r="BB695" s="195" t="s">
        <v>229</v>
      </c>
      <c r="BC695" s="195" t="s">
        <v>229</v>
      </c>
      <c r="BD695" s="229" t="s">
        <v>2654</v>
      </c>
      <c r="BE695" s="233">
        <v>42652.402777777781</v>
      </c>
      <c r="BF695" s="196">
        <v>42652.423611111109</v>
      </c>
      <c r="BG695" s="243" t="s">
        <v>2655</v>
      </c>
      <c r="BH695" s="195"/>
      <c r="BI695" s="91"/>
      <c r="BJ695" s="365"/>
      <c r="BK695" s="365"/>
      <c r="BL695" s="365"/>
      <c r="BM695" s="365"/>
      <c r="BN695" s="233"/>
      <c r="BO695" s="365"/>
      <c r="BP695" s="365"/>
      <c r="BQ695" s="365"/>
    </row>
    <row r="696" spans="1:69" s="115" customFormat="1" ht="19.5" customHeight="1">
      <c r="A696" s="221" t="s">
        <v>1182</v>
      </c>
      <c r="B696" s="206" t="s">
        <v>7</v>
      </c>
      <c r="C696" s="206"/>
      <c r="D696" s="203" t="s">
        <v>631</v>
      </c>
      <c r="E696" s="203" t="s">
        <v>531</v>
      </c>
      <c r="F696" s="203" t="s">
        <v>490</v>
      </c>
      <c r="G696" s="367">
        <v>411711</v>
      </c>
      <c r="H696" s="329">
        <v>1</v>
      </c>
      <c r="I696" s="203" t="s">
        <v>172</v>
      </c>
      <c r="J696" s="319">
        <v>62202771</v>
      </c>
      <c r="K696" s="311">
        <v>535668</v>
      </c>
      <c r="L696" s="311">
        <v>4506007521</v>
      </c>
      <c r="M696" s="311">
        <v>201212324</v>
      </c>
      <c r="N696" s="205"/>
      <c r="O696" s="91"/>
      <c r="P696" s="91"/>
      <c r="Q696" s="122" t="s">
        <v>2142</v>
      </c>
      <c r="R696" s="196">
        <v>42585.584722222222</v>
      </c>
      <c r="S696" s="196">
        <v>42585.65625</v>
      </c>
      <c r="T696" s="196">
        <v>42591.376388888886</v>
      </c>
      <c r="U696" s="96">
        <v>42591</v>
      </c>
      <c r="V696" s="196">
        <v>42592.416666666664</v>
      </c>
      <c r="W696" s="196">
        <v>42592.465277777781</v>
      </c>
      <c r="X696" s="320">
        <v>1066121290</v>
      </c>
      <c r="Y696" s="195" t="s">
        <v>2150</v>
      </c>
      <c r="Z696" s="195" t="s">
        <v>137</v>
      </c>
      <c r="AA696" s="195" t="s">
        <v>138</v>
      </c>
      <c r="AB696" s="222"/>
      <c r="AC696" s="91"/>
      <c r="AD696" s="91"/>
      <c r="AE696" s="320" t="s">
        <v>165</v>
      </c>
      <c r="AF696" s="231" t="s">
        <v>148</v>
      </c>
      <c r="AG696" s="231" t="s">
        <v>87</v>
      </c>
      <c r="AH696" s="336" t="s">
        <v>165</v>
      </c>
      <c r="AI696" s="336">
        <v>5000599297</v>
      </c>
      <c r="AJ696" s="336" t="s">
        <v>165</v>
      </c>
      <c r="AK696" s="320">
        <v>1</v>
      </c>
      <c r="AL696" s="320">
        <v>6.64</v>
      </c>
      <c r="AM696" s="347" t="s">
        <v>165</v>
      </c>
      <c r="AN696" s="230" t="s">
        <v>145</v>
      </c>
      <c r="AO696" s="271" t="s">
        <v>2295</v>
      </c>
      <c r="AP696" s="327" t="s">
        <v>2295</v>
      </c>
      <c r="AQ696" s="233">
        <v>42611.688194444447</v>
      </c>
      <c r="AR696" s="233">
        <v>42615.688194444447</v>
      </c>
      <c r="AS696" s="233">
        <v>42607.625</v>
      </c>
      <c r="AT696" s="233">
        <v>42607.625</v>
      </c>
      <c r="AU696" s="233">
        <v>42611.479861111111</v>
      </c>
      <c r="AV696" s="235">
        <v>42611.688194444447</v>
      </c>
      <c r="AW696" s="226" t="s">
        <v>2298</v>
      </c>
      <c r="AX696" s="233"/>
      <c r="AY696" s="91"/>
      <c r="AZ696" s="91"/>
      <c r="BA696" s="195" t="s">
        <v>229</v>
      </c>
      <c r="BB696" s="195" t="s">
        <v>229</v>
      </c>
      <c r="BC696" s="195" t="s">
        <v>229</v>
      </c>
      <c r="BD696" s="222" t="s">
        <v>2518</v>
      </c>
      <c r="BE696" s="233">
        <v>42632.416666666664</v>
      </c>
      <c r="BF696" s="196">
        <v>42632.4375</v>
      </c>
      <c r="BG696" s="222" t="s">
        <v>2519</v>
      </c>
      <c r="BH696" s="195"/>
      <c r="BI696" s="91"/>
      <c r="BJ696" s="365"/>
      <c r="BK696" s="365"/>
      <c r="BL696" s="365"/>
      <c r="BM696" s="365"/>
      <c r="BN696" s="233"/>
      <c r="BO696" s="365"/>
      <c r="BP696" s="365"/>
      <c r="BQ696" s="365"/>
    </row>
    <row r="697" spans="1:69" s="115" customFormat="1" ht="19.5" customHeight="1">
      <c r="A697" s="249" t="s">
        <v>1182</v>
      </c>
      <c r="B697" s="206" t="s">
        <v>7</v>
      </c>
      <c r="C697" s="206"/>
      <c r="D697" s="203" t="s">
        <v>631</v>
      </c>
      <c r="E697" s="203" t="s">
        <v>531</v>
      </c>
      <c r="F697" s="203" t="s">
        <v>490</v>
      </c>
      <c r="G697" s="367">
        <v>684351</v>
      </c>
      <c r="H697" s="329">
        <v>1</v>
      </c>
      <c r="I697" s="203" t="s">
        <v>172</v>
      </c>
      <c r="J697" s="319">
        <v>62199482</v>
      </c>
      <c r="K697" s="311">
        <v>536183</v>
      </c>
      <c r="L697" s="311">
        <v>4506024727</v>
      </c>
      <c r="M697" s="311">
        <v>201212325</v>
      </c>
      <c r="N697" s="205"/>
      <c r="O697" s="91"/>
      <c r="P697" s="91"/>
      <c r="Q697" s="122" t="s">
        <v>2142</v>
      </c>
      <c r="R697" s="196">
        <v>42585.584722222222</v>
      </c>
      <c r="S697" s="196">
        <v>42585.65625</v>
      </c>
      <c r="T697" s="196">
        <v>42591.376388888886</v>
      </c>
      <c r="U697" s="96">
        <v>42591</v>
      </c>
      <c r="V697" s="196">
        <v>42592.416666666664</v>
      </c>
      <c r="W697" s="196">
        <v>42592.465277777781</v>
      </c>
      <c r="X697" s="320">
        <v>1066121290</v>
      </c>
      <c r="Y697" s="195" t="s">
        <v>2150</v>
      </c>
      <c r="Z697" s="195" t="s">
        <v>137</v>
      </c>
      <c r="AA697" s="195" t="s">
        <v>138</v>
      </c>
      <c r="AB697" s="222"/>
      <c r="AC697" s="91"/>
      <c r="AD697" s="91"/>
      <c r="AE697" s="320" t="s">
        <v>165</v>
      </c>
      <c r="AF697" s="231" t="s">
        <v>148</v>
      </c>
      <c r="AG697" s="231" t="s">
        <v>87</v>
      </c>
      <c r="AH697" s="336" t="s">
        <v>165</v>
      </c>
      <c r="AI697" s="336">
        <v>5000630697</v>
      </c>
      <c r="AJ697" s="336" t="s">
        <v>165</v>
      </c>
      <c r="AK697" s="320">
        <v>1</v>
      </c>
      <c r="AL697" s="320">
        <v>14.6</v>
      </c>
      <c r="AM697" s="347" t="s">
        <v>165</v>
      </c>
      <c r="AN697" s="230" t="s">
        <v>145</v>
      </c>
      <c r="AO697" s="271" t="s">
        <v>2417</v>
      </c>
      <c r="AP697" s="327" t="s">
        <v>2417</v>
      </c>
      <c r="AQ697" s="233">
        <v>42618.6875</v>
      </c>
      <c r="AR697" s="233">
        <v>42622.6875</v>
      </c>
      <c r="AS697" s="233">
        <v>42612.626388888886</v>
      </c>
      <c r="AT697" s="233">
        <v>42612.626388888886</v>
      </c>
      <c r="AU697" s="233">
        <v>42618.6875</v>
      </c>
      <c r="AV697" s="235">
        <v>42618.6875</v>
      </c>
      <c r="AW697" s="226" t="s">
        <v>2414</v>
      </c>
      <c r="AX697" s="233"/>
      <c r="AY697" s="91"/>
      <c r="AZ697" s="91"/>
      <c r="BA697" s="195" t="s">
        <v>229</v>
      </c>
      <c r="BB697" s="246" t="s">
        <v>229</v>
      </c>
      <c r="BC697" s="246" t="s">
        <v>229</v>
      </c>
      <c r="BD697" s="246" t="s">
        <v>2835</v>
      </c>
      <c r="BE697" s="233">
        <v>42671.416666666664</v>
      </c>
      <c r="BF697" s="196">
        <v>42671.4375</v>
      </c>
      <c r="BG697" s="246" t="s">
        <v>2834</v>
      </c>
      <c r="BH697" s="195"/>
      <c r="BI697" s="91"/>
      <c r="BJ697" s="365"/>
      <c r="BK697" s="365"/>
      <c r="BL697" s="365"/>
      <c r="BM697" s="365"/>
      <c r="BN697" s="233"/>
      <c r="BO697" s="365"/>
      <c r="BP697" s="365"/>
      <c r="BQ697" s="365"/>
    </row>
    <row r="698" spans="1:69" s="115" customFormat="1" ht="19.5" customHeight="1">
      <c r="A698" s="203" t="s">
        <v>1182</v>
      </c>
      <c r="B698" s="206" t="s">
        <v>7</v>
      </c>
      <c r="C698" s="206"/>
      <c r="D698" s="203" t="s">
        <v>631</v>
      </c>
      <c r="E698" s="203" t="s">
        <v>168</v>
      </c>
      <c r="F698" s="203" t="s">
        <v>226</v>
      </c>
      <c r="G698" s="367">
        <v>552961</v>
      </c>
      <c r="H698" s="329">
        <v>1</v>
      </c>
      <c r="I698" s="203" t="s">
        <v>171</v>
      </c>
      <c r="J698" s="319">
        <v>62200597</v>
      </c>
      <c r="K698" s="311">
        <v>536522</v>
      </c>
      <c r="L698" s="367">
        <v>4506604876</v>
      </c>
      <c r="M698" s="311">
        <v>201211084</v>
      </c>
      <c r="N698" s="205"/>
      <c r="O698" s="91"/>
      <c r="P698" s="91"/>
      <c r="Q698" s="122" t="s">
        <v>2143</v>
      </c>
      <c r="R698" s="196">
        <v>42585.636805555558</v>
      </c>
      <c r="S698" s="196">
        <v>42585.70208333333</v>
      </c>
      <c r="T698" s="196">
        <v>42589.763194444444</v>
      </c>
      <c r="U698" s="96">
        <v>42590</v>
      </c>
      <c r="V698" s="196">
        <v>42590.677083333336</v>
      </c>
      <c r="W698" s="196">
        <v>42590.729166666664</v>
      </c>
      <c r="X698" s="320">
        <v>1066121581</v>
      </c>
      <c r="Y698" s="195" t="s">
        <v>2151</v>
      </c>
      <c r="Z698" s="195" t="s">
        <v>137</v>
      </c>
      <c r="AA698" s="195" t="s">
        <v>138</v>
      </c>
      <c r="AB698" s="222"/>
      <c r="AC698" s="91"/>
      <c r="AD698" s="91"/>
      <c r="AE698" s="365" t="s">
        <v>165</v>
      </c>
      <c r="AF698" s="311" t="s">
        <v>148</v>
      </c>
      <c r="AG698" s="311" t="s">
        <v>87</v>
      </c>
      <c r="AH698" s="336" t="s">
        <v>165</v>
      </c>
      <c r="AI698" s="336">
        <v>5001850747</v>
      </c>
      <c r="AJ698" s="336" t="s">
        <v>165</v>
      </c>
      <c r="AK698" s="365">
        <v>1</v>
      </c>
      <c r="AL698" s="320">
        <v>47</v>
      </c>
      <c r="AM698" s="336" t="s">
        <v>165</v>
      </c>
      <c r="AN698" s="327" t="s">
        <v>145</v>
      </c>
      <c r="AO698" s="327" t="s">
        <v>4401</v>
      </c>
      <c r="AP698" s="327" t="s">
        <v>4401</v>
      </c>
      <c r="AQ698" s="201">
        <v>42879.571527777778</v>
      </c>
      <c r="AR698" s="201">
        <v>42883.571527777778</v>
      </c>
      <c r="AS698" s="235">
        <v>42872.696527777778</v>
      </c>
      <c r="AT698" s="235">
        <v>42872.696527777778</v>
      </c>
      <c r="AU698" s="235">
        <v>42879.446527777778</v>
      </c>
      <c r="AV698" s="235">
        <v>42879.571527777778</v>
      </c>
      <c r="AW698" s="226" t="s">
        <v>4398</v>
      </c>
      <c r="AX698" s="233"/>
      <c r="AY698" s="91"/>
      <c r="AZ698" s="91"/>
      <c r="BA698" s="365" t="s">
        <v>4551</v>
      </c>
      <c r="BB698" s="365" t="s">
        <v>4551</v>
      </c>
      <c r="BC698" s="365" t="s">
        <v>4552</v>
      </c>
      <c r="BD698" s="366" t="s">
        <v>4553</v>
      </c>
      <c r="BE698" s="233">
        <v>42899.4375</v>
      </c>
      <c r="BF698" s="233">
        <v>42899.666666666664</v>
      </c>
      <c r="BG698" s="365" t="s">
        <v>4551</v>
      </c>
      <c r="BH698" s="195"/>
      <c r="BI698" s="91"/>
      <c r="BJ698" s="365"/>
      <c r="BK698" s="365"/>
      <c r="BL698" s="365"/>
      <c r="BM698" s="365"/>
      <c r="BN698" s="233"/>
      <c r="BO698" s="365"/>
      <c r="BP698" s="365"/>
      <c r="BQ698" s="365"/>
    </row>
    <row r="699" spans="1:69" s="227" customFormat="1" ht="19.5" customHeight="1">
      <c r="A699" s="273" t="s">
        <v>1182</v>
      </c>
      <c r="B699" s="223" t="s">
        <v>7</v>
      </c>
      <c r="C699" s="223"/>
      <c r="D699" s="221" t="s">
        <v>631</v>
      </c>
      <c r="E699" s="221" t="s">
        <v>862</v>
      </c>
      <c r="F699" s="221" t="s">
        <v>723</v>
      </c>
      <c r="G699" s="367">
        <v>1340768</v>
      </c>
      <c r="H699" s="329">
        <v>1</v>
      </c>
      <c r="I699" s="221" t="s">
        <v>1111</v>
      </c>
      <c r="J699" s="319">
        <v>62201760</v>
      </c>
      <c r="K699" s="311">
        <v>536225</v>
      </c>
      <c r="L699" s="311" t="s">
        <v>2163</v>
      </c>
      <c r="M699" s="321">
        <v>201211085</v>
      </c>
      <c r="N699" s="232"/>
      <c r="O699" s="224"/>
      <c r="P699" s="224"/>
      <c r="Q699" s="229" t="s">
        <v>2143</v>
      </c>
      <c r="R699" s="233">
        <v>42585.636805555558</v>
      </c>
      <c r="S699" s="233">
        <v>42585.70208333333</v>
      </c>
      <c r="T699" s="233">
        <v>42589.763194444444</v>
      </c>
      <c r="U699" s="225">
        <v>42590</v>
      </c>
      <c r="V699" s="233">
        <v>42590.677083333336</v>
      </c>
      <c r="W699" s="233">
        <v>42590.729166666664</v>
      </c>
      <c r="X699" s="320">
        <v>1066121581</v>
      </c>
      <c r="Y699" s="222" t="s">
        <v>2151</v>
      </c>
      <c r="Z699" s="222" t="s">
        <v>137</v>
      </c>
      <c r="AA699" s="222" t="s">
        <v>138</v>
      </c>
      <c r="AB699" s="222"/>
      <c r="AC699" s="224"/>
      <c r="AD699" s="224"/>
      <c r="AE699" s="320">
        <v>5685</v>
      </c>
      <c r="AF699" s="231" t="s">
        <v>103</v>
      </c>
      <c r="AG699" s="231" t="s">
        <v>218</v>
      </c>
      <c r="AH699" s="336">
        <v>74473526</v>
      </c>
      <c r="AI699" s="320">
        <v>5000557180</v>
      </c>
      <c r="AJ699" s="320">
        <v>5327079</v>
      </c>
      <c r="AK699" s="320">
        <v>1</v>
      </c>
      <c r="AL699" s="320">
        <v>32</v>
      </c>
      <c r="AM699" s="342">
        <v>28095.200000000001</v>
      </c>
      <c r="AN699" s="230" t="s">
        <v>129</v>
      </c>
      <c r="AO699" s="271" t="s">
        <v>2210</v>
      </c>
      <c r="AP699" s="327" t="s">
        <v>2211</v>
      </c>
      <c r="AQ699" s="235">
        <v>42599.527777777781</v>
      </c>
      <c r="AR699" s="235">
        <v>42600.048611111109</v>
      </c>
      <c r="AS699" s="235">
        <v>42597.618055555555</v>
      </c>
      <c r="AT699" s="235">
        <v>42597.618055555555</v>
      </c>
      <c r="AU699" s="235">
        <v>42598.583333333336</v>
      </c>
      <c r="AV699" s="235">
        <v>42598.597222222219</v>
      </c>
      <c r="AW699" s="226" t="s">
        <v>2212</v>
      </c>
      <c r="AX699" s="233"/>
      <c r="AY699" s="224"/>
      <c r="AZ699" s="224"/>
      <c r="BA699" s="246" t="s">
        <v>3512</v>
      </c>
      <c r="BB699" s="222">
        <v>74581872</v>
      </c>
      <c r="BC699" s="222" t="s">
        <v>3508</v>
      </c>
      <c r="BD699" s="222">
        <v>12735995</v>
      </c>
      <c r="BE699" s="233">
        <v>42773.493750000001</v>
      </c>
      <c r="BF699" s="233">
        <v>42773.666666666664</v>
      </c>
      <c r="BG699" s="194" t="s">
        <v>3513</v>
      </c>
      <c r="BH699" s="222"/>
      <c r="BI699" s="224"/>
      <c r="BJ699" s="365"/>
      <c r="BK699" s="365"/>
      <c r="BL699" s="365"/>
      <c r="BM699" s="365"/>
      <c r="BN699" s="233"/>
      <c r="BO699" s="365"/>
      <c r="BP699" s="365"/>
      <c r="BQ699" s="365"/>
    </row>
    <row r="700" spans="1:69" s="227" customFormat="1" ht="19.5" customHeight="1">
      <c r="A700" s="249" t="s">
        <v>1182</v>
      </c>
      <c r="B700" s="223" t="s">
        <v>7</v>
      </c>
      <c r="C700" s="223"/>
      <c r="D700" s="221" t="s">
        <v>631</v>
      </c>
      <c r="E700" s="221" t="s">
        <v>865</v>
      </c>
      <c r="F700" s="221" t="s">
        <v>728</v>
      </c>
      <c r="G700" s="367">
        <v>97020531</v>
      </c>
      <c r="H700" s="329">
        <v>1</v>
      </c>
      <c r="I700" s="221" t="s">
        <v>963</v>
      </c>
      <c r="J700" s="319">
        <v>62203891</v>
      </c>
      <c r="K700" s="311">
        <v>537129</v>
      </c>
      <c r="L700" s="311" t="s">
        <v>2164</v>
      </c>
      <c r="M700" s="321">
        <v>201213172</v>
      </c>
      <c r="N700" s="232"/>
      <c r="O700" s="224"/>
      <c r="P700" s="224"/>
      <c r="Q700" s="229" t="s">
        <v>2144</v>
      </c>
      <c r="R700" s="233">
        <v>42586.76666666667</v>
      </c>
      <c r="S700" s="233">
        <v>42587.464583333334</v>
      </c>
      <c r="T700" s="233">
        <v>42591.837500000001</v>
      </c>
      <c r="U700" s="225">
        <v>42592</v>
      </c>
      <c r="V700" s="233">
        <v>42592.677083333336</v>
      </c>
      <c r="W700" s="233">
        <v>42592.722222222219</v>
      </c>
      <c r="X700" s="320">
        <v>1066121411</v>
      </c>
      <c r="Y700" s="222" t="s">
        <v>2152</v>
      </c>
      <c r="Z700" s="222" t="s">
        <v>137</v>
      </c>
      <c r="AA700" s="222" t="s">
        <v>138</v>
      </c>
      <c r="AB700" s="222"/>
      <c r="AC700" s="224"/>
      <c r="AD700" s="224"/>
      <c r="AE700" s="320">
        <v>5685</v>
      </c>
      <c r="AF700" s="231" t="s">
        <v>103</v>
      </c>
      <c r="AG700" s="231" t="s">
        <v>218</v>
      </c>
      <c r="AH700" s="336">
        <v>74473526</v>
      </c>
      <c r="AI700" s="320">
        <v>5000557178</v>
      </c>
      <c r="AJ700" s="320">
        <v>5327079</v>
      </c>
      <c r="AK700" s="320">
        <v>1</v>
      </c>
      <c r="AL700" s="320">
        <v>0</v>
      </c>
      <c r="AM700" s="342">
        <v>729.18</v>
      </c>
      <c r="AN700" s="230" t="s">
        <v>129</v>
      </c>
      <c r="AO700" s="271" t="s">
        <v>2210</v>
      </c>
      <c r="AP700" s="327" t="s">
        <v>2211</v>
      </c>
      <c r="AQ700" s="235">
        <v>42599.527777777781</v>
      </c>
      <c r="AR700" s="235">
        <v>42600.048611111109</v>
      </c>
      <c r="AS700" s="235">
        <v>42597.618055555555</v>
      </c>
      <c r="AT700" s="235">
        <v>42597.618055555555</v>
      </c>
      <c r="AU700" s="235">
        <v>42598.583333333336</v>
      </c>
      <c r="AV700" s="235">
        <v>42598.597222222219</v>
      </c>
      <c r="AW700" s="226" t="s">
        <v>2212</v>
      </c>
      <c r="AX700" s="233"/>
      <c r="AY700" s="224"/>
      <c r="AZ700" s="224"/>
      <c r="BA700" s="246">
        <v>7449</v>
      </c>
      <c r="BB700" s="222">
        <v>74528195</v>
      </c>
      <c r="BC700" s="222" t="s">
        <v>3179</v>
      </c>
      <c r="BD700" s="222">
        <v>12699360</v>
      </c>
      <c r="BE700" s="233">
        <v>42690.456250000003</v>
      </c>
      <c r="BF700" s="233">
        <v>42690.701388888891</v>
      </c>
      <c r="BG700" s="194">
        <v>1066130374</v>
      </c>
      <c r="BH700" s="222"/>
      <c r="BI700" s="224"/>
      <c r="BJ700" s="365"/>
      <c r="BK700" s="365"/>
      <c r="BL700" s="365"/>
      <c r="BM700" s="365"/>
      <c r="BN700" s="233"/>
      <c r="BO700" s="365"/>
      <c r="BP700" s="365"/>
      <c r="BQ700" s="365"/>
    </row>
    <row r="701" spans="1:69" s="227" customFormat="1" ht="19.5" customHeight="1">
      <c r="A701" s="221" t="s">
        <v>1180</v>
      </c>
      <c r="B701" s="223" t="s">
        <v>7</v>
      </c>
      <c r="C701" s="223"/>
      <c r="D701" s="221" t="s">
        <v>631</v>
      </c>
      <c r="E701" s="221" t="s">
        <v>367</v>
      </c>
      <c r="F701" s="221" t="s">
        <v>372</v>
      </c>
      <c r="G701" s="367">
        <v>17934150</v>
      </c>
      <c r="H701" s="329">
        <v>1</v>
      </c>
      <c r="I701" s="221" t="s">
        <v>507</v>
      </c>
      <c r="J701" s="319">
        <v>62200641</v>
      </c>
      <c r="K701" s="311">
        <v>537134</v>
      </c>
      <c r="L701" s="311">
        <v>4506684359</v>
      </c>
      <c r="M701" s="319">
        <v>201213173</v>
      </c>
      <c r="N701" s="232"/>
      <c r="O701" s="224"/>
      <c r="P701" s="224"/>
      <c r="Q701" s="229" t="s">
        <v>2144</v>
      </c>
      <c r="R701" s="233">
        <v>42586.76666666667</v>
      </c>
      <c r="S701" s="233">
        <v>42587.464583333334</v>
      </c>
      <c r="T701" s="233">
        <v>42591.837500000001</v>
      </c>
      <c r="U701" s="225">
        <v>42592</v>
      </c>
      <c r="V701" s="233">
        <v>42592.677083333336</v>
      </c>
      <c r="W701" s="233">
        <v>42592.722222222219</v>
      </c>
      <c r="X701" s="320">
        <v>1066121411</v>
      </c>
      <c r="Y701" s="222" t="s">
        <v>2152</v>
      </c>
      <c r="Z701" s="222" t="s">
        <v>137</v>
      </c>
      <c r="AA701" s="222" t="s">
        <v>138</v>
      </c>
      <c r="AB701" s="222"/>
      <c r="AC701" s="224"/>
      <c r="AD701" s="224"/>
      <c r="AE701" s="320" t="s">
        <v>4817</v>
      </c>
      <c r="AF701" s="311" t="s">
        <v>103</v>
      </c>
      <c r="AG701" s="311" t="s">
        <v>218</v>
      </c>
      <c r="AH701" s="336" t="s">
        <v>165</v>
      </c>
      <c r="AI701" s="320">
        <v>5002029827</v>
      </c>
      <c r="AJ701" s="320">
        <v>5989824</v>
      </c>
      <c r="AK701" s="365">
        <v>1</v>
      </c>
      <c r="AL701" s="320">
        <v>0</v>
      </c>
      <c r="AM701" s="342">
        <v>2955.35</v>
      </c>
      <c r="AN701" s="327" t="s">
        <v>296</v>
      </c>
      <c r="AO701" s="327">
        <v>11209830973</v>
      </c>
      <c r="AP701" s="327">
        <v>1396235783</v>
      </c>
      <c r="AQ701" s="235">
        <v>42920.423611111109</v>
      </c>
      <c r="AR701" s="235">
        <v>42923</v>
      </c>
      <c r="AS701" s="235">
        <v>42916.637499999997</v>
      </c>
      <c r="AT701" s="235">
        <v>42916.637499999997</v>
      </c>
      <c r="AU701" s="235">
        <v>42919.572916666664</v>
      </c>
      <c r="AV701" s="235">
        <v>42919.597222222219</v>
      </c>
      <c r="AW701" s="226" t="s">
        <v>4818</v>
      </c>
      <c r="AX701" s="233"/>
      <c r="AY701" s="224"/>
      <c r="AZ701" s="224"/>
      <c r="BA701" s="246"/>
      <c r="BB701" s="222"/>
      <c r="BC701" s="222"/>
      <c r="BD701" s="222"/>
      <c r="BE701" s="233"/>
      <c r="BF701" s="233"/>
      <c r="BG701" s="194"/>
      <c r="BH701" s="222"/>
      <c r="BI701" s="224"/>
      <c r="BJ701" s="365"/>
      <c r="BK701" s="365"/>
      <c r="BL701" s="365"/>
      <c r="BM701" s="365"/>
      <c r="BN701" s="233"/>
      <c r="BO701" s="365"/>
      <c r="BP701" s="365"/>
      <c r="BQ701" s="365"/>
    </row>
    <row r="702" spans="1:69" s="227" customFormat="1" ht="19.5" customHeight="1">
      <c r="A702" s="296" t="s">
        <v>1182</v>
      </c>
      <c r="B702" s="223" t="s">
        <v>7</v>
      </c>
      <c r="C702" s="223"/>
      <c r="D702" s="221" t="s">
        <v>631</v>
      </c>
      <c r="E702" s="221" t="s">
        <v>1728</v>
      </c>
      <c r="F702" s="221" t="s">
        <v>1691</v>
      </c>
      <c r="G702" s="367" t="s">
        <v>2134</v>
      </c>
      <c r="H702" s="329">
        <v>1</v>
      </c>
      <c r="I702" s="221" t="s">
        <v>1684</v>
      </c>
      <c r="J702" s="319">
        <v>62201017</v>
      </c>
      <c r="K702" s="311">
        <v>537135</v>
      </c>
      <c r="L702" s="311" t="s">
        <v>2165</v>
      </c>
      <c r="M702" s="321">
        <v>201213174</v>
      </c>
      <c r="N702" s="232"/>
      <c r="O702" s="224"/>
      <c r="P702" s="224"/>
      <c r="Q702" s="229" t="s">
        <v>2144</v>
      </c>
      <c r="R702" s="233">
        <v>42586.76666666667</v>
      </c>
      <c r="S702" s="233">
        <v>42587.464583333334</v>
      </c>
      <c r="T702" s="233">
        <v>42591.837500000001</v>
      </c>
      <c r="U702" s="225">
        <v>42592</v>
      </c>
      <c r="V702" s="233">
        <v>42592.677083333336</v>
      </c>
      <c r="W702" s="233">
        <v>42592.722222222219</v>
      </c>
      <c r="X702" s="320">
        <v>1066121411</v>
      </c>
      <c r="Y702" s="222" t="s">
        <v>2152</v>
      </c>
      <c r="Z702" s="222" t="s">
        <v>137</v>
      </c>
      <c r="AA702" s="222" t="s">
        <v>138</v>
      </c>
      <c r="AB702" s="222"/>
      <c r="AC702" s="224"/>
      <c r="AD702" s="224"/>
      <c r="AE702" s="320">
        <v>5685</v>
      </c>
      <c r="AF702" s="231" t="s">
        <v>103</v>
      </c>
      <c r="AG702" s="231" t="s">
        <v>218</v>
      </c>
      <c r="AH702" s="336">
        <v>74473526</v>
      </c>
      <c r="AI702" s="320">
        <v>5000557189</v>
      </c>
      <c r="AJ702" s="320">
        <v>5327079</v>
      </c>
      <c r="AK702" s="320">
        <v>1</v>
      </c>
      <c r="AL702" s="320">
        <v>0</v>
      </c>
      <c r="AM702" s="342">
        <v>1775.03</v>
      </c>
      <c r="AN702" s="230" t="s">
        <v>129</v>
      </c>
      <c r="AO702" s="271" t="s">
        <v>2210</v>
      </c>
      <c r="AP702" s="327" t="s">
        <v>2211</v>
      </c>
      <c r="AQ702" s="235">
        <v>42599.527777777781</v>
      </c>
      <c r="AR702" s="235">
        <v>42600.048611111109</v>
      </c>
      <c r="AS702" s="235">
        <v>42597.618055555555</v>
      </c>
      <c r="AT702" s="235">
        <v>42597.618055555555</v>
      </c>
      <c r="AU702" s="235">
        <v>42598.583333333336</v>
      </c>
      <c r="AV702" s="235">
        <v>42598.597222222219</v>
      </c>
      <c r="AW702" s="226" t="s">
        <v>2212</v>
      </c>
      <c r="AX702" s="233"/>
      <c r="AY702" s="224"/>
      <c r="AZ702" s="224"/>
      <c r="BA702" s="296" t="s">
        <v>3928</v>
      </c>
      <c r="BB702" s="296" t="s">
        <v>3929</v>
      </c>
      <c r="BC702" s="296" t="s">
        <v>3925</v>
      </c>
      <c r="BD702" s="296" t="s">
        <v>3930</v>
      </c>
      <c r="BE702" s="302">
        <v>42808.5</v>
      </c>
      <c r="BF702" s="302">
        <v>42808.720833333333</v>
      </c>
      <c r="BG702" s="296" t="s">
        <v>3931</v>
      </c>
      <c r="BH702" s="222"/>
      <c r="BI702" s="224"/>
      <c r="BJ702" s="365"/>
      <c r="BK702" s="365"/>
      <c r="BL702" s="365"/>
      <c r="BM702" s="365"/>
      <c r="BN702" s="233"/>
      <c r="BO702" s="365"/>
      <c r="BP702" s="365"/>
      <c r="BQ702" s="365"/>
    </row>
    <row r="703" spans="1:69" s="227" customFormat="1" ht="19.5" customHeight="1">
      <c r="A703" s="249" t="s">
        <v>1182</v>
      </c>
      <c r="B703" s="223" t="s">
        <v>7</v>
      </c>
      <c r="C703" s="223"/>
      <c r="D703" s="221" t="s">
        <v>631</v>
      </c>
      <c r="E703" s="221" t="s">
        <v>154</v>
      </c>
      <c r="F703" s="221" t="s">
        <v>11</v>
      </c>
      <c r="G703" s="367" t="s">
        <v>706</v>
      </c>
      <c r="H703" s="329">
        <v>1</v>
      </c>
      <c r="I703" s="221" t="s">
        <v>157</v>
      </c>
      <c r="J703" s="319">
        <v>62201752</v>
      </c>
      <c r="K703" s="311">
        <v>537138</v>
      </c>
      <c r="L703" s="311">
        <v>4505993503</v>
      </c>
      <c r="M703" s="319">
        <v>201213175</v>
      </c>
      <c r="N703" s="232"/>
      <c r="O703" s="224"/>
      <c r="P703" s="224"/>
      <c r="Q703" s="233" t="s">
        <v>2144</v>
      </c>
      <c r="R703" s="233">
        <v>42586.76666666667</v>
      </c>
      <c r="S703" s="233">
        <v>42587.464583333334</v>
      </c>
      <c r="T703" s="225">
        <v>42591.837500000001</v>
      </c>
      <c r="U703" s="233">
        <v>42592</v>
      </c>
      <c r="V703" s="233">
        <v>42592.677083333336</v>
      </c>
      <c r="W703" s="233">
        <v>42592.722222222219</v>
      </c>
      <c r="X703" s="320">
        <v>1066121411</v>
      </c>
      <c r="Y703" s="222" t="s">
        <v>2152</v>
      </c>
      <c r="Z703" s="222" t="s">
        <v>137</v>
      </c>
      <c r="AA703" s="222" t="s">
        <v>138</v>
      </c>
      <c r="AB703" s="224"/>
      <c r="AC703" s="224"/>
      <c r="AD703" s="229"/>
      <c r="AE703" s="311">
        <v>5700</v>
      </c>
      <c r="AF703" s="231" t="s">
        <v>103</v>
      </c>
      <c r="AG703" s="234" t="s">
        <v>185</v>
      </c>
      <c r="AH703" s="320">
        <v>74474435</v>
      </c>
      <c r="AI703" s="320">
        <v>5000563463</v>
      </c>
      <c r="AJ703" s="320">
        <v>5330095</v>
      </c>
      <c r="AK703" s="320">
        <v>1</v>
      </c>
      <c r="AL703" s="320">
        <v>32</v>
      </c>
      <c r="AM703" s="343">
        <v>22601.21</v>
      </c>
      <c r="AN703" s="169" t="s">
        <v>129</v>
      </c>
      <c r="AO703" s="271" t="s">
        <v>2213</v>
      </c>
      <c r="AP703" s="327" t="s">
        <v>2216</v>
      </c>
      <c r="AQ703" s="201">
        <v>42600.534722222219</v>
      </c>
      <c r="AR703" s="235">
        <v>42600.694444444445</v>
      </c>
      <c r="AS703" s="235">
        <v>42598.5625</v>
      </c>
      <c r="AT703" s="235">
        <v>42598.5625</v>
      </c>
      <c r="AU703" s="235">
        <v>42599.583333333336</v>
      </c>
      <c r="AV703" s="235">
        <v>42599.597222222219</v>
      </c>
      <c r="AW703" s="226" t="s">
        <v>2217</v>
      </c>
      <c r="AX703" s="233"/>
      <c r="AY703" s="224"/>
      <c r="AZ703" s="222"/>
      <c r="BA703" s="246" t="s">
        <v>2866</v>
      </c>
      <c r="BB703" s="246" t="s">
        <v>229</v>
      </c>
      <c r="BC703" s="246" t="s">
        <v>2864</v>
      </c>
      <c r="BD703" s="246">
        <v>22241354</v>
      </c>
      <c r="BE703" s="233">
        <v>42660.490972222222</v>
      </c>
      <c r="BF703" s="233">
        <v>42660.715277777781</v>
      </c>
      <c r="BG703" s="194" t="s">
        <v>2865</v>
      </c>
      <c r="BJ703" s="365"/>
      <c r="BK703" s="365"/>
      <c r="BL703" s="365"/>
      <c r="BM703" s="365"/>
      <c r="BN703" s="233"/>
      <c r="BO703" s="365"/>
      <c r="BP703" s="365"/>
      <c r="BQ703" s="365"/>
    </row>
    <row r="704" spans="1:69" s="227" customFormat="1" ht="19.5" customHeight="1">
      <c r="A704" s="249" t="s">
        <v>1182</v>
      </c>
      <c r="B704" s="223" t="s">
        <v>7</v>
      </c>
      <c r="C704" s="223"/>
      <c r="D704" s="221" t="s">
        <v>631</v>
      </c>
      <c r="E704" s="221" t="s">
        <v>1197</v>
      </c>
      <c r="F704" s="221" t="s">
        <v>1192</v>
      </c>
      <c r="G704" s="367" t="s">
        <v>2135</v>
      </c>
      <c r="H704" s="329">
        <v>1</v>
      </c>
      <c r="I704" s="221" t="s">
        <v>506</v>
      </c>
      <c r="J704" s="319">
        <v>62201768</v>
      </c>
      <c r="K704" s="311">
        <v>537139</v>
      </c>
      <c r="L704" s="311" t="s">
        <v>2166</v>
      </c>
      <c r="M704" s="321">
        <v>201213176</v>
      </c>
      <c r="N704" s="232"/>
      <c r="O704" s="224"/>
      <c r="P704" s="224"/>
      <c r="Q704" s="229" t="s">
        <v>2144</v>
      </c>
      <c r="R704" s="233">
        <v>42586.76666666667</v>
      </c>
      <c r="S704" s="233">
        <v>42587.464583333334</v>
      </c>
      <c r="T704" s="233">
        <v>42591.837500000001</v>
      </c>
      <c r="U704" s="225">
        <v>42592</v>
      </c>
      <c r="V704" s="233">
        <v>42592.677083333336</v>
      </c>
      <c r="W704" s="233">
        <v>42592.722222222219</v>
      </c>
      <c r="X704" s="320">
        <v>1066121411</v>
      </c>
      <c r="Y704" s="222" t="s">
        <v>2152</v>
      </c>
      <c r="Z704" s="222" t="s">
        <v>137</v>
      </c>
      <c r="AA704" s="222" t="s">
        <v>138</v>
      </c>
      <c r="AB704" s="222"/>
      <c r="AC704" s="224"/>
      <c r="AD704" s="224"/>
      <c r="AE704" s="320">
        <v>5685</v>
      </c>
      <c r="AF704" s="231" t="s">
        <v>103</v>
      </c>
      <c r="AG704" s="231" t="s">
        <v>218</v>
      </c>
      <c r="AH704" s="336">
        <v>74473526</v>
      </c>
      <c r="AI704" s="320">
        <v>5000557197</v>
      </c>
      <c r="AJ704" s="320">
        <v>5327079</v>
      </c>
      <c r="AK704" s="320">
        <v>1</v>
      </c>
      <c r="AL704" s="320">
        <v>0</v>
      </c>
      <c r="AM704" s="342">
        <v>1775.03</v>
      </c>
      <c r="AN704" s="230" t="s">
        <v>129</v>
      </c>
      <c r="AO704" s="271" t="s">
        <v>2210</v>
      </c>
      <c r="AP704" s="327" t="s">
        <v>2211</v>
      </c>
      <c r="AQ704" s="235">
        <v>42599.527777777781</v>
      </c>
      <c r="AR704" s="235">
        <v>42600.048611111109</v>
      </c>
      <c r="AS704" s="235">
        <v>42597.618055555555</v>
      </c>
      <c r="AT704" s="235">
        <v>42597.618055555555</v>
      </c>
      <c r="AU704" s="235">
        <v>42598.583333333336</v>
      </c>
      <c r="AV704" s="235">
        <v>42598.597222222219</v>
      </c>
      <c r="AW704" s="226" t="s">
        <v>2212</v>
      </c>
      <c r="AX704" s="233"/>
      <c r="AY704" s="224"/>
      <c r="AZ704" s="224"/>
      <c r="BA704" s="246" t="s">
        <v>3406</v>
      </c>
      <c r="BB704" s="222">
        <v>74560653</v>
      </c>
      <c r="BC704" s="222" t="s">
        <v>3404</v>
      </c>
      <c r="BD704" s="222">
        <v>12722027</v>
      </c>
      <c r="BE704" s="233">
        <v>42738.482638888891</v>
      </c>
      <c r="BF704" s="233">
        <v>42738.770833333336</v>
      </c>
      <c r="BG704" s="194" t="s">
        <v>3407</v>
      </c>
      <c r="BH704" s="222"/>
      <c r="BI704" s="224"/>
      <c r="BJ704" s="365"/>
      <c r="BK704" s="365"/>
      <c r="BL704" s="365"/>
      <c r="BM704" s="365"/>
      <c r="BN704" s="233"/>
      <c r="BO704" s="365"/>
      <c r="BP704" s="365"/>
      <c r="BQ704" s="365"/>
    </row>
    <row r="705" spans="1:69" s="227" customFormat="1" ht="19.5" customHeight="1">
      <c r="A705" s="221" t="s">
        <v>1183</v>
      </c>
      <c r="B705" s="223" t="s">
        <v>7</v>
      </c>
      <c r="C705" s="223"/>
      <c r="D705" s="221" t="s">
        <v>631</v>
      </c>
      <c r="E705" s="221" t="s">
        <v>528</v>
      </c>
      <c r="F705" s="221" t="s">
        <v>1220</v>
      </c>
      <c r="G705" s="367" t="s">
        <v>2136</v>
      </c>
      <c r="H705" s="329">
        <v>1</v>
      </c>
      <c r="I705" s="221" t="s">
        <v>590</v>
      </c>
      <c r="J705" s="319">
        <v>62201893</v>
      </c>
      <c r="K705" s="311">
        <v>537140</v>
      </c>
      <c r="L705" s="311"/>
      <c r="M705" s="319">
        <v>201213177</v>
      </c>
      <c r="N705" s="232" t="s">
        <v>1129</v>
      </c>
      <c r="O705" s="224"/>
      <c r="P705" s="224"/>
      <c r="Q705" s="229" t="s">
        <v>2144</v>
      </c>
      <c r="R705" s="233">
        <v>42586.76666666667</v>
      </c>
      <c r="S705" s="233">
        <v>42587.464583333334</v>
      </c>
      <c r="T705" s="233">
        <v>42591.837500000001</v>
      </c>
      <c r="U705" s="225">
        <v>42592</v>
      </c>
      <c r="V705" s="233">
        <v>42592.677083333336</v>
      </c>
      <c r="W705" s="233">
        <v>42592.722222222219</v>
      </c>
      <c r="X705" s="320">
        <v>1066121411</v>
      </c>
      <c r="Y705" s="222" t="s">
        <v>2152</v>
      </c>
      <c r="Z705" s="222" t="s">
        <v>137</v>
      </c>
      <c r="AA705" s="222" t="s">
        <v>138</v>
      </c>
      <c r="AB705" s="222"/>
      <c r="AC705" s="224"/>
      <c r="AD705" s="224"/>
      <c r="AE705" s="320"/>
      <c r="AF705" s="231"/>
      <c r="AG705" s="231"/>
      <c r="AH705" s="336"/>
      <c r="AI705" s="320"/>
      <c r="AJ705" s="320"/>
      <c r="AK705" s="320"/>
      <c r="AL705" s="320"/>
      <c r="AM705" s="342"/>
      <c r="AN705" s="230"/>
      <c r="AO705" s="271"/>
      <c r="AP705" s="327"/>
      <c r="AQ705" s="235"/>
      <c r="AR705" s="235"/>
      <c r="AS705" s="235"/>
      <c r="AT705" s="235"/>
      <c r="AU705" s="235"/>
      <c r="AV705" s="235"/>
      <c r="AW705" s="226"/>
      <c r="AX705" s="233"/>
      <c r="AY705" s="224"/>
      <c r="AZ705" s="224"/>
      <c r="BA705" s="246"/>
      <c r="BB705" s="222"/>
      <c r="BC705" s="222"/>
      <c r="BD705" s="222"/>
      <c r="BE705" s="233"/>
      <c r="BF705" s="233"/>
      <c r="BG705" s="194"/>
      <c r="BH705" s="222"/>
      <c r="BI705" s="224"/>
      <c r="BJ705" s="365"/>
      <c r="BK705" s="365"/>
      <c r="BL705" s="365"/>
      <c r="BM705" s="365"/>
      <c r="BN705" s="233"/>
      <c r="BO705" s="365"/>
      <c r="BP705" s="365"/>
      <c r="BQ705" s="365"/>
    </row>
    <row r="706" spans="1:69" s="227" customFormat="1" ht="19.5" customHeight="1">
      <c r="A706" s="311" t="s">
        <v>1182</v>
      </c>
      <c r="B706" s="223" t="s">
        <v>7</v>
      </c>
      <c r="C706" s="223"/>
      <c r="D706" s="221" t="s">
        <v>631</v>
      </c>
      <c r="E706" s="221" t="s">
        <v>663</v>
      </c>
      <c r="F706" s="221" t="s">
        <v>624</v>
      </c>
      <c r="G706" s="367">
        <v>64005958</v>
      </c>
      <c r="H706" s="329">
        <v>1</v>
      </c>
      <c r="I706" s="221" t="s">
        <v>590</v>
      </c>
      <c r="J706" s="319">
        <v>62202502</v>
      </c>
      <c r="K706" s="311">
        <v>537146</v>
      </c>
      <c r="L706" s="311">
        <v>4506683644</v>
      </c>
      <c r="M706" s="319">
        <v>201213178</v>
      </c>
      <c r="N706" s="232"/>
      <c r="O706" s="224"/>
      <c r="P706" s="224"/>
      <c r="Q706" s="229" t="s">
        <v>2144</v>
      </c>
      <c r="R706" s="233">
        <v>42586.76666666667</v>
      </c>
      <c r="S706" s="233">
        <v>42587.464583333334</v>
      </c>
      <c r="T706" s="233">
        <v>42591.837500000001</v>
      </c>
      <c r="U706" s="225">
        <v>42592</v>
      </c>
      <c r="V706" s="233">
        <v>42592.677083333336</v>
      </c>
      <c r="W706" s="233">
        <v>42592.722222222219</v>
      </c>
      <c r="X706" s="320">
        <v>1066121411</v>
      </c>
      <c r="Y706" s="222" t="s">
        <v>2152</v>
      </c>
      <c r="Z706" s="222" t="s">
        <v>137</v>
      </c>
      <c r="AA706" s="222" t="s">
        <v>138</v>
      </c>
      <c r="AB706" s="222"/>
      <c r="AC706" s="224"/>
      <c r="AD706" s="224"/>
      <c r="AE706" s="336" t="s">
        <v>165</v>
      </c>
      <c r="AF706" s="365" t="s">
        <v>148</v>
      </c>
      <c r="AG706" s="336" t="s">
        <v>4638</v>
      </c>
      <c r="AH706" s="336" t="s">
        <v>165</v>
      </c>
      <c r="AI706" s="320">
        <v>5002016638</v>
      </c>
      <c r="AJ706" s="365" t="s">
        <v>165</v>
      </c>
      <c r="AK706" s="365">
        <v>1</v>
      </c>
      <c r="AL706" s="365">
        <v>0</v>
      </c>
      <c r="AM706" s="342" t="s">
        <v>165</v>
      </c>
      <c r="AN706" s="327" t="s">
        <v>145</v>
      </c>
      <c r="AO706" s="352" t="s">
        <v>4639</v>
      </c>
      <c r="AP706" s="352" t="s">
        <v>4639</v>
      </c>
      <c r="AQ706" s="201">
        <v>42901.666666666664</v>
      </c>
      <c r="AR706" s="201">
        <v>42905.67291666667</v>
      </c>
      <c r="AS706" s="235">
        <v>42898.708333333336</v>
      </c>
      <c r="AT706" s="235">
        <v>42898.708333333336</v>
      </c>
      <c r="AU706" s="235">
        <v>42901.625</v>
      </c>
      <c r="AV706" s="235">
        <v>42901.666666666664</v>
      </c>
      <c r="AW706" s="226" t="s">
        <v>4633</v>
      </c>
      <c r="AX706" s="233"/>
      <c r="AY706" s="224"/>
      <c r="AZ706" s="224"/>
      <c r="BA706" s="379" t="s">
        <v>4960</v>
      </c>
      <c r="BB706" s="379" t="s">
        <v>4961</v>
      </c>
      <c r="BC706" s="379" t="s">
        <v>4961</v>
      </c>
      <c r="BD706" s="380" t="s">
        <v>4962</v>
      </c>
      <c r="BE706" s="233">
        <v>42940.395833333336</v>
      </c>
      <c r="BF706" s="233">
        <v>42940.4375</v>
      </c>
      <c r="BG706" s="379" t="s">
        <v>4963</v>
      </c>
      <c r="BH706" s="222"/>
      <c r="BI706" s="224"/>
      <c r="BJ706" s="365"/>
      <c r="BK706" s="365"/>
      <c r="BL706" s="365"/>
      <c r="BM706" s="365"/>
      <c r="BN706" s="233"/>
      <c r="BO706" s="365"/>
      <c r="BP706" s="365"/>
      <c r="BQ706" s="365"/>
    </row>
    <row r="707" spans="1:69" s="227" customFormat="1" ht="19.5" customHeight="1">
      <c r="A707" s="249" t="s">
        <v>1182</v>
      </c>
      <c r="B707" s="223" t="s">
        <v>7</v>
      </c>
      <c r="C707" s="223"/>
      <c r="D707" s="221" t="s">
        <v>631</v>
      </c>
      <c r="E707" s="221" t="s">
        <v>168</v>
      </c>
      <c r="F707" s="221" t="s">
        <v>226</v>
      </c>
      <c r="G707" s="367">
        <v>963666</v>
      </c>
      <c r="H707" s="329">
        <v>1</v>
      </c>
      <c r="I707" s="221" t="s">
        <v>171</v>
      </c>
      <c r="J707" s="319">
        <v>62203011</v>
      </c>
      <c r="K707" s="311">
        <v>537147</v>
      </c>
      <c r="L707" s="311" t="s">
        <v>2973</v>
      </c>
      <c r="M707" s="319">
        <v>201213179</v>
      </c>
      <c r="N707" s="232"/>
      <c r="O707" s="224"/>
      <c r="P707" s="224"/>
      <c r="Q707" s="229" t="s">
        <v>2144</v>
      </c>
      <c r="R707" s="233">
        <v>42586.76666666667</v>
      </c>
      <c r="S707" s="233">
        <v>42587.464583333334</v>
      </c>
      <c r="T707" s="233">
        <v>42591.837500000001</v>
      </c>
      <c r="U707" s="225">
        <v>42592</v>
      </c>
      <c r="V707" s="233">
        <v>42592.677083333336</v>
      </c>
      <c r="W707" s="233">
        <v>42592.722222222219</v>
      </c>
      <c r="X707" s="320">
        <v>1066121411</v>
      </c>
      <c r="Y707" s="222" t="s">
        <v>2152</v>
      </c>
      <c r="Z707" s="222" t="s">
        <v>137</v>
      </c>
      <c r="AA707" s="222" t="s">
        <v>138</v>
      </c>
      <c r="AB707" s="222"/>
      <c r="AC707" s="224"/>
      <c r="AD707" s="224"/>
      <c r="AE707" s="320" t="s">
        <v>165</v>
      </c>
      <c r="AF707" s="249" t="s">
        <v>148</v>
      </c>
      <c r="AG707" s="231" t="s">
        <v>87</v>
      </c>
      <c r="AH707" s="336" t="s">
        <v>165</v>
      </c>
      <c r="AI707" s="320">
        <v>5000956948</v>
      </c>
      <c r="AJ707" s="336" t="s">
        <v>165</v>
      </c>
      <c r="AK707" s="320">
        <v>1</v>
      </c>
      <c r="AL707" s="320">
        <v>24</v>
      </c>
      <c r="AM707" s="347" t="s">
        <v>165</v>
      </c>
      <c r="AN707" s="230" t="s">
        <v>145</v>
      </c>
      <c r="AO707" s="271" t="s">
        <v>3024</v>
      </c>
      <c r="AP707" s="327" t="s">
        <v>3024</v>
      </c>
      <c r="AQ707" s="201">
        <v>42689.416666666664</v>
      </c>
      <c r="AR707" s="201">
        <v>42693.416666666664</v>
      </c>
      <c r="AS707" s="235">
        <v>42683.625</v>
      </c>
      <c r="AT707" s="235">
        <v>42683.625</v>
      </c>
      <c r="AU707" s="235">
        <v>42689.416666666664</v>
      </c>
      <c r="AV707" s="235">
        <v>42689.416666666664</v>
      </c>
      <c r="AW707" s="226" t="s">
        <v>3015</v>
      </c>
      <c r="AX707" s="233"/>
      <c r="AY707" s="224"/>
      <c r="AZ707" s="224"/>
      <c r="BA707" s="246" t="s">
        <v>229</v>
      </c>
      <c r="BB707" s="246" t="s">
        <v>229</v>
      </c>
      <c r="BC707" s="246" t="s">
        <v>229</v>
      </c>
      <c r="BD707" s="197" t="s">
        <v>3076</v>
      </c>
      <c r="BE707" s="233">
        <v>42702.395833333336</v>
      </c>
      <c r="BF707" s="233">
        <v>42702.416666666664</v>
      </c>
      <c r="BG707" s="197" t="s">
        <v>3075</v>
      </c>
      <c r="BH707" s="222"/>
      <c r="BI707" s="224"/>
      <c r="BJ707" s="365"/>
      <c r="BK707" s="365"/>
      <c r="BL707" s="365"/>
      <c r="BM707" s="365"/>
      <c r="BN707" s="233"/>
      <c r="BO707" s="365"/>
      <c r="BP707" s="365"/>
      <c r="BQ707" s="365"/>
    </row>
    <row r="708" spans="1:69" s="227" customFormat="1" ht="19.5" customHeight="1">
      <c r="A708" s="311" t="s">
        <v>1182</v>
      </c>
      <c r="B708" s="223" t="s">
        <v>7</v>
      </c>
      <c r="C708" s="223"/>
      <c r="D708" s="221" t="s">
        <v>631</v>
      </c>
      <c r="E708" s="221" t="s">
        <v>663</v>
      </c>
      <c r="F708" s="221" t="s">
        <v>624</v>
      </c>
      <c r="G708" s="367">
        <v>64006903</v>
      </c>
      <c r="H708" s="329">
        <v>1</v>
      </c>
      <c r="I708" s="221" t="s">
        <v>590</v>
      </c>
      <c r="J708" s="319">
        <v>62203766</v>
      </c>
      <c r="K708" s="311">
        <v>537148</v>
      </c>
      <c r="L708" s="311">
        <v>4506683646</v>
      </c>
      <c r="M708" s="319">
        <v>201213200</v>
      </c>
      <c r="N708" s="232"/>
      <c r="O708" s="224"/>
      <c r="P708" s="224"/>
      <c r="Q708" s="229" t="s">
        <v>2144</v>
      </c>
      <c r="R708" s="233">
        <v>42586.76666666667</v>
      </c>
      <c r="S708" s="233">
        <v>42587.464583333334</v>
      </c>
      <c r="T708" s="233">
        <v>42591.837500000001</v>
      </c>
      <c r="U708" s="225">
        <v>42592</v>
      </c>
      <c r="V708" s="233">
        <v>42592.677083333336</v>
      </c>
      <c r="W708" s="233">
        <v>42592.722222222219</v>
      </c>
      <c r="X708" s="320">
        <v>1066121411</v>
      </c>
      <c r="Y708" s="222" t="s">
        <v>2152</v>
      </c>
      <c r="Z708" s="222" t="s">
        <v>137</v>
      </c>
      <c r="AA708" s="222" t="s">
        <v>138</v>
      </c>
      <c r="AB708" s="222"/>
      <c r="AC708" s="224"/>
      <c r="AD708" s="224"/>
      <c r="AE708" s="336" t="s">
        <v>165</v>
      </c>
      <c r="AF708" s="365" t="s">
        <v>148</v>
      </c>
      <c r="AG708" s="336" t="s">
        <v>4638</v>
      </c>
      <c r="AH708" s="336" t="s">
        <v>165</v>
      </c>
      <c r="AI708" s="320">
        <v>5002016640</v>
      </c>
      <c r="AJ708" s="365" t="s">
        <v>165</v>
      </c>
      <c r="AK708" s="365">
        <v>1</v>
      </c>
      <c r="AL708" s="365">
        <v>0</v>
      </c>
      <c r="AM708" s="342" t="s">
        <v>165</v>
      </c>
      <c r="AN708" s="327" t="s">
        <v>145</v>
      </c>
      <c r="AO708" s="327" t="s">
        <v>4639</v>
      </c>
      <c r="AP708" s="327" t="s">
        <v>4639</v>
      </c>
      <c r="AQ708" s="201">
        <v>42901.666666666664</v>
      </c>
      <c r="AR708" s="201">
        <v>42905.67291666667</v>
      </c>
      <c r="AS708" s="235">
        <v>42898.708333333336</v>
      </c>
      <c r="AT708" s="235">
        <v>42898.708333333336</v>
      </c>
      <c r="AU708" s="235">
        <v>42901.625</v>
      </c>
      <c r="AV708" s="235">
        <v>42901.666666666664</v>
      </c>
      <c r="AW708" s="226" t="s">
        <v>4633</v>
      </c>
      <c r="AX708" s="233"/>
      <c r="AY708" s="224"/>
      <c r="AZ708" s="224"/>
      <c r="BA708" s="379" t="s">
        <v>4960</v>
      </c>
      <c r="BB708" s="379" t="s">
        <v>4961</v>
      </c>
      <c r="BC708" s="379" t="s">
        <v>4961</v>
      </c>
      <c r="BD708" s="380" t="s">
        <v>4962</v>
      </c>
      <c r="BE708" s="233">
        <v>42940.395833333336</v>
      </c>
      <c r="BF708" s="233">
        <v>42940.4375</v>
      </c>
      <c r="BG708" s="379" t="s">
        <v>4963</v>
      </c>
      <c r="BH708" s="222"/>
      <c r="BI708" s="224"/>
      <c r="BJ708" s="365"/>
      <c r="BK708" s="365"/>
      <c r="BL708" s="365"/>
      <c r="BM708" s="365"/>
      <c r="BN708" s="233"/>
      <c r="BO708" s="365"/>
      <c r="BP708" s="365"/>
      <c r="BQ708" s="365"/>
    </row>
    <row r="709" spans="1:69" s="227" customFormat="1" ht="19.5" customHeight="1">
      <c r="A709" s="249" t="s">
        <v>1182</v>
      </c>
      <c r="B709" s="223" t="s">
        <v>7</v>
      </c>
      <c r="C709" s="223"/>
      <c r="D709" s="221" t="s">
        <v>631</v>
      </c>
      <c r="E709" s="221" t="s">
        <v>154</v>
      </c>
      <c r="F709" s="221" t="s">
        <v>11</v>
      </c>
      <c r="G709" s="367" t="s">
        <v>2137</v>
      </c>
      <c r="H709" s="329">
        <v>1</v>
      </c>
      <c r="I709" s="221" t="s">
        <v>157</v>
      </c>
      <c r="J709" s="319">
        <v>62204550</v>
      </c>
      <c r="K709" s="311">
        <v>537149</v>
      </c>
      <c r="L709" s="311">
        <v>4505993506</v>
      </c>
      <c r="M709" s="319">
        <v>201213201</v>
      </c>
      <c r="N709" s="232"/>
      <c r="O709" s="224"/>
      <c r="P709" s="224"/>
      <c r="Q709" s="233" t="s">
        <v>2144</v>
      </c>
      <c r="R709" s="233">
        <v>42586.76666666667</v>
      </c>
      <c r="S709" s="225">
        <v>42587.464583333334</v>
      </c>
      <c r="T709" s="233">
        <v>42591.837500000001</v>
      </c>
      <c r="U709" s="233">
        <v>42592</v>
      </c>
      <c r="V709" s="233">
        <v>42592.677083333336</v>
      </c>
      <c r="W709" s="233">
        <v>42592.722222222219</v>
      </c>
      <c r="X709" s="320">
        <v>1066121411</v>
      </c>
      <c r="Y709" s="222" t="s">
        <v>2152</v>
      </c>
      <c r="Z709" s="222" t="s">
        <v>137</v>
      </c>
      <c r="AA709" s="224" t="s">
        <v>138</v>
      </c>
      <c r="AB709" s="224"/>
      <c r="AC709" s="229"/>
      <c r="AD709" s="231"/>
      <c r="AE709" s="311">
        <v>5700</v>
      </c>
      <c r="AF709" s="234" t="s">
        <v>103</v>
      </c>
      <c r="AG709" s="229" t="s">
        <v>185</v>
      </c>
      <c r="AH709" s="320">
        <v>74474435</v>
      </c>
      <c r="AI709" s="320">
        <v>5000563469</v>
      </c>
      <c r="AJ709" s="320">
        <v>5330095</v>
      </c>
      <c r="AK709" s="320">
        <v>1</v>
      </c>
      <c r="AL709" s="327">
        <v>0</v>
      </c>
      <c r="AM709" s="345">
        <v>22458.3</v>
      </c>
      <c r="AN709" s="169" t="s">
        <v>129</v>
      </c>
      <c r="AO709" s="271" t="s">
        <v>2213</v>
      </c>
      <c r="AP709" s="327" t="s">
        <v>2216</v>
      </c>
      <c r="AQ709" s="235">
        <v>42600.534722222219</v>
      </c>
      <c r="AR709" s="235">
        <v>42600.694444444445</v>
      </c>
      <c r="AS709" s="235">
        <v>42598.5625</v>
      </c>
      <c r="AT709" s="235">
        <v>42598.5625</v>
      </c>
      <c r="AU709" s="235">
        <v>42599.583333333336</v>
      </c>
      <c r="AV709" s="235">
        <v>42599.597222222219</v>
      </c>
      <c r="AW709" s="226" t="s">
        <v>2217</v>
      </c>
      <c r="AX709" s="233"/>
      <c r="AY709" s="222"/>
      <c r="AZ709" s="222"/>
      <c r="BA709" s="246" t="s">
        <v>2866</v>
      </c>
      <c r="BB709" s="246" t="s">
        <v>229</v>
      </c>
      <c r="BC709" s="246" t="s">
        <v>2864</v>
      </c>
      <c r="BD709" s="246">
        <v>22241354</v>
      </c>
      <c r="BE709" s="233">
        <v>42660.490972222222</v>
      </c>
      <c r="BF709" s="233">
        <v>42660.715277777781</v>
      </c>
      <c r="BG709" s="194" t="s">
        <v>2865</v>
      </c>
      <c r="BJ709" s="365"/>
      <c r="BK709" s="365"/>
      <c r="BL709" s="365"/>
      <c r="BM709" s="365"/>
      <c r="BN709" s="233"/>
      <c r="BO709" s="365"/>
      <c r="BP709" s="365"/>
      <c r="BQ709" s="365"/>
    </row>
    <row r="710" spans="1:69" s="227" customFormat="1" ht="19.5" customHeight="1">
      <c r="A710" s="249" t="s">
        <v>2227</v>
      </c>
      <c r="B710" s="223" t="s">
        <v>7</v>
      </c>
      <c r="C710" s="223"/>
      <c r="D710" s="221" t="s">
        <v>631</v>
      </c>
      <c r="E710" s="221" t="s">
        <v>467</v>
      </c>
      <c r="F710" s="221" t="s">
        <v>437</v>
      </c>
      <c r="G710" s="367">
        <v>10115170</v>
      </c>
      <c r="H710" s="329">
        <v>1</v>
      </c>
      <c r="I710" s="221" t="s">
        <v>589</v>
      </c>
      <c r="J710" s="319">
        <v>62204676</v>
      </c>
      <c r="K710" s="311">
        <v>537150</v>
      </c>
      <c r="L710" s="311" t="s">
        <v>2167</v>
      </c>
      <c r="M710" s="319">
        <v>201213204</v>
      </c>
      <c r="N710" s="232" t="s">
        <v>1138</v>
      </c>
      <c r="O710" s="224"/>
      <c r="P710" s="224"/>
      <c r="Q710" s="229" t="s">
        <v>2144</v>
      </c>
      <c r="R710" s="233">
        <v>42586.76666666667</v>
      </c>
      <c r="S710" s="233">
        <v>42587.464583333334</v>
      </c>
      <c r="T710" s="233">
        <v>42591.837500000001</v>
      </c>
      <c r="U710" s="225">
        <v>42592</v>
      </c>
      <c r="V710" s="233">
        <v>42592.677083333336</v>
      </c>
      <c r="W710" s="233">
        <v>42592.722222222219</v>
      </c>
      <c r="X710" s="320">
        <v>1066121411</v>
      </c>
      <c r="Y710" s="222" t="s">
        <v>2152</v>
      </c>
      <c r="Z710" s="222" t="s">
        <v>137</v>
      </c>
      <c r="AA710" s="222" t="s">
        <v>138</v>
      </c>
      <c r="AB710" s="222"/>
      <c r="AC710" s="224"/>
      <c r="AD710" s="224"/>
      <c r="AE710" s="320">
        <v>5685</v>
      </c>
      <c r="AF710" s="231" t="s">
        <v>103</v>
      </c>
      <c r="AG710" s="231" t="s">
        <v>218</v>
      </c>
      <c r="AH710" s="336">
        <v>74473526</v>
      </c>
      <c r="AI710" s="320">
        <v>5000557182</v>
      </c>
      <c r="AJ710" s="320">
        <v>5327079</v>
      </c>
      <c r="AK710" s="320">
        <v>1</v>
      </c>
      <c r="AL710" s="320">
        <v>0</v>
      </c>
      <c r="AM710" s="342">
        <v>2485.04</v>
      </c>
      <c r="AN710" s="230" t="s">
        <v>129</v>
      </c>
      <c r="AO710" s="271" t="s">
        <v>2210</v>
      </c>
      <c r="AP710" s="327" t="s">
        <v>2211</v>
      </c>
      <c r="AQ710" s="235">
        <v>42599.527777777781</v>
      </c>
      <c r="AR710" s="235">
        <v>42600.048611111109</v>
      </c>
      <c r="AS710" s="235">
        <v>42597.618055555555</v>
      </c>
      <c r="AT710" s="235">
        <v>42597.618055555555</v>
      </c>
      <c r="AU710" s="235">
        <v>42598.583333333336</v>
      </c>
      <c r="AV710" s="235">
        <v>42598.597222222219</v>
      </c>
      <c r="AW710" s="226" t="s">
        <v>2212</v>
      </c>
      <c r="AX710" s="233"/>
      <c r="AY710" s="224"/>
      <c r="AZ710" s="224"/>
      <c r="BA710" s="246" t="s">
        <v>3945</v>
      </c>
      <c r="BB710" s="222" t="s">
        <v>3946</v>
      </c>
      <c r="BC710" s="222" t="s">
        <v>3868</v>
      </c>
      <c r="BD710" s="222" t="s">
        <v>3947</v>
      </c>
      <c r="BE710" s="233">
        <v>42802.541666666664</v>
      </c>
      <c r="BF710" s="233">
        <v>42802.6875</v>
      </c>
      <c r="BG710" s="194" t="s">
        <v>3948</v>
      </c>
      <c r="BH710" s="222"/>
      <c r="BI710" s="224"/>
      <c r="BJ710" s="365"/>
      <c r="BK710" s="365"/>
      <c r="BL710" s="365"/>
      <c r="BM710" s="365"/>
      <c r="BN710" s="233"/>
      <c r="BO710" s="365"/>
      <c r="BP710" s="365"/>
      <c r="BQ710" s="365"/>
    </row>
    <row r="711" spans="1:69" s="227" customFormat="1" ht="19.5" customHeight="1">
      <c r="A711" s="221" t="s">
        <v>1182</v>
      </c>
      <c r="B711" s="223" t="s">
        <v>7</v>
      </c>
      <c r="C711" s="223"/>
      <c r="D711" s="221" t="s">
        <v>631</v>
      </c>
      <c r="E711" s="221" t="s">
        <v>467</v>
      </c>
      <c r="F711" s="221" t="s">
        <v>437</v>
      </c>
      <c r="G711" s="367">
        <v>10115173</v>
      </c>
      <c r="H711" s="329">
        <v>1</v>
      </c>
      <c r="I711" s="221" t="s">
        <v>589</v>
      </c>
      <c r="J711" s="319">
        <v>62204684</v>
      </c>
      <c r="K711" s="311">
        <v>537151</v>
      </c>
      <c r="L711" s="311" t="s">
        <v>2168</v>
      </c>
      <c r="M711" s="321">
        <v>201213205</v>
      </c>
      <c r="N711" s="232" t="s">
        <v>1138</v>
      </c>
      <c r="O711" s="224"/>
      <c r="P711" s="224"/>
      <c r="Q711" s="229" t="s">
        <v>2144</v>
      </c>
      <c r="R711" s="233">
        <v>42586.76666666667</v>
      </c>
      <c r="S711" s="233">
        <v>42587.464583333334</v>
      </c>
      <c r="T711" s="233">
        <v>42591.837500000001</v>
      </c>
      <c r="U711" s="225">
        <v>42592</v>
      </c>
      <c r="V711" s="233">
        <v>42592.677083333336</v>
      </c>
      <c r="W711" s="233">
        <v>42592.722222222219</v>
      </c>
      <c r="X711" s="320">
        <v>1066121411</v>
      </c>
      <c r="Y711" s="222" t="s">
        <v>2152</v>
      </c>
      <c r="Z711" s="222" t="s">
        <v>137</v>
      </c>
      <c r="AA711" s="222" t="s">
        <v>138</v>
      </c>
      <c r="AB711" s="222"/>
      <c r="AC711" s="224"/>
      <c r="AD711" s="224"/>
      <c r="AE711" s="320">
        <v>5685</v>
      </c>
      <c r="AF711" s="231" t="s">
        <v>103</v>
      </c>
      <c r="AG711" s="231" t="s">
        <v>218</v>
      </c>
      <c r="AH711" s="336">
        <v>74473526</v>
      </c>
      <c r="AI711" s="320">
        <v>5000557177</v>
      </c>
      <c r="AJ711" s="320">
        <v>5327079</v>
      </c>
      <c r="AK711" s="320">
        <v>1</v>
      </c>
      <c r="AL711" s="320">
        <v>0</v>
      </c>
      <c r="AM711" s="342">
        <v>1134.77</v>
      </c>
      <c r="AN711" s="230" t="s">
        <v>129</v>
      </c>
      <c r="AO711" s="271" t="s">
        <v>2210</v>
      </c>
      <c r="AP711" s="327" t="s">
        <v>2211</v>
      </c>
      <c r="AQ711" s="235">
        <v>42599.527777777781</v>
      </c>
      <c r="AR711" s="235">
        <v>42600.048611111109</v>
      </c>
      <c r="AS711" s="235">
        <v>42597.618055555555</v>
      </c>
      <c r="AT711" s="235">
        <v>42597.618055555555</v>
      </c>
      <c r="AU711" s="235">
        <v>42598.583333333336</v>
      </c>
      <c r="AV711" s="235">
        <v>42598.597222222219</v>
      </c>
      <c r="AW711" s="226" t="s">
        <v>2212</v>
      </c>
      <c r="AX711" s="233"/>
      <c r="AY711" s="224"/>
      <c r="AZ711" s="224"/>
      <c r="BA711" s="246" t="s">
        <v>3519</v>
      </c>
      <c r="BB711" s="222">
        <v>74581881</v>
      </c>
      <c r="BC711" s="222" t="s">
        <v>3508</v>
      </c>
      <c r="BD711" s="222">
        <v>12736003</v>
      </c>
      <c r="BE711" s="233">
        <v>42773.493750000001</v>
      </c>
      <c r="BF711" s="233">
        <v>42773.666666666664</v>
      </c>
      <c r="BG711" s="194" t="s">
        <v>3520</v>
      </c>
      <c r="BH711" s="222"/>
      <c r="BI711" s="224"/>
      <c r="BJ711" s="365"/>
      <c r="BK711" s="365"/>
      <c r="BL711" s="365"/>
      <c r="BM711" s="365"/>
      <c r="BN711" s="233"/>
      <c r="BO711" s="365"/>
      <c r="BP711" s="365"/>
      <c r="BQ711" s="365"/>
    </row>
    <row r="712" spans="1:69" s="227" customFormat="1" ht="19.5" customHeight="1">
      <c r="A712" s="221" t="s">
        <v>1182</v>
      </c>
      <c r="B712" s="223" t="s">
        <v>7</v>
      </c>
      <c r="C712" s="223"/>
      <c r="D712" s="221" t="s">
        <v>631</v>
      </c>
      <c r="E712" s="221" t="s">
        <v>467</v>
      </c>
      <c r="F712" s="221" t="s">
        <v>437</v>
      </c>
      <c r="G712" s="367">
        <v>10115149</v>
      </c>
      <c r="H712" s="329">
        <v>1</v>
      </c>
      <c r="I712" s="221" t="s">
        <v>589</v>
      </c>
      <c r="J712" s="319">
        <v>62205211</v>
      </c>
      <c r="K712" s="311">
        <v>537153</v>
      </c>
      <c r="L712" s="311" t="s">
        <v>2169</v>
      </c>
      <c r="M712" s="321">
        <v>201213207</v>
      </c>
      <c r="N712" s="232" t="s">
        <v>1138</v>
      </c>
      <c r="O712" s="224"/>
      <c r="P712" s="224"/>
      <c r="Q712" s="229" t="s">
        <v>2144</v>
      </c>
      <c r="R712" s="233">
        <v>42586.76666666667</v>
      </c>
      <c r="S712" s="233">
        <v>42587.464583333334</v>
      </c>
      <c r="T712" s="233">
        <v>42591.837500000001</v>
      </c>
      <c r="U712" s="225">
        <v>42592</v>
      </c>
      <c r="V712" s="233">
        <v>42592.677083333336</v>
      </c>
      <c r="W712" s="233">
        <v>42592.722222222219</v>
      </c>
      <c r="X712" s="320">
        <v>1066121411</v>
      </c>
      <c r="Y712" s="222" t="s">
        <v>2152</v>
      </c>
      <c r="Z712" s="222" t="s">
        <v>137</v>
      </c>
      <c r="AA712" s="222" t="s">
        <v>138</v>
      </c>
      <c r="AB712" s="222"/>
      <c r="AC712" s="224"/>
      <c r="AD712" s="224"/>
      <c r="AE712" s="320">
        <v>5685</v>
      </c>
      <c r="AF712" s="231" t="s">
        <v>103</v>
      </c>
      <c r="AG712" s="231" t="s">
        <v>218</v>
      </c>
      <c r="AH712" s="336">
        <v>74473526</v>
      </c>
      <c r="AI712" s="320">
        <v>5000557176</v>
      </c>
      <c r="AJ712" s="320">
        <v>5327079</v>
      </c>
      <c r="AK712" s="320">
        <v>1</v>
      </c>
      <c r="AL712" s="320">
        <v>0</v>
      </c>
      <c r="AM712" s="342">
        <v>17229.02</v>
      </c>
      <c r="AN712" s="230" t="s">
        <v>129</v>
      </c>
      <c r="AO712" s="271" t="s">
        <v>2210</v>
      </c>
      <c r="AP712" s="327" t="s">
        <v>2211</v>
      </c>
      <c r="AQ712" s="235">
        <v>42599.527777777781</v>
      </c>
      <c r="AR712" s="235">
        <v>42600.048611111109</v>
      </c>
      <c r="AS712" s="235">
        <v>42597.618055555555</v>
      </c>
      <c r="AT712" s="235">
        <v>42597.618055555555</v>
      </c>
      <c r="AU712" s="235">
        <v>42598.583333333336</v>
      </c>
      <c r="AV712" s="235">
        <v>42598.597222222219</v>
      </c>
      <c r="AW712" s="226" t="s">
        <v>2212</v>
      </c>
      <c r="AX712" s="233"/>
      <c r="AY712" s="224"/>
      <c r="AZ712" s="224"/>
      <c r="BA712" s="246" t="s">
        <v>3521</v>
      </c>
      <c r="BB712" s="222">
        <v>74582365</v>
      </c>
      <c r="BC712" s="222" t="s">
        <v>3508</v>
      </c>
      <c r="BD712" s="222">
        <v>12736321</v>
      </c>
      <c r="BE712" s="233">
        <v>42773.493750000001</v>
      </c>
      <c r="BF712" s="233">
        <v>42773.666666666664</v>
      </c>
      <c r="BG712" s="194" t="s">
        <v>3522</v>
      </c>
      <c r="BH712" s="222"/>
      <c r="BI712" s="224"/>
      <c r="BJ712" s="365"/>
      <c r="BK712" s="365"/>
      <c r="BL712" s="365"/>
      <c r="BM712" s="365"/>
      <c r="BN712" s="233"/>
      <c r="BO712" s="365"/>
      <c r="BP712" s="365"/>
      <c r="BQ712" s="365"/>
    </row>
    <row r="713" spans="1:69" s="115" customFormat="1" ht="19.5" customHeight="1">
      <c r="A713" s="273" t="s">
        <v>1182</v>
      </c>
      <c r="B713" s="206" t="s">
        <v>7</v>
      </c>
      <c r="C713" s="206"/>
      <c r="D713" s="203" t="s">
        <v>631</v>
      </c>
      <c r="E713" s="203" t="s">
        <v>153</v>
      </c>
      <c r="F713" s="203" t="s">
        <v>144</v>
      </c>
      <c r="G713" s="367">
        <v>865894</v>
      </c>
      <c r="H713" s="329">
        <v>1</v>
      </c>
      <c r="I713" s="203" t="s">
        <v>247</v>
      </c>
      <c r="J713" s="319">
        <v>62205611</v>
      </c>
      <c r="K713" s="311">
        <v>537154</v>
      </c>
      <c r="L713" s="311">
        <v>4506313613</v>
      </c>
      <c r="M713" s="311">
        <v>201213208</v>
      </c>
      <c r="N713" s="205"/>
      <c r="O713" s="91"/>
      <c r="P713" s="91"/>
      <c r="Q713" s="122" t="s">
        <v>2144</v>
      </c>
      <c r="R713" s="196">
        <v>42586.76666666667</v>
      </c>
      <c r="S713" s="196">
        <v>42587.464583333334</v>
      </c>
      <c r="T713" s="196">
        <v>42591.837500000001</v>
      </c>
      <c r="U713" s="96">
        <v>42592</v>
      </c>
      <c r="V713" s="196">
        <v>42592.677083333336</v>
      </c>
      <c r="W713" s="196">
        <v>42592.722222222219</v>
      </c>
      <c r="X713" s="320">
        <v>1066121411</v>
      </c>
      <c r="Y713" s="195" t="s">
        <v>2152</v>
      </c>
      <c r="Z713" s="195" t="s">
        <v>137</v>
      </c>
      <c r="AA713" s="195" t="s">
        <v>138</v>
      </c>
      <c r="AB713" s="222"/>
      <c r="AC713" s="91"/>
      <c r="AD713" s="91"/>
      <c r="AE713" s="320" t="s">
        <v>165</v>
      </c>
      <c r="AF713" s="273" t="s">
        <v>148</v>
      </c>
      <c r="AG713" s="273" t="s">
        <v>87</v>
      </c>
      <c r="AH713" s="336" t="s">
        <v>165</v>
      </c>
      <c r="AI713" s="336">
        <v>5001265241</v>
      </c>
      <c r="AJ713" s="336" t="s">
        <v>165</v>
      </c>
      <c r="AK713" s="320">
        <v>1</v>
      </c>
      <c r="AL713" s="320">
        <v>198</v>
      </c>
      <c r="AM713" s="347" t="s">
        <v>165</v>
      </c>
      <c r="AN713" s="123" t="s">
        <v>145</v>
      </c>
      <c r="AO713" s="271" t="s">
        <v>3449</v>
      </c>
      <c r="AP713" s="327" t="s">
        <v>3449</v>
      </c>
      <c r="AQ713" s="235">
        <v>42752.666666666664</v>
      </c>
      <c r="AR713" s="235">
        <v>42757.666666666664</v>
      </c>
      <c r="AS713" s="235">
        <v>42748.583333333336</v>
      </c>
      <c r="AT713" s="235">
        <v>42748.583333333336</v>
      </c>
      <c r="AU713" s="235">
        <v>42752.645833333336</v>
      </c>
      <c r="AV713" s="235">
        <v>42752.666666666664</v>
      </c>
      <c r="AW713" s="226" t="s">
        <v>3437</v>
      </c>
      <c r="AX713" s="233"/>
      <c r="AY713" s="91"/>
      <c r="AZ713" s="91"/>
      <c r="BA713" s="246" t="s">
        <v>229</v>
      </c>
      <c r="BB713" s="195" t="s">
        <v>229</v>
      </c>
      <c r="BC713" s="195" t="s">
        <v>229</v>
      </c>
      <c r="BD713" s="277" t="s">
        <v>3488</v>
      </c>
      <c r="BE713" s="233">
        <v>42761.395833333336</v>
      </c>
      <c r="BF713" s="196">
        <v>42761.416666666664</v>
      </c>
      <c r="BG713" s="284" t="s">
        <v>3490</v>
      </c>
      <c r="BH713" s="195"/>
      <c r="BI713" s="91"/>
      <c r="BJ713" s="365"/>
      <c r="BK713" s="365"/>
      <c r="BL713" s="365"/>
      <c r="BM713" s="365"/>
      <c r="BN713" s="233"/>
      <c r="BO713" s="365"/>
      <c r="BP713" s="365"/>
      <c r="BQ713" s="365"/>
    </row>
    <row r="714" spans="1:69" s="217" customFormat="1" ht="19.5" customHeight="1">
      <c r="A714" s="231" t="s">
        <v>1182</v>
      </c>
      <c r="B714" s="214" t="s">
        <v>7</v>
      </c>
      <c r="C714" s="214"/>
      <c r="D714" s="212" t="s">
        <v>631</v>
      </c>
      <c r="E714" s="212" t="s">
        <v>155</v>
      </c>
      <c r="F714" s="212" t="s">
        <v>162</v>
      </c>
      <c r="G714" s="367">
        <v>922278</v>
      </c>
      <c r="H714" s="329">
        <v>1</v>
      </c>
      <c r="I714" s="212" t="s">
        <v>156</v>
      </c>
      <c r="J714" s="319">
        <v>62224936</v>
      </c>
      <c r="K714" s="311">
        <v>541229</v>
      </c>
      <c r="L714" s="311" t="s">
        <v>2206</v>
      </c>
      <c r="M714" s="311">
        <v>201215616</v>
      </c>
      <c r="N714" s="219"/>
      <c r="O714" s="215"/>
      <c r="P714" s="215"/>
      <c r="Q714" s="218" t="s">
        <v>1312</v>
      </c>
      <c r="R714" s="220">
        <v>42508.663194444445</v>
      </c>
      <c r="S714" s="220">
        <v>42509.438194444447</v>
      </c>
      <c r="T714" s="220">
        <v>42514.811111111114</v>
      </c>
      <c r="U714" s="216">
        <v>42515</v>
      </c>
      <c r="V714" s="220">
        <v>42515.739583333336</v>
      </c>
      <c r="W714" s="220">
        <v>42515.791666666664</v>
      </c>
      <c r="X714" s="320">
        <v>1066113551</v>
      </c>
      <c r="Y714" s="213" t="s">
        <v>1324</v>
      </c>
      <c r="Z714" s="213" t="s">
        <v>137</v>
      </c>
      <c r="AA714" s="213" t="s">
        <v>138</v>
      </c>
      <c r="AB714" s="213"/>
      <c r="AC714" s="215"/>
      <c r="AD714" s="215"/>
      <c r="AE714" s="320" t="s">
        <v>165</v>
      </c>
      <c r="AF714" s="231" t="s">
        <v>148</v>
      </c>
      <c r="AG714" s="231" t="s">
        <v>87</v>
      </c>
      <c r="AH714" s="320" t="s">
        <v>165</v>
      </c>
      <c r="AI714" s="336">
        <v>5000570780</v>
      </c>
      <c r="AJ714" s="320">
        <v>5332685</v>
      </c>
      <c r="AK714" s="320">
        <v>1</v>
      </c>
      <c r="AL714" s="320">
        <v>0</v>
      </c>
      <c r="AM714" s="342" t="s">
        <v>165</v>
      </c>
      <c r="AN714" s="165" t="s">
        <v>145</v>
      </c>
      <c r="AO714" s="271" t="s">
        <v>2265</v>
      </c>
      <c r="AP714" s="327" t="s">
        <v>2265</v>
      </c>
      <c r="AQ714" s="201">
        <v>42605.611111111109</v>
      </c>
      <c r="AR714" s="235">
        <v>42609.611111111109</v>
      </c>
      <c r="AS714" s="235">
        <v>42601.598611111112</v>
      </c>
      <c r="AT714" s="235">
        <v>42601.598611111112</v>
      </c>
      <c r="AU714" s="235">
        <v>42605.583333333336</v>
      </c>
      <c r="AV714" s="201">
        <v>42605.611111111109</v>
      </c>
      <c r="AW714" s="226" t="s">
        <v>2260</v>
      </c>
      <c r="AX714" s="233"/>
      <c r="AY714" s="215"/>
      <c r="AZ714" s="215"/>
      <c r="BA714" s="213" t="s">
        <v>229</v>
      </c>
      <c r="BB714" s="213" t="s">
        <v>229</v>
      </c>
      <c r="BC714" s="213" t="s">
        <v>229</v>
      </c>
      <c r="BD714" s="243" t="s">
        <v>2536</v>
      </c>
      <c r="BE714" s="233">
        <v>42639.625</v>
      </c>
      <c r="BF714" s="220">
        <v>42639.645833333336</v>
      </c>
      <c r="BG714" s="229" t="s">
        <v>2537</v>
      </c>
      <c r="BH714" s="213"/>
      <c r="BI714" s="215"/>
      <c r="BJ714" s="365"/>
      <c r="BK714" s="365"/>
      <c r="BL714" s="365"/>
      <c r="BM714" s="365"/>
      <c r="BN714" s="233"/>
      <c r="BO714" s="365"/>
      <c r="BP714" s="365"/>
      <c r="BQ714" s="365"/>
    </row>
    <row r="715" spans="1:69" s="217" customFormat="1" ht="19.5" customHeight="1">
      <c r="A715" s="231" t="s">
        <v>1182</v>
      </c>
      <c r="B715" s="214" t="s">
        <v>7</v>
      </c>
      <c r="C715" s="214"/>
      <c r="D715" s="212" t="s">
        <v>631</v>
      </c>
      <c r="E715" s="212" t="s">
        <v>155</v>
      </c>
      <c r="F715" s="212" t="s">
        <v>162</v>
      </c>
      <c r="G715" s="367">
        <v>890176</v>
      </c>
      <c r="H715" s="329">
        <v>1</v>
      </c>
      <c r="I715" s="212" t="s">
        <v>156</v>
      </c>
      <c r="J715" s="319">
        <v>62224936</v>
      </c>
      <c r="K715" s="311">
        <v>541230</v>
      </c>
      <c r="L715" s="311" t="s">
        <v>2207</v>
      </c>
      <c r="M715" s="311">
        <v>201215617</v>
      </c>
      <c r="N715" s="219"/>
      <c r="O715" s="215"/>
      <c r="P715" s="215"/>
      <c r="Q715" s="218" t="s">
        <v>1312</v>
      </c>
      <c r="R715" s="220">
        <v>42508.663194444445</v>
      </c>
      <c r="S715" s="220">
        <v>42509.438194444447</v>
      </c>
      <c r="T715" s="220">
        <v>42514.811111111114</v>
      </c>
      <c r="U715" s="216">
        <v>42515</v>
      </c>
      <c r="V715" s="220">
        <v>42515.739583333336</v>
      </c>
      <c r="W715" s="220">
        <v>42515.791666666664</v>
      </c>
      <c r="X715" s="320">
        <v>1066113551</v>
      </c>
      <c r="Y715" s="213" t="s">
        <v>1324</v>
      </c>
      <c r="Z715" s="213" t="s">
        <v>137</v>
      </c>
      <c r="AA715" s="213" t="s">
        <v>138</v>
      </c>
      <c r="AB715" s="213"/>
      <c r="AC715" s="215"/>
      <c r="AD715" s="215"/>
      <c r="AE715" s="320" t="s">
        <v>165</v>
      </c>
      <c r="AF715" s="231" t="s">
        <v>148</v>
      </c>
      <c r="AG715" s="231" t="s">
        <v>87</v>
      </c>
      <c r="AH715" s="320" t="s">
        <v>165</v>
      </c>
      <c r="AI715" s="336">
        <v>5000570799</v>
      </c>
      <c r="AJ715" s="320">
        <v>5332685</v>
      </c>
      <c r="AK715" s="320">
        <v>1</v>
      </c>
      <c r="AL715" s="320">
        <v>0</v>
      </c>
      <c r="AM715" s="342" t="s">
        <v>165</v>
      </c>
      <c r="AN715" s="165" t="s">
        <v>145</v>
      </c>
      <c r="AO715" s="271" t="s">
        <v>2265</v>
      </c>
      <c r="AP715" s="327" t="s">
        <v>2265</v>
      </c>
      <c r="AQ715" s="235">
        <v>42605.611111111109</v>
      </c>
      <c r="AR715" s="235">
        <v>42609.611111111109</v>
      </c>
      <c r="AS715" s="235">
        <v>42601.598611111112</v>
      </c>
      <c r="AT715" s="235">
        <v>42601.598611111112</v>
      </c>
      <c r="AU715" s="235">
        <v>42605.583333333336</v>
      </c>
      <c r="AV715" s="235">
        <v>42605.611111111109</v>
      </c>
      <c r="AW715" s="226" t="s">
        <v>2260</v>
      </c>
      <c r="AX715" s="233"/>
      <c r="AY715" s="215"/>
      <c r="AZ715" s="215"/>
      <c r="BA715" s="229" t="s">
        <v>229</v>
      </c>
      <c r="BB715" s="229" t="s">
        <v>229</v>
      </c>
      <c r="BC715" s="229" t="s">
        <v>229</v>
      </c>
      <c r="BD715" s="229" t="s">
        <v>2661</v>
      </c>
      <c r="BE715" s="233">
        <v>42653.604166666664</v>
      </c>
      <c r="BF715" s="233">
        <v>42653.625</v>
      </c>
      <c r="BG715" s="243" t="s">
        <v>2662</v>
      </c>
      <c r="BH715" s="213"/>
      <c r="BI715" s="215"/>
      <c r="BJ715" s="365"/>
      <c r="BK715" s="365"/>
      <c r="BL715" s="365"/>
      <c r="BM715" s="365"/>
      <c r="BN715" s="233"/>
      <c r="BO715" s="365"/>
      <c r="BP715" s="365"/>
      <c r="BQ715" s="365"/>
    </row>
    <row r="716" spans="1:69" s="227" customFormat="1" ht="19.5" customHeight="1">
      <c r="A716" s="231" t="s">
        <v>1182</v>
      </c>
      <c r="B716" s="223" t="s">
        <v>7</v>
      </c>
      <c r="C716" s="223"/>
      <c r="D716" s="221" t="s">
        <v>631</v>
      </c>
      <c r="E716" s="221" t="s">
        <v>466</v>
      </c>
      <c r="F716" s="221" t="s">
        <v>436</v>
      </c>
      <c r="G716" s="367">
        <v>950506</v>
      </c>
      <c r="H716" s="329">
        <v>1</v>
      </c>
      <c r="I716" s="221" t="s">
        <v>156</v>
      </c>
      <c r="J716" s="319">
        <v>62224947</v>
      </c>
      <c r="K716" s="311">
        <v>541315</v>
      </c>
      <c r="L716" s="311" t="s">
        <v>2205</v>
      </c>
      <c r="M716" s="311">
        <v>201215615</v>
      </c>
      <c r="N716" s="232"/>
      <c r="O716" s="224"/>
      <c r="P716" s="224"/>
      <c r="Q716" s="229" t="s">
        <v>2176</v>
      </c>
      <c r="R716" s="233">
        <v>42453.420138888891</v>
      </c>
      <c r="S716" s="233">
        <v>42453.732638888891</v>
      </c>
      <c r="T716" s="233">
        <v>42466.625694444447</v>
      </c>
      <c r="U716" s="225">
        <v>42472</v>
      </c>
      <c r="V716" s="233">
        <v>42473.576388888891</v>
      </c>
      <c r="W716" s="233">
        <v>42474.427083333336</v>
      </c>
      <c r="X716" s="320">
        <v>1066109418</v>
      </c>
      <c r="Y716" s="222" t="s">
        <v>2177</v>
      </c>
      <c r="Z716" s="222" t="s">
        <v>137</v>
      </c>
      <c r="AA716" s="222" t="s">
        <v>138</v>
      </c>
      <c r="AB716" s="222"/>
      <c r="AC716" s="224"/>
      <c r="AD716" s="224"/>
      <c r="AE716" s="320" t="s">
        <v>165</v>
      </c>
      <c r="AF716" s="231" t="s">
        <v>148</v>
      </c>
      <c r="AG716" s="231" t="s">
        <v>87</v>
      </c>
      <c r="AH716" s="336" t="s">
        <v>165</v>
      </c>
      <c r="AI716" s="336">
        <v>5000570747</v>
      </c>
      <c r="AJ716" s="320">
        <v>5338127</v>
      </c>
      <c r="AK716" s="320">
        <v>1</v>
      </c>
      <c r="AL716" s="320">
        <v>0</v>
      </c>
      <c r="AM716" s="342" t="s">
        <v>165</v>
      </c>
      <c r="AN716" s="229" t="s">
        <v>145</v>
      </c>
      <c r="AO716" s="271" t="s">
        <v>2265</v>
      </c>
      <c r="AP716" s="327" t="s">
        <v>2265</v>
      </c>
      <c r="AQ716" s="235">
        <v>42605.611111111109</v>
      </c>
      <c r="AR716" s="235">
        <v>42609.611111111109</v>
      </c>
      <c r="AS716" s="235">
        <v>42601.598611111112</v>
      </c>
      <c r="AT716" s="235">
        <v>42601.598611111112</v>
      </c>
      <c r="AU716" s="235">
        <v>42605.444444444445</v>
      </c>
      <c r="AV716" s="235">
        <v>42605.583333333336</v>
      </c>
      <c r="AW716" s="226" t="s">
        <v>2261</v>
      </c>
      <c r="AX716" s="233"/>
      <c r="AY716" s="224"/>
      <c r="AZ716" s="224"/>
      <c r="BA716" s="229" t="s">
        <v>229</v>
      </c>
      <c r="BB716" s="229" t="s">
        <v>229</v>
      </c>
      <c r="BC716" s="229" t="s">
        <v>229</v>
      </c>
      <c r="BD716" s="243" t="s">
        <v>2541</v>
      </c>
      <c r="BE716" s="233">
        <v>42640.395833333336</v>
      </c>
      <c r="BF716" s="233">
        <v>42640.416666666664</v>
      </c>
      <c r="BG716" s="229" t="s">
        <v>2539</v>
      </c>
      <c r="BH716" s="222"/>
      <c r="BI716" s="224"/>
      <c r="BJ716" s="365"/>
      <c r="BK716" s="365"/>
      <c r="BL716" s="365"/>
      <c r="BM716" s="365"/>
      <c r="BN716" s="233"/>
      <c r="BO716" s="365"/>
      <c r="BP716" s="365"/>
      <c r="BQ716" s="365"/>
    </row>
    <row r="717" spans="1:69" s="227" customFormat="1" ht="19.5" customHeight="1">
      <c r="A717" s="296" t="s">
        <v>2227</v>
      </c>
      <c r="B717" s="223" t="s">
        <v>7</v>
      </c>
      <c r="C717" s="223"/>
      <c r="D717" s="221" t="s">
        <v>631</v>
      </c>
      <c r="E717" s="221" t="s">
        <v>1197</v>
      </c>
      <c r="F717" s="221" t="s">
        <v>1192</v>
      </c>
      <c r="G717" s="367" t="s">
        <v>2179</v>
      </c>
      <c r="H717" s="329">
        <v>1</v>
      </c>
      <c r="I717" s="221" t="s">
        <v>506</v>
      </c>
      <c r="J717" s="319">
        <v>62147052</v>
      </c>
      <c r="K717" s="311">
        <v>537109</v>
      </c>
      <c r="L717" s="311">
        <v>4506001903</v>
      </c>
      <c r="M717" s="312">
        <v>201214127</v>
      </c>
      <c r="N717" s="232" t="s">
        <v>5515</v>
      </c>
      <c r="O717" s="224"/>
      <c r="P717" s="224"/>
      <c r="Q717" s="229" t="s">
        <v>2144</v>
      </c>
      <c r="R717" s="233">
        <v>42586.76666666667</v>
      </c>
      <c r="S717" s="233">
        <v>42587.464583333334</v>
      </c>
      <c r="T717" s="233">
        <v>42593.361111111109</v>
      </c>
      <c r="U717" s="225">
        <v>42593</v>
      </c>
      <c r="V717" s="233">
        <v>42593.625</v>
      </c>
      <c r="W717" s="233">
        <v>42593.6875</v>
      </c>
      <c r="X717" s="320">
        <v>1066121610</v>
      </c>
      <c r="Y717" s="222" t="s">
        <v>2192</v>
      </c>
      <c r="Z717" s="222" t="s">
        <v>137</v>
      </c>
      <c r="AA717" s="222" t="s">
        <v>138</v>
      </c>
      <c r="AB717" s="222"/>
      <c r="AC717" s="224"/>
      <c r="AD717" s="224"/>
      <c r="AE717" s="320">
        <v>5745</v>
      </c>
      <c r="AF717" s="231" t="s">
        <v>103</v>
      </c>
      <c r="AG717" s="231" t="s">
        <v>218</v>
      </c>
      <c r="AH717" s="336">
        <v>74478084</v>
      </c>
      <c r="AI717" s="336">
        <v>5000582089</v>
      </c>
      <c r="AJ717" s="320">
        <v>5340473</v>
      </c>
      <c r="AK717" s="320">
        <v>1</v>
      </c>
      <c r="AL717" s="320">
        <v>47.8</v>
      </c>
      <c r="AM717" s="342">
        <v>4419.03</v>
      </c>
      <c r="AN717" s="230" t="s">
        <v>129</v>
      </c>
      <c r="AO717" s="271" t="s">
        <v>2267</v>
      </c>
      <c r="AP717" s="327" t="s">
        <v>2268</v>
      </c>
      <c r="AQ717" s="233">
        <v>42606.527777777781</v>
      </c>
      <c r="AR717" s="233">
        <v>42607.048611111109</v>
      </c>
      <c r="AS717" s="233">
        <v>42604.583333333336</v>
      </c>
      <c r="AT717" s="233">
        <v>42604.583333333336</v>
      </c>
      <c r="AU717" s="233">
        <v>42605.583333333336</v>
      </c>
      <c r="AV717" s="233">
        <v>42605.597222164353</v>
      </c>
      <c r="AW717" s="226" t="s">
        <v>2269</v>
      </c>
      <c r="AX717" s="233"/>
      <c r="AY717" s="224"/>
      <c r="AZ717" s="224"/>
      <c r="BA717" s="296" t="s">
        <v>3896</v>
      </c>
      <c r="BB717" s="296" t="s">
        <v>3897</v>
      </c>
      <c r="BC717" s="296" t="s">
        <v>3893</v>
      </c>
      <c r="BD717" s="296" t="s">
        <v>3898</v>
      </c>
      <c r="BE717" s="302">
        <v>42808.5</v>
      </c>
      <c r="BF717" s="302">
        <v>42808.720833333333</v>
      </c>
      <c r="BG717" s="296" t="s">
        <v>3899</v>
      </c>
      <c r="BH717" s="222"/>
      <c r="BI717" s="224"/>
      <c r="BJ717" s="365"/>
      <c r="BK717" s="365"/>
      <c r="BL717" s="365"/>
      <c r="BM717" s="365"/>
      <c r="BN717" s="233"/>
      <c r="BO717" s="365"/>
      <c r="BP717" s="365"/>
      <c r="BQ717" s="365"/>
    </row>
    <row r="718" spans="1:69" s="227" customFormat="1" ht="19.5" customHeight="1">
      <c r="A718" s="311" t="s">
        <v>1182</v>
      </c>
      <c r="B718" s="223" t="s">
        <v>7</v>
      </c>
      <c r="C718" s="223"/>
      <c r="D718" s="221" t="s">
        <v>631</v>
      </c>
      <c r="E718" s="221" t="s">
        <v>530</v>
      </c>
      <c r="F718" s="364" t="s">
        <v>368</v>
      </c>
      <c r="G718" s="367">
        <v>17851120</v>
      </c>
      <c r="H718" s="329">
        <v>1</v>
      </c>
      <c r="I718" s="221" t="s">
        <v>373</v>
      </c>
      <c r="J718" s="319">
        <v>62194322</v>
      </c>
      <c r="K718" s="311">
        <v>537122</v>
      </c>
      <c r="L718" s="311"/>
      <c r="M718" s="311">
        <v>201214128</v>
      </c>
      <c r="N718" s="232" t="s">
        <v>1129</v>
      </c>
      <c r="O718" s="224"/>
      <c r="P718" s="224"/>
      <c r="Q718" s="229" t="s">
        <v>2144</v>
      </c>
      <c r="R718" s="233">
        <v>42586.76666666667</v>
      </c>
      <c r="S718" s="233">
        <v>42587.464583333334</v>
      </c>
      <c r="T718" s="233">
        <v>42593.361111111109</v>
      </c>
      <c r="U718" s="225">
        <v>42593</v>
      </c>
      <c r="V718" s="233">
        <v>42593.625</v>
      </c>
      <c r="W718" s="233">
        <v>42593.6875</v>
      </c>
      <c r="X718" s="320">
        <v>1066121610</v>
      </c>
      <c r="Y718" s="222" t="s">
        <v>2192</v>
      </c>
      <c r="Z718" s="222" t="s">
        <v>137</v>
      </c>
      <c r="AA718" s="222" t="s">
        <v>138</v>
      </c>
      <c r="AB718" s="222"/>
      <c r="AC718" s="224"/>
      <c r="AD718" s="224"/>
      <c r="AE718" s="320" t="s">
        <v>165</v>
      </c>
      <c r="AF718" s="296" t="s">
        <v>148</v>
      </c>
      <c r="AG718" s="231" t="s">
        <v>99</v>
      </c>
      <c r="AH718" s="336" t="s">
        <v>165</v>
      </c>
      <c r="AI718" s="336">
        <v>5001514025</v>
      </c>
      <c r="AJ718" s="320" t="s">
        <v>165</v>
      </c>
      <c r="AK718" s="320">
        <v>1</v>
      </c>
      <c r="AL718" s="320">
        <v>1.5</v>
      </c>
      <c r="AM718" s="342" t="s">
        <v>165</v>
      </c>
      <c r="AN718" s="230" t="s">
        <v>145</v>
      </c>
      <c r="AO718" s="271" t="s">
        <v>3704</v>
      </c>
      <c r="AP718" s="327" t="s">
        <v>3704</v>
      </c>
      <c r="AQ718" s="235">
        <v>42802.4375</v>
      </c>
      <c r="AR718" s="235">
        <v>42797.4375</v>
      </c>
      <c r="AS718" s="235">
        <v>42800.560416666667</v>
      </c>
      <c r="AT718" s="235">
        <v>42800.560416666667</v>
      </c>
      <c r="AU718" s="235">
        <v>42801.643750000003</v>
      </c>
      <c r="AV718" s="235">
        <v>42802.4375</v>
      </c>
      <c r="AW718" s="226" t="s">
        <v>3698</v>
      </c>
      <c r="AX718" s="233"/>
      <c r="AY718" s="224"/>
      <c r="AZ718" s="224"/>
      <c r="BA718" s="246" t="s">
        <v>229</v>
      </c>
      <c r="BB718" s="222" t="s">
        <v>229</v>
      </c>
      <c r="BC718" s="222" t="s">
        <v>229</v>
      </c>
      <c r="BD718" s="228" t="s">
        <v>4228</v>
      </c>
      <c r="BE718" s="233">
        <v>42853.625</v>
      </c>
      <c r="BF718" s="233">
        <v>42853.645833333336</v>
      </c>
      <c r="BG718" s="228" t="s">
        <v>229</v>
      </c>
      <c r="BH718" s="222"/>
      <c r="BI718" s="224"/>
      <c r="BJ718" s="365"/>
      <c r="BK718" s="365"/>
      <c r="BL718" s="365"/>
      <c r="BM718" s="365"/>
      <c r="BN718" s="233"/>
      <c r="BO718" s="365"/>
      <c r="BP718" s="365"/>
      <c r="BQ718" s="365"/>
    </row>
    <row r="719" spans="1:69" s="227" customFormat="1" ht="19.5" customHeight="1">
      <c r="A719" s="296" t="s">
        <v>1182</v>
      </c>
      <c r="B719" s="223" t="s">
        <v>7</v>
      </c>
      <c r="C719" s="223"/>
      <c r="D719" s="221" t="s">
        <v>631</v>
      </c>
      <c r="E719" s="221" t="s">
        <v>155</v>
      </c>
      <c r="F719" s="221" t="s">
        <v>162</v>
      </c>
      <c r="G719" s="367">
        <v>916456</v>
      </c>
      <c r="H719" s="329">
        <v>1</v>
      </c>
      <c r="I719" s="221" t="s">
        <v>156</v>
      </c>
      <c r="J719" s="319">
        <v>62197912</v>
      </c>
      <c r="K719" s="311">
        <v>537125</v>
      </c>
      <c r="L719" s="311">
        <v>4506434337</v>
      </c>
      <c r="M719" s="311">
        <v>201214129</v>
      </c>
      <c r="N719" s="232"/>
      <c r="O719" s="224"/>
      <c r="P719" s="224"/>
      <c r="Q719" s="229" t="s">
        <v>2144</v>
      </c>
      <c r="R719" s="233">
        <v>42586.76666666667</v>
      </c>
      <c r="S719" s="233">
        <v>42587.464583333334</v>
      </c>
      <c r="T719" s="233">
        <v>42593.361111111109</v>
      </c>
      <c r="U719" s="225">
        <v>42593</v>
      </c>
      <c r="V719" s="233">
        <v>42593.625</v>
      </c>
      <c r="W719" s="233">
        <v>42593.6875</v>
      </c>
      <c r="X719" s="320">
        <v>1066121610</v>
      </c>
      <c r="Y719" s="222" t="s">
        <v>2192</v>
      </c>
      <c r="Z719" s="222" t="s">
        <v>137</v>
      </c>
      <c r="AA719" s="222" t="s">
        <v>138</v>
      </c>
      <c r="AB719" s="222"/>
      <c r="AC719" s="224"/>
      <c r="AD719" s="224"/>
      <c r="AE719" s="320" t="s">
        <v>165</v>
      </c>
      <c r="AF719" s="296" t="s">
        <v>148</v>
      </c>
      <c r="AG719" s="296" t="s">
        <v>87</v>
      </c>
      <c r="AH719" s="336" t="s">
        <v>165</v>
      </c>
      <c r="AI719" s="336">
        <v>5001504888</v>
      </c>
      <c r="AJ719" s="336" t="s">
        <v>165</v>
      </c>
      <c r="AK719" s="320">
        <v>1</v>
      </c>
      <c r="AL719" s="320">
        <v>0</v>
      </c>
      <c r="AM719" s="342" t="s">
        <v>165</v>
      </c>
      <c r="AN719" s="271" t="s">
        <v>145</v>
      </c>
      <c r="AO719" s="271" t="s">
        <v>3703</v>
      </c>
      <c r="AP719" s="327" t="s">
        <v>3703</v>
      </c>
      <c r="AQ719" s="201">
        <v>42802.4375</v>
      </c>
      <c r="AR719" s="201">
        <v>42797.4375</v>
      </c>
      <c r="AS719" s="235">
        <v>42797.416666666664</v>
      </c>
      <c r="AT719" s="235">
        <v>42797.416666666664</v>
      </c>
      <c r="AU719" s="235">
        <v>42800.583333333336</v>
      </c>
      <c r="AV719" s="235">
        <v>42802.4375</v>
      </c>
      <c r="AW719" s="226" t="s">
        <v>3697</v>
      </c>
      <c r="AX719" s="233"/>
      <c r="AY719" s="224"/>
      <c r="AZ719" s="224"/>
      <c r="BA719" s="300" t="s">
        <v>229</v>
      </c>
      <c r="BB719" s="300" t="s">
        <v>229</v>
      </c>
      <c r="BC719" s="300" t="s">
        <v>229</v>
      </c>
      <c r="BD719" s="308" t="s">
        <v>3992</v>
      </c>
      <c r="BE719" s="233">
        <v>42823.416666666664</v>
      </c>
      <c r="BF719" s="233">
        <v>42823.4375</v>
      </c>
      <c r="BG719" s="300" t="s">
        <v>229</v>
      </c>
      <c r="BH719" s="222"/>
      <c r="BI719" s="224"/>
      <c r="BJ719" s="365"/>
      <c r="BK719" s="365"/>
      <c r="BL719" s="365"/>
      <c r="BM719" s="365"/>
      <c r="BN719" s="233"/>
      <c r="BO719" s="365"/>
      <c r="BP719" s="365"/>
      <c r="BQ719" s="365"/>
    </row>
    <row r="720" spans="1:69" s="227" customFormat="1" ht="19.5" customHeight="1">
      <c r="A720" s="296" t="s">
        <v>1182</v>
      </c>
      <c r="B720" s="223" t="s">
        <v>7</v>
      </c>
      <c r="C720" s="223"/>
      <c r="D720" s="221" t="s">
        <v>631</v>
      </c>
      <c r="E720" s="221" t="s">
        <v>155</v>
      </c>
      <c r="F720" s="221" t="s">
        <v>162</v>
      </c>
      <c r="G720" s="367">
        <v>897282</v>
      </c>
      <c r="H720" s="329">
        <v>1</v>
      </c>
      <c r="I720" s="221" t="s">
        <v>156</v>
      </c>
      <c r="J720" s="319">
        <v>62197949</v>
      </c>
      <c r="K720" s="311">
        <v>537127</v>
      </c>
      <c r="L720" s="311">
        <v>4506434343</v>
      </c>
      <c r="M720" s="311">
        <v>201214170</v>
      </c>
      <c r="N720" s="232"/>
      <c r="O720" s="224"/>
      <c r="P720" s="224"/>
      <c r="Q720" s="229" t="s">
        <v>2144</v>
      </c>
      <c r="R720" s="233">
        <v>42586.76666666667</v>
      </c>
      <c r="S720" s="233">
        <v>42587.464583333334</v>
      </c>
      <c r="T720" s="233">
        <v>42593.361111111109</v>
      </c>
      <c r="U720" s="225">
        <v>42593</v>
      </c>
      <c r="V720" s="233">
        <v>42593.625</v>
      </c>
      <c r="W720" s="233">
        <v>42593.6875</v>
      </c>
      <c r="X720" s="320">
        <v>1066121610</v>
      </c>
      <c r="Y720" s="222" t="s">
        <v>2192</v>
      </c>
      <c r="Z720" s="222" t="s">
        <v>137</v>
      </c>
      <c r="AA720" s="222" t="s">
        <v>138</v>
      </c>
      <c r="AB720" s="222"/>
      <c r="AC720" s="224"/>
      <c r="AD720" s="224"/>
      <c r="AE720" s="320" t="s">
        <v>165</v>
      </c>
      <c r="AF720" s="296" t="s">
        <v>148</v>
      </c>
      <c r="AG720" s="296" t="s">
        <v>87</v>
      </c>
      <c r="AH720" s="336" t="s">
        <v>165</v>
      </c>
      <c r="AI720" s="336">
        <v>5001504889</v>
      </c>
      <c r="AJ720" s="336" t="s">
        <v>165</v>
      </c>
      <c r="AK720" s="320">
        <v>1</v>
      </c>
      <c r="AL720" s="320">
        <v>0</v>
      </c>
      <c r="AM720" s="342" t="s">
        <v>165</v>
      </c>
      <c r="AN720" s="271" t="s">
        <v>145</v>
      </c>
      <c r="AO720" s="271" t="s">
        <v>3703</v>
      </c>
      <c r="AP720" s="327" t="s">
        <v>3703</v>
      </c>
      <c r="AQ720" s="201">
        <v>42802.4375</v>
      </c>
      <c r="AR720" s="201">
        <v>42797.4375</v>
      </c>
      <c r="AS720" s="235">
        <v>42797.416666666664</v>
      </c>
      <c r="AT720" s="235">
        <v>42797.416666666664</v>
      </c>
      <c r="AU720" s="235">
        <v>42800.583333333336</v>
      </c>
      <c r="AV720" s="235">
        <v>42802.4375</v>
      </c>
      <c r="AW720" s="226" t="s">
        <v>3697</v>
      </c>
      <c r="AX720" s="233"/>
      <c r="AY720" s="224"/>
      <c r="AZ720" s="224"/>
      <c r="BA720" s="300" t="s">
        <v>229</v>
      </c>
      <c r="BB720" s="300" t="s">
        <v>229</v>
      </c>
      <c r="BC720" s="300" t="s">
        <v>229</v>
      </c>
      <c r="BD720" s="247" t="s">
        <v>3831</v>
      </c>
      <c r="BE720" s="233">
        <v>42817.416666666664</v>
      </c>
      <c r="BF720" s="233">
        <v>42817.4375</v>
      </c>
      <c r="BG720" s="300" t="s">
        <v>229</v>
      </c>
      <c r="BH720" s="222"/>
      <c r="BI720" s="224"/>
      <c r="BJ720" s="365"/>
      <c r="BK720" s="365"/>
      <c r="BL720" s="365"/>
      <c r="BM720" s="365"/>
      <c r="BN720" s="233"/>
      <c r="BO720" s="365"/>
      <c r="BP720" s="365"/>
      <c r="BQ720" s="365"/>
    </row>
    <row r="721" spans="1:69" s="227" customFormat="1" ht="19.5" customHeight="1">
      <c r="A721" s="296" t="s">
        <v>1182</v>
      </c>
      <c r="B721" s="223" t="s">
        <v>7</v>
      </c>
      <c r="C721" s="223"/>
      <c r="D721" s="221" t="s">
        <v>631</v>
      </c>
      <c r="E721" s="221" t="s">
        <v>1197</v>
      </c>
      <c r="F721" s="221" t="s">
        <v>1192</v>
      </c>
      <c r="G721" s="367" t="s">
        <v>2180</v>
      </c>
      <c r="H721" s="329">
        <v>1</v>
      </c>
      <c r="I721" s="221" t="s">
        <v>506</v>
      </c>
      <c r="J721" s="319">
        <v>62201532</v>
      </c>
      <c r="K721" s="311">
        <v>537486</v>
      </c>
      <c r="L721" s="311">
        <v>4506001915</v>
      </c>
      <c r="M721" s="312">
        <v>201217265</v>
      </c>
      <c r="N721" s="232"/>
      <c r="O721" s="224"/>
      <c r="P721" s="224"/>
      <c r="Q721" s="229" t="s">
        <v>2186</v>
      </c>
      <c r="R721" s="233">
        <v>42587.411111111112</v>
      </c>
      <c r="S721" s="233">
        <v>42587.561805555553</v>
      </c>
      <c r="T721" s="233">
        <v>42595.789583333331</v>
      </c>
      <c r="U721" s="225">
        <v>42597</v>
      </c>
      <c r="V721" s="233">
        <v>42598.670138888891</v>
      </c>
      <c r="W721" s="233">
        <v>42598.736111111109</v>
      </c>
      <c r="X721" s="320">
        <v>1066121948</v>
      </c>
      <c r="Y721" s="222" t="s">
        <v>2193</v>
      </c>
      <c r="Z721" s="222" t="s">
        <v>137</v>
      </c>
      <c r="AA721" s="222" t="s">
        <v>138</v>
      </c>
      <c r="AB721" s="222"/>
      <c r="AC721" s="224"/>
      <c r="AD721" s="224"/>
      <c r="AE721" s="320">
        <v>5745</v>
      </c>
      <c r="AF721" s="231" t="s">
        <v>103</v>
      </c>
      <c r="AG721" s="231" t="s">
        <v>218</v>
      </c>
      <c r="AH721" s="336">
        <v>74478084</v>
      </c>
      <c r="AI721" s="336">
        <v>5000582082</v>
      </c>
      <c r="AJ721" s="320">
        <v>5340473</v>
      </c>
      <c r="AK721" s="320">
        <v>1</v>
      </c>
      <c r="AL721" s="320">
        <v>0</v>
      </c>
      <c r="AM721" s="342">
        <v>28092.2</v>
      </c>
      <c r="AN721" s="230" t="s">
        <v>129</v>
      </c>
      <c r="AO721" s="271" t="s">
        <v>2267</v>
      </c>
      <c r="AP721" s="327" t="s">
        <v>2268</v>
      </c>
      <c r="AQ721" s="233">
        <v>42606.527777777781</v>
      </c>
      <c r="AR721" s="233">
        <v>42607.048611111109</v>
      </c>
      <c r="AS721" s="233">
        <v>42604.583333333336</v>
      </c>
      <c r="AT721" s="233">
        <v>42604.583333333336</v>
      </c>
      <c r="AU721" s="233">
        <v>42605.583333333336</v>
      </c>
      <c r="AV721" s="233">
        <v>42605.597222164353</v>
      </c>
      <c r="AW721" s="226" t="s">
        <v>2269</v>
      </c>
      <c r="AX721" s="233"/>
      <c r="AY721" s="224"/>
      <c r="AZ721" s="224"/>
      <c r="BA721" s="296" t="s">
        <v>3900</v>
      </c>
      <c r="BB721" s="296" t="s">
        <v>3901</v>
      </c>
      <c r="BC721" s="296" t="s">
        <v>3893</v>
      </c>
      <c r="BD721" s="296" t="s">
        <v>3902</v>
      </c>
      <c r="BE721" s="302">
        <v>42808.604166666664</v>
      </c>
      <c r="BF721" s="302">
        <v>42809.604166666664</v>
      </c>
      <c r="BG721" s="296" t="s">
        <v>3903</v>
      </c>
      <c r="BH721" s="222"/>
      <c r="BI721" s="224"/>
      <c r="BJ721" s="365"/>
      <c r="BK721" s="365"/>
      <c r="BL721" s="365"/>
      <c r="BM721" s="365"/>
      <c r="BN721" s="233"/>
      <c r="BO721" s="365"/>
      <c r="BP721" s="365"/>
      <c r="BQ721" s="365"/>
    </row>
    <row r="722" spans="1:69" s="227" customFormat="1" ht="19.5" customHeight="1">
      <c r="A722" s="221" t="s">
        <v>2522</v>
      </c>
      <c r="B722" s="223" t="s">
        <v>7</v>
      </c>
      <c r="C722" s="223"/>
      <c r="D722" s="221" t="s">
        <v>631</v>
      </c>
      <c r="E722" s="221" t="s">
        <v>166</v>
      </c>
      <c r="F722" s="221" t="s">
        <v>225</v>
      </c>
      <c r="G722" s="367">
        <v>989527</v>
      </c>
      <c r="H722" s="329">
        <v>1</v>
      </c>
      <c r="I722" s="221" t="s">
        <v>171</v>
      </c>
      <c r="J722" s="319">
        <v>62208884</v>
      </c>
      <c r="K722" s="311">
        <v>538663</v>
      </c>
      <c r="L722" s="311"/>
      <c r="M722" s="311">
        <v>201217266</v>
      </c>
      <c r="N722" s="231" t="s">
        <v>2523</v>
      </c>
      <c r="O722" s="224"/>
      <c r="P722" s="224"/>
      <c r="Q722" s="229" t="s">
        <v>2187</v>
      </c>
      <c r="R722" s="233">
        <v>42591.612500000003</v>
      </c>
      <c r="S722" s="233">
        <v>42591.697916666664</v>
      </c>
      <c r="T722" s="233">
        <v>42595.789583333331</v>
      </c>
      <c r="U722" s="225">
        <v>42597</v>
      </c>
      <c r="V722" s="233">
        <v>42598.670138888891</v>
      </c>
      <c r="W722" s="233">
        <v>42598.736111111109</v>
      </c>
      <c r="X722" s="320">
        <v>1066121948</v>
      </c>
      <c r="Y722" s="222" t="s">
        <v>2194</v>
      </c>
      <c r="Z722" s="222" t="s">
        <v>137</v>
      </c>
      <c r="AA722" s="222" t="s">
        <v>138</v>
      </c>
      <c r="AB722" s="222"/>
      <c r="AC722" s="224"/>
      <c r="AD722" s="224"/>
      <c r="AE722" s="320"/>
      <c r="AF722" s="231"/>
      <c r="AG722" s="231"/>
      <c r="AH722" s="336"/>
      <c r="AI722" s="336"/>
      <c r="AJ722" s="320"/>
      <c r="AK722" s="320"/>
      <c r="AL722" s="320"/>
      <c r="AM722" s="342"/>
      <c r="AN722" s="230"/>
      <c r="AO722" s="271"/>
      <c r="AP722" s="327"/>
      <c r="AQ722" s="233"/>
      <c r="AR722" s="233"/>
      <c r="AS722" s="233"/>
      <c r="AT722" s="233"/>
      <c r="AU722" s="233"/>
      <c r="AV722" s="233"/>
      <c r="AW722" s="226"/>
      <c r="AX722" s="233"/>
      <c r="AY722" s="224"/>
      <c r="AZ722" s="224"/>
      <c r="BA722" s="246"/>
      <c r="BB722" s="222"/>
      <c r="BC722" s="222"/>
      <c r="BD722" s="228"/>
      <c r="BE722" s="233"/>
      <c r="BF722" s="233"/>
      <c r="BG722" s="228"/>
      <c r="BH722" s="222"/>
      <c r="BI722" s="224"/>
      <c r="BJ722" s="365"/>
      <c r="BK722" s="365"/>
      <c r="BL722" s="365"/>
      <c r="BM722" s="365"/>
      <c r="BN722" s="233"/>
      <c r="BO722" s="365"/>
      <c r="BP722" s="365"/>
      <c r="BQ722" s="365"/>
    </row>
    <row r="723" spans="1:69" s="227" customFormat="1" ht="19.5" customHeight="1">
      <c r="A723" s="296" t="s">
        <v>1182</v>
      </c>
      <c r="B723" s="223" t="s">
        <v>7</v>
      </c>
      <c r="C723" s="223"/>
      <c r="D723" s="221" t="s">
        <v>631</v>
      </c>
      <c r="E723" s="221" t="s">
        <v>155</v>
      </c>
      <c r="F723" s="221" t="s">
        <v>162</v>
      </c>
      <c r="G723" s="367">
        <v>900238</v>
      </c>
      <c r="H723" s="329">
        <v>1</v>
      </c>
      <c r="I723" s="221" t="s">
        <v>156</v>
      </c>
      <c r="J723" s="319">
        <v>62210169</v>
      </c>
      <c r="K723" s="311">
        <v>535658</v>
      </c>
      <c r="L723" s="311">
        <v>4506448690</v>
      </c>
      <c r="M723" s="311">
        <v>201217267</v>
      </c>
      <c r="N723" s="232"/>
      <c r="O723" s="224"/>
      <c r="P723" s="224"/>
      <c r="Q723" s="229" t="s">
        <v>2187</v>
      </c>
      <c r="R723" s="233">
        <v>42591.612500000003</v>
      </c>
      <c r="S723" s="233">
        <v>42591.697916666664</v>
      </c>
      <c r="T723" s="233">
        <v>42595.789583333331</v>
      </c>
      <c r="U723" s="225">
        <v>42597</v>
      </c>
      <c r="V723" s="233">
        <v>42598.670138888891</v>
      </c>
      <c r="W723" s="233">
        <v>42598.736111111109</v>
      </c>
      <c r="X723" s="320">
        <v>1066121948</v>
      </c>
      <c r="Y723" s="222" t="s">
        <v>2194</v>
      </c>
      <c r="Z723" s="222" t="s">
        <v>137</v>
      </c>
      <c r="AA723" s="222" t="s">
        <v>138</v>
      </c>
      <c r="AB723" s="222"/>
      <c r="AC723" s="224"/>
      <c r="AD723" s="224"/>
      <c r="AE723" s="320" t="s">
        <v>165</v>
      </c>
      <c r="AF723" s="296" t="s">
        <v>148</v>
      </c>
      <c r="AG723" s="296" t="s">
        <v>87</v>
      </c>
      <c r="AH723" s="336" t="s">
        <v>165</v>
      </c>
      <c r="AI723" s="336">
        <v>5001537177</v>
      </c>
      <c r="AJ723" s="336" t="s">
        <v>165</v>
      </c>
      <c r="AK723" s="320">
        <v>1</v>
      </c>
      <c r="AL723" s="320">
        <v>45</v>
      </c>
      <c r="AM723" s="347" t="s">
        <v>165</v>
      </c>
      <c r="AN723" s="271" t="s">
        <v>145</v>
      </c>
      <c r="AO723" s="271" t="s">
        <v>3756</v>
      </c>
      <c r="AP723" s="327" t="s">
        <v>3756</v>
      </c>
      <c r="AQ723" s="201">
        <v>42809.430555555555</v>
      </c>
      <c r="AR723" s="201">
        <v>42813.430555555555</v>
      </c>
      <c r="AS723" s="235">
        <v>42803.656944444447</v>
      </c>
      <c r="AT723" s="235">
        <v>42803.656944444447</v>
      </c>
      <c r="AU723" s="235">
        <v>42809.416666666664</v>
      </c>
      <c r="AV723" s="235">
        <v>42809.430555555555</v>
      </c>
      <c r="AW723" s="226" t="s">
        <v>3717</v>
      </c>
      <c r="AX723" s="233"/>
      <c r="AY723" s="224"/>
      <c r="AZ723" s="224"/>
      <c r="BA723" s="194" t="s">
        <v>229</v>
      </c>
      <c r="BB723" s="194" t="s">
        <v>229</v>
      </c>
      <c r="BC723" s="194" t="s">
        <v>229</v>
      </c>
      <c r="BD723" s="240" t="s">
        <v>3993</v>
      </c>
      <c r="BE723" s="233">
        <v>42825.416666666664</v>
      </c>
      <c r="BF723" s="233">
        <v>42825.4375</v>
      </c>
      <c r="BG723" s="228" t="s">
        <v>229</v>
      </c>
      <c r="BH723" s="222"/>
      <c r="BI723" s="224"/>
      <c r="BJ723" s="365"/>
      <c r="BK723" s="365"/>
      <c r="BL723" s="365"/>
      <c r="BM723" s="365"/>
      <c r="BN723" s="233"/>
      <c r="BO723" s="365"/>
      <c r="BP723" s="365"/>
      <c r="BQ723" s="365"/>
    </row>
    <row r="724" spans="1:69" s="227" customFormat="1" ht="19.5" customHeight="1">
      <c r="A724" s="221" t="s">
        <v>2522</v>
      </c>
      <c r="B724" s="223" t="s">
        <v>7</v>
      </c>
      <c r="C724" s="223"/>
      <c r="D724" s="221" t="s">
        <v>631</v>
      </c>
      <c r="E724" s="221" t="s">
        <v>166</v>
      </c>
      <c r="F724" s="221" t="s">
        <v>225</v>
      </c>
      <c r="G724" s="367" t="s">
        <v>2181</v>
      </c>
      <c r="H724" s="329">
        <v>1</v>
      </c>
      <c r="I724" s="221" t="s">
        <v>171</v>
      </c>
      <c r="J724" s="319">
        <v>62211835</v>
      </c>
      <c r="K724" s="311">
        <v>538708</v>
      </c>
      <c r="L724" s="311"/>
      <c r="M724" s="311">
        <v>201217268</v>
      </c>
      <c r="N724" s="231" t="s">
        <v>2523</v>
      </c>
      <c r="O724" s="224"/>
      <c r="P724" s="224"/>
      <c r="Q724" s="229" t="s">
        <v>2187</v>
      </c>
      <c r="R724" s="233">
        <v>42591.612500000003</v>
      </c>
      <c r="S724" s="233">
        <v>42591.697916666664</v>
      </c>
      <c r="T724" s="233">
        <v>42595.789583333331</v>
      </c>
      <c r="U724" s="225">
        <v>42597</v>
      </c>
      <c r="V724" s="233">
        <v>42598.670138888891</v>
      </c>
      <c r="W724" s="233">
        <v>42598.736111111109</v>
      </c>
      <c r="X724" s="320">
        <v>1066121948</v>
      </c>
      <c r="Y724" s="222" t="s">
        <v>2194</v>
      </c>
      <c r="Z724" s="222" t="s">
        <v>137</v>
      </c>
      <c r="AA724" s="222" t="s">
        <v>138</v>
      </c>
      <c r="AB724" s="222"/>
      <c r="AC724" s="224"/>
      <c r="AD724" s="224"/>
      <c r="AE724" s="320"/>
      <c r="AF724" s="231"/>
      <c r="AG724" s="231"/>
      <c r="AH724" s="336"/>
      <c r="AI724" s="336"/>
      <c r="AJ724" s="320"/>
      <c r="AK724" s="320"/>
      <c r="AL724" s="320"/>
      <c r="AM724" s="342"/>
      <c r="AN724" s="230"/>
      <c r="AO724" s="271"/>
      <c r="AP724" s="327"/>
      <c r="AQ724" s="233"/>
      <c r="AR724" s="233"/>
      <c r="AS724" s="233"/>
      <c r="AT724" s="233"/>
      <c r="AU724" s="233"/>
      <c r="AV724" s="233"/>
      <c r="AW724" s="226"/>
      <c r="AX724" s="233"/>
      <c r="AY724" s="224"/>
      <c r="AZ724" s="224"/>
      <c r="BA724" s="246"/>
      <c r="BB724" s="222"/>
      <c r="BC724" s="222"/>
      <c r="BD724" s="228"/>
      <c r="BE724" s="233"/>
      <c r="BF724" s="233"/>
      <c r="BG724" s="228"/>
      <c r="BH724" s="222"/>
      <c r="BI724" s="224"/>
      <c r="BJ724" s="365"/>
      <c r="BK724" s="365"/>
      <c r="BL724" s="365"/>
      <c r="BM724" s="365"/>
      <c r="BN724" s="233"/>
      <c r="BO724" s="365"/>
      <c r="BP724" s="365"/>
      <c r="BQ724" s="365"/>
    </row>
    <row r="725" spans="1:69" s="227" customFormat="1" ht="19.5" customHeight="1">
      <c r="A725" s="296" t="s">
        <v>1182</v>
      </c>
      <c r="B725" s="223" t="s">
        <v>7</v>
      </c>
      <c r="C725" s="223"/>
      <c r="D725" s="221" t="s">
        <v>631</v>
      </c>
      <c r="E725" s="221" t="s">
        <v>155</v>
      </c>
      <c r="F725" s="221" t="s">
        <v>162</v>
      </c>
      <c r="G725" s="367">
        <v>890174</v>
      </c>
      <c r="H725" s="329">
        <v>1</v>
      </c>
      <c r="I725" s="221" t="s">
        <v>156</v>
      </c>
      <c r="J725" s="319">
        <v>62212952</v>
      </c>
      <c r="K725" s="311">
        <v>538715</v>
      </c>
      <c r="L725" s="311">
        <v>4506408066</v>
      </c>
      <c r="M725" s="311">
        <v>201217269</v>
      </c>
      <c r="N725" s="232"/>
      <c r="O725" s="224"/>
      <c r="P725" s="224"/>
      <c r="Q725" s="229" t="s">
        <v>2187</v>
      </c>
      <c r="R725" s="233">
        <v>42591.612500000003</v>
      </c>
      <c r="S725" s="233">
        <v>42591.697916666664</v>
      </c>
      <c r="T725" s="233">
        <v>42595.789583333331</v>
      </c>
      <c r="U725" s="225">
        <v>42597</v>
      </c>
      <c r="V725" s="233">
        <v>42598.670138888891</v>
      </c>
      <c r="W725" s="233">
        <v>42598.736111111109</v>
      </c>
      <c r="X725" s="320">
        <v>1066121948</v>
      </c>
      <c r="Y725" s="222" t="s">
        <v>2194</v>
      </c>
      <c r="Z725" s="222" t="s">
        <v>137</v>
      </c>
      <c r="AA725" s="222" t="s">
        <v>138</v>
      </c>
      <c r="AB725" s="222"/>
      <c r="AC725" s="224"/>
      <c r="AD725" s="224"/>
      <c r="AE725" s="320" t="s">
        <v>165</v>
      </c>
      <c r="AF725" s="231" t="s">
        <v>148</v>
      </c>
      <c r="AG725" s="291" t="s">
        <v>87</v>
      </c>
      <c r="AH725" s="336" t="s">
        <v>165</v>
      </c>
      <c r="AI725" s="336">
        <v>5001464469</v>
      </c>
      <c r="AJ725" s="320" t="s">
        <v>165</v>
      </c>
      <c r="AK725" s="320">
        <v>1</v>
      </c>
      <c r="AL725" s="320">
        <v>0</v>
      </c>
      <c r="AM725" s="342" t="s">
        <v>165</v>
      </c>
      <c r="AN725" s="271" t="s">
        <v>145</v>
      </c>
      <c r="AO725" s="271" t="s">
        <v>3685</v>
      </c>
      <c r="AP725" s="327" t="s">
        <v>3685</v>
      </c>
      <c r="AQ725" s="201">
        <v>42796.4375</v>
      </c>
      <c r="AR725" s="201">
        <v>42796.451388888891</v>
      </c>
      <c r="AS725" s="235">
        <v>42788.666666666664</v>
      </c>
      <c r="AT725" s="235">
        <v>42788.666666666664</v>
      </c>
      <c r="AU725" s="235">
        <v>42795.618055555555</v>
      </c>
      <c r="AV725" s="235">
        <v>42796.451388888891</v>
      </c>
      <c r="AW725" s="226" t="s">
        <v>3680</v>
      </c>
      <c r="AX725" s="233"/>
      <c r="AY725" s="224"/>
      <c r="AZ725" s="224"/>
      <c r="BA725" s="300" t="s">
        <v>229</v>
      </c>
      <c r="BB725" s="300" t="s">
        <v>229</v>
      </c>
      <c r="BC725" s="300" t="s">
        <v>229</v>
      </c>
      <c r="BD725" s="247" t="s">
        <v>3831</v>
      </c>
      <c r="BE725" s="233">
        <v>42817.416666666664</v>
      </c>
      <c r="BF725" s="233">
        <v>42817.4375</v>
      </c>
      <c r="BG725" s="300" t="s">
        <v>229</v>
      </c>
      <c r="BH725" s="222"/>
      <c r="BI725" s="224"/>
      <c r="BJ725" s="365"/>
      <c r="BK725" s="365"/>
      <c r="BL725" s="365"/>
      <c r="BM725" s="365"/>
      <c r="BN725" s="233"/>
      <c r="BO725" s="365"/>
      <c r="BP725" s="365"/>
      <c r="BQ725" s="365"/>
    </row>
    <row r="726" spans="1:69" s="227" customFormat="1" ht="19.5" customHeight="1">
      <c r="A726" s="296" t="s">
        <v>1182</v>
      </c>
      <c r="B726" s="223" t="s">
        <v>7</v>
      </c>
      <c r="C726" s="223"/>
      <c r="D726" s="221" t="s">
        <v>631</v>
      </c>
      <c r="E726" s="221" t="s">
        <v>155</v>
      </c>
      <c r="F726" s="221" t="s">
        <v>162</v>
      </c>
      <c r="G726" s="367">
        <v>925003</v>
      </c>
      <c r="H726" s="329">
        <v>1</v>
      </c>
      <c r="I726" s="221" t="s">
        <v>156</v>
      </c>
      <c r="J726" s="319">
        <v>62212952</v>
      </c>
      <c r="K726" s="311">
        <v>538716</v>
      </c>
      <c r="L726" s="311">
        <v>4506448699</v>
      </c>
      <c r="M726" s="311">
        <v>201217310</v>
      </c>
      <c r="N726" s="232"/>
      <c r="O726" s="224"/>
      <c r="P726" s="224"/>
      <c r="Q726" s="229" t="s">
        <v>2187</v>
      </c>
      <c r="R726" s="233">
        <v>42591.612500000003</v>
      </c>
      <c r="S726" s="233">
        <v>42591.697916666664</v>
      </c>
      <c r="T726" s="233">
        <v>42595.789583333331</v>
      </c>
      <c r="U726" s="225">
        <v>42597</v>
      </c>
      <c r="V726" s="233">
        <v>42598.670138888891</v>
      </c>
      <c r="W726" s="233">
        <v>42598.736111111109</v>
      </c>
      <c r="X726" s="320">
        <v>1066121948</v>
      </c>
      <c r="Y726" s="222" t="s">
        <v>2194</v>
      </c>
      <c r="Z726" s="222" t="s">
        <v>137</v>
      </c>
      <c r="AA726" s="222" t="s">
        <v>138</v>
      </c>
      <c r="AB726" s="222"/>
      <c r="AC726" s="224"/>
      <c r="AD726" s="224"/>
      <c r="AE726" s="320" t="s">
        <v>165</v>
      </c>
      <c r="AF726" s="296" t="s">
        <v>148</v>
      </c>
      <c r="AG726" s="296" t="s">
        <v>87</v>
      </c>
      <c r="AH726" s="336" t="s">
        <v>165</v>
      </c>
      <c r="AI726" s="336">
        <v>5001537176</v>
      </c>
      <c r="AJ726" s="336" t="s">
        <v>165</v>
      </c>
      <c r="AK726" s="320">
        <v>1</v>
      </c>
      <c r="AL726" s="320">
        <v>49</v>
      </c>
      <c r="AM726" s="347" t="s">
        <v>165</v>
      </c>
      <c r="AN726" s="271" t="s">
        <v>145</v>
      </c>
      <c r="AO726" s="271" t="s">
        <v>3756</v>
      </c>
      <c r="AP726" s="327" t="s">
        <v>3756</v>
      </c>
      <c r="AQ726" s="201">
        <v>42809.430555555555</v>
      </c>
      <c r="AR726" s="201">
        <v>42813.430555555555</v>
      </c>
      <c r="AS726" s="235">
        <v>42803.656944444447</v>
      </c>
      <c r="AT726" s="235">
        <v>42803.656944444447</v>
      </c>
      <c r="AU726" s="235">
        <v>42809.416666666664</v>
      </c>
      <c r="AV726" s="235">
        <v>42809.430555555555</v>
      </c>
      <c r="AW726" s="226" t="s">
        <v>3717</v>
      </c>
      <c r="AX726" s="233"/>
      <c r="AY726" s="224"/>
      <c r="AZ726" s="224"/>
      <c r="BA726" s="194" t="s">
        <v>229</v>
      </c>
      <c r="BB726" s="194" t="s">
        <v>229</v>
      </c>
      <c r="BC726" s="194" t="s">
        <v>229</v>
      </c>
      <c r="BD726" s="240" t="s">
        <v>3992</v>
      </c>
      <c r="BE726" s="233">
        <v>42823.416666666664</v>
      </c>
      <c r="BF726" s="233">
        <v>42823.4375</v>
      </c>
      <c r="BG726" s="194" t="s">
        <v>229</v>
      </c>
      <c r="BH726" s="222"/>
      <c r="BI726" s="224"/>
      <c r="BJ726" s="365"/>
      <c r="BK726" s="365"/>
      <c r="BL726" s="365"/>
      <c r="BM726" s="365"/>
      <c r="BN726" s="233"/>
      <c r="BO726" s="365"/>
      <c r="BP726" s="365"/>
      <c r="BQ726" s="365"/>
    </row>
    <row r="727" spans="1:69" s="227" customFormat="1" ht="19.5" customHeight="1">
      <c r="A727" s="296" t="s">
        <v>1182</v>
      </c>
      <c r="B727" s="223" t="s">
        <v>7</v>
      </c>
      <c r="C727" s="223"/>
      <c r="D727" s="221" t="s">
        <v>631</v>
      </c>
      <c r="E727" s="221" t="s">
        <v>1197</v>
      </c>
      <c r="F727" s="221" t="s">
        <v>1192</v>
      </c>
      <c r="G727" s="367" t="s">
        <v>2182</v>
      </c>
      <c r="H727" s="329">
        <v>1</v>
      </c>
      <c r="I727" s="221" t="s">
        <v>508</v>
      </c>
      <c r="J727" s="319">
        <v>62206946</v>
      </c>
      <c r="K727" s="311">
        <v>539341</v>
      </c>
      <c r="L727" s="311">
        <v>4506001922</v>
      </c>
      <c r="M727" s="312">
        <v>201217311</v>
      </c>
      <c r="N727" s="232" t="s">
        <v>1138</v>
      </c>
      <c r="O727" s="224"/>
      <c r="P727" s="224"/>
      <c r="Q727" s="229" t="s">
        <v>2188</v>
      </c>
      <c r="R727" s="233">
        <v>42592.557638888888</v>
      </c>
      <c r="S727" s="233">
        <v>42592.656944444447</v>
      </c>
      <c r="T727" s="233">
        <v>42595.789583333331</v>
      </c>
      <c r="U727" s="225">
        <v>42597</v>
      </c>
      <c r="V727" s="233">
        <v>42598.670138888891</v>
      </c>
      <c r="W727" s="233">
        <v>42598.736111111109</v>
      </c>
      <c r="X727" s="320">
        <v>1066121948</v>
      </c>
      <c r="Y727" s="222" t="s">
        <v>2195</v>
      </c>
      <c r="Z727" s="222" t="s">
        <v>137</v>
      </c>
      <c r="AA727" s="222" t="s">
        <v>138</v>
      </c>
      <c r="AB727" s="222"/>
      <c r="AC727" s="224"/>
      <c r="AD727" s="224"/>
      <c r="AE727" s="320">
        <v>5745</v>
      </c>
      <c r="AF727" s="231" t="s">
        <v>103</v>
      </c>
      <c r="AG727" s="231" t="s">
        <v>218</v>
      </c>
      <c r="AH727" s="336">
        <v>74478084</v>
      </c>
      <c r="AI727" s="336">
        <v>5000582091</v>
      </c>
      <c r="AJ727" s="320">
        <v>5340473</v>
      </c>
      <c r="AK727" s="320">
        <v>1</v>
      </c>
      <c r="AL727" s="320">
        <v>0</v>
      </c>
      <c r="AM727" s="342">
        <v>28092.2</v>
      </c>
      <c r="AN727" s="230" t="s">
        <v>129</v>
      </c>
      <c r="AO727" s="271" t="s">
        <v>2267</v>
      </c>
      <c r="AP727" s="327" t="s">
        <v>2268</v>
      </c>
      <c r="AQ727" s="233">
        <v>42606.527777777781</v>
      </c>
      <c r="AR727" s="233">
        <v>42607.048611111109</v>
      </c>
      <c r="AS727" s="233">
        <v>42604.583333333336</v>
      </c>
      <c r="AT727" s="233">
        <v>42604.583333333336</v>
      </c>
      <c r="AU727" s="233">
        <v>42605.583333333336</v>
      </c>
      <c r="AV727" s="233">
        <v>42605.597222164353</v>
      </c>
      <c r="AW727" s="226" t="s">
        <v>2269</v>
      </c>
      <c r="AX727" s="233"/>
      <c r="AY727" s="224"/>
      <c r="AZ727" s="224"/>
      <c r="BA727" s="296" t="s">
        <v>3904</v>
      </c>
      <c r="BB727" s="296" t="s">
        <v>3905</v>
      </c>
      <c r="BC727" s="296" t="s">
        <v>3893</v>
      </c>
      <c r="BD727" s="296" t="s">
        <v>3906</v>
      </c>
      <c r="BE727" s="302">
        <v>42808.5</v>
      </c>
      <c r="BF727" s="302">
        <v>42808.720833333333</v>
      </c>
      <c r="BG727" s="296" t="s">
        <v>3907</v>
      </c>
      <c r="BH727" s="222"/>
      <c r="BI727" s="224"/>
      <c r="BJ727" s="365"/>
      <c r="BK727" s="365"/>
      <c r="BL727" s="365"/>
      <c r="BM727" s="365"/>
      <c r="BN727" s="233"/>
      <c r="BO727" s="365"/>
      <c r="BP727" s="365"/>
      <c r="BQ727" s="365"/>
    </row>
    <row r="728" spans="1:69" s="227" customFormat="1" ht="19.5" customHeight="1">
      <c r="A728" s="221" t="s">
        <v>2522</v>
      </c>
      <c r="B728" s="223" t="s">
        <v>7</v>
      </c>
      <c r="C728" s="223"/>
      <c r="D728" s="221" t="s">
        <v>631</v>
      </c>
      <c r="E728" s="221" t="s">
        <v>169</v>
      </c>
      <c r="F728" s="221" t="s">
        <v>284</v>
      </c>
      <c r="G728" s="367">
        <v>894525</v>
      </c>
      <c r="H728" s="329">
        <v>1</v>
      </c>
      <c r="I728" s="221" t="s">
        <v>171</v>
      </c>
      <c r="J728" s="319">
        <v>62206983</v>
      </c>
      <c r="K728" s="311">
        <v>539344</v>
      </c>
      <c r="L728" s="311"/>
      <c r="M728" s="311">
        <v>201217312</v>
      </c>
      <c r="N728" s="231" t="s">
        <v>2523</v>
      </c>
      <c r="O728" s="224"/>
      <c r="P728" s="224"/>
      <c r="Q728" s="229" t="s">
        <v>2188</v>
      </c>
      <c r="R728" s="233">
        <v>42592.557638888888</v>
      </c>
      <c r="S728" s="233">
        <v>42592.656944444447</v>
      </c>
      <c r="T728" s="233">
        <v>42595.789583333331</v>
      </c>
      <c r="U728" s="225">
        <v>42597</v>
      </c>
      <c r="V728" s="233">
        <v>42598.670138888891</v>
      </c>
      <c r="W728" s="233">
        <v>42598.736111111109</v>
      </c>
      <c r="X728" s="320">
        <v>1066121948</v>
      </c>
      <c r="Y728" s="222" t="s">
        <v>2195</v>
      </c>
      <c r="Z728" s="222" t="s">
        <v>137</v>
      </c>
      <c r="AA728" s="222" t="s">
        <v>138</v>
      </c>
      <c r="AB728" s="222"/>
      <c r="AC728" s="224"/>
      <c r="AD728" s="224"/>
      <c r="AE728" s="320"/>
      <c r="AF728" s="231"/>
      <c r="AG728" s="231"/>
      <c r="AH728" s="336"/>
      <c r="AI728" s="336"/>
      <c r="AJ728" s="320"/>
      <c r="AK728" s="320"/>
      <c r="AL728" s="320"/>
      <c r="AM728" s="342"/>
      <c r="AN728" s="230"/>
      <c r="AO728" s="271"/>
      <c r="AP728" s="327"/>
      <c r="AQ728" s="233"/>
      <c r="AR728" s="233"/>
      <c r="AS728" s="233"/>
      <c r="AT728" s="233"/>
      <c r="AU728" s="233"/>
      <c r="AV728" s="233"/>
      <c r="AW728" s="226"/>
      <c r="AX728" s="233"/>
      <c r="AY728" s="224"/>
      <c r="AZ728" s="224"/>
      <c r="BA728" s="246"/>
      <c r="BB728" s="222"/>
      <c r="BC728" s="222"/>
      <c r="BD728" s="228"/>
      <c r="BE728" s="233"/>
      <c r="BF728" s="233"/>
      <c r="BG728" s="228"/>
      <c r="BH728" s="222"/>
      <c r="BI728" s="224"/>
      <c r="BJ728" s="365"/>
      <c r="BK728" s="365"/>
      <c r="BL728" s="365"/>
      <c r="BM728" s="365"/>
      <c r="BN728" s="233"/>
      <c r="BO728" s="365"/>
      <c r="BP728" s="365"/>
      <c r="BQ728" s="365"/>
    </row>
    <row r="729" spans="1:69" s="227" customFormat="1" ht="19.5" customHeight="1">
      <c r="A729" s="221" t="s">
        <v>2522</v>
      </c>
      <c r="B729" s="223" t="s">
        <v>7</v>
      </c>
      <c r="C729" s="223"/>
      <c r="D729" s="221" t="s">
        <v>631</v>
      </c>
      <c r="E729" s="221" t="s">
        <v>166</v>
      </c>
      <c r="F729" s="221" t="s">
        <v>225</v>
      </c>
      <c r="G729" s="367">
        <v>939849</v>
      </c>
      <c r="H729" s="329">
        <v>1</v>
      </c>
      <c r="I729" s="221" t="s">
        <v>171</v>
      </c>
      <c r="J729" s="319">
        <v>62208884</v>
      </c>
      <c r="K729" s="311">
        <v>539346</v>
      </c>
      <c r="L729" s="311"/>
      <c r="M729" s="311">
        <v>201217313</v>
      </c>
      <c r="N729" s="231" t="s">
        <v>2523</v>
      </c>
      <c r="O729" s="224"/>
      <c r="P729" s="224"/>
      <c r="Q729" s="229" t="s">
        <v>2188</v>
      </c>
      <c r="R729" s="233">
        <v>42592.557638888888</v>
      </c>
      <c r="S729" s="233">
        <v>42592.656944444447</v>
      </c>
      <c r="T729" s="233">
        <v>42595.789583333331</v>
      </c>
      <c r="U729" s="225">
        <v>42597</v>
      </c>
      <c r="V729" s="233">
        <v>42598.670138888891</v>
      </c>
      <c r="W729" s="233">
        <v>42598.736111111109</v>
      </c>
      <c r="X729" s="320">
        <v>1066121948</v>
      </c>
      <c r="Y729" s="222" t="s">
        <v>2195</v>
      </c>
      <c r="Z729" s="222" t="s">
        <v>137</v>
      </c>
      <c r="AA729" s="222" t="s">
        <v>138</v>
      </c>
      <c r="AB729" s="222"/>
      <c r="AC729" s="224"/>
      <c r="AD729" s="224"/>
      <c r="AE729" s="320"/>
      <c r="AF729" s="231"/>
      <c r="AG729" s="231"/>
      <c r="AH729" s="336"/>
      <c r="AI729" s="336"/>
      <c r="AJ729" s="320"/>
      <c r="AK729" s="320"/>
      <c r="AL729" s="320"/>
      <c r="AM729" s="342"/>
      <c r="AN729" s="230"/>
      <c r="AO729" s="271"/>
      <c r="AP729" s="327"/>
      <c r="AQ729" s="233"/>
      <c r="AR729" s="233"/>
      <c r="AS729" s="233"/>
      <c r="AT729" s="233"/>
      <c r="AU729" s="233"/>
      <c r="AV729" s="233"/>
      <c r="AW729" s="226"/>
      <c r="AX729" s="233"/>
      <c r="AY729" s="224"/>
      <c r="AZ729" s="224"/>
      <c r="BA729" s="246"/>
      <c r="BB729" s="222"/>
      <c r="BC729" s="222"/>
      <c r="BD729" s="228"/>
      <c r="BE729" s="233"/>
      <c r="BF729" s="233"/>
      <c r="BG729" s="228"/>
      <c r="BH729" s="222"/>
      <c r="BI729" s="224"/>
      <c r="BJ729" s="365"/>
      <c r="BK729" s="365"/>
      <c r="BL729" s="365"/>
      <c r="BM729" s="365"/>
      <c r="BN729" s="233"/>
      <c r="BO729" s="365"/>
      <c r="BP729" s="365"/>
      <c r="BQ729" s="365"/>
    </row>
    <row r="730" spans="1:69" s="227" customFormat="1" ht="19.5" customHeight="1">
      <c r="A730" s="221" t="s">
        <v>1180</v>
      </c>
      <c r="B730" s="223" t="s">
        <v>7</v>
      </c>
      <c r="C730" s="223"/>
      <c r="D730" s="221" t="s">
        <v>631</v>
      </c>
      <c r="E730" s="221" t="s">
        <v>865</v>
      </c>
      <c r="F730" s="221" t="s">
        <v>728</v>
      </c>
      <c r="G730" s="367" t="s">
        <v>2183</v>
      </c>
      <c r="H730" s="329">
        <v>1</v>
      </c>
      <c r="I730" s="221" t="s">
        <v>963</v>
      </c>
      <c r="J730" s="319">
        <v>62197959</v>
      </c>
      <c r="K730" s="311">
        <v>540177</v>
      </c>
      <c r="L730" s="311">
        <v>4506001933</v>
      </c>
      <c r="M730" s="311">
        <v>201217314</v>
      </c>
      <c r="N730" s="232"/>
      <c r="O730" s="224"/>
      <c r="P730" s="224"/>
      <c r="Q730" s="229" t="s">
        <v>2189</v>
      </c>
      <c r="R730" s="233">
        <v>42593.660416666666</v>
      </c>
      <c r="S730" s="233">
        <v>42593.723611111112</v>
      </c>
      <c r="T730" s="233">
        <v>42595.789583333331</v>
      </c>
      <c r="U730" s="225">
        <v>42597</v>
      </c>
      <c r="V730" s="233">
        <v>42598.670138888891</v>
      </c>
      <c r="W730" s="233">
        <v>42598.736111111109</v>
      </c>
      <c r="X730" s="320">
        <v>1066121948</v>
      </c>
      <c r="Y730" s="222" t="s">
        <v>2196</v>
      </c>
      <c r="Z730" s="222" t="s">
        <v>137</v>
      </c>
      <c r="AA730" s="222" t="s">
        <v>138</v>
      </c>
      <c r="AB730" s="222"/>
      <c r="AC730" s="224"/>
      <c r="AD730" s="224"/>
      <c r="AE730" s="320">
        <v>5745</v>
      </c>
      <c r="AF730" s="231" t="s">
        <v>103</v>
      </c>
      <c r="AG730" s="231" t="s">
        <v>218</v>
      </c>
      <c r="AH730" s="336">
        <v>74478084</v>
      </c>
      <c r="AI730" s="336">
        <v>5000582085</v>
      </c>
      <c r="AJ730" s="320">
        <v>5340473</v>
      </c>
      <c r="AK730" s="320">
        <v>1</v>
      </c>
      <c r="AL730" s="320">
        <v>0</v>
      </c>
      <c r="AM730" s="342">
        <v>1134.77</v>
      </c>
      <c r="AN730" s="230" t="s">
        <v>129</v>
      </c>
      <c r="AO730" s="271" t="s">
        <v>2267</v>
      </c>
      <c r="AP730" s="327" t="s">
        <v>2268</v>
      </c>
      <c r="AQ730" s="233">
        <v>42606.527777777781</v>
      </c>
      <c r="AR730" s="233">
        <v>42607.048611111109</v>
      </c>
      <c r="AS730" s="233">
        <v>42604.583333333336</v>
      </c>
      <c r="AT730" s="233">
        <v>42604.583333333336</v>
      </c>
      <c r="AU730" s="233">
        <v>42605.583333333336</v>
      </c>
      <c r="AV730" s="233">
        <v>42605.597222164353</v>
      </c>
      <c r="AW730" s="226" t="s">
        <v>2269</v>
      </c>
      <c r="AX730" s="233"/>
      <c r="AY730" s="224"/>
      <c r="AZ730" s="224"/>
      <c r="BA730" s="246"/>
      <c r="BB730" s="222"/>
      <c r="BC730" s="222"/>
      <c r="BD730" s="228"/>
      <c r="BE730" s="233"/>
      <c r="BF730" s="233"/>
      <c r="BG730" s="228"/>
      <c r="BH730" s="222"/>
      <c r="BI730" s="224"/>
      <c r="BJ730" s="365"/>
      <c r="BK730" s="365"/>
      <c r="BL730" s="365"/>
      <c r="BM730" s="365"/>
      <c r="BN730" s="233"/>
      <c r="BO730" s="365"/>
      <c r="BP730" s="365"/>
      <c r="BQ730" s="365"/>
    </row>
    <row r="731" spans="1:69" s="227" customFormat="1" ht="19.5" customHeight="1">
      <c r="A731" s="249" t="s">
        <v>1182</v>
      </c>
      <c r="B731" s="223" t="s">
        <v>7</v>
      </c>
      <c r="C731" s="223"/>
      <c r="D731" s="221" t="s">
        <v>631</v>
      </c>
      <c r="E731" s="221" t="s">
        <v>661</v>
      </c>
      <c r="F731" s="221" t="s">
        <v>622</v>
      </c>
      <c r="G731" s="367" t="s">
        <v>2184</v>
      </c>
      <c r="H731" s="329">
        <v>1</v>
      </c>
      <c r="I731" s="221" t="s">
        <v>851</v>
      </c>
      <c r="J731" s="319">
        <v>62206686</v>
      </c>
      <c r="K731" s="311">
        <v>540166</v>
      </c>
      <c r="L731" s="311">
        <v>4506001939</v>
      </c>
      <c r="M731" s="311">
        <v>201217315</v>
      </c>
      <c r="N731" s="232" t="s">
        <v>1138</v>
      </c>
      <c r="O731" s="224"/>
      <c r="P731" s="224"/>
      <c r="Q731" s="229" t="s">
        <v>2189</v>
      </c>
      <c r="R731" s="233">
        <v>42593.660416666666</v>
      </c>
      <c r="S731" s="233">
        <v>42593.723611111112</v>
      </c>
      <c r="T731" s="233">
        <v>42595.789583333331</v>
      </c>
      <c r="U731" s="225">
        <v>42597</v>
      </c>
      <c r="V731" s="233">
        <v>42598.670138888891</v>
      </c>
      <c r="W731" s="233">
        <v>42598.736111111109</v>
      </c>
      <c r="X731" s="320">
        <v>1066121948</v>
      </c>
      <c r="Y731" s="222" t="s">
        <v>2197</v>
      </c>
      <c r="Z731" s="222" t="s">
        <v>137</v>
      </c>
      <c r="AA731" s="222" t="s">
        <v>138</v>
      </c>
      <c r="AB731" s="222"/>
      <c r="AC731" s="224"/>
      <c r="AD731" s="224"/>
      <c r="AE731" s="320">
        <v>5745</v>
      </c>
      <c r="AF731" s="231" t="s">
        <v>103</v>
      </c>
      <c r="AG731" s="231" t="s">
        <v>218</v>
      </c>
      <c r="AH731" s="336">
        <v>74478084</v>
      </c>
      <c r="AI731" s="336">
        <v>5000582081</v>
      </c>
      <c r="AJ731" s="320">
        <v>5340473</v>
      </c>
      <c r="AK731" s="320">
        <v>1</v>
      </c>
      <c r="AL731" s="320">
        <v>0</v>
      </c>
      <c r="AM731" s="342">
        <v>28092.2</v>
      </c>
      <c r="AN731" s="230" t="s">
        <v>129</v>
      </c>
      <c r="AO731" s="271" t="s">
        <v>2267</v>
      </c>
      <c r="AP731" s="327" t="s">
        <v>2268</v>
      </c>
      <c r="AQ731" s="233">
        <v>42606.527777777781</v>
      </c>
      <c r="AR731" s="233">
        <v>42607.048611111109</v>
      </c>
      <c r="AS731" s="233">
        <v>42604.583333333336</v>
      </c>
      <c r="AT731" s="233">
        <v>42604.583333333336</v>
      </c>
      <c r="AU731" s="233">
        <v>42605.583333333336</v>
      </c>
      <c r="AV731" s="233">
        <v>42605.597222164353</v>
      </c>
      <c r="AW731" s="226" t="s">
        <v>2269</v>
      </c>
      <c r="AX731" s="233"/>
      <c r="AY731" s="224"/>
      <c r="AZ731" s="224"/>
      <c r="BA731" s="246" t="s">
        <v>3403</v>
      </c>
      <c r="BB731" s="222">
        <v>74559634</v>
      </c>
      <c r="BC731" s="222" t="s">
        <v>3404</v>
      </c>
      <c r="BD731" s="228">
        <v>12721455</v>
      </c>
      <c r="BE731" s="233">
        <v>42738.482638888891</v>
      </c>
      <c r="BF731" s="233">
        <v>42738.770833333336</v>
      </c>
      <c r="BG731" s="228" t="s">
        <v>3405</v>
      </c>
      <c r="BH731" s="222"/>
      <c r="BI731" s="224"/>
      <c r="BJ731" s="365"/>
      <c r="BK731" s="365"/>
      <c r="BL731" s="365"/>
      <c r="BM731" s="365"/>
      <c r="BN731" s="233"/>
      <c r="BO731" s="365"/>
      <c r="BP731" s="365"/>
      <c r="BQ731" s="365"/>
    </row>
    <row r="732" spans="1:69" s="227" customFormat="1" ht="19.5" customHeight="1">
      <c r="A732" s="273" t="s">
        <v>1182</v>
      </c>
      <c r="B732" s="223" t="s">
        <v>7</v>
      </c>
      <c r="C732" s="223"/>
      <c r="D732" s="221" t="s">
        <v>631</v>
      </c>
      <c r="E732" s="221" t="s">
        <v>230</v>
      </c>
      <c r="F732" s="221" t="s">
        <v>236</v>
      </c>
      <c r="G732" s="367">
        <v>883499</v>
      </c>
      <c r="H732" s="329">
        <v>1</v>
      </c>
      <c r="I732" s="221" t="s">
        <v>247</v>
      </c>
      <c r="J732" s="319">
        <v>62217427</v>
      </c>
      <c r="K732" s="311">
        <v>539691</v>
      </c>
      <c r="L732" s="311">
        <v>4506408080</v>
      </c>
      <c r="M732" s="311">
        <v>201217316</v>
      </c>
      <c r="N732" s="232"/>
      <c r="O732" s="224"/>
      <c r="P732" s="224"/>
      <c r="Q732" s="229" t="s">
        <v>2190</v>
      </c>
      <c r="R732" s="233">
        <v>42593.786805555559</v>
      </c>
      <c r="S732" s="233">
        <v>42594.600694444445</v>
      </c>
      <c r="T732" s="233">
        <v>42595.789583333331</v>
      </c>
      <c r="U732" s="225">
        <v>42597</v>
      </c>
      <c r="V732" s="233">
        <v>42598.670138888891</v>
      </c>
      <c r="W732" s="233">
        <v>42598.736111111109</v>
      </c>
      <c r="X732" s="320">
        <v>1066121948</v>
      </c>
      <c r="Y732" s="222" t="s">
        <v>2198</v>
      </c>
      <c r="Z732" s="222" t="s">
        <v>137</v>
      </c>
      <c r="AA732" s="222" t="s">
        <v>138</v>
      </c>
      <c r="AB732" s="222"/>
      <c r="AC732" s="224"/>
      <c r="AD732" s="224"/>
      <c r="AE732" s="320" t="s">
        <v>165</v>
      </c>
      <c r="AF732" s="231" t="s">
        <v>148</v>
      </c>
      <c r="AG732" s="291" t="s">
        <v>87</v>
      </c>
      <c r="AH732" s="336" t="s">
        <v>165</v>
      </c>
      <c r="AI732" s="336">
        <v>5001464457</v>
      </c>
      <c r="AJ732" s="320" t="s">
        <v>165</v>
      </c>
      <c r="AK732" s="320">
        <v>1</v>
      </c>
      <c r="AL732" s="320">
        <v>19</v>
      </c>
      <c r="AM732" s="342" t="s">
        <v>165</v>
      </c>
      <c r="AN732" s="271" t="s">
        <v>145</v>
      </c>
      <c r="AO732" s="271" t="s">
        <v>3685</v>
      </c>
      <c r="AP732" s="327" t="s">
        <v>3685</v>
      </c>
      <c r="AQ732" s="201">
        <v>42796.4375</v>
      </c>
      <c r="AR732" s="201">
        <v>42796.451388888891</v>
      </c>
      <c r="AS732" s="235">
        <v>42788.666666666664</v>
      </c>
      <c r="AT732" s="235">
        <v>42788.666666666664</v>
      </c>
      <c r="AU732" s="235">
        <v>42795.618055555555</v>
      </c>
      <c r="AV732" s="235">
        <v>42796.451388888891</v>
      </c>
      <c r="AW732" s="226" t="s">
        <v>3678</v>
      </c>
      <c r="AX732" s="233"/>
      <c r="AY732" s="224"/>
      <c r="AZ732" s="224"/>
      <c r="BA732" s="300" t="s">
        <v>229</v>
      </c>
      <c r="BB732" s="300" t="s">
        <v>229</v>
      </c>
      <c r="BC732" s="300" t="s">
        <v>229</v>
      </c>
      <c r="BD732" s="247" t="s">
        <v>3807</v>
      </c>
      <c r="BE732" s="233">
        <v>42811.395833333336</v>
      </c>
      <c r="BF732" s="233">
        <v>42811.416666666664</v>
      </c>
      <c r="BG732" s="247" t="s">
        <v>3805</v>
      </c>
      <c r="BH732" s="222"/>
      <c r="BI732" s="224"/>
      <c r="BJ732" s="365"/>
      <c r="BK732" s="365"/>
      <c r="BL732" s="365"/>
      <c r="BM732" s="365"/>
      <c r="BN732" s="233"/>
      <c r="BO732" s="365"/>
      <c r="BP732" s="365"/>
      <c r="BQ732" s="365"/>
    </row>
    <row r="733" spans="1:69" s="227" customFormat="1" ht="19.5" customHeight="1">
      <c r="A733" s="221" t="s">
        <v>1182</v>
      </c>
      <c r="B733" s="223" t="s">
        <v>7</v>
      </c>
      <c r="C733" s="223"/>
      <c r="D733" s="221" t="s">
        <v>631</v>
      </c>
      <c r="E733" s="221" t="s">
        <v>324</v>
      </c>
      <c r="F733" s="221" t="s">
        <v>2178</v>
      </c>
      <c r="G733" s="367" t="s">
        <v>2185</v>
      </c>
      <c r="H733" s="329">
        <v>1</v>
      </c>
      <c r="I733" s="221" t="s">
        <v>157</v>
      </c>
      <c r="J733" s="319">
        <v>62226184</v>
      </c>
      <c r="K733" s="311">
        <v>541631</v>
      </c>
      <c r="L733" s="311">
        <v>4506001942</v>
      </c>
      <c r="M733" s="311">
        <v>291217317</v>
      </c>
      <c r="N733" s="232"/>
      <c r="O733" s="224"/>
      <c r="P733" s="224"/>
      <c r="Q733" s="229" t="s">
        <v>2191</v>
      </c>
      <c r="R733" s="233">
        <v>42594.575694444444</v>
      </c>
      <c r="S733" s="233">
        <v>42594.693749999999</v>
      </c>
      <c r="T733" s="233">
        <v>42595.789583333331</v>
      </c>
      <c r="U733" s="225">
        <v>42597</v>
      </c>
      <c r="V733" s="233">
        <v>42598.670138888891</v>
      </c>
      <c r="W733" s="233">
        <v>42598.736111111109</v>
      </c>
      <c r="X733" s="320">
        <v>1066121966</v>
      </c>
      <c r="Y733" s="222" t="s">
        <v>2199</v>
      </c>
      <c r="Z733" s="222" t="s">
        <v>137</v>
      </c>
      <c r="AA733" s="222" t="s">
        <v>138</v>
      </c>
      <c r="AB733" s="222"/>
      <c r="AC733" s="224"/>
      <c r="AD733" s="224"/>
      <c r="AE733" s="320">
        <v>5740</v>
      </c>
      <c r="AF733" s="231" t="s">
        <v>103</v>
      </c>
      <c r="AG733" s="231" t="s">
        <v>2153</v>
      </c>
      <c r="AH733" s="336">
        <v>74477291</v>
      </c>
      <c r="AI733" s="336">
        <v>5000582055</v>
      </c>
      <c r="AJ733" s="320">
        <v>5338225</v>
      </c>
      <c r="AK733" s="320">
        <v>1</v>
      </c>
      <c r="AL733" s="320">
        <v>11</v>
      </c>
      <c r="AM733" s="342">
        <v>40964</v>
      </c>
      <c r="AN733" s="230" t="s">
        <v>129</v>
      </c>
      <c r="AO733" s="271" t="s">
        <v>2262</v>
      </c>
      <c r="AP733" s="327" t="s">
        <v>2263</v>
      </c>
      <c r="AQ733" s="233">
        <v>42605.534722222219</v>
      </c>
      <c r="AR733" s="233">
        <v>42605.694444444445</v>
      </c>
      <c r="AS733" s="233">
        <v>42601.650694444441</v>
      </c>
      <c r="AT733" s="233">
        <v>42601.650694444441</v>
      </c>
      <c r="AU733" s="233">
        <v>42604.583333333336</v>
      </c>
      <c r="AV733" s="233">
        <v>42604.597222222219</v>
      </c>
      <c r="AW733" s="226" t="s">
        <v>2264</v>
      </c>
      <c r="AX733" s="233"/>
      <c r="AY733" s="224"/>
      <c r="AZ733" s="224"/>
      <c r="BA733" s="246" t="s">
        <v>3165</v>
      </c>
      <c r="BB733" s="222" t="s">
        <v>165</v>
      </c>
      <c r="BC733" s="222" t="s">
        <v>2998</v>
      </c>
      <c r="BD733" s="228">
        <v>12697855</v>
      </c>
      <c r="BE733" s="233">
        <v>42678.568055555559</v>
      </c>
      <c r="BF733" s="233">
        <v>42678.694444444445</v>
      </c>
      <c r="BG733" s="228" t="s">
        <v>2999</v>
      </c>
      <c r="BH733" s="222"/>
      <c r="BI733" s="224"/>
      <c r="BJ733" s="365"/>
      <c r="BK733" s="365"/>
      <c r="BL733" s="365"/>
      <c r="BM733" s="365"/>
      <c r="BN733" s="233"/>
      <c r="BO733" s="365"/>
      <c r="BP733" s="365"/>
      <c r="BQ733" s="365"/>
    </row>
    <row r="734" spans="1:69" s="227" customFormat="1" ht="19.5" customHeight="1">
      <c r="A734" s="221" t="s">
        <v>1180</v>
      </c>
      <c r="B734" s="223" t="s">
        <v>7</v>
      </c>
      <c r="C734" s="223"/>
      <c r="D734" s="221" t="s">
        <v>631</v>
      </c>
      <c r="E734" s="221" t="s">
        <v>1724</v>
      </c>
      <c r="F734" s="221" t="s">
        <v>1689</v>
      </c>
      <c r="G734" s="367" t="s">
        <v>2235</v>
      </c>
      <c r="H734" s="329">
        <v>1</v>
      </c>
      <c r="I734" s="221" t="s">
        <v>1683</v>
      </c>
      <c r="J734" s="319">
        <v>62183634</v>
      </c>
      <c r="K734" s="311">
        <v>539457</v>
      </c>
      <c r="L734" s="311">
        <v>4506488829</v>
      </c>
      <c r="M734" s="311">
        <v>201220632</v>
      </c>
      <c r="N734" s="232"/>
      <c r="O734" s="224"/>
      <c r="P734" s="224"/>
      <c r="Q734" s="229" t="s">
        <v>2188</v>
      </c>
      <c r="R734" s="233">
        <v>42592.557638888888</v>
      </c>
      <c r="S734" s="233">
        <v>42592.656944444447</v>
      </c>
      <c r="T734" s="233">
        <v>42600.793749999997</v>
      </c>
      <c r="U734" s="225">
        <v>42601</v>
      </c>
      <c r="V734" s="233">
        <v>42601.822916666664</v>
      </c>
      <c r="W734" s="233">
        <v>42602.395833333336</v>
      </c>
      <c r="X734" s="320">
        <v>1066122243</v>
      </c>
      <c r="Y734" s="222" t="s">
        <v>2247</v>
      </c>
      <c r="Z734" s="222" t="s">
        <v>137</v>
      </c>
      <c r="AA734" s="222" t="s">
        <v>138</v>
      </c>
      <c r="AB734" s="222"/>
      <c r="AC734" s="224"/>
      <c r="AD734" s="224"/>
      <c r="AE734" s="320">
        <v>7969</v>
      </c>
      <c r="AF734" s="296" t="s">
        <v>103</v>
      </c>
      <c r="AG734" s="231" t="s">
        <v>218</v>
      </c>
      <c r="AH734" s="336">
        <v>74619212</v>
      </c>
      <c r="AI734" s="336">
        <v>5001606977</v>
      </c>
      <c r="AJ734" s="320">
        <v>5769821</v>
      </c>
      <c r="AK734" s="320">
        <v>1</v>
      </c>
      <c r="AL734" s="320">
        <v>49</v>
      </c>
      <c r="AM734" s="342">
        <v>7785.46</v>
      </c>
      <c r="AN734" s="230" t="s">
        <v>129</v>
      </c>
      <c r="AO734" s="271" t="s">
        <v>3843</v>
      </c>
      <c r="AP734" s="327">
        <v>77636218</v>
      </c>
      <c r="AQ734" s="233">
        <v>42819.527777777781</v>
      </c>
      <c r="AR734" s="233">
        <v>42820.048611111109</v>
      </c>
      <c r="AS734" s="233">
        <v>42816.726388888892</v>
      </c>
      <c r="AT734" s="233">
        <v>42816.726388888892</v>
      </c>
      <c r="AU734" s="233">
        <v>42818.583333333336</v>
      </c>
      <c r="AV734" s="233">
        <v>42818.625</v>
      </c>
      <c r="AW734" s="226" t="s">
        <v>3844</v>
      </c>
      <c r="AX734" s="233"/>
      <c r="AY734" s="224"/>
      <c r="AZ734" s="224"/>
      <c r="BA734" s="246"/>
      <c r="BB734" s="222"/>
      <c r="BC734" s="222"/>
      <c r="BD734" s="228"/>
      <c r="BE734" s="233"/>
      <c r="BF734" s="233"/>
      <c r="BG734" s="228"/>
      <c r="BH734" s="222"/>
      <c r="BI734" s="224"/>
      <c r="BJ734" s="365"/>
      <c r="BK734" s="365"/>
      <c r="BL734" s="365"/>
      <c r="BM734" s="365"/>
      <c r="BN734" s="233"/>
      <c r="BO734" s="365"/>
      <c r="BP734" s="365"/>
      <c r="BQ734" s="365"/>
    </row>
    <row r="735" spans="1:69" s="227" customFormat="1" ht="19.5" customHeight="1">
      <c r="A735" s="296" t="s">
        <v>1182</v>
      </c>
      <c r="B735" s="223" t="s">
        <v>7</v>
      </c>
      <c r="C735" s="223"/>
      <c r="D735" s="221" t="s">
        <v>631</v>
      </c>
      <c r="E735" s="221" t="s">
        <v>155</v>
      </c>
      <c r="F735" s="221" t="s">
        <v>162</v>
      </c>
      <c r="G735" s="367">
        <v>1049123</v>
      </c>
      <c r="H735" s="329">
        <v>1</v>
      </c>
      <c r="I735" s="221" t="s">
        <v>156</v>
      </c>
      <c r="J735" s="319">
        <v>62212852</v>
      </c>
      <c r="K735" s="311">
        <v>538773</v>
      </c>
      <c r="L735" s="311">
        <v>4506464327</v>
      </c>
      <c r="M735" s="311">
        <v>201218280</v>
      </c>
      <c r="N735" s="232"/>
      <c r="O735" s="224"/>
      <c r="P735" s="224"/>
      <c r="Q735" s="229" t="s">
        <v>2187</v>
      </c>
      <c r="R735" s="233">
        <v>42591.612500000003</v>
      </c>
      <c r="S735" s="233">
        <v>42592.741666666669</v>
      </c>
      <c r="T735" s="233">
        <v>42598.795138888891</v>
      </c>
      <c r="U735" s="225">
        <v>42599</v>
      </c>
      <c r="V735" s="233">
        <v>42599.715277777781</v>
      </c>
      <c r="W735" s="233">
        <v>42600.416666666664</v>
      </c>
      <c r="X735" s="320">
        <v>1066121996</v>
      </c>
      <c r="Y735" s="222" t="s">
        <v>2248</v>
      </c>
      <c r="Z735" s="222" t="s">
        <v>137</v>
      </c>
      <c r="AA735" s="222" t="s">
        <v>138</v>
      </c>
      <c r="AB735" s="222"/>
      <c r="AC735" s="224"/>
      <c r="AD735" s="224"/>
      <c r="AE735" s="320" t="s">
        <v>165</v>
      </c>
      <c r="AF735" s="296" t="s">
        <v>148</v>
      </c>
      <c r="AG735" s="296" t="s">
        <v>87</v>
      </c>
      <c r="AH735" s="336" t="s">
        <v>165</v>
      </c>
      <c r="AI735" s="336">
        <v>5001567329</v>
      </c>
      <c r="AJ735" s="336" t="s">
        <v>165</v>
      </c>
      <c r="AK735" s="320">
        <v>1</v>
      </c>
      <c r="AL735" s="320">
        <v>50</v>
      </c>
      <c r="AM735" s="342" t="s">
        <v>165</v>
      </c>
      <c r="AN735" s="271" t="s">
        <v>145</v>
      </c>
      <c r="AO735" s="271" t="s">
        <v>3970</v>
      </c>
      <c r="AP735" s="327" t="s">
        <v>3970</v>
      </c>
      <c r="AQ735" s="201">
        <v>42823.458333333336</v>
      </c>
      <c r="AR735" s="201">
        <v>42830.458333333336</v>
      </c>
      <c r="AS735" s="235">
        <v>42822.625</v>
      </c>
      <c r="AT735" s="235">
        <v>42822.625</v>
      </c>
      <c r="AU735" s="235">
        <v>42823.458333333336</v>
      </c>
      <c r="AV735" s="235">
        <v>42823.458333333336</v>
      </c>
      <c r="AW735" s="226" t="s">
        <v>3966</v>
      </c>
      <c r="AX735" s="233"/>
      <c r="AY735" s="224"/>
      <c r="AZ735" s="224"/>
      <c r="BA735" s="246" t="s">
        <v>229</v>
      </c>
      <c r="BB735" s="222" t="s">
        <v>229</v>
      </c>
      <c r="BC735" s="222" t="s">
        <v>229</v>
      </c>
      <c r="BD735" s="320" t="s">
        <v>4092</v>
      </c>
      <c r="BE735" s="233">
        <v>42839.416666666664</v>
      </c>
      <c r="BF735" s="233">
        <v>42839.4375</v>
      </c>
      <c r="BG735" s="228" t="s">
        <v>229</v>
      </c>
      <c r="BH735" s="222"/>
      <c r="BI735" s="224"/>
      <c r="BJ735" s="365"/>
      <c r="BK735" s="365"/>
      <c r="BL735" s="365"/>
      <c r="BM735" s="365"/>
      <c r="BN735" s="233"/>
      <c r="BO735" s="365"/>
      <c r="BP735" s="365"/>
      <c r="BQ735" s="365"/>
    </row>
    <row r="736" spans="1:69" s="227" customFormat="1" ht="19.5" customHeight="1">
      <c r="A736" s="296" t="s">
        <v>1182</v>
      </c>
      <c r="B736" s="223" t="s">
        <v>7</v>
      </c>
      <c r="C736" s="223"/>
      <c r="D736" s="221" t="s">
        <v>631</v>
      </c>
      <c r="E736" s="221" t="s">
        <v>1197</v>
      </c>
      <c r="F736" s="221" t="s">
        <v>1192</v>
      </c>
      <c r="G736" s="367" t="s">
        <v>2236</v>
      </c>
      <c r="H736" s="329">
        <v>1</v>
      </c>
      <c r="I736" s="221" t="s">
        <v>506</v>
      </c>
      <c r="J736" s="319">
        <v>62214377</v>
      </c>
      <c r="K736" s="311">
        <v>538733</v>
      </c>
      <c r="L736" s="311" t="s">
        <v>2465</v>
      </c>
      <c r="M736" s="312">
        <v>201218282</v>
      </c>
      <c r="N736" s="232" t="s">
        <v>1138</v>
      </c>
      <c r="O736" s="224"/>
      <c r="P736" s="224"/>
      <c r="Q736" s="229" t="s">
        <v>2187</v>
      </c>
      <c r="R736" s="233">
        <v>42591.612500000003</v>
      </c>
      <c r="S736" s="233">
        <v>42592.741666666669</v>
      </c>
      <c r="T736" s="233">
        <v>42598.795138888891</v>
      </c>
      <c r="U736" s="225">
        <v>42599</v>
      </c>
      <c r="V736" s="233">
        <v>42599.715277777781</v>
      </c>
      <c r="W736" s="233">
        <v>42600.416666666664</v>
      </c>
      <c r="X736" s="320">
        <v>1066121996</v>
      </c>
      <c r="Y736" s="222" t="s">
        <v>2248</v>
      </c>
      <c r="Z736" s="222" t="s">
        <v>137</v>
      </c>
      <c r="AA736" s="222" t="s">
        <v>138</v>
      </c>
      <c r="AB736" s="222"/>
      <c r="AC736" s="224"/>
      <c r="AD736" s="224"/>
      <c r="AE736" s="320">
        <v>5745</v>
      </c>
      <c r="AF736" s="231" t="s">
        <v>103</v>
      </c>
      <c r="AG736" s="231" t="s">
        <v>218</v>
      </c>
      <c r="AH736" s="336">
        <v>74478084</v>
      </c>
      <c r="AI736" s="336">
        <v>5000582080</v>
      </c>
      <c r="AJ736" s="320">
        <v>5340473</v>
      </c>
      <c r="AK736" s="320">
        <v>1</v>
      </c>
      <c r="AL736" s="320">
        <v>0</v>
      </c>
      <c r="AM736" s="342">
        <v>28092.2</v>
      </c>
      <c r="AN736" s="230" t="s">
        <v>129</v>
      </c>
      <c r="AO736" s="271" t="s">
        <v>2267</v>
      </c>
      <c r="AP736" s="327" t="s">
        <v>2268</v>
      </c>
      <c r="AQ736" s="233">
        <v>42606.527777777781</v>
      </c>
      <c r="AR736" s="233">
        <v>42607.048611111109</v>
      </c>
      <c r="AS736" s="233">
        <v>42604.583333333336</v>
      </c>
      <c r="AT736" s="233">
        <v>42604.583333333336</v>
      </c>
      <c r="AU736" s="233">
        <v>42605.583333333336</v>
      </c>
      <c r="AV736" s="233">
        <v>42605.597222164353</v>
      </c>
      <c r="AW736" s="226" t="s">
        <v>2269</v>
      </c>
      <c r="AX736" s="233"/>
      <c r="AY736" s="224"/>
      <c r="AZ736" s="224"/>
      <c r="BA736" s="296" t="s">
        <v>4113</v>
      </c>
      <c r="BB736" s="296" t="s">
        <v>4114</v>
      </c>
      <c r="BC736" s="296" t="s">
        <v>4115</v>
      </c>
      <c r="BD736" s="296" t="s">
        <v>4116</v>
      </c>
      <c r="BE736" s="302">
        <v>42835.583333333336</v>
      </c>
      <c r="BF736" s="302">
        <v>42835.729166666664</v>
      </c>
      <c r="BG736" s="296" t="s">
        <v>3918</v>
      </c>
      <c r="BH736" s="222"/>
      <c r="BI736" s="224"/>
      <c r="BJ736" s="365"/>
      <c r="BK736" s="365"/>
      <c r="BL736" s="365"/>
      <c r="BM736" s="365"/>
      <c r="BN736" s="233"/>
      <c r="BO736" s="365"/>
      <c r="BP736" s="365"/>
      <c r="BQ736" s="365"/>
    </row>
    <row r="737" spans="1:69" s="227" customFormat="1" ht="19.5" customHeight="1">
      <c r="A737" s="311" t="s">
        <v>1182</v>
      </c>
      <c r="B737" s="223" t="s">
        <v>7</v>
      </c>
      <c r="C737" s="223"/>
      <c r="D737" s="221" t="s">
        <v>631</v>
      </c>
      <c r="E737" s="221" t="s">
        <v>530</v>
      </c>
      <c r="F737" s="364" t="s">
        <v>368</v>
      </c>
      <c r="G737" s="367">
        <v>17851126</v>
      </c>
      <c r="H737" s="329">
        <v>1</v>
      </c>
      <c r="I737" s="221" t="s">
        <v>1307</v>
      </c>
      <c r="J737" s="319">
        <v>62216279</v>
      </c>
      <c r="K737" s="311">
        <v>538748</v>
      </c>
      <c r="L737" s="311"/>
      <c r="M737" s="311">
        <v>201218283</v>
      </c>
      <c r="N737" s="232" t="s">
        <v>1129</v>
      </c>
      <c r="O737" s="224"/>
      <c r="P737" s="224"/>
      <c r="Q737" s="229" t="s">
        <v>2187</v>
      </c>
      <c r="R737" s="233">
        <v>42591.612500000003</v>
      </c>
      <c r="S737" s="233">
        <v>42592.741666666669</v>
      </c>
      <c r="T737" s="233">
        <v>42598.795138888891</v>
      </c>
      <c r="U737" s="225">
        <v>42599</v>
      </c>
      <c r="V737" s="233">
        <v>42599.715277777781</v>
      </c>
      <c r="W737" s="233">
        <v>42600.416666666664</v>
      </c>
      <c r="X737" s="320">
        <v>1066121996</v>
      </c>
      <c r="Y737" s="222" t="s">
        <v>2248</v>
      </c>
      <c r="Z737" s="222" t="s">
        <v>137</v>
      </c>
      <c r="AA737" s="222" t="s">
        <v>138</v>
      </c>
      <c r="AB737" s="222"/>
      <c r="AC737" s="224"/>
      <c r="AD737" s="224"/>
      <c r="AE737" s="320" t="s">
        <v>165</v>
      </c>
      <c r="AF737" s="231" t="s">
        <v>148</v>
      </c>
      <c r="AG737" s="296" t="s">
        <v>99</v>
      </c>
      <c r="AH737" s="336" t="s">
        <v>165</v>
      </c>
      <c r="AI737" s="336">
        <v>5001514028</v>
      </c>
      <c r="AJ737" s="320" t="s">
        <v>165</v>
      </c>
      <c r="AK737" s="320">
        <v>1</v>
      </c>
      <c r="AL737" s="320">
        <v>1.6</v>
      </c>
      <c r="AM737" s="342" t="s">
        <v>165</v>
      </c>
      <c r="AN737" s="230" t="s">
        <v>145</v>
      </c>
      <c r="AO737" s="271" t="s">
        <v>3704</v>
      </c>
      <c r="AP737" s="327" t="s">
        <v>3704</v>
      </c>
      <c r="AQ737" s="201">
        <v>42802.4375</v>
      </c>
      <c r="AR737" s="201">
        <v>42797.4375</v>
      </c>
      <c r="AS737" s="235">
        <v>42800.560416666667</v>
      </c>
      <c r="AT737" s="235">
        <v>42800.560416666667</v>
      </c>
      <c r="AU737" s="235">
        <v>42801.643750000003</v>
      </c>
      <c r="AV737" s="235">
        <v>42802.4375</v>
      </c>
      <c r="AW737" s="226" t="s">
        <v>3698</v>
      </c>
      <c r="AX737" s="233"/>
      <c r="AY737" s="224"/>
      <c r="AZ737" s="224"/>
      <c r="BA737" s="320" t="s">
        <v>229</v>
      </c>
      <c r="BB737" s="320" t="s">
        <v>229</v>
      </c>
      <c r="BC737" s="320" t="s">
        <v>229</v>
      </c>
      <c r="BD737" s="247" t="s">
        <v>4228</v>
      </c>
      <c r="BE737" s="233">
        <v>42853.625</v>
      </c>
      <c r="BF737" s="233">
        <v>42853.645833333336</v>
      </c>
      <c r="BG737" s="228" t="s">
        <v>229</v>
      </c>
      <c r="BH737" s="222"/>
      <c r="BI737" s="224"/>
      <c r="BJ737" s="365"/>
      <c r="BK737" s="365"/>
      <c r="BL737" s="365"/>
      <c r="BM737" s="365"/>
      <c r="BN737" s="233"/>
      <c r="BO737" s="365"/>
      <c r="BP737" s="365"/>
      <c r="BQ737" s="365"/>
    </row>
    <row r="738" spans="1:69" s="227" customFormat="1" ht="19.5" customHeight="1">
      <c r="A738" s="221" t="s">
        <v>2522</v>
      </c>
      <c r="B738" s="223" t="s">
        <v>7</v>
      </c>
      <c r="C738" s="223"/>
      <c r="D738" s="221" t="s">
        <v>631</v>
      </c>
      <c r="E738" s="221" t="s">
        <v>662</v>
      </c>
      <c r="F738" s="221" t="s">
        <v>623</v>
      </c>
      <c r="G738" s="367" t="s">
        <v>2237</v>
      </c>
      <c r="H738" s="329">
        <v>1</v>
      </c>
      <c r="I738" s="221" t="s">
        <v>247</v>
      </c>
      <c r="J738" s="319">
        <v>62209369</v>
      </c>
      <c r="K738" s="311">
        <v>535670</v>
      </c>
      <c r="L738" s="311"/>
      <c r="M738" s="311">
        <v>201218285</v>
      </c>
      <c r="N738" s="231" t="s">
        <v>2523</v>
      </c>
      <c r="O738" s="224"/>
      <c r="P738" s="224"/>
      <c r="Q738" s="229" t="s">
        <v>2243</v>
      </c>
      <c r="R738" s="233">
        <v>42593.370138888888</v>
      </c>
      <c r="S738" s="233">
        <v>42593.636111111111</v>
      </c>
      <c r="T738" s="233">
        <v>42599.525000000001</v>
      </c>
      <c r="U738" s="225">
        <v>42599</v>
      </c>
      <c r="V738" s="233">
        <v>42599.715277777781</v>
      </c>
      <c r="W738" s="233">
        <v>42600.416666666664</v>
      </c>
      <c r="X738" s="320">
        <v>1066121996</v>
      </c>
      <c r="Y738" s="222" t="s">
        <v>2249</v>
      </c>
      <c r="Z738" s="222" t="s">
        <v>137</v>
      </c>
      <c r="AA738" s="222" t="s">
        <v>138</v>
      </c>
      <c r="AB738" s="222"/>
      <c r="AC738" s="224"/>
      <c r="AD738" s="224"/>
      <c r="AE738" s="320"/>
      <c r="AF738" s="231"/>
      <c r="AG738" s="231"/>
      <c r="AH738" s="336"/>
      <c r="AI738" s="336"/>
      <c r="AJ738" s="320"/>
      <c r="AK738" s="320"/>
      <c r="AL738" s="320"/>
      <c r="AM738" s="342"/>
      <c r="AN738" s="230"/>
      <c r="AO738" s="271"/>
      <c r="AP738" s="327"/>
      <c r="AQ738" s="235"/>
      <c r="AR738" s="235"/>
      <c r="AS738" s="235"/>
      <c r="AT738" s="235"/>
      <c r="AU738" s="235"/>
      <c r="AV738" s="235"/>
      <c r="AW738" s="226"/>
      <c r="AX738" s="233"/>
      <c r="AY738" s="224"/>
      <c r="AZ738" s="224"/>
      <c r="BA738" s="246"/>
      <c r="BB738" s="222"/>
      <c r="BC738" s="222"/>
      <c r="BD738" s="228"/>
      <c r="BE738" s="233"/>
      <c r="BF738" s="233"/>
      <c r="BG738" s="228"/>
      <c r="BH738" s="222"/>
      <c r="BI738" s="224"/>
      <c r="BJ738" s="365"/>
      <c r="BK738" s="365"/>
      <c r="BL738" s="365"/>
      <c r="BM738" s="365"/>
      <c r="BN738" s="233"/>
      <c r="BO738" s="365"/>
      <c r="BP738" s="365"/>
      <c r="BQ738" s="365"/>
    </row>
    <row r="739" spans="1:69" s="227" customFormat="1" ht="19.5" customHeight="1">
      <c r="A739" s="221" t="s">
        <v>2522</v>
      </c>
      <c r="B739" s="223" t="s">
        <v>7</v>
      </c>
      <c r="C739" s="223"/>
      <c r="D739" s="221" t="s">
        <v>631</v>
      </c>
      <c r="E739" s="221" t="s">
        <v>531</v>
      </c>
      <c r="F739" s="221" t="s">
        <v>490</v>
      </c>
      <c r="G739" s="367">
        <v>749566</v>
      </c>
      <c r="H739" s="329">
        <v>1</v>
      </c>
      <c r="I739" s="221" t="s">
        <v>171</v>
      </c>
      <c r="J739" s="319">
        <v>62215152</v>
      </c>
      <c r="K739" s="311">
        <v>538622</v>
      </c>
      <c r="L739" s="311"/>
      <c r="M739" s="311">
        <v>201218284</v>
      </c>
      <c r="N739" s="231" t="s">
        <v>2523</v>
      </c>
      <c r="O739" s="224"/>
      <c r="P739" s="224"/>
      <c r="Q739" s="229" t="s">
        <v>2243</v>
      </c>
      <c r="R739" s="233">
        <v>42593.370138888888</v>
      </c>
      <c r="S739" s="233">
        <v>42593.636111111111</v>
      </c>
      <c r="T739" s="233">
        <v>42599.525000000001</v>
      </c>
      <c r="U739" s="225">
        <v>42599</v>
      </c>
      <c r="V739" s="233">
        <v>42599.715277777781</v>
      </c>
      <c r="W739" s="233">
        <v>42600.416666666664</v>
      </c>
      <c r="X739" s="320">
        <v>1066121996</v>
      </c>
      <c r="Y739" s="222" t="s">
        <v>2249</v>
      </c>
      <c r="Z739" s="222" t="s">
        <v>137</v>
      </c>
      <c r="AA739" s="222" t="s">
        <v>138</v>
      </c>
      <c r="AB739" s="222"/>
      <c r="AC739" s="224"/>
      <c r="AD739" s="224"/>
      <c r="AE739" s="320"/>
      <c r="AF739" s="231"/>
      <c r="AG739" s="231"/>
      <c r="AH739" s="336"/>
      <c r="AI739" s="336"/>
      <c r="AJ739" s="320"/>
      <c r="AK739" s="320"/>
      <c r="AL739" s="320"/>
      <c r="AM739" s="342"/>
      <c r="AN739" s="230"/>
      <c r="AO739" s="271"/>
      <c r="AP739" s="327"/>
      <c r="AQ739" s="235"/>
      <c r="AR739" s="235"/>
      <c r="AS739" s="235"/>
      <c r="AT739" s="235"/>
      <c r="AU739" s="235"/>
      <c r="AV739" s="235"/>
      <c r="AW739" s="226"/>
      <c r="AX739" s="233"/>
      <c r="AY739" s="224"/>
      <c r="AZ739" s="224"/>
      <c r="BA739" s="246"/>
      <c r="BB739" s="222"/>
      <c r="BC739" s="222"/>
      <c r="BD739" s="228"/>
      <c r="BE739" s="233"/>
      <c r="BF739" s="233"/>
      <c r="BG739" s="228"/>
      <c r="BH739" s="222"/>
      <c r="BI739" s="224"/>
      <c r="BJ739" s="365"/>
      <c r="BK739" s="365"/>
      <c r="BL739" s="365"/>
      <c r="BM739" s="365"/>
      <c r="BN739" s="233"/>
      <c r="BO739" s="365"/>
      <c r="BP739" s="365"/>
      <c r="BQ739" s="365"/>
    </row>
    <row r="740" spans="1:69" s="227" customFormat="1" ht="19.5" customHeight="1">
      <c r="A740" s="221" t="s">
        <v>1182</v>
      </c>
      <c r="B740" s="223" t="s">
        <v>7</v>
      </c>
      <c r="C740" s="223"/>
      <c r="D740" s="221" t="s">
        <v>631</v>
      </c>
      <c r="E740" s="221" t="s">
        <v>324</v>
      </c>
      <c r="F740" s="221" t="s">
        <v>2178</v>
      </c>
      <c r="G740" s="367" t="s">
        <v>2238</v>
      </c>
      <c r="H740" s="329">
        <v>1</v>
      </c>
      <c r="I740" s="221" t="s">
        <v>157</v>
      </c>
      <c r="J740" s="319">
        <v>62219791</v>
      </c>
      <c r="K740" s="311">
        <v>540810</v>
      </c>
      <c r="L740" s="311" t="s">
        <v>2466</v>
      </c>
      <c r="M740" s="311">
        <v>201218286</v>
      </c>
      <c r="N740" s="232"/>
      <c r="O740" s="224"/>
      <c r="P740" s="224"/>
      <c r="Q740" s="229" t="s">
        <v>2244</v>
      </c>
      <c r="R740" s="233">
        <v>42594.717361111114</v>
      </c>
      <c r="S740" s="233">
        <v>42597.511805555558</v>
      </c>
      <c r="T740" s="233">
        <v>42598.795138888891</v>
      </c>
      <c r="U740" s="225">
        <v>42599</v>
      </c>
      <c r="V740" s="233">
        <v>42599.715277777781</v>
      </c>
      <c r="W740" s="233">
        <v>42600.416666666664</v>
      </c>
      <c r="X740" s="320">
        <v>1066121996</v>
      </c>
      <c r="Y740" s="222" t="s">
        <v>2250</v>
      </c>
      <c r="Z740" s="222" t="s">
        <v>137</v>
      </c>
      <c r="AA740" s="222" t="s">
        <v>138</v>
      </c>
      <c r="AB740" s="222"/>
      <c r="AC740" s="224"/>
      <c r="AD740" s="224"/>
      <c r="AE740" s="320">
        <v>5760</v>
      </c>
      <c r="AF740" s="231" t="s">
        <v>103</v>
      </c>
      <c r="AG740" s="231" t="s">
        <v>2153</v>
      </c>
      <c r="AH740" s="336">
        <v>74479308</v>
      </c>
      <c r="AI740" s="336">
        <v>5000594639</v>
      </c>
      <c r="AJ740" s="320">
        <v>5344371</v>
      </c>
      <c r="AK740" s="320">
        <v>1</v>
      </c>
      <c r="AL740" s="320">
        <v>78</v>
      </c>
      <c r="AM740" s="342">
        <v>30411.67</v>
      </c>
      <c r="AN740" s="230" t="s">
        <v>129</v>
      </c>
      <c r="AO740" s="271" t="s">
        <v>2270</v>
      </c>
      <c r="AP740" s="327" t="s">
        <v>2271</v>
      </c>
      <c r="AQ740" s="233">
        <v>42607.527777777781</v>
      </c>
      <c r="AR740" s="233">
        <v>42607.701388888891</v>
      </c>
      <c r="AS740" s="233">
        <v>42605.625</v>
      </c>
      <c r="AT740" s="233">
        <v>42605.625</v>
      </c>
      <c r="AU740" s="233">
        <v>42606.583333333336</v>
      </c>
      <c r="AV740" s="233">
        <v>42606.597222164353</v>
      </c>
      <c r="AW740" s="226" t="s">
        <v>2274</v>
      </c>
      <c r="AX740" s="233"/>
      <c r="AY740" s="224"/>
      <c r="AZ740" s="224"/>
      <c r="BA740" s="242" t="s">
        <v>3197</v>
      </c>
      <c r="BB740" s="246" t="s">
        <v>165</v>
      </c>
      <c r="BC740" s="222" t="s">
        <v>3196</v>
      </c>
      <c r="BD740" s="228">
        <v>12712849</v>
      </c>
      <c r="BE740" s="233">
        <v>42709.606249999997</v>
      </c>
      <c r="BF740" s="233">
        <v>42709.75</v>
      </c>
      <c r="BG740" s="240" t="s">
        <v>3198</v>
      </c>
      <c r="BH740" s="222"/>
      <c r="BI740" s="224"/>
      <c r="BJ740" s="365"/>
      <c r="BK740" s="365"/>
      <c r="BL740" s="365"/>
      <c r="BM740" s="365"/>
      <c r="BN740" s="233"/>
      <c r="BO740" s="365"/>
      <c r="BP740" s="365"/>
      <c r="BQ740" s="365"/>
    </row>
    <row r="741" spans="1:69" s="227" customFormat="1" ht="19.5" customHeight="1">
      <c r="A741" s="231" t="s">
        <v>1182</v>
      </c>
      <c r="B741" s="223" t="s">
        <v>7</v>
      </c>
      <c r="C741" s="223"/>
      <c r="D741" s="221" t="s">
        <v>631</v>
      </c>
      <c r="E741" s="221" t="s">
        <v>324</v>
      </c>
      <c r="F741" s="221" t="s">
        <v>2178</v>
      </c>
      <c r="G741" s="367" t="s">
        <v>1440</v>
      </c>
      <c r="H741" s="329">
        <v>1</v>
      </c>
      <c r="I741" s="221" t="s">
        <v>157</v>
      </c>
      <c r="J741" s="319">
        <v>62219786</v>
      </c>
      <c r="K741" s="311">
        <v>540812</v>
      </c>
      <c r="L741" s="311" t="s">
        <v>2467</v>
      </c>
      <c r="M741" s="311">
        <v>201218287</v>
      </c>
      <c r="N741" s="232"/>
      <c r="O741" s="224"/>
      <c r="P741" s="224"/>
      <c r="Q741" s="229" t="s">
        <v>2244</v>
      </c>
      <c r="R741" s="233">
        <v>42594.717361111114</v>
      </c>
      <c r="S741" s="233">
        <v>42597.511805555558</v>
      </c>
      <c r="T741" s="233">
        <v>42598.795138888891</v>
      </c>
      <c r="U741" s="225">
        <v>42599</v>
      </c>
      <c r="V741" s="233">
        <v>42599.715277777781</v>
      </c>
      <c r="W741" s="233">
        <v>42600.416666666664</v>
      </c>
      <c r="X741" s="320">
        <v>1066121996</v>
      </c>
      <c r="Y741" s="222" t="s">
        <v>2250</v>
      </c>
      <c r="Z741" s="222" t="s">
        <v>137</v>
      </c>
      <c r="AA741" s="222" t="s">
        <v>138</v>
      </c>
      <c r="AB741" s="222"/>
      <c r="AC741" s="224"/>
      <c r="AD741" s="224"/>
      <c r="AE741" s="320">
        <v>5760</v>
      </c>
      <c r="AF741" s="231" t="s">
        <v>103</v>
      </c>
      <c r="AG741" s="231" t="s">
        <v>2153</v>
      </c>
      <c r="AH741" s="336">
        <v>74479308</v>
      </c>
      <c r="AI741" s="336">
        <v>5000594635</v>
      </c>
      <c r="AJ741" s="320">
        <v>5344371</v>
      </c>
      <c r="AK741" s="320">
        <v>1</v>
      </c>
      <c r="AL741" s="320">
        <v>0</v>
      </c>
      <c r="AM741" s="342">
        <v>47518.239999999998</v>
      </c>
      <c r="AN741" s="230" t="s">
        <v>129</v>
      </c>
      <c r="AO741" s="271" t="s">
        <v>2270</v>
      </c>
      <c r="AP741" s="327" t="s">
        <v>2271</v>
      </c>
      <c r="AQ741" s="233">
        <v>42607.527777777781</v>
      </c>
      <c r="AR741" s="233">
        <v>42607.701388888891</v>
      </c>
      <c r="AS741" s="233">
        <v>42605.625</v>
      </c>
      <c r="AT741" s="233">
        <v>42605.625</v>
      </c>
      <c r="AU741" s="233">
        <v>42606.583333333336</v>
      </c>
      <c r="AV741" s="233">
        <v>42606.597222164353</v>
      </c>
      <c r="AW741" s="226" t="s">
        <v>2274</v>
      </c>
      <c r="AX741" s="233"/>
      <c r="AY741" s="224"/>
      <c r="AZ741" s="224"/>
      <c r="BA741" s="222" t="s">
        <v>2702</v>
      </c>
      <c r="BB741" s="222" t="s">
        <v>165</v>
      </c>
      <c r="BC741" s="222" t="s">
        <v>2703</v>
      </c>
      <c r="BD741" s="228">
        <v>12560710</v>
      </c>
      <c r="BE741" s="233">
        <v>42643.710416666669</v>
      </c>
      <c r="BF741" s="233">
        <v>42643.886805555558</v>
      </c>
      <c r="BG741" s="228" t="s">
        <v>2704</v>
      </c>
      <c r="BH741" s="222"/>
      <c r="BI741" s="224"/>
      <c r="BJ741" s="365"/>
      <c r="BK741" s="365"/>
      <c r="BL741" s="365"/>
      <c r="BM741" s="365"/>
      <c r="BN741" s="233"/>
      <c r="BO741" s="365"/>
      <c r="BP741" s="365"/>
      <c r="BQ741" s="365"/>
    </row>
    <row r="742" spans="1:69" s="227" customFormat="1" ht="19.5" customHeight="1">
      <c r="A742" s="249" t="s">
        <v>1182</v>
      </c>
      <c r="B742" s="223" t="s">
        <v>7</v>
      </c>
      <c r="C742" s="223"/>
      <c r="D742" s="221" t="s">
        <v>631</v>
      </c>
      <c r="E742" s="221" t="s">
        <v>324</v>
      </c>
      <c r="F742" s="221" t="s">
        <v>2178</v>
      </c>
      <c r="G742" s="367" t="s">
        <v>2239</v>
      </c>
      <c r="H742" s="329">
        <v>1</v>
      </c>
      <c r="I742" s="221" t="s">
        <v>506</v>
      </c>
      <c r="J742" s="319">
        <v>62226184</v>
      </c>
      <c r="K742" s="311">
        <v>541632</v>
      </c>
      <c r="L742" s="311" t="s">
        <v>2468</v>
      </c>
      <c r="M742" s="311">
        <v>201218288</v>
      </c>
      <c r="N742" s="232"/>
      <c r="O742" s="224"/>
      <c r="P742" s="224"/>
      <c r="Q742" s="229" t="s">
        <v>2244</v>
      </c>
      <c r="R742" s="233">
        <v>42594.717361111114</v>
      </c>
      <c r="S742" s="233">
        <v>42597.511805555558</v>
      </c>
      <c r="T742" s="233">
        <v>42598.795138888891</v>
      </c>
      <c r="U742" s="225">
        <v>42599</v>
      </c>
      <c r="V742" s="233">
        <v>42599.715277777781</v>
      </c>
      <c r="W742" s="233">
        <v>42600.416666666664</v>
      </c>
      <c r="X742" s="320">
        <v>1066121996</v>
      </c>
      <c r="Y742" s="222" t="s">
        <v>2250</v>
      </c>
      <c r="Z742" s="222" t="s">
        <v>137</v>
      </c>
      <c r="AA742" s="222" t="s">
        <v>138</v>
      </c>
      <c r="AB742" s="222"/>
      <c r="AC742" s="224"/>
      <c r="AD742" s="224"/>
      <c r="AE742" s="320">
        <v>5760</v>
      </c>
      <c r="AF742" s="231" t="s">
        <v>103</v>
      </c>
      <c r="AG742" s="231" t="s">
        <v>2153</v>
      </c>
      <c r="AH742" s="336">
        <v>74479308</v>
      </c>
      <c r="AI742" s="336">
        <v>5000594630</v>
      </c>
      <c r="AJ742" s="320">
        <v>5344371</v>
      </c>
      <c r="AK742" s="320">
        <v>1</v>
      </c>
      <c r="AL742" s="320">
        <v>0</v>
      </c>
      <c r="AM742" s="342">
        <v>47518.239999999998</v>
      </c>
      <c r="AN742" s="230" t="s">
        <v>129</v>
      </c>
      <c r="AO742" s="271" t="s">
        <v>2270</v>
      </c>
      <c r="AP742" s="327" t="s">
        <v>2271</v>
      </c>
      <c r="AQ742" s="233">
        <v>42607.527777777781</v>
      </c>
      <c r="AR742" s="233">
        <v>42607.701388888891</v>
      </c>
      <c r="AS742" s="233">
        <v>42605.625</v>
      </c>
      <c r="AT742" s="233">
        <v>42605.625</v>
      </c>
      <c r="AU742" s="233">
        <v>42606.583333333336</v>
      </c>
      <c r="AV742" s="233">
        <v>42606.597222164353</v>
      </c>
      <c r="AW742" s="226" t="s">
        <v>2274</v>
      </c>
      <c r="AX742" s="233"/>
      <c r="AY742" s="224"/>
      <c r="AZ742" s="224"/>
      <c r="BA742" s="246" t="s">
        <v>3166</v>
      </c>
      <c r="BB742" s="222" t="s">
        <v>165</v>
      </c>
      <c r="BC742" s="222" t="s">
        <v>3167</v>
      </c>
      <c r="BD742" s="228">
        <v>12706383</v>
      </c>
      <c r="BE742" s="233">
        <v>42696.515277777777</v>
      </c>
      <c r="BF742" s="233">
        <v>42697.541666666664</v>
      </c>
      <c r="BG742" s="228" t="s">
        <v>3168</v>
      </c>
      <c r="BH742" s="222"/>
      <c r="BI742" s="224"/>
      <c r="BJ742" s="365"/>
      <c r="BK742" s="365"/>
      <c r="BL742" s="365"/>
      <c r="BM742" s="365"/>
      <c r="BN742" s="233"/>
      <c r="BO742" s="365"/>
      <c r="BP742" s="365"/>
      <c r="BQ742" s="365"/>
    </row>
    <row r="743" spans="1:69" s="227" customFormat="1" ht="19.5" customHeight="1">
      <c r="A743" s="249" t="s">
        <v>1182</v>
      </c>
      <c r="B743" s="223" t="s">
        <v>7</v>
      </c>
      <c r="C743" s="223"/>
      <c r="D743" s="221" t="s">
        <v>631</v>
      </c>
      <c r="E743" s="221" t="s">
        <v>324</v>
      </c>
      <c r="F743" s="221" t="s">
        <v>2178</v>
      </c>
      <c r="G743" s="367" t="s">
        <v>2240</v>
      </c>
      <c r="H743" s="329">
        <v>1</v>
      </c>
      <c r="I743" s="221" t="s">
        <v>506</v>
      </c>
      <c r="J743" s="319">
        <v>62226184</v>
      </c>
      <c r="K743" s="311">
        <v>541633</v>
      </c>
      <c r="L743" s="311" t="s">
        <v>2411</v>
      </c>
      <c r="M743" s="311">
        <v>201220633</v>
      </c>
      <c r="N743" s="232"/>
      <c r="O743" s="224"/>
      <c r="P743" s="224"/>
      <c r="Q743" s="229" t="s">
        <v>2244</v>
      </c>
      <c r="R743" s="233">
        <v>42594.717361111114</v>
      </c>
      <c r="S743" s="233">
        <v>42597.511805555558</v>
      </c>
      <c r="T743" s="233">
        <v>42600.793749999997</v>
      </c>
      <c r="U743" s="225">
        <v>42601</v>
      </c>
      <c r="V743" s="233">
        <v>42601.822916666664</v>
      </c>
      <c r="W743" s="233">
        <v>42602.395833333336</v>
      </c>
      <c r="X743" s="320">
        <v>1066122243</v>
      </c>
      <c r="Y743" s="222" t="s">
        <v>2251</v>
      </c>
      <c r="Z743" s="222" t="s">
        <v>137</v>
      </c>
      <c r="AA743" s="222" t="s">
        <v>138</v>
      </c>
      <c r="AB743" s="222"/>
      <c r="AC743" s="224"/>
      <c r="AD743" s="224"/>
      <c r="AE743" s="320">
        <v>5776</v>
      </c>
      <c r="AF743" s="231" t="s">
        <v>103</v>
      </c>
      <c r="AG743" s="231" t="s">
        <v>2153</v>
      </c>
      <c r="AH743" s="336">
        <v>74480161</v>
      </c>
      <c r="AI743" s="336">
        <v>5000605130</v>
      </c>
      <c r="AJ743" s="320">
        <v>5346863</v>
      </c>
      <c r="AK743" s="320">
        <v>1</v>
      </c>
      <c r="AL743" s="320">
        <v>11</v>
      </c>
      <c r="AM743" s="342">
        <v>30411.67</v>
      </c>
      <c r="AN743" s="230" t="s">
        <v>129</v>
      </c>
      <c r="AO743" s="271" t="s">
        <v>2272</v>
      </c>
      <c r="AP743" s="327" t="s">
        <v>2273</v>
      </c>
      <c r="AQ743" s="233">
        <v>42608.534722222219</v>
      </c>
      <c r="AR743" s="233">
        <v>42608.694444444445</v>
      </c>
      <c r="AS743" s="233">
        <v>42606.643750000003</v>
      </c>
      <c r="AT743" s="233">
        <v>42606.643750000003</v>
      </c>
      <c r="AU743" s="233">
        <v>42607.583333333336</v>
      </c>
      <c r="AV743" s="233">
        <v>42607.597222164353</v>
      </c>
      <c r="AW743" s="226" t="s">
        <v>2275</v>
      </c>
      <c r="AX743" s="233"/>
      <c r="AY743" s="224"/>
      <c r="AZ743" s="224"/>
      <c r="BA743" s="246" t="s">
        <v>3169</v>
      </c>
      <c r="BB743" s="222" t="s">
        <v>165</v>
      </c>
      <c r="BC743" s="222" t="s">
        <v>3170</v>
      </c>
      <c r="BD743" s="228">
        <v>74740187</v>
      </c>
      <c r="BE743" s="233">
        <v>42700.631944444445</v>
      </c>
      <c r="BF743" s="233">
        <v>42702.4375</v>
      </c>
      <c r="BG743" s="228" t="s">
        <v>3171</v>
      </c>
      <c r="BH743" s="222"/>
      <c r="BI743" s="224"/>
      <c r="BJ743" s="365"/>
      <c r="BK743" s="365"/>
      <c r="BL743" s="365"/>
      <c r="BM743" s="365"/>
      <c r="BN743" s="233"/>
      <c r="BO743" s="365"/>
      <c r="BP743" s="365"/>
      <c r="BQ743" s="365"/>
    </row>
    <row r="744" spans="1:69" s="227" customFormat="1" ht="19.5" customHeight="1">
      <c r="A744" s="221" t="s">
        <v>1183</v>
      </c>
      <c r="B744" s="223" t="s">
        <v>7</v>
      </c>
      <c r="C744" s="223"/>
      <c r="D744" s="221" t="s">
        <v>631</v>
      </c>
      <c r="E744" s="221" t="s">
        <v>530</v>
      </c>
      <c r="F744" s="221" t="s">
        <v>368</v>
      </c>
      <c r="G744" s="367">
        <v>17855282</v>
      </c>
      <c r="H744" s="329">
        <v>1</v>
      </c>
      <c r="I744" s="221" t="s">
        <v>1577</v>
      </c>
      <c r="J744" s="319">
        <v>62218369</v>
      </c>
      <c r="K744" s="311">
        <v>541273</v>
      </c>
      <c r="L744" s="311"/>
      <c r="M744" s="311">
        <v>201220634</v>
      </c>
      <c r="N744" s="232" t="s">
        <v>1129</v>
      </c>
      <c r="O744" s="224"/>
      <c r="P744" s="224"/>
      <c r="Q744" s="229" t="s">
        <v>2245</v>
      </c>
      <c r="R744" s="233">
        <v>42597.724999999999</v>
      </c>
      <c r="S744" s="233">
        <v>42598.607638888891</v>
      </c>
      <c r="T744" s="233">
        <v>42600.793749999997</v>
      </c>
      <c r="U744" s="225">
        <v>42601</v>
      </c>
      <c r="V744" s="233">
        <v>42601.822916666664</v>
      </c>
      <c r="W744" s="233">
        <v>42602.395833333336</v>
      </c>
      <c r="X744" s="320">
        <v>1066122252</v>
      </c>
      <c r="Y744" s="222" t="s">
        <v>2252</v>
      </c>
      <c r="Z744" s="222" t="s">
        <v>137</v>
      </c>
      <c r="AA744" s="222" t="s">
        <v>138</v>
      </c>
      <c r="AB744" s="222"/>
      <c r="AC744" s="224"/>
      <c r="AD744" s="224"/>
      <c r="AE744" s="320"/>
      <c r="AF744" s="231"/>
      <c r="AG744" s="231"/>
      <c r="AH744" s="336"/>
      <c r="AI744" s="336"/>
      <c r="AJ744" s="320"/>
      <c r="AK744" s="320"/>
      <c r="AL744" s="320"/>
      <c r="AM744" s="342"/>
      <c r="AN744" s="230"/>
      <c r="AO744" s="271"/>
      <c r="AP744" s="327"/>
      <c r="AQ744" s="235"/>
      <c r="AR744" s="235"/>
      <c r="AS744" s="235"/>
      <c r="AT744" s="235"/>
      <c r="AU744" s="235"/>
      <c r="AV744" s="235"/>
      <c r="AW744" s="226"/>
      <c r="AX744" s="233"/>
      <c r="AY744" s="224"/>
      <c r="AZ744" s="224"/>
      <c r="BA744" s="246"/>
      <c r="BB744" s="222"/>
      <c r="BC744" s="222"/>
      <c r="BD744" s="228"/>
      <c r="BE744" s="233"/>
      <c r="BF744" s="233"/>
      <c r="BG744" s="228"/>
      <c r="BH744" s="222"/>
      <c r="BI744" s="224"/>
      <c r="BJ744" s="365"/>
      <c r="BK744" s="365"/>
      <c r="BL744" s="365"/>
      <c r="BM744" s="365"/>
      <c r="BN744" s="233"/>
      <c r="BO744" s="365"/>
      <c r="BP744" s="365"/>
      <c r="BQ744" s="365"/>
    </row>
    <row r="745" spans="1:69" s="227" customFormat="1" ht="19.5" customHeight="1">
      <c r="A745" s="221" t="s">
        <v>2522</v>
      </c>
      <c r="B745" s="223" t="s">
        <v>7</v>
      </c>
      <c r="C745" s="223"/>
      <c r="D745" s="221" t="s">
        <v>631</v>
      </c>
      <c r="E745" s="221" t="s">
        <v>531</v>
      </c>
      <c r="F745" s="221" t="s">
        <v>490</v>
      </c>
      <c r="G745" s="367">
        <v>1042853</v>
      </c>
      <c r="H745" s="329">
        <v>1</v>
      </c>
      <c r="I745" s="221" t="s">
        <v>171</v>
      </c>
      <c r="J745" s="319">
        <v>62217372</v>
      </c>
      <c r="K745" s="311">
        <v>541807</v>
      </c>
      <c r="L745" s="311"/>
      <c r="M745" s="311">
        <v>201220336</v>
      </c>
      <c r="N745" s="231" t="s">
        <v>2523</v>
      </c>
      <c r="O745" s="224"/>
      <c r="P745" s="224"/>
      <c r="Q745" s="229" t="s">
        <v>2246</v>
      </c>
      <c r="R745" s="233">
        <v>42599.430555555555</v>
      </c>
      <c r="S745" s="233">
        <v>42599.547222222223</v>
      </c>
      <c r="T745" s="233">
        <v>42601.50277777778</v>
      </c>
      <c r="U745" s="225">
        <v>42601</v>
      </c>
      <c r="V745" s="233">
        <v>42601.822916666664</v>
      </c>
      <c r="W745" s="233">
        <v>42602.395833333336</v>
      </c>
      <c r="X745" s="320">
        <v>1066122243</v>
      </c>
      <c r="Y745" s="222" t="s">
        <v>2253</v>
      </c>
      <c r="Z745" s="222" t="s">
        <v>137</v>
      </c>
      <c r="AA745" s="222" t="s">
        <v>138</v>
      </c>
      <c r="AB745" s="222"/>
      <c r="AC745" s="224"/>
      <c r="AD745" s="224"/>
      <c r="AE745" s="320"/>
      <c r="AF745" s="231"/>
      <c r="AG745" s="231"/>
      <c r="AH745" s="336"/>
      <c r="AI745" s="336"/>
      <c r="AJ745" s="320"/>
      <c r="AK745" s="320"/>
      <c r="AL745" s="320"/>
      <c r="AM745" s="342"/>
      <c r="AN745" s="230"/>
      <c r="AO745" s="271"/>
      <c r="AP745" s="327"/>
      <c r="AQ745" s="235"/>
      <c r="AR745" s="235"/>
      <c r="AS745" s="235"/>
      <c r="AT745" s="235"/>
      <c r="AU745" s="235"/>
      <c r="AV745" s="235"/>
      <c r="AW745" s="226"/>
      <c r="AX745" s="233"/>
      <c r="AY745" s="224"/>
      <c r="AZ745" s="224"/>
      <c r="BA745" s="246"/>
      <c r="BB745" s="222"/>
      <c r="BC745" s="222"/>
      <c r="BD745" s="228"/>
      <c r="BE745" s="233"/>
      <c r="BF745" s="233"/>
      <c r="BG745" s="228"/>
      <c r="BH745" s="222"/>
      <c r="BI745" s="224"/>
      <c r="BJ745" s="365"/>
      <c r="BK745" s="365"/>
      <c r="BL745" s="365"/>
      <c r="BM745" s="365"/>
      <c r="BN745" s="233"/>
      <c r="BO745" s="365"/>
      <c r="BP745" s="365"/>
      <c r="BQ745" s="365"/>
    </row>
    <row r="746" spans="1:69" s="227" customFormat="1" ht="19.5" customHeight="1">
      <c r="A746" s="221" t="s">
        <v>2522</v>
      </c>
      <c r="B746" s="223" t="s">
        <v>7</v>
      </c>
      <c r="C746" s="223"/>
      <c r="D746" s="221" t="s">
        <v>631</v>
      </c>
      <c r="E746" s="221" t="s">
        <v>531</v>
      </c>
      <c r="F746" s="221" t="s">
        <v>490</v>
      </c>
      <c r="G746" s="367">
        <v>1042845</v>
      </c>
      <c r="H746" s="329">
        <v>1</v>
      </c>
      <c r="I746" s="221" t="s">
        <v>964</v>
      </c>
      <c r="J746" s="319">
        <v>62219567</v>
      </c>
      <c r="K746" s="311">
        <v>541814</v>
      </c>
      <c r="L746" s="311"/>
      <c r="M746" s="311">
        <v>201220635</v>
      </c>
      <c r="N746" s="231" t="s">
        <v>2523</v>
      </c>
      <c r="O746" s="224"/>
      <c r="P746" s="224"/>
      <c r="Q746" s="229" t="s">
        <v>2246</v>
      </c>
      <c r="R746" s="233">
        <v>42599.430555555555</v>
      </c>
      <c r="S746" s="233">
        <v>42599.547222222223</v>
      </c>
      <c r="T746" s="233">
        <v>42601.50277777778</v>
      </c>
      <c r="U746" s="225">
        <v>42601</v>
      </c>
      <c r="V746" s="233">
        <v>42601.822916666664</v>
      </c>
      <c r="W746" s="233">
        <v>42602.395833333336</v>
      </c>
      <c r="X746" s="320">
        <v>1066122243</v>
      </c>
      <c r="Y746" s="222" t="s">
        <v>2253</v>
      </c>
      <c r="Z746" s="222" t="s">
        <v>137</v>
      </c>
      <c r="AA746" s="222" t="s">
        <v>138</v>
      </c>
      <c r="AB746" s="222"/>
      <c r="AC746" s="224"/>
      <c r="AD746" s="224"/>
      <c r="AE746" s="320"/>
      <c r="AF746" s="231"/>
      <c r="AG746" s="231"/>
      <c r="AH746" s="336"/>
      <c r="AI746" s="336"/>
      <c r="AJ746" s="320"/>
      <c r="AK746" s="320"/>
      <c r="AL746" s="320"/>
      <c r="AM746" s="342"/>
      <c r="AN746" s="230"/>
      <c r="AO746" s="271"/>
      <c r="AP746" s="327"/>
      <c r="AQ746" s="235"/>
      <c r="AR746" s="235"/>
      <c r="AS746" s="235"/>
      <c r="AT746" s="235"/>
      <c r="AU746" s="235"/>
      <c r="AV746" s="235"/>
      <c r="AW746" s="226"/>
      <c r="AX746" s="233"/>
      <c r="AY746" s="224"/>
      <c r="AZ746" s="224"/>
      <c r="BA746" s="246"/>
      <c r="BB746" s="222"/>
      <c r="BC746" s="222"/>
      <c r="BD746" s="228"/>
      <c r="BE746" s="233"/>
      <c r="BF746" s="233"/>
      <c r="BG746" s="228"/>
      <c r="BH746" s="222"/>
      <c r="BI746" s="224"/>
      <c r="BJ746" s="365"/>
      <c r="BK746" s="365"/>
      <c r="BL746" s="365"/>
      <c r="BM746" s="365"/>
      <c r="BN746" s="233"/>
      <c r="BO746" s="365"/>
      <c r="BP746" s="365"/>
      <c r="BQ746" s="365"/>
    </row>
    <row r="747" spans="1:69" s="227" customFormat="1" ht="19.5" customHeight="1">
      <c r="A747" s="221" t="s">
        <v>1182</v>
      </c>
      <c r="B747" s="223" t="s">
        <v>7</v>
      </c>
      <c r="C747" s="223"/>
      <c r="D747" s="221" t="s">
        <v>631</v>
      </c>
      <c r="E747" s="221" t="s">
        <v>2255</v>
      </c>
      <c r="F747" s="221" t="s">
        <v>2234</v>
      </c>
      <c r="G747" s="367" t="s">
        <v>2241</v>
      </c>
      <c r="H747" s="329">
        <v>1</v>
      </c>
      <c r="I747" s="221" t="s">
        <v>2242</v>
      </c>
      <c r="J747" s="319">
        <v>62212059</v>
      </c>
      <c r="K747" s="311">
        <v>542277</v>
      </c>
      <c r="L747" s="311">
        <v>4001964041</v>
      </c>
      <c r="M747" s="311">
        <v>201220636</v>
      </c>
      <c r="N747" s="232" t="s">
        <v>1138</v>
      </c>
      <c r="O747" s="224"/>
      <c r="P747" s="224"/>
      <c r="Q747" s="229" t="s">
        <v>2246</v>
      </c>
      <c r="R747" s="233">
        <v>42599.430555555555</v>
      </c>
      <c r="S747" s="233">
        <v>42599.621527777781</v>
      </c>
      <c r="T747" s="233">
        <v>42601.50277777778</v>
      </c>
      <c r="U747" s="225">
        <v>42601</v>
      </c>
      <c r="V747" s="233">
        <v>42601.822916666664</v>
      </c>
      <c r="W747" s="233">
        <v>42602.395833333336</v>
      </c>
      <c r="X747" s="320">
        <v>1066122243</v>
      </c>
      <c r="Y747" s="222" t="s">
        <v>2254</v>
      </c>
      <c r="Z747" s="222" t="s">
        <v>137</v>
      </c>
      <c r="AA747" s="222" t="s">
        <v>138</v>
      </c>
      <c r="AB747" s="222"/>
      <c r="AC747" s="224"/>
      <c r="AD747" s="224"/>
      <c r="AE747" s="320">
        <v>8045</v>
      </c>
      <c r="AF747" s="296" t="s">
        <v>103</v>
      </c>
      <c r="AG747" s="231" t="s">
        <v>134</v>
      </c>
      <c r="AH747" s="336">
        <v>74623000</v>
      </c>
      <c r="AI747" s="336">
        <v>5001634564</v>
      </c>
      <c r="AJ747" s="320">
        <v>5780504</v>
      </c>
      <c r="AK747" s="320">
        <v>1</v>
      </c>
      <c r="AL747" s="320">
        <v>21</v>
      </c>
      <c r="AM747" s="342">
        <v>3378.33</v>
      </c>
      <c r="AN747" s="271" t="s">
        <v>129</v>
      </c>
      <c r="AO747" s="271" t="s">
        <v>4001</v>
      </c>
      <c r="AP747" s="327">
        <v>77636267</v>
      </c>
      <c r="AQ747" s="233">
        <v>42825.756944444445</v>
      </c>
      <c r="AR747" s="233">
        <v>42825.913194444445</v>
      </c>
      <c r="AS747" s="233">
        <v>42822.62222222222</v>
      </c>
      <c r="AT747" s="233">
        <v>42822.62222222222</v>
      </c>
      <c r="AU747" s="233">
        <v>42825.583333333336</v>
      </c>
      <c r="AV747" s="233">
        <v>42825.597222222219</v>
      </c>
      <c r="AW747" s="226" t="s">
        <v>4002</v>
      </c>
      <c r="AX747" s="233"/>
      <c r="AY747" s="224"/>
      <c r="AZ747" s="224"/>
      <c r="BA747" s="246" t="s">
        <v>4122</v>
      </c>
      <c r="BB747" s="222" t="s">
        <v>4123</v>
      </c>
      <c r="BC747" s="222" t="s">
        <v>4124</v>
      </c>
      <c r="BD747" s="228" t="s">
        <v>4125</v>
      </c>
      <c r="BE747" s="233">
        <v>42842.521527777775</v>
      </c>
      <c r="BF747" s="233">
        <v>42843.887499999997</v>
      </c>
      <c r="BG747" s="228" t="s">
        <v>4126</v>
      </c>
      <c r="BH747" s="222"/>
      <c r="BI747" s="224"/>
      <c r="BJ747" s="365"/>
      <c r="BK747" s="365"/>
      <c r="BL747" s="365"/>
      <c r="BM747" s="365"/>
      <c r="BN747" s="233"/>
      <c r="BO747" s="365"/>
      <c r="BP747" s="365"/>
      <c r="BQ747" s="365"/>
    </row>
    <row r="748" spans="1:69" s="227" customFormat="1" ht="19.5" customHeight="1">
      <c r="A748" s="231" t="s">
        <v>1182</v>
      </c>
      <c r="B748" s="223" t="s">
        <v>7</v>
      </c>
      <c r="C748" s="223"/>
      <c r="D748" s="221" t="s">
        <v>631</v>
      </c>
      <c r="E748" s="221" t="s">
        <v>532</v>
      </c>
      <c r="F748" s="221" t="s">
        <v>491</v>
      </c>
      <c r="G748" s="367">
        <v>40064764</v>
      </c>
      <c r="H748" s="329">
        <v>1</v>
      </c>
      <c r="I748" s="221" t="s">
        <v>1688</v>
      </c>
      <c r="J748" s="319">
        <v>62214302</v>
      </c>
      <c r="K748" s="311">
        <v>541824</v>
      </c>
      <c r="L748" s="311">
        <v>4506070275</v>
      </c>
      <c r="M748" s="311">
        <v>201220637</v>
      </c>
      <c r="N748" s="232"/>
      <c r="O748" s="224"/>
      <c r="P748" s="224"/>
      <c r="Q748" s="229" t="s">
        <v>2246</v>
      </c>
      <c r="R748" s="233">
        <v>42599.430555555555</v>
      </c>
      <c r="S748" s="233">
        <v>42599.621527777781</v>
      </c>
      <c r="T748" s="233">
        <v>42601.50277777778</v>
      </c>
      <c r="U748" s="225">
        <v>42601</v>
      </c>
      <c r="V748" s="233">
        <v>42601.822916666664</v>
      </c>
      <c r="W748" s="233">
        <v>42602.395833333336</v>
      </c>
      <c r="X748" s="320">
        <v>1066122243</v>
      </c>
      <c r="Y748" s="222" t="s">
        <v>2254</v>
      </c>
      <c r="Z748" s="222" t="s">
        <v>137</v>
      </c>
      <c r="AA748" s="222" t="s">
        <v>138</v>
      </c>
      <c r="AB748" s="222"/>
      <c r="AC748" s="224"/>
      <c r="AD748" s="224"/>
      <c r="AE748" s="320" t="s">
        <v>165</v>
      </c>
      <c r="AF748" s="231" t="s">
        <v>148</v>
      </c>
      <c r="AG748" s="231" t="s">
        <v>99</v>
      </c>
      <c r="AH748" s="336" t="s">
        <v>165</v>
      </c>
      <c r="AI748" s="336">
        <v>5000724783</v>
      </c>
      <c r="AJ748" s="320" t="s">
        <v>165</v>
      </c>
      <c r="AK748" s="320">
        <v>1</v>
      </c>
      <c r="AL748" s="320">
        <v>76</v>
      </c>
      <c r="AM748" s="342" t="s">
        <v>165</v>
      </c>
      <c r="AN748" s="230" t="s">
        <v>145</v>
      </c>
      <c r="AO748" s="271" t="s">
        <v>2542</v>
      </c>
      <c r="AP748" s="327" t="s">
        <v>2542</v>
      </c>
      <c r="AQ748" s="233">
        <v>42640.649305555555</v>
      </c>
      <c r="AR748" s="233">
        <v>42643.649305555555</v>
      </c>
      <c r="AS748" s="233">
        <v>42636.552083333336</v>
      </c>
      <c r="AT748" s="233">
        <v>42636.552083333336</v>
      </c>
      <c r="AU748" s="233">
        <v>42640.649305555555</v>
      </c>
      <c r="AV748" s="235">
        <v>42640.649305555555</v>
      </c>
      <c r="AW748" s="226" t="s">
        <v>2538</v>
      </c>
      <c r="AX748" s="233"/>
      <c r="AY748" s="224"/>
      <c r="AZ748" s="224"/>
      <c r="BA748" s="222" t="s">
        <v>229</v>
      </c>
      <c r="BB748" s="222" t="s">
        <v>229</v>
      </c>
      <c r="BC748" s="222" t="s">
        <v>229</v>
      </c>
      <c r="BD748" s="228" t="s">
        <v>2837</v>
      </c>
      <c r="BE748" s="233">
        <v>42669.416666666664</v>
      </c>
      <c r="BF748" s="233">
        <v>42669.4375</v>
      </c>
      <c r="BG748" s="228" t="s">
        <v>2838</v>
      </c>
      <c r="BH748" s="222"/>
      <c r="BI748" s="224"/>
      <c r="BJ748" s="365"/>
      <c r="BK748" s="365"/>
      <c r="BL748" s="365"/>
      <c r="BM748" s="365"/>
      <c r="BN748" s="233"/>
      <c r="BO748" s="365"/>
      <c r="BP748" s="365"/>
      <c r="BQ748" s="365"/>
    </row>
    <row r="749" spans="1:69" s="227" customFormat="1" ht="19.5" customHeight="1">
      <c r="A749" s="221" t="s">
        <v>2522</v>
      </c>
      <c r="B749" s="223" t="s">
        <v>7</v>
      </c>
      <c r="C749" s="223"/>
      <c r="D749" s="221" t="s">
        <v>631</v>
      </c>
      <c r="E749" s="221" t="s">
        <v>2386</v>
      </c>
      <c r="F749" s="221" t="s">
        <v>2303</v>
      </c>
      <c r="G749" s="367" t="s">
        <v>2311</v>
      </c>
      <c r="H749" s="329">
        <v>1</v>
      </c>
      <c r="I749" s="221" t="s">
        <v>2347</v>
      </c>
      <c r="J749" s="319">
        <v>62120874</v>
      </c>
      <c r="K749" s="311">
        <v>516257</v>
      </c>
      <c r="L749" s="311">
        <v>4001723065</v>
      </c>
      <c r="M749" s="312">
        <v>201225080</v>
      </c>
      <c r="N749" s="232" t="s">
        <v>2523</v>
      </c>
      <c r="O749" s="224"/>
      <c r="P749" s="224"/>
      <c r="Q749" s="229" t="s">
        <v>2358</v>
      </c>
      <c r="R749" s="233">
        <v>42549.731944444444</v>
      </c>
      <c r="S749" s="233">
        <v>42550.463888888888</v>
      </c>
      <c r="T749" s="233">
        <v>42606.584027777775</v>
      </c>
      <c r="U749" s="225">
        <v>42607</v>
      </c>
      <c r="V749" s="233">
        <v>42607.708333333336</v>
      </c>
      <c r="W749" s="233">
        <v>42608.416666666664</v>
      </c>
      <c r="X749" s="320">
        <v>1066122943</v>
      </c>
      <c r="Y749" s="222" t="s">
        <v>2371</v>
      </c>
      <c r="Z749" s="222" t="s">
        <v>137</v>
      </c>
      <c r="AA749" s="222" t="s">
        <v>138</v>
      </c>
      <c r="AB749" s="222"/>
      <c r="AC749" s="224"/>
      <c r="AD749" s="224"/>
      <c r="AE749" s="320">
        <v>5954</v>
      </c>
      <c r="AF749" s="231" t="s">
        <v>103</v>
      </c>
      <c r="AG749" s="231" t="s">
        <v>134</v>
      </c>
      <c r="AH749" s="336">
        <v>74490406</v>
      </c>
      <c r="AI749" s="336">
        <v>5000676910</v>
      </c>
      <c r="AJ749" s="320">
        <v>5377279</v>
      </c>
      <c r="AK749" s="320">
        <v>1</v>
      </c>
      <c r="AL749" s="320">
        <v>15</v>
      </c>
      <c r="AM749" s="342">
        <v>8184.96</v>
      </c>
      <c r="AN749" s="230" t="s">
        <v>129</v>
      </c>
      <c r="AO749" s="271" t="s">
        <v>2504</v>
      </c>
      <c r="AP749" s="327" t="s">
        <v>2505</v>
      </c>
      <c r="AQ749" s="233">
        <v>42626.659722222219</v>
      </c>
      <c r="AR749" s="233">
        <v>42627.416666666664</v>
      </c>
      <c r="AS749" s="233">
        <v>42621.718055555553</v>
      </c>
      <c r="AT749" s="233">
        <v>42621.718055555553</v>
      </c>
      <c r="AU749" s="233">
        <v>42625.583333333336</v>
      </c>
      <c r="AV749" s="233">
        <v>42625.597222222219</v>
      </c>
      <c r="AW749" s="226" t="s">
        <v>2506</v>
      </c>
      <c r="AX749" s="233"/>
      <c r="AY749" s="224"/>
      <c r="AZ749" s="224"/>
      <c r="BA749" s="246" t="s">
        <v>3161</v>
      </c>
      <c r="BB749" s="222">
        <v>74527822</v>
      </c>
      <c r="BC749" s="222" t="s">
        <v>3008</v>
      </c>
      <c r="BD749" s="228">
        <v>50388827</v>
      </c>
      <c r="BE749" s="233">
        <v>42683.45416666667</v>
      </c>
      <c r="BF749" s="233">
        <v>42683.670138888891</v>
      </c>
      <c r="BG749" s="228" t="s">
        <v>3009</v>
      </c>
      <c r="BH749" s="222"/>
      <c r="BI749" s="224"/>
      <c r="BJ749" s="365"/>
      <c r="BK749" s="365"/>
      <c r="BL749" s="365"/>
      <c r="BM749" s="365"/>
      <c r="BN749" s="233"/>
      <c r="BO749" s="365"/>
      <c r="BP749" s="365"/>
      <c r="BQ749" s="365"/>
    </row>
    <row r="750" spans="1:69" s="227" customFormat="1" ht="19.5" customHeight="1">
      <c r="A750" s="249" t="s">
        <v>2522</v>
      </c>
      <c r="B750" s="223" t="s">
        <v>7</v>
      </c>
      <c r="C750" s="223"/>
      <c r="D750" s="221" t="s">
        <v>631</v>
      </c>
      <c r="E750" s="221" t="s">
        <v>2385</v>
      </c>
      <c r="F750" s="221" t="s">
        <v>2302</v>
      </c>
      <c r="G750" s="367" t="s">
        <v>2310</v>
      </c>
      <c r="H750" s="329">
        <v>1</v>
      </c>
      <c r="I750" s="221" t="s">
        <v>2346</v>
      </c>
      <c r="J750" s="319">
        <v>62107991</v>
      </c>
      <c r="K750" s="311">
        <v>516896</v>
      </c>
      <c r="L750" s="311">
        <v>4001723061</v>
      </c>
      <c r="M750" s="312">
        <v>201224999</v>
      </c>
      <c r="N750" s="232" t="s">
        <v>2523</v>
      </c>
      <c r="O750" s="224"/>
      <c r="P750" s="224"/>
      <c r="Q750" s="229" t="s">
        <v>2358</v>
      </c>
      <c r="R750" s="233">
        <v>42549.731944444444</v>
      </c>
      <c r="S750" s="233">
        <v>42550.463888888888</v>
      </c>
      <c r="T750" s="233">
        <v>42606.584027777775</v>
      </c>
      <c r="U750" s="225">
        <v>42607</v>
      </c>
      <c r="V750" s="233">
        <v>42607.708333333336</v>
      </c>
      <c r="W750" s="233">
        <v>42608.416666666664</v>
      </c>
      <c r="X750" s="320">
        <v>1066122943</v>
      </c>
      <c r="Y750" s="222" t="s">
        <v>2371</v>
      </c>
      <c r="Z750" s="222" t="s">
        <v>137</v>
      </c>
      <c r="AA750" s="222" t="s">
        <v>138</v>
      </c>
      <c r="AB750" s="222"/>
      <c r="AC750" s="224"/>
      <c r="AD750" s="224"/>
      <c r="AE750" s="320">
        <v>5954</v>
      </c>
      <c r="AF750" s="231" t="s">
        <v>103</v>
      </c>
      <c r="AG750" s="231" t="s">
        <v>134</v>
      </c>
      <c r="AH750" s="336">
        <v>74490406</v>
      </c>
      <c r="AI750" s="336">
        <v>5000676905</v>
      </c>
      <c r="AJ750" s="320">
        <v>5377279</v>
      </c>
      <c r="AK750" s="320">
        <v>1</v>
      </c>
      <c r="AL750" s="320">
        <v>0</v>
      </c>
      <c r="AM750" s="342">
        <v>4092.48</v>
      </c>
      <c r="AN750" s="230" t="s">
        <v>129</v>
      </c>
      <c r="AO750" s="271" t="s">
        <v>2504</v>
      </c>
      <c r="AP750" s="327" t="s">
        <v>2505</v>
      </c>
      <c r="AQ750" s="233">
        <v>42626.659722222219</v>
      </c>
      <c r="AR750" s="233">
        <v>42627.416666666664</v>
      </c>
      <c r="AS750" s="233">
        <v>42621.718055555553</v>
      </c>
      <c r="AT750" s="233">
        <v>42621.718055555553</v>
      </c>
      <c r="AU750" s="233">
        <v>42625.583333333336</v>
      </c>
      <c r="AV750" s="233">
        <v>42625.597222222219</v>
      </c>
      <c r="AW750" s="226" t="s">
        <v>2506</v>
      </c>
      <c r="AX750" s="233"/>
      <c r="AY750" s="224"/>
      <c r="AZ750" s="224"/>
      <c r="BA750" s="246" t="s">
        <v>3161</v>
      </c>
      <c r="BB750" s="222">
        <v>74527822</v>
      </c>
      <c r="BC750" s="222" t="s">
        <v>3008</v>
      </c>
      <c r="BD750" s="228">
        <v>50388827</v>
      </c>
      <c r="BE750" s="233">
        <v>42683.45416666667</v>
      </c>
      <c r="BF750" s="233">
        <v>42683.670138888891</v>
      </c>
      <c r="BG750" s="228" t="s">
        <v>3009</v>
      </c>
      <c r="BH750" s="222"/>
      <c r="BI750" s="224"/>
      <c r="BJ750" s="365"/>
      <c r="BK750" s="365"/>
      <c r="BL750" s="365"/>
      <c r="BM750" s="365"/>
      <c r="BN750" s="233"/>
      <c r="BO750" s="365"/>
      <c r="BP750" s="365"/>
      <c r="BQ750" s="365"/>
    </row>
    <row r="751" spans="1:69" s="227" customFormat="1" ht="19.5" customHeight="1">
      <c r="A751" s="221" t="s">
        <v>2227</v>
      </c>
      <c r="B751" s="223" t="s">
        <v>7</v>
      </c>
      <c r="C751" s="223"/>
      <c r="D751" s="221" t="s">
        <v>631</v>
      </c>
      <c r="E751" s="221" t="s">
        <v>2387</v>
      </c>
      <c r="F751" s="221" t="s">
        <v>2304</v>
      </c>
      <c r="G751" s="367" t="s">
        <v>2312</v>
      </c>
      <c r="H751" s="329">
        <v>1</v>
      </c>
      <c r="I751" s="221" t="s">
        <v>2348</v>
      </c>
      <c r="J751" s="319">
        <v>62134791</v>
      </c>
      <c r="K751" s="311">
        <v>516268</v>
      </c>
      <c r="L751" s="311">
        <v>4506036564</v>
      </c>
      <c r="M751" s="311">
        <v>201225081</v>
      </c>
      <c r="N751" s="232" t="s">
        <v>165</v>
      </c>
      <c r="O751" s="224"/>
      <c r="P751" s="224"/>
      <c r="Q751" s="229" t="s">
        <v>2358</v>
      </c>
      <c r="R751" s="233">
        <v>42549.731944444444</v>
      </c>
      <c r="S751" s="233">
        <v>42550.463888888888</v>
      </c>
      <c r="T751" s="233">
        <v>42606.584027777775</v>
      </c>
      <c r="U751" s="225">
        <v>42607</v>
      </c>
      <c r="V751" s="233">
        <v>42607.708333333336</v>
      </c>
      <c r="W751" s="233">
        <v>42608.416666666664</v>
      </c>
      <c r="X751" s="320">
        <v>1066122943</v>
      </c>
      <c r="Y751" s="222" t="s">
        <v>2371</v>
      </c>
      <c r="Z751" s="222" t="s">
        <v>137</v>
      </c>
      <c r="AA751" s="222" t="s">
        <v>138</v>
      </c>
      <c r="AB751" s="222"/>
      <c r="AC751" s="224"/>
      <c r="AD751" s="224"/>
      <c r="AE751" s="320">
        <v>5915</v>
      </c>
      <c r="AF751" s="231" t="s">
        <v>103</v>
      </c>
      <c r="AG751" s="231" t="s">
        <v>218</v>
      </c>
      <c r="AH751" s="336">
        <v>74487725</v>
      </c>
      <c r="AI751" s="336">
        <v>5000657125</v>
      </c>
      <c r="AJ751" s="320">
        <v>5368631</v>
      </c>
      <c r="AK751" s="320">
        <v>1</v>
      </c>
      <c r="AL751" s="320">
        <v>3</v>
      </c>
      <c r="AM751" s="342">
        <v>3637.76</v>
      </c>
      <c r="AN751" s="230" t="s">
        <v>129</v>
      </c>
      <c r="AO751" s="271" t="s">
        <v>2424</v>
      </c>
      <c r="AP751" s="327" t="s">
        <v>2425</v>
      </c>
      <c r="AQ751" s="233">
        <v>42620.527777777781</v>
      </c>
      <c r="AR751" s="233">
        <v>42621.048611111109</v>
      </c>
      <c r="AS751" s="233">
        <v>42618.609027777777</v>
      </c>
      <c r="AT751" s="233">
        <v>42618.609027777777</v>
      </c>
      <c r="AU751" s="233">
        <v>42619.583333333336</v>
      </c>
      <c r="AV751" s="233">
        <v>42619.597222222219</v>
      </c>
      <c r="AW751" s="226" t="s">
        <v>2426</v>
      </c>
      <c r="AX751" s="233"/>
      <c r="AY751" s="224"/>
      <c r="AZ751" s="224"/>
      <c r="BA751" s="246"/>
      <c r="BB751" s="222"/>
      <c r="BC751" s="222"/>
      <c r="BD751" s="228"/>
      <c r="BE751" s="233"/>
      <c r="BF751" s="233"/>
      <c r="BG751" s="228"/>
      <c r="BH751" s="222"/>
      <c r="BI751" s="224"/>
      <c r="BJ751" s="365"/>
      <c r="BK751" s="365"/>
      <c r="BL751" s="365"/>
      <c r="BM751" s="365"/>
      <c r="BN751" s="233"/>
      <c r="BO751" s="365"/>
      <c r="BP751" s="365"/>
      <c r="BQ751" s="365"/>
    </row>
    <row r="752" spans="1:69" s="227" customFormat="1" ht="19.5" customHeight="1">
      <c r="A752" s="221" t="s">
        <v>1182</v>
      </c>
      <c r="B752" s="223" t="s">
        <v>7</v>
      </c>
      <c r="C752" s="223"/>
      <c r="D752" s="221" t="s">
        <v>631</v>
      </c>
      <c r="E752" s="221" t="s">
        <v>2388</v>
      </c>
      <c r="F752" s="221" t="s">
        <v>2305</v>
      </c>
      <c r="G752" s="367" t="s">
        <v>2313</v>
      </c>
      <c r="H752" s="329">
        <v>1</v>
      </c>
      <c r="I752" s="221" t="s">
        <v>2349</v>
      </c>
      <c r="J752" s="319">
        <v>62215736</v>
      </c>
      <c r="K752" s="311">
        <v>540514</v>
      </c>
      <c r="L752" s="311">
        <v>4506033686</v>
      </c>
      <c r="M752" s="311">
        <v>201225082</v>
      </c>
      <c r="N752" s="232" t="s">
        <v>1138</v>
      </c>
      <c r="O752" s="224"/>
      <c r="P752" s="224"/>
      <c r="Q752" s="229" t="s">
        <v>2359</v>
      </c>
      <c r="R752" s="233">
        <v>42594.393055555556</v>
      </c>
      <c r="S752" s="233">
        <v>42594.479166666664</v>
      </c>
      <c r="T752" s="233">
        <v>42606.537499999999</v>
      </c>
      <c r="U752" s="225">
        <v>42607</v>
      </c>
      <c r="V752" s="233">
        <v>42607.708333333336</v>
      </c>
      <c r="W752" s="233">
        <v>42608.416666666664</v>
      </c>
      <c r="X752" s="320">
        <v>1066122945</v>
      </c>
      <c r="Y752" s="222" t="s">
        <v>2372</v>
      </c>
      <c r="Z752" s="222" t="s">
        <v>137</v>
      </c>
      <c r="AA752" s="222" t="s">
        <v>138</v>
      </c>
      <c r="AB752" s="222"/>
      <c r="AC752" s="224"/>
      <c r="AD752" s="224"/>
      <c r="AE752" s="320">
        <v>5907</v>
      </c>
      <c r="AF752" s="231" t="s">
        <v>103</v>
      </c>
      <c r="AG752" s="231" t="s">
        <v>218</v>
      </c>
      <c r="AH752" s="336">
        <v>74486831</v>
      </c>
      <c r="AI752" s="336">
        <v>5000645615</v>
      </c>
      <c r="AJ752" s="320">
        <v>5366421</v>
      </c>
      <c r="AK752" s="320">
        <v>1</v>
      </c>
      <c r="AL752" s="320">
        <v>233</v>
      </c>
      <c r="AM752" s="342">
        <v>5374.12</v>
      </c>
      <c r="AN752" s="230" t="s">
        <v>129</v>
      </c>
      <c r="AO752" s="271" t="s">
        <v>2424</v>
      </c>
      <c r="AP752" s="327" t="s">
        <v>2427</v>
      </c>
      <c r="AQ752" s="233">
        <v>42620.527777777781</v>
      </c>
      <c r="AR752" s="233">
        <v>42621.048611111109</v>
      </c>
      <c r="AS752" s="233">
        <v>42615.667361111111</v>
      </c>
      <c r="AT752" s="233">
        <v>42615.667361111111</v>
      </c>
      <c r="AU752" s="233">
        <v>42619.583333333336</v>
      </c>
      <c r="AV752" s="233">
        <v>42619.597222222219</v>
      </c>
      <c r="AW752" s="226" t="s">
        <v>2428</v>
      </c>
      <c r="AX752" s="233"/>
      <c r="AY752" s="224"/>
      <c r="AZ752" s="224"/>
      <c r="BA752" s="246" t="s">
        <v>4786</v>
      </c>
      <c r="BB752" s="222" t="s">
        <v>4787</v>
      </c>
      <c r="BC752" s="222" t="s">
        <v>4788</v>
      </c>
      <c r="BD752" s="228" t="s">
        <v>4789</v>
      </c>
      <c r="BE752" s="233">
        <v>42908.479166666664</v>
      </c>
      <c r="BF752" s="233">
        <v>42908.708333333336</v>
      </c>
      <c r="BG752" s="228" t="s">
        <v>4790</v>
      </c>
      <c r="BH752" s="222"/>
      <c r="BI752" s="224"/>
      <c r="BJ752" s="365"/>
      <c r="BK752" s="365"/>
      <c r="BL752" s="365"/>
      <c r="BM752" s="365"/>
      <c r="BN752" s="233"/>
      <c r="BO752" s="365"/>
      <c r="BP752" s="365"/>
      <c r="BQ752" s="365"/>
    </row>
    <row r="753" spans="1:69" s="227" customFormat="1" ht="19.5" customHeight="1">
      <c r="A753" s="221" t="s">
        <v>2522</v>
      </c>
      <c r="B753" s="223" t="s">
        <v>7</v>
      </c>
      <c r="C753" s="223"/>
      <c r="D753" s="221" t="s">
        <v>631</v>
      </c>
      <c r="E753" s="221" t="s">
        <v>169</v>
      </c>
      <c r="F753" s="221" t="s">
        <v>284</v>
      </c>
      <c r="G753" s="367">
        <v>884700</v>
      </c>
      <c r="H753" s="329">
        <v>1</v>
      </c>
      <c r="I753" s="221" t="s">
        <v>171</v>
      </c>
      <c r="J753" s="319">
        <v>62216424</v>
      </c>
      <c r="K753" s="311">
        <v>547782</v>
      </c>
      <c r="L753" s="311">
        <v>4506033686</v>
      </c>
      <c r="M753" s="311">
        <v>201227618</v>
      </c>
      <c r="N753" s="231" t="s">
        <v>2523</v>
      </c>
      <c r="O753" s="224"/>
      <c r="P753" s="224"/>
      <c r="Q753" s="229" t="s">
        <v>2360</v>
      </c>
      <c r="R753" s="233">
        <v>42593.754861111112</v>
      </c>
      <c r="S753" s="233">
        <v>42599.491666666669</v>
      </c>
      <c r="T753" s="233">
        <v>42603.947222222225</v>
      </c>
      <c r="U753" s="225">
        <v>42607</v>
      </c>
      <c r="V753" s="233">
        <v>42607.708333333336</v>
      </c>
      <c r="W753" s="233">
        <v>42608.416666666664</v>
      </c>
      <c r="X753" s="320">
        <v>1066122945</v>
      </c>
      <c r="Y753" s="222" t="s">
        <v>2373</v>
      </c>
      <c r="Z753" s="222" t="s">
        <v>137</v>
      </c>
      <c r="AA753" s="222" t="s">
        <v>138</v>
      </c>
      <c r="AB753" s="222"/>
      <c r="AC753" s="224"/>
      <c r="AD753" s="224"/>
      <c r="AE753" s="320"/>
      <c r="AF753" s="231"/>
      <c r="AG753" s="231"/>
      <c r="AH753" s="336"/>
      <c r="AI753" s="336"/>
      <c r="AJ753" s="320"/>
      <c r="AK753" s="320"/>
      <c r="AL753" s="320"/>
      <c r="AM753" s="342"/>
      <c r="AN753" s="230"/>
      <c r="AO753" s="271"/>
      <c r="AP753" s="327"/>
      <c r="AQ753" s="235"/>
      <c r="AR753" s="235"/>
      <c r="AS753" s="235"/>
      <c r="AT753" s="235"/>
      <c r="AU753" s="235"/>
      <c r="AV753" s="235"/>
      <c r="AW753" s="226"/>
      <c r="AX753" s="233"/>
      <c r="AY753" s="224"/>
      <c r="AZ753" s="224"/>
      <c r="BA753" s="246"/>
      <c r="BB753" s="222"/>
      <c r="BC753" s="222"/>
      <c r="BD753" s="228"/>
      <c r="BE753" s="233"/>
      <c r="BF753" s="233"/>
      <c r="BG753" s="228"/>
      <c r="BH753" s="222"/>
      <c r="BI753" s="224"/>
      <c r="BJ753" s="365"/>
      <c r="BK753" s="365"/>
      <c r="BL753" s="365"/>
      <c r="BM753" s="365"/>
      <c r="BN753" s="233"/>
      <c r="BO753" s="365"/>
      <c r="BP753" s="365"/>
      <c r="BQ753" s="365"/>
    </row>
    <row r="754" spans="1:69" s="227" customFormat="1" ht="19.5" customHeight="1">
      <c r="A754" s="249" t="s">
        <v>1182</v>
      </c>
      <c r="B754" s="223" t="s">
        <v>7</v>
      </c>
      <c r="C754" s="223"/>
      <c r="D754" s="221" t="s">
        <v>631</v>
      </c>
      <c r="E754" s="221" t="s">
        <v>1770</v>
      </c>
      <c r="F754" s="221" t="s">
        <v>1749</v>
      </c>
      <c r="G754" s="367" t="s">
        <v>2314</v>
      </c>
      <c r="H754" s="329">
        <v>1</v>
      </c>
      <c r="I754" s="221" t="s">
        <v>2350</v>
      </c>
      <c r="J754" s="319">
        <v>62220968</v>
      </c>
      <c r="K754" s="311" t="s">
        <v>2308</v>
      </c>
      <c r="L754" s="311">
        <v>4506033679</v>
      </c>
      <c r="M754" s="312" t="s">
        <v>2395</v>
      </c>
      <c r="N754" s="232"/>
      <c r="O754" s="224"/>
      <c r="P754" s="224"/>
      <c r="Q754" s="229" t="s">
        <v>2361</v>
      </c>
      <c r="R754" s="233">
        <v>42600.578472222223</v>
      </c>
      <c r="S754" s="233">
        <v>42600.609027777777</v>
      </c>
      <c r="T754" s="233">
        <v>42604.690972222219</v>
      </c>
      <c r="U754" s="225">
        <v>42605</v>
      </c>
      <c r="V754" s="233">
        <v>42605.708333333336</v>
      </c>
      <c r="W754" s="233">
        <v>42605.76666666667</v>
      </c>
      <c r="X754" s="320">
        <v>1066122997</v>
      </c>
      <c r="Y754" s="222" t="s">
        <v>2374</v>
      </c>
      <c r="Z754" s="222" t="s">
        <v>137</v>
      </c>
      <c r="AA754" s="222" t="s">
        <v>138</v>
      </c>
      <c r="AB754" s="222"/>
      <c r="AC754" s="224"/>
      <c r="AD754" s="224"/>
      <c r="AE754" s="320">
        <v>5907</v>
      </c>
      <c r="AF754" s="231" t="s">
        <v>103</v>
      </c>
      <c r="AG754" s="231" t="s">
        <v>218</v>
      </c>
      <c r="AH754" s="336">
        <v>74486831</v>
      </c>
      <c r="AI754" s="336">
        <v>5000645613</v>
      </c>
      <c r="AJ754" s="320">
        <v>5366421</v>
      </c>
      <c r="AK754" s="320">
        <v>1</v>
      </c>
      <c r="AL754" s="320">
        <v>0</v>
      </c>
      <c r="AM754" s="342">
        <v>10674.36</v>
      </c>
      <c r="AN754" s="230" t="s">
        <v>129</v>
      </c>
      <c r="AO754" s="271" t="s">
        <v>2424</v>
      </c>
      <c r="AP754" s="327" t="s">
        <v>2427</v>
      </c>
      <c r="AQ754" s="233">
        <v>42620.527777777781</v>
      </c>
      <c r="AR754" s="233">
        <v>42621.048611111109</v>
      </c>
      <c r="AS754" s="233">
        <v>42615.667361111111</v>
      </c>
      <c r="AT754" s="233">
        <v>42615.667361111111</v>
      </c>
      <c r="AU754" s="233">
        <v>42619.583333333336</v>
      </c>
      <c r="AV754" s="233">
        <v>42619.597222222219</v>
      </c>
      <c r="AW754" s="226" t="s">
        <v>2428</v>
      </c>
      <c r="AX754" s="233"/>
      <c r="AY754" s="224"/>
      <c r="AZ754" s="224"/>
      <c r="BA754" s="246">
        <v>7573</v>
      </c>
      <c r="BB754" s="222">
        <v>74537885</v>
      </c>
      <c r="BC754" s="222" t="s">
        <v>3182</v>
      </c>
      <c r="BD754" s="228">
        <v>12706190</v>
      </c>
      <c r="BE754" s="233">
        <v>42702.556250000001</v>
      </c>
      <c r="BF754" s="233">
        <v>42702.71875</v>
      </c>
      <c r="BG754" s="228">
        <v>1066131514</v>
      </c>
      <c r="BH754" s="222"/>
      <c r="BI754" s="224"/>
      <c r="BJ754" s="365"/>
      <c r="BK754" s="365"/>
      <c r="BL754" s="365"/>
      <c r="BM754" s="365"/>
      <c r="BN754" s="233"/>
      <c r="BO754" s="365"/>
      <c r="BP754" s="365"/>
      <c r="BQ754" s="365"/>
    </row>
    <row r="755" spans="1:69" s="227" customFormat="1" ht="19.5" customHeight="1">
      <c r="A755" s="249" t="s">
        <v>1182</v>
      </c>
      <c r="B755" s="223" t="s">
        <v>7</v>
      </c>
      <c r="C755" s="223"/>
      <c r="D755" s="221" t="s">
        <v>631</v>
      </c>
      <c r="E755" s="221" t="s">
        <v>2389</v>
      </c>
      <c r="F755" s="221" t="s">
        <v>2306</v>
      </c>
      <c r="G755" s="367">
        <v>964710</v>
      </c>
      <c r="H755" s="329">
        <v>1</v>
      </c>
      <c r="I755" s="221" t="s">
        <v>2351</v>
      </c>
      <c r="J755" s="319">
        <v>62222885</v>
      </c>
      <c r="K755" s="311">
        <v>541032</v>
      </c>
      <c r="L755" s="311" t="s">
        <v>2904</v>
      </c>
      <c r="M755" s="311">
        <v>201221798</v>
      </c>
      <c r="N755" s="232"/>
      <c r="O755" s="224"/>
      <c r="P755" s="224"/>
      <c r="Q755" s="229" t="s">
        <v>2362</v>
      </c>
      <c r="R755" s="233">
        <v>42598.611111111109</v>
      </c>
      <c r="S755" s="233">
        <v>42600.701388888891</v>
      </c>
      <c r="T755" s="233">
        <v>42603.947222222225</v>
      </c>
      <c r="U755" s="225">
        <v>42604</v>
      </c>
      <c r="V755" s="233">
        <v>42604.71875</v>
      </c>
      <c r="W755" s="233">
        <v>42604.791666666664</v>
      </c>
      <c r="X755" s="320">
        <v>1066122997</v>
      </c>
      <c r="Y755" s="222" t="s">
        <v>2375</v>
      </c>
      <c r="Z755" s="222" t="s">
        <v>137</v>
      </c>
      <c r="AA755" s="222" t="s">
        <v>138</v>
      </c>
      <c r="AB755" s="222"/>
      <c r="AC755" s="224"/>
      <c r="AD755" s="224"/>
      <c r="AE755" s="320" t="s">
        <v>165</v>
      </c>
      <c r="AF755" s="249" t="s">
        <v>148</v>
      </c>
      <c r="AG755" s="231" t="s">
        <v>87</v>
      </c>
      <c r="AH755" s="336" t="s">
        <v>165</v>
      </c>
      <c r="AI755" s="336">
        <v>5000940369</v>
      </c>
      <c r="AJ755" s="320" t="s">
        <v>165</v>
      </c>
      <c r="AK755" s="320">
        <v>1</v>
      </c>
      <c r="AL755" s="320">
        <v>18</v>
      </c>
      <c r="AM755" s="342" t="s">
        <v>165</v>
      </c>
      <c r="AN755" s="230" t="s">
        <v>145</v>
      </c>
      <c r="AO755" s="271" t="s">
        <v>2961</v>
      </c>
      <c r="AP755" s="327" t="s">
        <v>2961</v>
      </c>
      <c r="AQ755" s="201">
        <v>42683.416666666664</v>
      </c>
      <c r="AR755" s="201">
        <v>42688.416666666664</v>
      </c>
      <c r="AS755" s="235">
        <v>42678.686805555553</v>
      </c>
      <c r="AT755" s="235">
        <v>42678.686805555553</v>
      </c>
      <c r="AU755" s="235">
        <v>42683.416666666664</v>
      </c>
      <c r="AV755" s="235">
        <v>42683.416666666664</v>
      </c>
      <c r="AW755" s="226" t="s">
        <v>2917</v>
      </c>
      <c r="AX755" s="233"/>
      <c r="AY755" s="224"/>
      <c r="AZ755" s="224"/>
      <c r="BA755" s="246" t="s">
        <v>229</v>
      </c>
      <c r="BB755" s="246" t="s">
        <v>229</v>
      </c>
      <c r="BC755" s="246" t="s">
        <v>229</v>
      </c>
      <c r="BD755" s="197" t="s">
        <v>3082</v>
      </c>
      <c r="BE755" s="233">
        <v>42704.395833333336</v>
      </c>
      <c r="BF755" s="233">
        <v>42704.416666666664</v>
      </c>
      <c r="BG755" s="197" t="s">
        <v>3080</v>
      </c>
      <c r="BH755" s="222"/>
      <c r="BI755" s="224"/>
      <c r="BJ755" s="365"/>
      <c r="BK755" s="365"/>
      <c r="BL755" s="365"/>
      <c r="BM755" s="365"/>
      <c r="BN755" s="233"/>
      <c r="BO755" s="365"/>
      <c r="BP755" s="365"/>
      <c r="BQ755" s="365"/>
    </row>
    <row r="756" spans="1:69" s="227" customFormat="1" ht="19.5" customHeight="1">
      <c r="A756" s="249" t="s">
        <v>2227</v>
      </c>
      <c r="B756" s="223" t="s">
        <v>7</v>
      </c>
      <c r="C756" s="223"/>
      <c r="D756" s="221" t="s">
        <v>631</v>
      </c>
      <c r="E756" s="221" t="s">
        <v>1197</v>
      </c>
      <c r="F756" s="221" t="s">
        <v>1192</v>
      </c>
      <c r="G756" s="367" t="s">
        <v>2315</v>
      </c>
      <c r="H756" s="329">
        <v>1</v>
      </c>
      <c r="I756" s="221" t="s">
        <v>506</v>
      </c>
      <c r="J756" s="319">
        <v>62220069</v>
      </c>
      <c r="K756" s="311">
        <v>541726</v>
      </c>
      <c r="L756" s="311">
        <v>4506033639</v>
      </c>
      <c r="M756" s="312">
        <v>201221799</v>
      </c>
      <c r="N756" s="275" t="s">
        <v>1138</v>
      </c>
      <c r="O756" s="224"/>
      <c r="P756" s="224"/>
      <c r="Q756" s="229" t="s">
        <v>2363</v>
      </c>
      <c r="R756" s="233">
        <v>42598.693055555559</v>
      </c>
      <c r="S756" s="233">
        <v>42600.70208333333</v>
      </c>
      <c r="T756" s="233">
        <v>42603.947222222225</v>
      </c>
      <c r="U756" s="225">
        <v>42604</v>
      </c>
      <c r="V756" s="233">
        <v>42604.71875</v>
      </c>
      <c r="W756" s="233">
        <v>42604.791666666664</v>
      </c>
      <c r="X756" s="320">
        <v>1066122997</v>
      </c>
      <c r="Y756" s="222" t="s">
        <v>2376</v>
      </c>
      <c r="Z756" s="222" t="s">
        <v>137</v>
      </c>
      <c r="AA756" s="222" t="s">
        <v>138</v>
      </c>
      <c r="AB756" s="222"/>
      <c r="AC756" s="224"/>
      <c r="AD756" s="224"/>
      <c r="AE756" s="320">
        <v>5907</v>
      </c>
      <c r="AF756" s="231" t="s">
        <v>103</v>
      </c>
      <c r="AG756" s="231" t="s">
        <v>218</v>
      </c>
      <c r="AH756" s="336">
        <v>74486831</v>
      </c>
      <c r="AI756" s="336">
        <v>5000645599</v>
      </c>
      <c r="AJ756" s="320">
        <v>5366421</v>
      </c>
      <c r="AK756" s="320">
        <v>1</v>
      </c>
      <c r="AL756" s="320">
        <v>0</v>
      </c>
      <c r="AM756" s="342">
        <v>28095.200000000001</v>
      </c>
      <c r="AN756" s="230" t="s">
        <v>129</v>
      </c>
      <c r="AO756" s="271" t="s">
        <v>2424</v>
      </c>
      <c r="AP756" s="327" t="s">
        <v>2427</v>
      </c>
      <c r="AQ756" s="233">
        <v>42620.527777777781</v>
      </c>
      <c r="AR756" s="233">
        <v>42621.048611111109</v>
      </c>
      <c r="AS756" s="233">
        <v>42615.667361111111</v>
      </c>
      <c r="AT756" s="233">
        <v>42615.667361111111</v>
      </c>
      <c r="AU756" s="233">
        <v>42619.583333333336</v>
      </c>
      <c r="AV756" s="233">
        <v>42619.597222222219</v>
      </c>
      <c r="AW756" s="226" t="s">
        <v>2428</v>
      </c>
      <c r="AX756" s="233"/>
      <c r="AY756" s="224"/>
      <c r="AZ756" s="224"/>
      <c r="BA756" s="273" t="s">
        <v>3664</v>
      </c>
      <c r="BB756" s="273" t="s">
        <v>3665</v>
      </c>
      <c r="BC756" s="273" t="s">
        <v>3645</v>
      </c>
      <c r="BD756" s="273" t="s">
        <v>3666</v>
      </c>
      <c r="BE756" s="288">
        <v>42793.611805555556</v>
      </c>
      <c r="BF756" s="288">
        <v>42793.826388888891</v>
      </c>
      <c r="BG756" s="273" t="s">
        <v>3667</v>
      </c>
      <c r="BH756" s="222"/>
      <c r="BI756" s="224"/>
      <c r="BJ756" s="365"/>
      <c r="BK756" s="365"/>
      <c r="BL756" s="365"/>
      <c r="BM756" s="365"/>
      <c r="BN756" s="233"/>
      <c r="BO756" s="365"/>
      <c r="BP756" s="365"/>
      <c r="BQ756" s="365"/>
    </row>
    <row r="757" spans="1:69" s="227" customFormat="1" ht="19.5" customHeight="1">
      <c r="A757" s="249" t="s">
        <v>1182</v>
      </c>
      <c r="B757" s="223" t="s">
        <v>7</v>
      </c>
      <c r="C757" s="223"/>
      <c r="D757" s="221" t="s">
        <v>631</v>
      </c>
      <c r="E757" s="221" t="s">
        <v>168</v>
      </c>
      <c r="F757" s="221" t="s">
        <v>226</v>
      </c>
      <c r="G757" s="367">
        <v>965099</v>
      </c>
      <c r="H757" s="329">
        <v>1</v>
      </c>
      <c r="I757" s="221" t="s">
        <v>2352</v>
      </c>
      <c r="J757" s="319">
        <v>62223981</v>
      </c>
      <c r="K757" s="311">
        <v>542639</v>
      </c>
      <c r="L757" s="311" t="s">
        <v>2974</v>
      </c>
      <c r="M757" s="311">
        <v>201221810</v>
      </c>
      <c r="N757" s="232"/>
      <c r="O757" s="224"/>
      <c r="P757" s="224"/>
      <c r="Q757" s="229" t="s">
        <v>2364</v>
      </c>
      <c r="R757" s="233">
        <v>42600.366666666669</v>
      </c>
      <c r="S757" s="233">
        <v>42600.770138888889</v>
      </c>
      <c r="T757" s="233">
        <v>42603.947222222225</v>
      </c>
      <c r="U757" s="225">
        <v>42604</v>
      </c>
      <c r="V757" s="233">
        <v>42604.71875</v>
      </c>
      <c r="W757" s="233">
        <v>42604.791666666664</v>
      </c>
      <c r="X757" s="320">
        <v>1066122997</v>
      </c>
      <c r="Y757" s="222" t="s">
        <v>2377</v>
      </c>
      <c r="Z757" s="222" t="s">
        <v>137</v>
      </c>
      <c r="AA757" s="222" t="s">
        <v>138</v>
      </c>
      <c r="AB757" s="222"/>
      <c r="AC757" s="224"/>
      <c r="AD757" s="224"/>
      <c r="AE757" s="320" t="s">
        <v>165</v>
      </c>
      <c r="AF757" s="249" t="s">
        <v>148</v>
      </c>
      <c r="AG757" s="249" t="s">
        <v>87</v>
      </c>
      <c r="AH757" s="336" t="s">
        <v>165</v>
      </c>
      <c r="AI757" s="336">
        <v>5000956946</v>
      </c>
      <c r="AJ757" s="336" t="s">
        <v>165</v>
      </c>
      <c r="AK757" s="320">
        <v>1</v>
      </c>
      <c r="AL757" s="320">
        <v>0</v>
      </c>
      <c r="AM757" s="347" t="s">
        <v>165</v>
      </c>
      <c r="AN757" s="230" t="s">
        <v>145</v>
      </c>
      <c r="AO757" s="271" t="s">
        <v>3024</v>
      </c>
      <c r="AP757" s="327" t="s">
        <v>3024</v>
      </c>
      <c r="AQ757" s="201">
        <v>42689.416666666664</v>
      </c>
      <c r="AR757" s="201">
        <v>42693.416666666664</v>
      </c>
      <c r="AS757" s="235">
        <v>42683.625</v>
      </c>
      <c r="AT757" s="235">
        <v>42683.625</v>
      </c>
      <c r="AU757" s="235">
        <v>42689.416666666664</v>
      </c>
      <c r="AV757" s="235">
        <v>42689.416666666664</v>
      </c>
      <c r="AW757" s="226" t="s">
        <v>3015</v>
      </c>
      <c r="AX757" s="233"/>
      <c r="AY757" s="224"/>
      <c r="AZ757" s="224"/>
      <c r="BA757" s="246" t="s">
        <v>229</v>
      </c>
      <c r="BB757" s="246" t="s">
        <v>229</v>
      </c>
      <c r="BC757" s="246" t="s">
        <v>229</v>
      </c>
      <c r="BD757" s="197" t="s">
        <v>3082</v>
      </c>
      <c r="BE757" s="233">
        <v>42704.395833333336</v>
      </c>
      <c r="BF757" s="233">
        <v>42704.416666666664</v>
      </c>
      <c r="BG757" s="197" t="s">
        <v>3081</v>
      </c>
      <c r="BH757" s="222"/>
      <c r="BI757" s="224"/>
      <c r="BJ757" s="365"/>
      <c r="BK757" s="365"/>
      <c r="BL757" s="365"/>
      <c r="BM757" s="365"/>
      <c r="BN757" s="233"/>
      <c r="BO757" s="365"/>
      <c r="BP757" s="365"/>
      <c r="BQ757" s="365"/>
    </row>
    <row r="758" spans="1:69" s="227" customFormat="1" ht="19.5" customHeight="1">
      <c r="A758" s="221" t="s">
        <v>2522</v>
      </c>
      <c r="B758" s="223" t="s">
        <v>7</v>
      </c>
      <c r="C758" s="223"/>
      <c r="D758" s="221" t="s">
        <v>631</v>
      </c>
      <c r="E758" s="221" t="s">
        <v>170</v>
      </c>
      <c r="F758" s="221" t="s">
        <v>285</v>
      </c>
      <c r="G758" s="367" t="s">
        <v>2316</v>
      </c>
      <c r="H758" s="329">
        <v>1</v>
      </c>
      <c r="I758" s="221" t="s">
        <v>247</v>
      </c>
      <c r="J758" s="319">
        <v>62214995</v>
      </c>
      <c r="K758" s="311" t="s">
        <v>2309</v>
      </c>
      <c r="L758" s="311"/>
      <c r="M758" s="311">
        <v>201227471</v>
      </c>
      <c r="N758" s="231" t="s">
        <v>2523</v>
      </c>
      <c r="O758" s="224"/>
      <c r="P758" s="224"/>
      <c r="Q758" s="229" t="s">
        <v>2365</v>
      </c>
      <c r="R758" s="233">
        <v>42600.716666666667</v>
      </c>
      <c r="S758" s="233">
        <v>42601.607638888891</v>
      </c>
      <c r="T758" s="233">
        <v>42610.722916666666</v>
      </c>
      <c r="U758" s="225">
        <v>42611</v>
      </c>
      <c r="V758" s="233">
        <v>42611.666666666664</v>
      </c>
      <c r="W758" s="233">
        <v>42611.715277777781</v>
      </c>
      <c r="X758" s="320">
        <v>1066123176</v>
      </c>
      <c r="Y758" s="222" t="s">
        <v>2378</v>
      </c>
      <c r="Z758" s="222" t="s">
        <v>137</v>
      </c>
      <c r="AA758" s="222" t="s">
        <v>138</v>
      </c>
      <c r="AB758" s="222"/>
      <c r="AC758" s="224"/>
      <c r="AD758" s="224"/>
      <c r="AE758" s="320"/>
      <c r="AF758" s="231"/>
      <c r="AG758" s="231"/>
      <c r="AH758" s="336"/>
      <c r="AI758" s="336"/>
      <c r="AJ758" s="320"/>
      <c r="AK758" s="320"/>
      <c r="AL758" s="320"/>
      <c r="AM758" s="342"/>
      <c r="AN758" s="230"/>
      <c r="AO758" s="271"/>
      <c r="AP758" s="327"/>
      <c r="AQ758" s="235"/>
      <c r="AR758" s="235"/>
      <c r="AS758" s="235"/>
      <c r="AT758" s="235"/>
      <c r="AU758" s="235"/>
      <c r="AV758" s="235"/>
      <c r="AW758" s="226"/>
      <c r="AX758" s="233"/>
      <c r="AY758" s="224"/>
      <c r="AZ758" s="224"/>
      <c r="BA758" s="246"/>
      <c r="BB758" s="222"/>
      <c r="BC758" s="222"/>
      <c r="BD758" s="228"/>
      <c r="BE758" s="233"/>
      <c r="BF758" s="233"/>
      <c r="BG758" s="228"/>
      <c r="BH758" s="222"/>
      <c r="BI758" s="224"/>
      <c r="BJ758" s="365"/>
      <c r="BK758" s="365"/>
      <c r="BL758" s="365"/>
      <c r="BM758" s="365"/>
      <c r="BN758" s="233"/>
      <c r="BO758" s="365"/>
      <c r="BP758" s="365"/>
      <c r="BQ758" s="365"/>
    </row>
    <row r="759" spans="1:69" s="227" customFormat="1" ht="19.5" customHeight="1">
      <c r="A759" s="221" t="s">
        <v>2522</v>
      </c>
      <c r="B759" s="223" t="s">
        <v>7</v>
      </c>
      <c r="C759" s="223"/>
      <c r="D759" s="221" t="s">
        <v>631</v>
      </c>
      <c r="E759" s="221" t="s">
        <v>166</v>
      </c>
      <c r="F759" s="221" t="s">
        <v>225</v>
      </c>
      <c r="G759" s="367">
        <v>939849</v>
      </c>
      <c r="H759" s="329">
        <v>1</v>
      </c>
      <c r="I759" s="221" t="s">
        <v>171</v>
      </c>
      <c r="J759" s="319">
        <v>62233544</v>
      </c>
      <c r="K759" s="311">
        <v>544852</v>
      </c>
      <c r="L759" s="311"/>
      <c r="M759" s="311">
        <v>201221702</v>
      </c>
      <c r="N759" s="231" t="s">
        <v>2523</v>
      </c>
      <c r="O759" s="224"/>
      <c r="P759" s="224"/>
      <c r="Q759" s="229" t="s">
        <v>2366</v>
      </c>
      <c r="R759" s="233">
        <v>42600.64166666667</v>
      </c>
      <c r="S759" s="233">
        <v>42601.676388888889</v>
      </c>
      <c r="T759" s="233">
        <v>42603.947222222225</v>
      </c>
      <c r="U759" s="225">
        <v>42604</v>
      </c>
      <c r="V759" s="233">
        <v>42604.71875</v>
      </c>
      <c r="W759" s="233">
        <v>42604.791666666664</v>
      </c>
      <c r="X759" s="320">
        <v>1066122997</v>
      </c>
      <c r="Y759" s="222" t="s">
        <v>2379</v>
      </c>
      <c r="Z759" s="222" t="s">
        <v>137</v>
      </c>
      <c r="AA759" s="222" t="s">
        <v>138</v>
      </c>
      <c r="AB759" s="222"/>
      <c r="AC759" s="224"/>
      <c r="AD759" s="224"/>
      <c r="AE759" s="320"/>
      <c r="AF759" s="231"/>
      <c r="AG759" s="231"/>
      <c r="AH759" s="336"/>
      <c r="AI759" s="336"/>
      <c r="AJ759" s="320"/>
      <c r="AK759" s="320"/>
      <c r="AL759" s="320"/>
      <c r="AM759" s="342"/>
      <c r="AN759" s="230"/>
      <c r="AO759" s="271"/>
      <c r="AP759" s="327"/>
      <c r="AQ759" s="235"/>
      <c r="AR759" s="235"/>
      <c r="AS759" s="235"/>
      <c r="AT759" s="235"/>
      <c r="AU759" s="235"/>
      <c r="AV759" s="235"/>
      <c r="AW759" s="226"/>
      <c r="AX759" s="233"/>
      <c r="AY759" s="224"/>
      <c r="AZ759" s="224"/>
      <c r="BA759" s="246"/>
      <c r="BB759" s="222"/>
      <c r="BC759" s="222"/>
      <c r="BD759" s="228"/>
      <c r="BE759" s="233"/>
      <c r="BF759" s="233"/>
      <c r="BG759" s="228"/>
      <c r="BH759" s="222"/>
      <c r="BI759" s="224"/>
      <c r="BJ759" s="365"/>
      <c r="BK759" s="365"/>
      <c r="BL759" s="365"/>
      <c r="BM759" s="365"/>
      <c r="BN759" s="233"/>
      <c r="BO759" s="365"/>
      <c r="BP759" s="365"/>
      <c r="BQ759" s="365"/>
    </row>
    <row r="760" spans="1:69" s="227" customFormat="1" ht="19.5" customHeight="1">
      <c r="A760" s="221" t="s">
        <v>2522</v>
      </c>
      <c r="B760" s="223" t="s">
        <v>7</v>
      </c>
      <c r="C760" s="223"/>
      <c r="D760" s="221" t="s">
        <v>631</v>
      </c>
      <c r="E760" s="221" t="s">
        <v>166</v>
      </c>
      <c r="F760" s="221" t="s">
        <v>225</v>
      </c>
      <c r="G760" s="367">
        <v>747188</v>
      </c>
      <c r="H760" s="329">
        <v>1</v>
      </c>
      <c r="I760" s="221" t="s">
        <v>171</v>
      </c>
      <c r="J760" s="319">
        <v>62233544</v>
      </c>
      <c r="K760" s="311">
        <v>544853</v>
      </c>
      <c r="L760" s="311"/>
      <c r="M760" s="311">
        <v>201221706</v>
      </c>
      <c r="N760" s="231" t="s">
        <v>2523</v>
      </c>
      <c r="O760" s="224"/>
      <c r="P760" s="224"/>
      <c r="Q760" s="229" t="s">
        <v>2366</v>
      </c>
      <c r="R760" s="233">
        <v>42600.64166666667</v>
      </c>
      <c r="S760" s="233">
        <v>42601.676388888889</v>
      </c>
      <c r="T760" s="233">
        <v>42603.947222222225</v>
      </c>
      <c r="U760" s="225">
        <v>42604</v>
      </c>
      <c r="V760" s="233">
        <v>42604.71875</v>
      </c>
      <c r="W760" s="233">
        <v>42604.791666666664</v>
      </c>
      <c r="X760" s="320">
        <v>1066122997</v>
      </c>
      <c r="Y760" s="222" t="s">
        <v>2379</v>
      </c>
      <c r="Z760" s="222" t="s">
        <v>137</v>
      </c>
      <c r="AA760" s="222" t="s">
        <v>138</v>
      </c>
      <c r="AB760" s="222"/>
      <c r="AC760" s="224"/>
      <c r="AD760" s="224"/>
      <c r="AE760" s="320"/>
      <c r="AF760" s="231"/>
      <c r="AG760" s="231"/>
      <c r="AH760" s="336"/>
      <c r="AI760" s="336"/>
      <c r="AJ760" s="320"/>
      <c r="AK760" s="320"/>
      <c r="AL760" s="320"/>
      <c r="AM760" s="342"/>
      <c r="AN760" s="230"/>
      <c r="AO760" s="271"/>
      <c r="AP760" s="327"/>
      <c r="AQ760" s="235"/>
      <c r="AR760" s="235"/>
      <c r="AS760" s="235"/>
      <c r="AT760" s="235"/>
      <c r="AU760" s="235"/>
      <c r="AV760" s="235"/>
      <c r="AW760" s="226"/>
      <c r="AX760" s="233"/>
      <c r="AY760" s="224"/>
      <c r="AZ760" s="224"/>
      <c r="BA760" s="246"/>
      <c r="BB760" s="222"/>
      <c r="BC760" s="222"/>
      <c r="BD760" s="228"/>
      <c r="BE760" s="233"/>
      <c r="BF760" s="233"/>
      <c r="BG760" s="228"/>
      <c r="BH760" s="222"/>
      <c r="BI760" s="224"/>
      <c r="BJ760" s="365"/>
      <c r="BK760" s="365"/>
      <c r="BL760" s="365"/>
      <c r="BM760" s="365"/>
      <c r="BN760" s="233"/>
      <c r="BO760" s="365"/>
      <c r="BP760" s="365"/>
      <c r="BQ760" s="365"/>
    </row>
    <row r="761" spans="1:69" s="227" customFormat="1" ht="19.5" customHeight="1">
      <c r="A761" s="221" t="s">
        <v>2522</v>
      </c>
      <c r="B761" s="223" t="s">
        <v>7</v>
      </c>
      <c r="C761" s="223"/>
      <c r="D761" s="221" t="s">
        <v>631</v>
      </c>
      <c r="E761" s="221" t="s">
        <v>166</v>
      </c>
      <c r="F761" s="221" t="s">
        <v>225</v>
      </c>
      <c r="G761" s="367">
        <v>908610</v>
      </c>
      <c r="H761" s="329">
        <v>1</v>
      </c>
      <c r="I761" s="221" t="s">
        <v>171</v>
      </c>
      <c r="J761" s="319">
        <v>62233544</v>
      </c>
      <c r="K761" s="311">
        <v>544854</v>
      </c>
      <c r="L761" s="311"/>
      <c r="M761" s="311">
        <v>201221707</v>
      </c>
      <c r="N761" s="231" t="s">
        <v>2523</v>
      </c>
      <c r="O761" s="224"/>
      <c r="P761" s="224"/>
      <c r="Q761" s="229" t="s">
        <v>2366</v>
      </c>
      <c r="R761" s="233">
        <v>42600.64166666667</v>
      </c>
      <c r="S761" s="233">
        <v>42601.676388888889</v>
      </c>
      <c r="T761" s="233">
        <v>42603.947222222225</v>
      </c>
      <c r="U761" s="225">
        <v>42604</v>
      </c>
      <c r="V761" s="233">
        <v>42604.71875</v>
      </c>
      <c r="W761" s="233">
        <v>42604.791666666664</v>
      </c>
      <c r="X761" s="320">
        <v>1066122997</v>
      </c>
      <c r="Y761" s="222" t="s">
        <v>2379</v>
      </c>
      <c r="Z761" s="222" t="s">
        <v>137</v>
      </c>
      <c r="AA761" s="222" t="s">
        <v>138</v>
      </c>
      <c r="AB761" s="222"/>
      <c r="AC761" s="224"/>
      <c r="AD761" s="224"/>
      <c r="AE761" s="320"/>
      <c r="AF761" s="231"/>
      <c r="AG761" s="231"/>
      <c r="AH761" s="336"/>
      <c r="AI761" s="336"/>
      <c r="AJ761" s="320"/>
      <c r="AK761" s="320"/>
      <c r="AL761" s="320"/>
      <c r="AM761" s="342"/>
      <c r="AN761" s="230"/>
      <c r="AO761" s="271"/>
      <c r="AP761" s="327"/>
      <c r="AQ761" s="235"/>
      <c r="AR761" s="235"/>
      <c r="AS761" s="235"/>
      <c r="AT761" s="235"/>
      <c r="AU761" s="235"/>
      <c r="AV761" s="235"/>
      <c r="AW761" s="226"/>
      <c r="AX761" s="233"/>
      <c r="AY761" s="224"/>
      <c r="AZ761" s="224"/>
      <c r="BA761" s="246"/>
      <c r="BB761" s="222"/>
      <c r="BC761" s="222"/>
      <c r="BD761" s="228"/>
      <c r="BE761" s="233"/>
      <c r="BF761" s="233"/>
      <c r="BG761" s="228"/>
      <c r="BH761" s="222"/>
      <c r="BI761" s="224"/>
      <c r="BJ761" s="365"/>
      <c r="BK761" s="365"/>
      <c r="BL761" s="365"/>
      <c r="BM761" s="365"/>
      <c r="BN761" s="233"/>
      <c r="BO761" s="365"/>
      <c r="BP761" s="365"/>
      <c r="BQ761" s="365"/>
    </row>
    <row r="762" spans="1:69" s="227" customFormat="1" ht="19.5" customHeight="1">
      <c r="A762" s="221" t="s">
        <v>2522</v>
      </c>
      <c r="B762" s="223" t="s">
        <v>7</v>
      </c>
      <c r="C762" s="223"/>
      <c r="D762" s="221" t="s">
        <v>631</v>
      </c>
      <c r="E762" s="221" t="s">
        <v>166</v>
      </c>
      <c r="F762" s="221" t="s">
        <v>225</v>
      </c>
      <c r="G762" s="367">
        <v>889041</v>
      </c>
      <c r="H762" s="329">
        <v>1</v>
      </c>
      <c r="I762" s="221" t="s">
        <v>171</v>
      </c>
      <c r="J762" s="319">
        <v>62233544</v>
      </c>
      <c r="K762" s="311">
        <v>544855</v>
      </c>
      <c r="L762" s="311"/>
      <c r="M762" s="311">
        <v>201221708</v>
      </c>
      <c r="N762" s="231" t="s">
        <v>2523</v>
      </c>
      <c r="O762" s="224"/>
      <c r="P762" s="224"/>
      <c r="Q762" s="229" t="s">
        <v>2366</v>
      </c>
      <c r="R762" s="233">
        <v>42600.64166666667</v>
      </c>
      <c r="S762" s="233">
        <v>42601.676388888889</v>
      </c>
      <c r="T762" s="233">
        <v>42603.947222222225</v>
      </c>
      <c r="U762" s="225">
        <v>42604</v>
      </c>
      <c r="V762" s="233">
        <v>42604.71875</v>
      </c>
      <c r="W762" s="233">
        <v>42604.791666666664</v>
      </c>
      <c r="X762" s="320">
        <v>1066122997</v>
      </c>
      <c r="Y762" s="222" t="s">
        <v>2379</v>
      </c>
      <c r="Z762" s="222" t="s">
        <v>137</v>
      </c>
      <c r="AA762" s="222" t="s">
        <v>138</v>
      </c>
      <c r="AB762" s="222"/>
      <c r="AC762" s="224"/>
      <c r="AD762" s="224"/>
      <c r="AE762" s="320"/>
      <c r="AF762" s="231"/>
      <c r="AG762" s="231"/>
      <c r="AH762" s="336"/>
      <c r="AI762" s="336"/>
      <c r="AJ762" s="320"/>
      <c r="AK762" s="320"/>
      <c r="AL762" s="320"/>
      <c r="AM762" s="342"/>
      <c r="AN762" s="230"/>
      <c r="AO762" s="271"/>
      <c r="AP762" s="327"/>
      <c r="AQ762" s="235"/>
      <c r="AR762" s="235"/>
      <c r="AS762" s="235"/>
      <c r="AT762" s="235"/>
      <c r="AU762" s="235"/>
      <c r="AV762" s="235"/>
      <c r="AW762" s="226"/>
      <c r="AX762" s="233"/>
      <c r="AY762" s="224"/>
      <c r="AZ762" s="224"/>
      <c r="BA762" s="246"/>
      <c r="BB762" s="222"/>
      <c r="BC762" s="222"/>
      <c r="BD762" s="228"/>
      <c r="BE762" s="233"/>
      <c r="BF762" s="233"/>
      <c r="BG762" s="228"/>
      <c r="BH762" s="222"/>
      <c r="BI762" s="224"/>
      <c r="BJ762" s="365"/>
      <c r="BK762" s="365"/>
      <c r="BL762" s="365"/>
      <c r="BM762" s="365"/>
      <c r="BN762" s="233"/>
      <c r="BO762" s="365"/>
      <c r="BP762" s="365"/>
      <c r="BQ762" s="365"/>
    </row>
    <row r="763" spans="1:69" s="227" customFormat="1" ht="19.5" customHeight="1">
      <c r="A763" s="221" t="s">
        <v>2522</v>
      </c>
      <c r="B763" s="223" t="s">
        <v>7</v>
      </c>
      <c r="C763" s="223"/>
      <c r="D763" s="221" t="s">
        <v>631</v>
      </c>
      <c r="E763" s="221" t="s">
        <v>169</v>
      </c>
      <c r="F763" s="221" t="s">
        <v>284</v>
      </c>
      <c r="G763" s="367">
        <v>887363</v>
      </c>
      <c r="H763" s="329">
        <v>1</v>
      </c>
      <c r="I763" s="221" t="s">
        <v>171</v>
      </c>
      <c r="J763" s="319">
        <v>62233614</v>
      </c>
      <c r="K763" s="311">
        <v>544764</v>
      </c>
      <c r="L763" s="311"/>
      <c r="M763" s="311">
        <v>201221709</v>
      </c>
      <c r="N763" s="231" t="s">
        <v>2523</v>
      </c>
      <c r="O763" s="224"/>
      <c r="P763" s="224"/>
      <c r="Q763" s="229" t="s">
        <v>2366</v>
      </c>
      <c r="R763" s="233">
        <v>42600.64166666667</v>
      </c>
      <c r="S763" s="233">
        <v>42601.676388888889</v>
      </c>
      <c r="T763" s="233">
        <v>42603.947222222225</v>
      </c>
      <c r="U763" s="225">
        <v>42604</v>
      </c>
      <c r="V763" s="233">
        <v>42604.71875</v>
      </c>
      <c r="W763" s="233">
        <v>42604.791666666664</v>
      </c>
      <c r="X763" s="320">
        <v>1066122997</v>
      </c>
      <c r="Y763" s="222" t="s">
        <v>2379</v>
      </c>
      <c r="Z763" s="222" t="s">
        <v>137</v>
      </c>
      <c r="AA763" s="222" t="s">
        <v>138</v>
      </c>
      <c r="AB763" s="222"/>
      <c r="AC763" s="224"/>
      <c r="AD763" s="224"/>
      <c r="AE763" s="320"/>
      <c r="AF763" s="231"/>
      <c r="AG763" s="231"/>
      <c r="AH763" s="336"/>
      <c r="AI763" s="336"/>
      <c r="AJ763" s="320"/>
      <c r="AK763" s="320"/>
      <c r="AL763" s="320"/>
      <c r="AM763" s="342"/>
      <c r="AN763" s="230"/>
      <c r="AO763" s="271"/>
      <c r="AP763" s="327"/>
      <c r="AQ763" s="235"/>
      <c r="AR763" s="235"/>
      <c r="AS763" s="235"/>
      <c r="AT763" s="235"/>
      <c r="AU763" s="235"/>
      <c r="AV763" s="235"/>
      <c r="AW763" s="226"/>
      <c r="AX763" s="233"/>
      <c r="AY763" s="224"/>
      <c r="AZ763" s="224"/>
      <c r="BA763" s="246"/>
      <c r="BB763" s="222"/>
      <c r="BC763" s="222"/>
      <c r="BD763" s="228"/>
      <c r="BE763" s="233"/>
      <c r="BF763" s="233"/>
      <c r="BG763" s="228"/>
      <c r="BH763" s="222"/>
      <c r="BI763" s="224"/>
      <c r="BJ763" s="365"/>
      <c r="BK763" s="365"/>
      <c r="BL763" s="365"/>
      <c r="BM763" s="365"/>
      <c r="BN763" s="233"/>
      <c r="BO763" s="365"/>
      <c r="BP763" s="365"/>
      <c r="BQ763" s="365"/>
    </row>
    <row r="764" spans="1:69" s="227" customFormat="1" ht="19.5" customHeight="1">
      <c r="A764" s="221" t="s">
        <v>2522</v>
      </c>
      <c r="B764" s="223" t="s">
        <v>7</v>
      </c>
      <c r="C764" s="223"/>
      <c r="D764" s="221" t="s">
        <v>631</v>
      </c>
      <c r="E764" s="221" t="s">
        <v>169</v>
      </c>
      <c r="F764" s="221" t="s">
        <v>284</v>
      </c>
      <c r="G764" s="367">
        <v>921806</v>
      </c>
      <c r="H764" s="329">
        <v>1</v>
      </c>
      <c r="I764" s="221" t="s">
        <v>171</v>
      </c>
      <c r="J764" s="319">
        <v>62233614</v>
      </c>
      <c r="K764" s="311">
        <v>544765</v>
      </c>
      <c r="L764" s="311"/>
      <c r="M764" s="311">
        <v>201221750</v>
      </c>
      <c r="N764" s="231" t="s">
        <v>2523</v>
      </c>
      <c r="O764" s="224"/>
      <c r="P764" s="224"/>
      <c r="Q764" s="229" t="s">
        <v>2366</v>
      </c>
      <c r="R764" s="233">
        <v>42600.64166666667</v>
      </c>
      <c r="S764" s="233">
        <v>42601.676388888889</v>
      </c>
      <c r="T764" s="233">
        <v>42603.947222222225</v>
      </c>
      <c r="U764" s="225">
        <v>42604</v>
      </c>
      <c r="V764" s="233">
        <v>42604.71875</v>
      </c>
      <c r="W764" s="233">
        <v>42604.791666666664</v>
      </c>
      <c r="X764" s="320">
        <v>1066122997</v>
      </c>
      <c r="Y764" s="222" t="s">
        <v>2379</v>
      </c>
      <c r="Z764" s="222" t="s">
        <v>137</v>
      </c>
      <c r="AA764" s="222" t="s">
        <v>138</v>
      </c>
      <c r="AB764" s="222"/>
      <c r="AC764" s="224"/>
      <c r="AD764" s="224"/>
      <c r="AE764" s="320"/>
      <c r="AF764" s="231"/>
      <c r="AG764" s="231"/>
      <c r="AH764" s="336"/>
      <c r="AI764" s="336"/>
      <c r="AJ764" s="320"/>
      <c r="AK764" s="320"/>
      <c r="AL764" s="320"/>
      <c r="AM764" s="342"/>
      <c r="AN764" s="230"/>
      <c r="AO764" s="271"/>
      <c r="AP764" s="327"/>
      <c r="AQ764" s="235"/>
      <c r="AR764" s="235"/>
      <c r="AS764" s="235"/>
      <c r="AT764" s="235"/>
      <c r="AU764" s="235"/>
      <c r="AV764" s="235"/>
      <c r="AW764" s="226"/>
      <c r="AX764" s="233"/>
      <c r="AY764" s="224"/>
      <c r="AZ764" s="224"/>
      <c r="BA764" s="246"/>
      <c r="BB764" s="222"/>
      <c r="BC764" s="222"/>
      <c r="BD764" s="228"/>
      <c r="BE764" s="233"/>
      <c r="BF764" s="233"/>
      <c r="BG764" s="228"/>
      <c r="BH764" s="222"/>
      <c r="BI764" s="224"/>
      <c r="BJ764" s="365"/>
      <c r="BK764" s="365"/>
      <c r="BL764" s="365"/>
      <c r="BM764" s="365"/>
      <c r="BN764" s="233"/>
      <c r="BO764" s="365"/>
      <c r="BP764" s="365"/>
      <c r="BQ764" s="365"/>
    </row>
    <row r="765" spans="1:69" s="227" customFormat="1" ht="19.5" customHeight="1">
      <c r="A765" s="296" t="s">
        <v>1182</v>
      </c>
      <c r="B765" s="223" t="s">
        <v>7</v>
      </c>
      <c r="C765" s="223"/>
      <c r="D765" s="221" t="s">
        <v>631</v>
      </c>
      <c r="E765" s="221" t="s">
        <v>155</v>
      </c>
      <c r="F765" s="221" t="s">
        <v>162</v>
      </c>
      <c r="G765" s="367">
        <v>894588</v>
      </c>
      <c r="H765" s="329">
        <v>1</v>
      </c>
      <c r="I765" s="221" t="s">
        <v>156</v>
      </c>
      <c r="J765" s="319">
        <v>62233567</v>
      </c>
      <c r="K765" s="311">
        <v>544716</v>
      </c>
      <c r="L765" s="311">
        <v>4506464343</v>
      </c>
      <c r="M765" s="311">
        <v>201221751</v>
      </c>
      <c r="N765" s="232"/>
      <c r="O765" s="224"/>
      <c r="P765" s="224"/>
      <c r="Q765" s="229" t="s">
        <v>2366</v>
      </c>
      <c r="R765" s="233">
        <v>42600.64166666667</v>
      </c>
      <c r="S765" s="233">
        <v>42601.676388888889</v>
      </c>
      <c r="T765" s="233">
        <v>42603.947222222225</v>
      </c>
      <c r="U765" s="225">
        <v>42604</v>
      </c>
      <c r="V765" s="233">
        <v>42604.71875</v>
      </c>
      <c r="W765" s="233">
        <v>42604.791666666664</v>
      </c>
      <c r="X765" s="320">
        <v>1066122997</v>
      </c>
      <c r="Y765" s="222" t="s">
        <v>2379</v>
      </c>
      <c r="Z765" s="222" t="s">
        <v>137</v>
      </c>
      <c r="AA765" s="222" t="s">
        <v>138</v>
      </c>
      <c r="AB765" s="222"/>
      <c r="AC765" s="224"/>
      <c r="AD765" s="224"/>
      <c r="AE765" s="320" t="s">
        <v>165</v>
      </c>
      <c r="AF765" s="311" t="s">
        <v>148</v>
      </c>
      <c r="AG765" s="311" t="s">
        <v>87</v>
      </c>
      <c r="AH765" s="336" t="s">
        <v>165</v>
      </c>
      <c r="AI765" s="337">
        <v>5001567334</v>
      </c>
      <c r="AJ765" s="336" t="s">
        <v>165</v>
      </c>
      <c r="AK765" s="320">
        <v>1</v>
      </c>
      <c r="AL765" s="320">
        <v>95</v>
      </c>
      <c r="AM765" s="336" t="s">
        <v>165</v>
      </c>
      <c r="AN765" s="327" t="s">
        <v>145</v>
      </c>
      <c r="AO765" s="327" t="s">
        <v>4077</v>
      </c>
      <c r="AP765" s="327" t="s">
        <v>4077</v>
      </c>
      <c r="AQ765" s="201">
        <v>42818.409722222219</v>
      </c>
      <c r="AR765" s="201">
        <v>42818.409722222219</v>
      </c>
      <c r="AS765" s="235">
        <v>42822.625</v>
      </c>
      <c r="AT765" s="235">
        <v>42822.625</v>
      </c>
      <c r="AU765" s="235">
        <v>42837.583333333336</v>
      </c>
      <c r="AV765" s="235">
        <v>42837.583333333336</v>
      </c>
      <c r="AW765" s="226" t="s">
        <v>4078</v>
      </c>
      <c r="AX765" s="233"/>
      <c r="AY765" s="224"/>
      <c r="AZ765" s="224"/>
      <c r="BA765" s="246" t="s">
        <v>229</v>
      </c>
      <c r="BB765" s="222" t="s">
        <v>229</v>
      </c>
      <c r="BC765" s="222" t="s">
        <v>229</v>
      </c>
      <c r="BD765" s="228" t="s">
        <v>4169</v>
      </c>
      <c r="BE765" s="233">
        <v>42852.395833333336</v>
      </c>
      <c r="BF765" s="233">
        <v>42852.416666666664</v>
      </c>
      <c r="BG765" s="228" t="s">
        <v>229</v>
      </c>
      <c r="BH765" s="222"/>
      <c r="BI765" s="224"/>
      <c r="BJ765" s="365"/>
      <c r="BK765" s="365"/>
      <c r="BL765" s="365"/>
      <c r="BM765" s="365"/>
      <c r="BN765" s="233"/>
      <c r="BO765" s="365"/>
      <c r="BP765" s="365"/>
      <c r="BQ765" s="365"/>
    </row>
    <row r="766" spans="1:69" s="227" customFormat="1" ht="19.5" customHeight="1">
      <c r="A766" s="311" t="s">
        <v>1182</v>
      </c>
      <c r="B766" s="223" t="s">
        <v>7</v>
      </c>
      <c r="C766" s="223"/>
      <c r="D766" s="221" t="s">
        <v>631</v>
      </c>
      <c r="E766" s="221" t="s">
        <v>155</v>
      </c>
      <c r="F766" s="221" t="s">
        <v>162</v>
      </c>
      <c r="G766" s="367">
        <v>904991</v>
      </c>
      <c r="H766" s="329">
        <v>1</v>
      </c>
      <c r="I766" s="221" t="s">
        <v>156</v>
      </c>
      <c r="J766" s="319">
        <v>62233567</v>
      </c>
      <c r="K766" s="311">
        <v>544717</v>
      </c>
      <c r="L766" s="311">
        <v>4506464366</v>
      </c>
      <c r="M766" s="311">
        <v>201221752</v>
      </c>
      <c r="N766" s="232"/>
      <c r="O766" s="224"/>
      <c r="P766" s="224"/>
      <c r="Q766" s="229" t="s">
        <v>2366</v>
      </c>
      <c r="R766" s="233">
        <v>42600.64166666667</v>
      </c>
      <c r="S766" s="233">
        <v>42601.676388888889</v>
      </c>
      <c r="T766" s="233">
        <v>42603.947222222225</v>
      </c>
      <c r="U766" s="225">
        <v>42604</v>
      </c>
      <c r="V766" s="233">
        <v>42604.71875</v>
      </c>
      <c r="W766" s="233">
        <v>42604.791666666664</v>
      </c>
      <c r="X766" s="320">
        <v>1066122997</v>
      </c>
      <c r="Y766" s="222" t="s">
        <v>2379</v>
      </c>
      <c r="Z766" s="222" t="s">
        <v>137</v>
      </c>
      <c r="AA766" s="222" t="s">
        <v>138</v>
      </c>
      <c r="AB766" s="222"/>
      <c r="AC766" s="224"/>
      <c r="AD766" s="224"/>
      <c r="AE766" s="320" t="s">
        <v>165</v>
      </c>
      <c r="AF766" s="231" t="s">
        <v>148</v>
      </c>
      <c r="AG766" s="311" t="s">
        <v>87</v>
      </c>
      <c r="AH766" s="336" t="s">
        <v>165</v>
      </c>
      <c r="AI766" s="337">
        <v>5001567331</v>
      </c>
      <c r="AJ766" s="336" t="s">
        <v>165</v>
      </c>
      <c r="AK766" s="320">
        <v>1</v>
      </c>
      <c r="AL766" s="320">
        <v>0</v>
      </c>
      <c r="AM766" s="336" t="s">
        <v>165</v>
      </c>
      <c r="AN766" s="327" t="s">
        <v>145</v>
      </c>
      <c r="AO766" s="327" t="s">
        <v>4077</v>
      </c>
      <c r="AP766" s="327" t="s">
        <v>4077</v>
      </c>
      <c r="AQ766" s="201">
        <v>42818.409722222219</v>
      </c>
      <c r="AR766" s="201">
        <v>42818.409722222219</v>
      </c>
      <c r="AS766" s="235">
        <v>42822.625</v>
      </c>
      <c r="AT766" s="235">
        <v>42822.625</v>
      </c>
      <c r="AU766" s="235">
        <v>42837.583333333336</v>
      </c>
      <c r="AV766" s="235">
        <v>42837.583333333336</v>
      </c>
      <c r="AW766" s="226" t="s">
        <v>4078</v>
      </c>
      <c r="AX766" s="233"/>
      <c r="AY766" s="224"/>
      <c r="AZ766" s="224"/>
      <c r="BA766" s="320" t="s">
        <v>229</v>
      </c>
      <c r="BB766" s="320" t="s">
        <v>229</v>
      </c>
      <c r="BC766" s="320" t="s">
        <v>229</v>
      </c>
      <c r="BD766" s="247" t="s">
        <v>4169</v>
      </c>
      <c r="BE766" s="233">
        <v>42852.395833333336</v>
      </c>
      <c r="BF766" s="233">
        <v>42852.416666666664</v>
      </c>
      <c r="BG766" s="247" t="s">
        <v>229</v>
      </c>
      <c r="BH766" s="222"/>
      <c r="BI766" s="224"/>
      <c r="BJ766" s="365"/>
      <c r="BK766" s="365"/>
      <c r="BL766" s="365"/>
      <c r="BM766" s="365"/>
      <c r="BN766" s="233"/>
      <c r="BO766" s="365"/>
      <c r="BP766" s="365"/>
      <c r="BQ766" s="365"/>
    </row>
    <row r="767" spans="1:69" s="227" customFormat="1" ht="19.5" customHeight="1">
      <c r="A767" s="311" t="s">
        <v>1182</v>
      </c>
      <c r="B767" s="223" t="s">
        <v>7</v>
      </c>
      <c r="C767" s="223"/>
      <c r="D767" s="221" t="s">
        <v>631</v>
      </c>
      <c r="E767" s="221" t="s">
        <v>155</v>
      </c>
      <c r="F767" s="221" t="s">
        <v>162</v>
      </c>
      <c r="G767" s="367">
        <v>887785</v>
      </c>
      <c r="H767" s="329">
        <v>1</v>
      </c>
      <c r="I767" s="221" t="s">
        <v>156</v>
      </c>
      <c r="J767" s="319">
        <v>62225802</v>
      </c>
      <c r="K767" s="311">
        <v>542521</v>
      </c>
      <c r="L767" s="311">
        <v>4506481713</v>
      </c>
      <c r="M767" s="311">
        <v>201227359</v>
      </c>
      <c r="N767" s="232"/>
      <c r="O767" s="224"/>
      <c r="P767" s="224"/>
      <c r="Q767" s="229" t="s">
        <v>2366</v>
      </c>
      <c r="R767" s="233">
        <v>42600.64166666667</v>
      </c>
      <c r="S767" s="233">
        <v>42601.676388888889</v>
      </c>
      <c r="T767" s="233">
        <v>42603.947222222225</v>
      </c>
      <c r="U767" s="225">
        <v>42604</v>
      </c>
      <c r="V767" s="233">
        <v>42604.71875</v>
      </c>
      <c r="W767" s="233">
        <v>42604.791666666664</v>
      </c>
      <c r="X767" s="320">
        <v>1066122997</v>
      </c>
      <c r="Y767" s="222" t="s">
        <v>2379</v>
      </c>
      <c r="Z767" s="222" t="s">
        <v>137</v>
      </c>
      <c r="AA767" s="222" t="s">
        <v>138</v>
      </c>
      <c r="AB767" s="222"/>
      <c r="AC767" s="224"/>
      <c r="AD767" s="224"/>
      <c r="AE767" s="320" t="s">
        <v>165</v>
      </c>
      <c r="AF767" s="311" t="s">
        <v>148</v>
      </c>
      <c r="AG767" s="311" t="s">
        <v>87</v>
      </c>
      <c r="AH767" s="336" t="s">
        <v>165</v>
      </c>
      <c r="AI767" s="337">
        <v>5001612277</v>
      </c>
      <c r="AJ767" s="336" t="s">
        <v>165</v>
      </c>
      <c r="AK767" s="320">
        <v>1</v>
      </c>
      <c r="AL767" s="320">
        <v>50</v>
      </c>
      <c r="AM767" s="336" t="s">
        <v>165</v>
      </c>
      <c r="AN767" s="327" t="s">
        <v>145</v>
      </c>
      <c r="AO767" s="327" t="s">
        <v>4077</v>
      </c>
      <c r="AP767" s="327" t="s">
        <v>4077</v>
      </c>
      <c r="AQ767" s="201">
        <v>42818.409722222219</v>
      </c>
      <c r="AR767" s="201">
        <v>42818.409722222219</v>
      </c>
      <c r="AS767" s="235">
        <v>42822.625</v>
      </c>
      <c r="AT767" s="235">
        <v>42822.625</v>
      </c>
      <c r="AU767" s="235">
        <v>42837.583333333336</v>
      </c>
      <c r="AV767" s="235">
        <v>42837.583333333336</v>
      </c>
      <c r="AW767" s="226" t="s">
        <v>4078</v>
      </c>
      <c r="AX767" s="233"/>
      <c r="AY767" s="224"/>
      <c r="AZ767" s="224"/>
      <c r="BA767" s="246" t="s">
        <v>4259</v>
      </c>
      <c r="BB767" s="222" t="s">
        <v>4260</v>
      </c>
      <c r="BC767" s="222" t="s">
        <v>4260</v>
      </c>
      <c r="BD767" s="366" t="s">
        <v>4261</v>
      </c>
      <c r="BE767" s="233">
        <v>42864.416666666664</v>
      </c>
      <c r="BF767" s="233">
        <v>42864.4375</v>
      </c>
      <c r="BG767" s="365" t="s">
        <v>4260</v>
      </c>
      <c r="BH767" s="222"/>
      <c r="BI767" s="224"/>
      <c r="BJ767" s="365"/>
      <c r="BK767" s="365"/>
      <c r="BL767" s="365"/>
      <c r="BM767" s="365"/>
      <c r="BN767" s="233"/>
      <c r="BO767" s="365"/>
      <c r="BP767" s="365"/>
      <c r="BQ767" s="365"/>
    </row>
    <row r="768" spans="1:69" s="227" customFormat="1" ht="19.5" customHeight="1">
      <c r="A768" s="311" t="s">
        <v>1182</v>
      </c>
      <c r="B768" s="223" t="s">
        <v>7</v>
      </c>
      <c r="C768" s="223"/>
      <c r="D768" s="221" t="s">
        <v>631</v>
      </c>
      <c r="E768" s="221" t="s">
        <v>155</v>
      </c>
      <c r="F768" s="221" t="s">
        <v>162</v>
      </c>
      <c r="G768" s="367">
        <v>916455</v>
      </c>
      <c r="H768" s="329">
        <v>1</v>
      </c>
      <c r="I768" s="221" t="s">
        <v>156</v>
      </c>
      <c r="J768" s="319">
        <v>62233567</v>
      </c>
      <c r="K768" s="311">
        <v>544719</v>
      </c>
      <c r="L768" s="311">
        <v>4506481701</v>
      </c>
      <c r="M768" s="311">
        <v>201221754</v>
      </c>
      <c r="N768" s="232"/>
      <c r="O768" s="224"/>
      <c r="P768" s="224"/>
      <c r="Q768" s="229" t="s">
        <v>2366</v>
      </c>
      <c r="R768" s="233">
        <v>42600.64166666667</v>
      </c>
      <c r="S768" s="233">
        <v>42601.676388888889</v>
      </c>
      <c r="T768" s="233">
        <v>42603.947222222225</v>
      </c>
      <c r="U768" s="225">
        <v>42604</v>
      </c>
      <c r="V768" s="233">
        <v>42604.71875</v>
      </c>
      <c r="W768" s="233">
        <v>42604.791666666664</v>
      </c>
      <c r="X768" s="320">
        <v>1066122997</v>
      </c>
      <c r="Y768" s="222" t="s">
        <v>2379</v>
      </c>
      <c r="Z768" s="222" t="s">
        <v>137</v>
      </c>
      <c r="AA768" s="222" t="s">
        <v>138</v>
      </c>
      <c r="AB768" s="222"/>
      <c r="AC768" s="224"/>
      <c r="AD768" s="224"/>
      <c r="AE768" s="320" t="s">
        <v>165</v>
      </c>
      <c r="AF768" s="311" t="s">
        <v>148</v>
      </c>
      <c r="AG768" s="311" t="s">
        <v>87</v>
      </c>
      <c r="AH768" s="336" t="s">
        <v>165</v>
      </c>
      <c r="AI768" s="337">
        <v>5001612275</v>
      </c>
      <c r="AJ768" s="336" t="s">
        <v>165</v>
      </c>
      <c r="AK768" s="320">
        <v>1</v>
      </c>
      <c r="AL768" s="320">
        <v>94</v>
      </c>
      <c r="AM768" s="336" t="s">
        <v>165</v>
      </c>
      <c r="AN768" s="327" t="s">
        <v>145</v>
      </c>
      <c r="AO768" s="327" t="s">
        <v>4077</v>
      </c>
      <c r="AP768" s="327" t="s">
        <v>4077</v>
      </c>
      <c r="AQ768" s="201">
        <v>42818.409722222219</v>
      </c>
      <c r="AR768" s="201">
        <v>42818.409722222219</v>
      </c>
      <c r="AS768" s="235">
        <v>42822.625</v>
      </c>
      <c r="AT768" s="235">
        <v>42822.625</v>
      </c>
      <c r="AU768" s="235">
        <v>42837.583333333336</v>
      </c>
      <c r="AV768" s="235">
        <v>42837.583333333336</v>
      </c>
      <c r="AW768" s="226" t="s">
        <v>4078</v>
      </c>
      <c r="AX768" s="233"/>
      <c r="AY768" s="224"/>
      <c r="AZ768" s="224"/>
      <c r="BA768" s="320" t="s">
        <v>229</v>
      </c>
      <c r="BB768" s="320" t="s">
        <v>229</v>
      </c>
      <c r="BC768" s="320" t="s">
        <v>229</v>
      </c>
      <c r="BD768" s="247" t="s">
        <v>4169</v>
      </c>
      <c r="BE768" s="233">
        <v>42852.395833333336</v>
      </c>
      <c r="BF768" s="233">
        <v>42852.416666666664</v>
      </c>
      <c r="BG768" s="247" t="s">
        <v>229</v>
      </c>
      <c r="BH768" s="222"/>
      <c r="BI768" s="224"/>
      <c r="BJ768" s="365"/>
      <c r="BK768" s="365"/>
      <c r="BL768" s="365"/>
      <c r="BM768" s="365"/>
      <c r="BN768" s="233"/>
      <c r="BO768" s="365"/>
      <c r="BP768" s="365"/>
      <c r="BQ768" s="365"/>
    </row>
    <row r="769" spans="1:69" s="227" customFormat="1" ht="19.5" customHeight="1">
      <c r="A769" s="249" t="s">
        <v>1182</v>
      </c>
      <c r="B769" s="223" t="s">
        <v>7</v>
      </c>
      <c r="C769" s="223"/>
      <c r="D769" s="221" t="s">
        <v>631</v>
      </c>
      <c r="E769" s="221" t="s">
        <v>324</v>
      </c>
      <c r="F769" s="221" t="s">
        <v>2178</v>
      </c>
      <c r="G769" s="367" t="s">
        <v>2317</v>
      </c>
      <c r="H769" s="329">
        <v>1</v>
      </c>
      <c r="I769" s="221" t="s">
        <v>2353</v>
      </c>
      <c r="J769" s="319">
        <v>62233334</v>
      </c>
      <c r="K769" s="311">
        <v>544564</v>
      </c>
      <c r="L769" s="311">
        <v>4506021330</v>
      </c>
      <c r="M769" s="311">
        <v>201221755</v>
      </c>
      <c r="N769" s="232"/>
      <c r="O769" s="224"/>
      <c r="P769" s="224"/>
      <c r="Q769" s="229" t="s">
        <v>2366</v>
      </c>
      <c r="R769" s="233">
        <v>42600.64166666667</v>
      </c>
      <c r="S769" s="233">
        <v>42601.676388888889</v>
      </c>
      <c r="T769" s="233">
        <v>42603.947222222225</v>
      </c>
      <c r="U769" s="225">
        <v>42604</v>
      </c>
      <c r="V769" s="233">
        <v>42604.71875</v>
      </c>
      <c r="W769" s="233">
        <v>42604.791666666664</v>
      </c>
      <c r="X769" s="320">
        <v>1066122997</v>
      </c>
      <c r="Y769" s="222" t="s">
        <v>2379</v>
      </c>
      <c r="Z769" s="222" t="s">
        <v>137</v>
      </c>
      <c r="AA769" s="222" t="s">
        <v>138</v>
      </c>
      <c r="AB769" s="222"/>
      <c r="AC769" s="224"/>
      <c r="AD769" s="224"/>
      <c r="AE769" s="320">
        <v>5840</v>
      </c>
      <c r="AF769" s="231" t="s">
        <v>103</v>
      </c>
      <c r="AG769" s="231" t="s">
        <v>2153</v>
      </c>
      <c r="AH769" s="336">
        <v>74481993</v>
      </c>
      <c r="AI769" s="336">
        <v>5000618875</v>
      </c>
      <c r="AJ769" s="320">
        <v>5352328</v>
      </c>
      <c r="AK769" s="320">
        <v>1</v>
      </c>
      <c r="AL769" s="320">
        <v>83</v>
      </c>
      <c r="AM769" s="342">
        <v>30411.67</v>
      </c>
      <c r="AN769" s="327" t="s">
        <v>129</v>
      </c>
      <c r="AO769" s="271" t="s">
        <v>2400</v>
      </c>
      <c r="AP769" s="327" t="s">
        <v>2401</v>
      </c>
      <c r="AQ769" s="233">
        <v>42614.534722222219</v>
      </c>
      <c r="AR769" s="233">
        <v>42614.694444444445</v>
      </c>
      <c r="AS769" s="233">
        <v>42613.583333333336</v>
      </c>
      <c r="AT769" s="233">
        <v>42613.597222222219</v>
      </c>
      <c r="AU769" s="233">
        <v>42613.583333333336</v>
      </c>
      <c r="AV769" s="233">
        <v>42613.597222222219</v>
      </c>
      <c r="AW769" s="226" t="s">
        <v>2402</v>
      </c>
      <c r="AX769" s="233"/>
      <c r="AY769" s="224"/>
      <c r="AZ769" s="224"/>
      <c r="BA769" s="246" t="s">
        <v>3172</v>
      </c>
      <c r="BB769" s="222" t="s">
        <v>165</v>
      </c>
      <c r="BC769" s="222" t="s">
        <v>3173</v>
      </c>
      <c r="BD769" s="228">
        <v>74740186</v>
      </c>
      <c r="BE769" s="233">
        <v>42700.631944444445</v>
      </c>
      <c r="BF769" s="233">
        <v>42700.724305555559</v>
      </c>
      <c r="BG769" s="228" t="s">
        <v>3174</v>
      </c>
      <c r="BH769" s="222"/>
      <c r="BI769" s="224"/>
      <c r="BJ769" s="365"/>
      <c r="BK769" s="365"/>
      <c r="BL769" s="365"/>
      <c r="BM769" s="365"/>
      <c r="BN769" s="233"/>
      <c r="BO769" s="365"/>
      <c r="BP769" s="365"/>
      <c r="BQ769" s="365"/>
    </row>
    <row r="770" spans="1:69" s="227" customFormat="1" ht="19.5" customHeight="1">
      <c r="A770" s="221" t="s">
        <v>1182</v>
      </c>
      <c r="B770" s="223" t="s">
        <v>7</v>
      </c>
      <c r="C770" s="223"/>
      <c r="D770" s="221" t="s">
        <v>631</v>
      </c>
      <c r="E770" s="221" t="s">
        <v>324</v>
      </c>
      <c r="F770" s="221" t="s">
        <v>2178</v>
      </c>
      <c r="G770" s="367" t="s">
        <v>2318</v>
      </c>
      <c r="H770" s="329">
        <v>1</v>
      </c>
      <c r="I770" s="221" t="s">
        <v>2353</v>
      </c>
      <c r="J770" s="319">
        <v>62233334</v>
      </c>
      <c r="K770" s="311">
        <v>544565</v>
      </c>
      <c r="L770" s="311" t="s">
        <v>2396</v>
      </c>
      <c r="M770" s="311">
        <v>201221757</v>
      </c>
      <c r="N770" s="232"/>
      <c r="O770" s="224"/>
      <c r="P770" s="224"/>
      <c r="Q770" s="229" t="s">
        <v>2366</v>
      </c>
      <c r="R770" s="233">
        <v>42600.64166666667</v>
      </c>
      <c r="S770" s="233">
        <v>42601.676388888889</v>
      </c>
      <c r="T770" s="233">
        <v>42603.947222222225</v>
      </c>
      <c r="U770" s="225">
        <v>42604</v>
      </c>
      <c r="V770" s="233">
        <v>42604.71875</v>
      </c>
      <c r="W770" s="233">
        <v>42604.791666666664</v>
      </c>
      <c r="X770" s="320">
        <v>1066122997</v>
      </c>
      <c r="Y770" s="222" t="s">
        <v>2379</v>
      </c>
      <c r="Z770" s="222" t="s">
        <v>137</v>
      </c>
      <c r="AA770" s="222" t="s">
        <v>138</v>
      </c>
      <c r="AB770" s="222"/>
      <c r="AC770" s="224"/>
      <c r="AD770" s="224"/>
      <c r="AE770" s="320">
        <v>5840</v>
      </c>
      <c r="AF770" s="231" t="s">
        <v>103</v>
      </c>
      <c r="AG770" s="231" t="s">
        <v>2153</v>
      </c>
      <c r="AH770" s="336">
        <v>74481993</v>
      </c>
      <c r="AI770" s="336">
        <v>5000618876</v>
      </c>
      <c r="AJ770" s="320">
        <v>5352328</v>
      </c>
      <c r="AK770" s="320">
        <v>1</v>
      </c>
      <c r="AL770" s="320">
        <v>0</v>
      </c>
      <c r="AM770" s="342">
        <v>30411.67</v>
      </c>
      <c r="AN770" s="327" t="s">
        <v>129</v>
      </c>
      <c r="AO770" s="271" t="s">
        <v>2400</v>
      </c>
      <c r="AP770" s="327" t="s">
        <v>2401</v>
      </c>
      <c r="AQ770" s="233">
        <v>42614.534722222219</v>
      </c>
      <c r="AR770" s="233">
        <v>42614.694444444445</v>
      </c>
      <c r="AS770" s="233">
        <v>42613.583333333336</v>
      </c>
      <c r="AT770" s="233">
        <v>42613.597222222219</v>
      </c>
      <c r="AU770" s="233">
        <v>42613.583333333336</v>
      </c>
      <c r="AV770" s="233">
        <v>42613.597222222219</v>
      </c>
      <c r="AW770" s="226" t="s">
        <v>2402</v>
      </c>
      <c r="AX770" s="233"/>
      <c r="AY770" s="224"/>
      <c r="AZ770" s="224"/>
      <c r="BA770" s="246" t="s">
        <v>3523</v>
      </c>
      <c r="BB770" s="222" t="s">
        <v>165</v>
      </c>
      <c r="BC770" s="222" t="s">
        <v>3524</v>
      </c>
      <c r="BD770" s="228" t="s">
        <v>3525</v>
      </c>
      <c r="BE770" s="233">
        <v>42755.717361111114</v>
      </c>
      <c r="BF770" s="233">
        <v>42755.875</v>
      </c>
      <c r="BG770" s="228" t="s">
        <v>3526</v>
      </c>
      <c r="BH770" s="222"/>
      <c r="BI770" s="224"/>
      <c r="BJ770" s="365"/>
      <c r="BK770" s="365"/>
      <c r="BL770" s="365"/>
      <c r="BM770" s="365"/>
      <c r="BN770" s="233"/>
      <c r="BO770" s="365"/>
      <c r="BP770" s="365"/>
      <c r="BQ770" s="365"/>
    </row>
    <row r="771" spans="1:69" s="227" customFormat="1" ht="19.5" customHeight="1">
      <c r="A771" s="249" t="s">
        <v>1182</v>
      </c>
      <c r="B771" s="223" t="s">
        <v>7</v>
      </c>
      <c r="C771" s="223"/>
      <c r="D771" s="221" t="s">
        <v>631</v>
      </c>
      <c r="E771" s="221" t="s">
        <v>324</v>
      </c>
      <c r="F771" s="221" t="s">
        <v>2178</v>
      </c>
      <c r="G771" s="367" t="s">
        <v>2319</v>
      </c>
      <c r="H771" s="329">
        <v>1</v>
      </c>
      <c r="I771" s="221" t="s">
        <v>2353</v>
      </c>
      <c r="J771" s="319">
        <v>62233334</v>
      </c>
      <c r="K771" s="311">
        <v>544566</v>
      </c>
      <c r="L771" s="311" t="s">
        <v>2397</v>
      </c>
      <c r="M771" s="311">
        <v>201221758</v>
      </c>
      <c r="N771" s="232"/>
      <c r="O771" s="224"/>
      <c r="P771" s="224"/>
      <c r="Q771" s="229" t="s">
        <v>2366</v>
      </c>
      <c r="R771" s="233">
        <v>42600.64166666667</v>
      </c>
      <c r="S771" s="233">
        <v>42601.676388888889</v>
      </c>
      <c r="T771" s="233">
        <v>42603.947222222225</v>
      </c>
      <c r="U771" s="225">
        <v>42604</v>
      </c>
      <c r="V771" s="233">
        <v>42604.71875</v>
      </c>
      <c r="W771" s="233">
        <v>42604.791666666664</v>
      </c>
      <c r="X771" s="320">
        <v>1066122997</v>
      </c>
      <c r="Y771" s="222" t="s">
        <v>2379</v>
      </c>
      <c r="Z771" s="222" t="s">
        <v>137</v>
      </c>
      <c r="AA771" s="222" t="s">
        <v>138</v>
      </c>
      <c r="AB771" s="222"/>
      <c r="AC771" s="224"/>
      <c r="AD771" s="224"/>
      <c r="AE771" s="320">
        <v>5840</v>
      </c>
      <c r="AF771" s="231" t="s">
        <v>103</v>
      </c>
      <c r="AG771" s="231" t="s">
        <v>2153</v>
      </c>
      <c r="AH771" s="336">
        <v>74481993</v>
      </c>
      <c r="AI771" s="336">
        <v>5000612642</v>
      </c>
      <c r="AJ771" s="320">
        <v>5352328</v>
      </c>
      <c r="AK771" s="320">
        <v>1</v>
      </c>
      <c r="AL771" s="320">
        <v>0</v>
      </c>
      <c r="AM771" s="342">
        <v>30411.67</v>
      </c>
      <c r="AN771" s="327" t="s">
        <v>129</v>
      </c>
      <c r="AO771" s="271" t="s">
        <v>2400</v>
      </c>
      <c r="AP771" s="327" t="s">
        <v>2401</v>
      </c>
      <c r="AQ771" s="233">
        <v>42614.534722222219</v>
      </c>
      <c r="AR771" s="233">
        <v>42614.694444444445</v>
      </c>
      <c r="AS771" s="233">
        <v>42613.583333333336</v>
      </c>
      <c r="AT771" s="233">
        <v>42613.597222222219</v>
      </c>
      <c r="AU771" s="233">
        <v>42613.583333333336</v>
      </c>
      <c r="AV771" s="233">
        <v>42613.597222222219</v>
      </c>
      <c r="AW771" s="226" t="s">
        <v>2402</v>
      </c>
      <c r="AX771" s="233"/>
      <c r="AY771" s="224"/>
      <c r="AZ771" s="224"/>
      <c r="BA771" s="242" t="s">
        <v>3197</v>
      </c>
      <c r="BB771" s="246" t="s">
        <v>165</v>
      </c>
      <c r="BC771" s="246" t="s">
        <v>3196</v>
      </c>
      <c r="BD771" s="247">
        <v>12712849</v>
      </c>
      <c r="BE771" s="233">
        <v>42709.606249999997</v>
      </c>
      <c r="BF771" s="233">
        <v>42709.75</v>
      </c>
      <c r="BG771" s="240" t="s">
        <v>3198</v>
      </c>
      <c r="BH771" s="222"/>
      <c r="BI771" s="224"/>
      <c r="BJ771" s="365"/>
      <c r="BK771" s="365"/>
      <c r="BL771" s="365"/>
      <c r="BM771" s="365"/>
      <c r="BN771" s="233"/>
      <c r="BO771" s="365"/>
      <c r="BP771" s="365"/>
      <c r="BQ771" s="365"/>
    </row>
    <row r="772" spans="1:69" s="227" customFormat="1" ht="19.5" customHeight="1">
      <c r="A772" s="249" t="s">
        <v>1182</v>
      </c>
      <c r="B772" s="223" t="s">
        <v>7</v>
      </c>
      <c r="C772" s="223"/>
      <c r="D772" s="221" t="s">
        <v>631</v>
      </c>
      <c r="E772" s="221" t="s">
        <v>324</v>
      </c>
      <c r="F772" s="221" t="s">
        <v>2178</v>
      </c>
      <c r="G772" s="367" t="s">
        <v>2320</v>
      </c>
      <c r="H772" s="329">
        <v>1</v>
      </c>
      <c r="I772" s="221" t="s">
        <v>2353</v>
      </c>
      <c r="J772" s="319">
        <v>62233334</v>
      </c>
      <c r="K772" s="311">
        <v>544576</v>
      </c>
      <c r="L772" s="311" t="s">
        <v>2398</v>
      </c>
      <c r="M772" s="311">
        <v>201221759</v>
      </c>
      <c r="N772" s="232"/>
      <c r="O772" s="224"/>
      <c r="P772" s="224"/>
      <c r="Q772" s="229" t="s">
        <v>2366</v>
      </c>
      <c r="R772" s="233">
        <v>42600.64166666667</v>
      </c>
      <c r="S772" s="233">
        <v>42601.676388888889</v>
      </c>
      <c r="T772" s="233">
        <v>42603.947222222225</v>
      </c>
      <c r="U772" s="225">
        <v>42604</v>
      </c>
      <c r="V772" s="233">
        <v>42604.71875</v>
      </c>
      <c r="W772" s="233">
        <v>42604.791666666664</v>
      </c>
      <c r="X772" s="320">
        <v>1066122997</v>
      </c>
      <c r="Y772" s="222" t="s">
        <v>2379</v>
      </c>
      <c r="Z772" s="222" t="s">
        <v>137</v>
      </c>
      <c r="AA772" s="222" t="s">
        <v>138</v>
      </c>
      <c r="AB772" s="222"/>
      <c r="AC772" s="224"/>
      <c r="AD772" s="224"/>
      <c r="AE772" s="320">
        <v>5840</v>
      </c>
      <c r="AF772" s="231" t="s">
        <v>103</v>
      </c>
      <c r="AG772" s="231" t="s">
        <v>2153</v>
      </c>
      <c r="AH772" s="336">
        <v>74481993</v>
      </c>
      <c r="AI772" s="336">
        <v>5000612641</v>
      </c>
      <c r="AJ772" s="320">
        <v>5352328</v>
      </c>
      <c r="AK772" s="320">
        <v>1</v>
      </c>
      <c r="AL772" s="320">
        <v>0</v>
      </c>
      <c r="AM772" s="342">
        <v>30411.67</v>
      </c>
      <c r="AN772" s="327" t="s">
        <v>129</v>
      </c>
      <c r="AO772" s="271" t="s">
        <v>2400</v>
      </c>
      <c r="AP772" s="327" t="s">
        <v>2401</v>
      </c>
      <c r="AQ772" s="233">
        <v>42614.534722222219</v>
      </c>
      <c r="AR772" s="233">
        <v>42614.694444444445</v>
      </c>
      <c r="AS772" s="233">
        <v>42613.583333333336</v>
      </c>
      <c r="AT772" s="233">
        <v>42613.597222222219</v>
      </c>
      <c r="AU772" s="233">
        <v>42613.583333333336</v>
      </c>
      <c r="AV772" s="233">
        <v>42613.597222222219</v>
      </c>
      <c r="AW772" s="226" t="s">
        <v>2402</v>
      </c>
      <c r="AX772" s="233"/>
      <c r="AY772" s="224"/>
      <c r="AZ772" s="224"/>
      <c r="BA772" s="242" t="s">
        <v>3197</v>
      </c>
      <c r="BB772" s="246" t="s">
        <v>165</v>
      </c>
      <c r="BC772" s="246" t="s">
        <v>3196</v>
      </c>
      <c r="BD772" s="247">
        <v>12712849</v>
      </c>
      <c r="BE772" s="233">
        <v>42709.606249999997</v>
      </c>
      <c r="BF772" s="233">
        <v>42709.75</v>
      </c>
      <c r="BG772" s="240" t="s">
        <v>3198</v>
      </c>
      <c r="BH772" s="222"/>
      <c r="BI772" s="224"/>
      <c r="BJ772" s="365"/>
      <c r="BK772" s="365"/>
      <c r="BL772" s="365"/>
      <c r="BM772" s="365"/>
      <c r="BN772" s="233"/>
      <c r="BO772" s="365"/>
      <c r="BP772" s="365"/>
      <c r="BQ772" s="365"/>
    </row>
    <row r="773" spans="1:69" s="227" customFormat="1" ht="19.5" customHeight="1">
      <c r="A773" s="221" t="s">
        <v>1182</v>
      </c>
      <c r="B773" s="223" t="s">
        <v>7</v>
      </c>
      <c r="C773" s="223"/>
      <c r="D773" s="221" t="s">
        <v>631</v>
      </c>
      <c r="E773" s="221" t="s">
        <v>324</v>
      </c>
      <c r="F773" s="221" t="s">
        <v>2178</v>
      </c>
      <c r="G773" s="367" t="s">
        <v>2321</v>
      </c>
      <c r="H773" s="329">
        <v>1</v>
      </c>
      <c r="I773" s="221" t="s">
        <v>2353</v>
      </c>
      <c r="J773" s="319">
        <v>62233334</v>
      </c>
      <c r="K773" s="311">
        <v>544577</v>
      </c>
      <c r="L773" s="311">
        <v>4506021335</v>
      </c>
      <c r="M773" s="311">
        <v>201221760</v>
      </c>
      <c r="N773" s="232"/>
      <c r="O773" s="224"/>
      <c r="P773" s="224"/>
      <c r="Q773" s="229" t="s">
        <v>2366</v>
      </c>
      <c r="R773" s="233">
        <v>42600.64166666667</v>
      </c>
      <c r="S773" s="233">
        <v>42601.676388888889</v>
      </c>
      <c r="T773" s="233">
        <v>42603.947222222225</v>
      </c>
      <c r="U773" s="225">
        <v>42604</v>
      </c>
      <c r="V773" s="233">
        <v>42604.71875</v>
      </c>
      <c r="W773" s="233">
        <v>42604.791666666664</v>
      </c>
      <c r="X773" s="320">
        <v>1066122997</v>
      </c>
      <c r="Y773" s="222" t="s">
        <v>2379</v>
      </c>
      <c r="Z773" s="222" t="s">
        <v>137</v>
      </c>
      <c r="AA773" s="222" t="s">
        <v>138</v>
      </c>
      <c r="AB773" s="222"/>
      <c r="AC773" s="224"/>
      <c r="AD773" s="224"/>
      <c r="AE773" s="320">
        <v>5840</v>
      </c>
      <c r="AF773" s="231" t="s">
        <v>103</v>
      </c>
      <c r="AG773" s="231" t="s">
        <v>2153</v>
      </c>
      <c r="AH773" s="336">
        <v>74481993</v>
      </c>
      <c r="AI773" s="336">
        <v>5000612638</v>
      </c>
      <c r="AJ773" s="320">
        <v>5352328</v>
      </c>
      <c r="AK773" s="320">
        <v>1</v>
      </c>
      <c r="AL773" s="320">
        <v>0</v>
      </c>
      <c r="AM773" s="342">
        <v>30411.67</v>
      </c>
      <c r="AN773" s="327" t="s">
        <v>129</v>
      </c>
      <c r="AO773" s="271" t="s">
        <v>2400</v>
      </c>
      <c r="AP773" s="327" t="s">
        <v>2401</v>
      </c>
      <c r="AQ773" s="233">
        <v>42614.534722222219</v>
      </c>
      <c r="AR773" s="233">
        <v>42614.694444444445</v>
      </c>
      <c r="AS773" s="233">
        <v>42613.583333333336</v>
      </c>
      <c r="AT773" s="233">
        <v>42613.597222222219</v>
      </c>
      <c r="AU773" s="233">
        <v>42613.583333333336</v>
      </c>
      <c r="AV773" s="233">
        <v>42613.597222222219</v>
      </c>
      <c r="AW773" s="226" t="s">
        <v>2402</v>
      </c>
      <c r="AX773" s="233"/>
      <c r="AY773" s="224"/>
      <c r="AZ773" s="224"/>
      <c r="BA773" s="246">
        <v>8076</v>
      </c>
      <c r="BB773" s="270" t="s">
        <v>165</v>
      </c>
      <c r="BC773" s="222" t="s">
        <v>3443</v>
      </c>
      <c r="BD773" s="228">
        <v>12727393</v>
      </c>
      <c r="BE773" s="233">
        <v>42744.618750000001</v>
      </c>
      <c r="BF773" s="233">
        <v>42744.729166666664</v>
      </c>
      <c r="BG773" s="247">
        <v>1067100690</v>
      </c>
      <c r="BH773" s="222"/>
      <c r="BI773" s="224"/>
      <c r="BJ773" s="365"/>
      <c r="BK773" s="365"/>
      <c r="BL773" s="365"/>
      <c r="BM773" s="365"/>
      <c r="BN773" s="233"/>
      <c r="BO773" s="365"/>
      <c r="BP773" s="365"/>
      <c r="BQ773" s="365"/>
    </row>
    <row r="774" spans="1:69" s="227" customFormat="1" ht="19.5" customHeight="1">
      <c r="A774" s="273" t="s">
        <v>1182</v>
      </c>
      <c r="B774" s="223" t="s">
        <v>7</v>
      </c>
      <c r="C774" s="223"/>
      <c r="D774" s="221" t="s">
        <v>631</v>
      </c>
      <c r="E774" s="221" t="s">
        <v>324</v>
      </c>
      <c r="F774" s="221" t="s">
        <v>2178</v>
      </c>
      <c r="G774" s="367" t="s">
        <v>2322</v>
      </c>
      <c r="H774" s="329">
        <v>1</v>
      </c>
      <c r="I774" s="221" t="s">
        <v>2353</v>
      </c>
      <c r="J774" s="319">
        <v>62233334</v>
      </c>
      <c r="K774" s="311">
        <v>544578</v>
      </c>
      <c r="L774" s="311" t="s">
        <v>2399</v>
      </c>
      <c r="M774" s="311">
        <v>201221761</v>
      </c>
      <c r="N774" s="232"/>
      <c r="O774" s="224"/>
      <c r="P774" s="224"/>
      <c r="Q774" s="229" t="s">
        <v>2366</v>
      </c>
      <c r="R774" s="233">
        <v>42600.64166666667</v>
      </c>
      <c r="S774" s="233">
        <v>42601.676388888889</v>
      </c>
      <c r="T774" s="233">
        <v>42603.947222222225</v>
      </c>
      <c r="U774" s="225">
        <v>42604</v>
      </c>
      <c r="V774" s="233">
        <v>42604.71875</v>
      </c>
      <c r="W774" s="233">
        <v>42604.791666666664</v>
      </c>
      <c r="X774" s="320">
        <v>1066122997</v>
      </c>
      <c r="Y774" s="222" t="s">
        <v>2379</v>
      </c>
      <c r="Z774" s="222" t="s">
        <v>137</v>
      </c>
      <c r="AA774" s="222" t="s">
        <v>138</v>
      </c>
      <c r="AB774" s="222"/>
      <c r="AC774" s="224"/>
      <c r="AD774" s="224"/>
      <c r="AE774" s="320">
        <v>5840</v>
      </c>
      <c r="AF774" s="231" t="s">
        <v>103</v>
      </c>
      <c r="AG774" s="231" t="s">
        <v>2153</v>
      </c>
      <c r="AH774" s="336">
        <v>74481993</v>
      </c>
      <c r="AI774" s="336">
        <v>5000612640</v>
      </c>
      <c r="AJ774" s="320">
        <v>5352328</v>
      </c>
      <c r="AK774" s="320">
        <v>1</v>
      </c>
      <c r="AL774" s="320">
        <v>0</v>
      </c>
      <c r="AM774" s="342">
        <v>30411.67</v>
      </c>
      <c r="AN774" s="327" t="s">
        <v>129</v>
      </c>
      <c r="AO774" s="271" t="s">
        <v>2400</v>
      </c>
      <c r="AP774" s="327" t="s">
        <v>2401</v>
      </c>
      <c r="AQ774" s="233">
        <v>42614.534722222219</v>
      </c>
      <c r="AR774" s="233">
        <v>42614.694444444445</v>
      </c>
      <c r="AS774" s="233">
        <v>42613.583333333336</v>
      </c>
      <c r="AT774" s="233">
        <v>42613.597222222219</v>
      </c>
      <c r="AU774" s="233">
        <v>42613.583333333336</v>
      </c>
      <c r="AV774" s="233">
        <v>42613.597222222219</v>
      </c>
      <c r="AW774" s="226" t="s">
        <v>2402</v>
      </c>
      <c r="AX774" s="233"/>
      <c r="AY774" s="224"/>
      <c r="AZ774" s="224"/>
      <c r="BA774" s="270">
        <v>8076</v>
      </c>
      <c r="BB774" s="270" t="s">
        <v>165</v>
      </c>
      <c r="BC774" s="270" t="s">
        <v>3443</v>
      </c>
      <c r="BD774" s="247">
        <v>12727393</v>
      </c>
      <c r="BE774" s="233">
        <v>42744.618750000001</v>
      </c>
      <c r="BF774" s="233">
        <v>42744.729166666664</v>
      </c>
      <c r="BG774" s="247">
        <v>1067100690</v>
      </c>
      <c r="BH774" s="222"/>
      <c r="BI774" s="224"/>
      <c r="BJ774" s="365"/>
      <c r="BK774" s="365"/>
      <c r="BL774" s="365"/>
      <c r="BM774" s="365"/>
      <c r="BN774" s="233"/>
      <c r="BO774" s="365"/>
      <c r="BP774" s="365"/>
      <c r="BQ774" s="365"/>
    </row>
    <row r="775" spans="1:69" s="227" customFormat="1" ht="19.5" customHeight="1">
      <c r="A775" s="273" t="s">
        <v>1182</v>
      </c>
      <c r="B775" s="223" t="s">
        <v>7</v>
      </c>
      <c r="C775" s="223"/>
      <c r="D775" s="221" t="s">
        <v>631</v>
      </c>
      <c r="E775" s="221" t="s">
        <v>154</v>
      </c>
      <c r="F775" s="221" t="s">
        <v>11</v>
      </c>
      <c r="G775" s="367" t="s">
        <v>2323</v>
      </c>
      <c r="H775" s="329">
        <v>1</v>
      </c>
      <c r="I775" s="221" t="s">
        <v>157</v>
      </c>
      <c r="J775" s="319">
        <v>62233419</v>
      </c>
      <c r="K775" s="311">
        <v>544653</v>
      </c>
      <c r="L775" s="311" t="s">
        <v>3183</v>
      </c>
      <c r="M775" s="311">
        <v>201222483</v>
      </c>
      <c r="N775" s="232"/>
      <c r="O775" s="224"/>
      <c r="P775" s="224"/>
      <c r="Q775" s="229" t="s">
        <v>2366</v>
      </c>
      <c r="R775" s="233">
        <v>42600.64166666667</v>
      </c>
      <c r="S775" s="233">
        <v>42601.676388888889</v>
      </c>
      <c r="T775" s="233">
        <v>42603.947222222225</v>
      </c>
      <c r="U775" s="225">
        <v>42604</v>
      </c>
      <c r="V775" s="233">
        <v>42604.71875</v>
      </c>
      <c r="W775" s="233">
        <v>42604.791666666664</v>
      </c>
      <c r="X775" s="320">
        <v>1066122997</v>
      </c>
      <c r="Y775" s="222" t="s">
        <v>2380</v>
      </c>
      <c r="Z775" s="222" t="s">
        <v>137</v>
      </c>
      <c r="AA775" s="222" t="s">
        <v>138</v>
      </c>
      <c r="AB775" s="222"/>
      <c r="AC775" s="224"/>
      <c r="AD775" s="224"/>
      <c r="AE775" s="320" t="s">
        <v>3222</v>
      </c>
      <c r="AF775" s="234" t="s">
        <v>103</v>
      </c>
      <c r="AG775" s="246" t="s">
        <v>185</v>
      </c>
      <c r="AH775" s="336">
        <v>74549052</v>
      </c>
      <c r="AI775" s="336">
        <v>5001089379</v>
      </c>
      <c r="AJ775" s="336">
        <v>5553171</v>
      </c>
      <c r="AK775" s="320">
        <v>1</v>
      </c>
      <c r="AL775" s="320">
        <v>120</v>
      </c>
      <c r="AM775" s="342">
        <v>11300.6</v>
      </c>
      <c r="AN775" s="327" t="s">
        <v>129</v>
      </c>
      <c r="AO775" s="271" t="s">
        <v>3223</v>
      </c>
      <c r="AP775" s="327" t="s">
        <v>3224</v>
      </c>
      <c r="AQ775" s="235">
        <v>42713.527777777781</v>
      </c>
      <c r="AR775" s="235">
        <v>42713.701388888891</v>
      </c>
      <c r="AS775" s="235">
        <v>42710.711111111108</v>
      </c>
      <c r="AT775" s="235">
        <v>42710.711111111108</v>
      </c>
      <c r="AU775" s="235">
        <v>42711.590277777781</v>
      </c>
      <c r="AV775" s="235">
        <v>42711.604166666664</v>
      </c>
      <c r="AW775" s="226" t="s">
        <v>3255</v>
      </c>
      <c r="AX775" s="233"/>
      <c r="AY775" s="224"/>
      <c r="AZ775" s="224"/>
      <c r="BA775" s="246">
        <v>8161</v>
      </c>
      <c r="BB775" s="270" t="s">
        <v>165</v>
      </c>
      <c r="BC775" s="222" t="s">
        <v>3445</v>
      </c>
      <c r="BD775" s="228">
        <v>22245673</v>
      </c>
      <c r="BE775" s="233">
        <v>42752.495833333334</v>
      </c>
      <c r="BF775" s="233">
        <v>42752.65625</v>
      </c>
      <c r="BG775" s="247">
        <v>1067101510</v>
      </c>
      <c r="BH775" s="222"/>
      <c r="BI775" s="224"/>
      <c r="BJ775" s="365"/>
      <c r="BK775" s="365"/>
      <c r="BL775" s="365"/>
      <c r="BM775" s="365"/>
      <c r="BN775" s="233"/>
      <c r="BO775" s="365"/>
      <c r="BP775" s="365"/>
      <c r="BQ775" s="365"/>
    </row>
    <row r="776" spans="1:69" s="227" customFormat="1" ht="19.5" customHeight="1">
      <c r="A776" s="249" t="s">
        <v>1182</v>
      </c>
      <c r="B776" s="223" t="s">
        <v>7</v>
      </c>
      <c r="C776" s="223"/>
      <c r="D776" s="221" t="s">
        <v>631</v>
      </c>
      <c r="E776" s="221" t="s">
        <v>154</v>
      </c>
      <c r="F776" s="221" t="s">
        <v>11</v>
      </c>
      <c r="G776" s="367" t="s">
        <v>9</v>
      </c>
      <c r="H776" s="329">
        <v>1</v>
      </c>
      <c r="I776" s="221" t="s">
        <v>157</v>
      </c>
      <c r="J776" s="319">
        <v>62233419</v>
      </c>
      <c r="K776" s="311">
        <v>544654</v>
      </c>
      <c r="L776" s="311" t="s">
        <v>3184</v>
      </c>
      <c r="M776" s="311">
        <v>201221762</v>
      </c>
      <c r="N776" s="232" t="s">
        <v>1138</v>
      </c>
      <c r="O776" s="224"/>
      <c r="P776" s="224"/>
      <c r="Q776" s="229" t="s">
        <v>2366</v>
      </c>
      <c r="R776" s="233">
        <v>42600.64166666667</v>
      </c>
      <c r="S776" s="233">
        <v>42601.676388888889</v>
      </c>
      <c r="T776" s="233">
        <v>42603.947222222225</v>
      </c>
      <c r="U776" s="225">
        <v>42604</v>
      </c>
      <c r="V776" s="233">
        <v>42604.71875</v>
      </c>
      <c r="W776" s="233">
        <v>42604.791666666664</v>
      </c>
      <c r="X776" s="320">
        <v>1066122997</v>
      </c>
      <c r="Y776" s="222" t="s">
        <v>2380</v>
      </c>
      <c r="Z776" s="222" t="s">
        <v>137</v>
      </c>
      <c r="AA776" s="222" t="s">
        <v>138</v>
      </c>
      <c r="AB776" s="222"/>
      <c r="AC776" s="224"/>
      <c r="AD776" s="224"/>
      <c r="AE776" s="320" t="s">
        <v>3222</v>
      </c>
      <c r="AF776" s="234" t="s">
        <v>103</v>
      </c>
      <c r="AG776" s="246" t="s">
        <v>185</v>
      </c>
      <c r="AH776" s="336">
        <v>74549052</v>
      </c>
      <c r="AI776" s="336">
        <v>5001089382</v>
      </c>
      <c r="AJ776" s="336">
        <v>5553171</v>
      </c>
      <c r="AK776" s="320">
        <v>1</v>
      </c>
      <c r="AL776" s="320">
        <v>0</v>
      </c>
      <c r="AM776" s="342">
        <v>11300.6</v>
      </c>
      <c r="AN776" s="327" t="s">
        <v>129</v>
      </c>
      <c r="AO776" s="271" t="s">
        <v>3223</v>
      </c>
      <c r="AP776" s="327" t="s">
        <v>3224</v>
      </c>
      <c r="AQ776" s="235">
        <v>42713.527777777781</v>
      </c>
      <c r="AR776" s="235">
        <v>42713.701388888891</v>
      </c>
      <c r="AS776" s="235">
        <v>42710.711111111108</v>
      </c>
      <c r="AT776" s="235">
        <v>42710.711111111108</v>
      </c>
      <c r="AU776" s="235">
        <v>42711.590277777781</v>
      </c>
      <c r="AV776" s="235">
        <v>42711.604166666664</v>
      </c>
      <c r="AW776" s="226" t="s">
        <v>3255</v>
      </c>
      <c r="AX776" s="233"/>
      <c r="AY776" s="224"/>
      <c r="AZ776" s="224"/>
      <c r="BA776" s="270">
        <v>8161</v>
      </c>
      <c r="BB776" s="270" t="s">
        <v>165</v>
      </c>
      <c r="BC776" s="270" t="s">
        <v>3445</v>
      </c>
      <c r="BD776" s="247">
        <v>22245673</v>
      </c>
      <c r="BE776" s="233">
        <v>42752.495833333334</v>
      </c>
      <c r="BF776" s="233">
        <v>42752.65625</v>
      </c>
      <c r="BG776" s="247">
        <v>1067101510</v>
      </c>
      <c r="BH776" s="222"/>
      <c r="BI776" s="224"/>
      <c r="BJ776" s="365"/>
      <c r="BK776" s="365"/>
      <c r="BL776" s="365"/>
      <c r="BM776" s="365"/>
      <c r="BN776" s="233"/>
      <c r="BO776" s="365"/>
      <c r="BP776" s="365"/>
      <c r="BQ776" s="365"/>
    </row>
    <row r="777" spans="1:69" s="227" customFormat="1" ht="19.5" customHeight="1">
      <c r="A777" s="249" t="s">
        <v>1182</v>
      </c>
      <c r="B777" s="223" t="s">
        <v>7</v>
      </c>
      <c r="C777" s="223"/>
      <c r="D777" s="221" t="s">
        <v>631</v>
      </c>
      <c r="E777" s="221" t="s">
        <v>154</v>
      </c>
      <c r="F777" s="221" t="s">
        <v>11</v>
      </c>
      <c r="G777" s="367" t="s">
        <v>2324</v>
      </c>
      <c r="H777" s="329">
        <v>1</v>
      </c>
      <c r="I777" s="221" t="s">
        <v>157</v>
      </c>
      <c r="J777" s="319">
        <v>62233419</v>
      </c>
      <c r="K777" s="311">
        <v>544655</v>
      </c>
      <c r="L777" s="311" t="s">
        <v>3185</v>
      </c>
      <c r="M777" s="311">
        <v>201221764</v>
      </c>
      <c r="N777" s="232" t="s">
        <v>1138</v>
      </c>
      <c r="O777" s="224"/>
      <c r="P777" s="224"/>
      <c r="Q777" s="229" t="s">
        <v>2366</v>
      </c>
      <c r="R777" s="233">
        <v>42600.64166666667</v>
      </c>
      <c r="S777" s="233">
        <v>42601.676388888889</v>
      </c>
      <c r="T777" s="233">
        <v>42603.947222222225</v>
      </c>
      <c r="U777" s="225">
        <v>42604</v>
      </c>
      <c r="V777" s="233">
        <v>42604.71875</v>
      </c>
      <c r="W777" s="233">
        <v>42604.791666666664</v>
      </c>
      <c r="X777" s="320">
        <v>1066122997</v>
      </c>
      <c r="Y777" s="222" t="s">
        <v>2380</v>
      </c>
      <c r="Z777" s="222" t="s">
        <v>137</v>
      </c>
      <c r="AA777" s="222" t="s">
        <v>138</v>
      </c>
      <c r="AB777" s="222"/>
      <c r="AC777" s="224"/>
      <c r="AD777" s="224"/>
      <c r="AE777" s="320" t="s">
        <v>3222</v>
      </c>
      <c r="AF777" s="234" t="s">
        <v>103</v>
      </c>
      <c r="AG777" s="246" t="s">
        <v>185</v>
      </c>
      <c r="AH777" s="336">
        <v>74549052</v>
      </c>
      <c r="AI777" s="336">
        <v>5001089377</v>
      </c>
      <c r="AJ777" s="336">
        <v>5553171</v>
      </c>
      <c r="AK777" s="320">
        <v>1</v>
      </c>
      <c r="AL777" s="320">
        <v>0</v>
      </c>
      <c r="AM777" s="342">
        <v>16041.64</v>
      </c>
      <c r="AN777" s="327" t="s">
        <v>129</v>
      </c>
      <c r="AO777" s="271" t="s">
        <v>3223</v>
      </c>
      <c r="AP777" s="327" t="s">
        <v>3224</v>
      </c>
      <c r="AQ777" s="235">
        <v>42713.527777777781</v>
      </c>
      <c r="AR777" s="235">
        <v>42713.701388888891</v>
      </c>
      <c r="AS777" s="235">
        <v>42710.711111111108</v>
      </c>
      <c r="AT777" s="235">
        <v>42710.711111111108</v>
      </c>
      <c r="AU777" s="235">
        <v>42711.590277777781</v>
      </c>
      <c r="AV777" s="235">
        <v>42711.604166666664</v>
      </c>
      <c r="AW777" s="226" t="s">
        <v>3255</v>
      </c>
      <c r="AX777" s="233"/>
      <c r="AY777" s="224"/>
      <c r="AZ777" s="224"/>
      <c r="BA777" s="270">
        <v>8161</v>
      </c>
      <c r="BB777" s="270" t="s">
        <v>165</v>
      </c>
      <c r="BC777" s="270" t="s">
        <v>3445</v>
      </c>
      <c r="BD777" s="247">
        <v>22245673</v>
      </c>
      <c r="BE777" s="233">
        <v>42752.495833333334</v>
      </c>
      <c r="BF777" s="233">
        <v>42752.65625</v>
      </c>
      <c r="BG777" s="247">
        <v>1067101510</v>
      </c>
      <c r="BH777" s="222"/>
      <c r="BI777" s="224"/>
      <c r="BJ777" s="365"/>
      <c r="BK777" s="365"/>
      <c r="BL777" s="365"/>
      <c r="BM777" s="365"/>
      <c r="BN777" s="233"/>
      <c r="BO777" s="365"/>
      <c r="BP777" s="365"/>
      <c r="BQ777" s="365"/>
    </row>
    <row r="778" spans="1:69" s="227" customFormat="1" ht="19.5" customHeight="1">
      <c r="A778" s="273" t="s">
        <v>1182</v>
      </c>
      <c r="B778" s="223" t="s">
        <v>7</v>
      </c>
      <c r="C778" s="223"/>
      <c r="D778" s="221" t="s">
        <v>631</v>
      </c>
      <c r="E778" s="221" t="s">
        <v>154</v>
      </c>
      <c r="F778" s="221" t="s">
        <v>11</v>
      </c>
      <c r="G778" s="367" t="s">
        <v>2325</v>
      </c>
      <c r="H778" s="329">
        <v>1</v>
      </c>
      <c r="I778" s="221" t="s">
        <v>157</v>
      </c>
      <c r="J778" s="319">
        <v>62233419</v>
      </c>
      <c r="K778" s="311">
        <v>544656</v>
      </c>
      <c r="L778" s="311" t="s">
        <v>3186</v>
      </c>
      <c r="M778" s="311">
        <v>201221774</v>
      </c>
      <c r="N778" s="232"/>
      <c r="O778" s="224"/>
      <c r="P778" s="224"/>
      <c r="Q778" s="229" t="s">
        <v>2366</v>
      </c>
      <c r="R778" s="233">
        <v>42600.64166666667</v>
      </c>
      <c r="S778" s="233">
        <v>42601.676388888889</v>
      </c>
      <c r="T778" s="233">
        <v>42603.947222222225</v>
      </c>
      <c r="U778" s="225">
        <v>42604</v>
      </c>
      <c r="V778" s="233">
        <v>42604.71875</v>
      </c>
      <c r="W778" s="233">
        <v>42604.791666666664</v>
      </c>
      <c r="X778" s="320">
        <v>1066122997</v>
      </c>
      <c r="Y778" s="222" t="s">
        <v>2380</v>
      </c>
      <c r="Z778" s="222" t="s">
        <v>137</v>
      </c>
      <c r="AA778" s="222" t="s">
        <v>138</v>
      </c>
      <c r="AB778" s="222"/>
      <c r="AC778" s="224"/>
      <c r="AD778" s="224"/>
      <c r="AE778" s="320" t="s">
        <v>3222</v>
      </c>
      <c r="AF778" s="234" t="s">
        <v>103</v>
      </c>
      <c r="AG778" s="246" t="s">
        <v>185</v>
      </c>
      <c r="AH778" s="336">
        <v>74549052</v>
      </c>
      <c r="AI778" s="336">
        <v>5001089367</v>
      </c>
      <c r="AJ778" s="336">
        <v>5553171</v>
      </c>
      <c r="AK778" s="320">
        <v>1</v>
      </c>
      <c r="AL778" s="320">
        <v>0</v>
      </c>
      <c r="AM778" s="342">
        <v>22601.21</v>
      </c>
      <c r="AN778" s="327" t="s">
        <v>129</v>
      </c>
      <c r="AO778" s="271" t="s">
        <v>3223</v>
      </c>
      <c r="AP778" s="327" t="s">
        <v>3224</v>
      </c>
      <c r="AQ778" s="235">
        <v>42713.527777777781</v>
      </c>
      <c r="AR778" s="235">
        <v>42713.701388888891</v>
      </c>
      <c r="AS778" s="235">
        <v>42710.711111111108</v>
      </c>
      <c r="AT778" s="235">
        <v>42710.711111111108</v>
      </c>
      <c r="AU778" s="235">
        <v>42711.590277777781</v>
      </c>
      <c r="AV778" s="235">
        <v>42711.604166666664</v>
      </c>
      <c r="AW778" s="226" t="s">
        <v>3255</v>
      </c>
      <c r="AX778" s="222"/>
      <c r="AY778" s="224"/>
      <c r="AZ778" s="224"/>
      <c r="BA778" s="270">
        <v>8161</v>
      </c>
      <c r="BB778" s="270" t="s">
        <v>165</v>
      </c>
      <c r="BC778" s="270" t="s">
        <v>3445</v>
      </c>
      <c r="BD778" s="247">
        <v>22245673</v>
      </c>
      <c r="BE778" s="233">
        <v>42752.495833333334</v>
      </c>
      <c r="BF778" s="233">
        <v>42752.65625</v>
      </c>
      <c r="BG778" s="247">
        <v>1067101510</v>
      </c>
      <c r="BH778" s="222"/>
      <c r="BI778" s="224"/>
      <c r="BJ778" s="365"/>
      <c r="BK778" s="365"/>
      <c r="BL778" s="365"/>
      <c r="BM778" s="365"/>
      <c r="BN778" s="233"/>
      <c r="BO778" s="365"/>
      <c r="BP778" s="365"/>
      <c r="BQ778" s="365"/>
    </row>
    <row r="779" spans="1:69" s="227" customFormat="1" ht="19.5" customHeight="1">
      <c r="A779" s="273" t="s">
        <v>1182</v>
      </c>
      <c r="B779" s="223" t="s">
        <v>7</v>
      </c>
      <c r="C779" s="223"/>
      <c r="D779" s="221" t="s">
        <v>631</v>
      </c>
      <c r="E779" s="221" t="s">
        <v>1197</v>
      </c>
      <c r="F779" s="221" t="s">
        <v>1192</v>
      </c>
      <c r="G779" s="367" t="s">
        <v>2326</v>
      </c>
      <c r="H779" s="329">
        <v>1</v>
      </c>
      <c r="I779" s="221" t="s">
        <v>506</v>
      </c>
      <c r="J779" s="319">
        <v>62233627</v>
      </c>
      <c r="K779" s="311">
        <v>544776</v>
      </c>
      <c r="L779" s="311" t="s">
        <v>2640</v>
      </c>
      <c r="M779" s="312">
        <v>201221775</v>
      </c>
      <c r="N779" s="275" t="s">
        <v>1138</v>
      </c>
      <c r="O779" s="224"/>
      <c r="P779" s="224"/>
      <c r="Q779" s="229" t="s">
        <v>2366</v>
      </c>
      <c r="R779" s="233">
        <v>42600.64166666667</v>
      </c>
      <c r="S779" s="233">
        <v>42601.676388888889</v>
      </c>
      <c r="T779" s="233">
        <v>42603.947222222225</v>
      </c>
      <c r="U779" s="225">
        <v>42604</v>
      </c>
      <c r="V779" s="233">
        <v>42604.71875</v>
      </c>
      <c r="W779" s="233">
        <v>42604.791666666664</v>
      </c>
      <c r="X779" s="320">
        <v>1066122997</v>
      </c>
      <c r="Y779" s="222" t="s">
        <v>2380</v>
      </c>
      <c r="Z779" s="222" t="s">
        <v>137</v>
      </c>
      <c r="AA779" s="222" t="s">
        <v>138</v>
      </c>
      <c r="AB779" s="222"/>
      <c r="AC779" s="224"/>
      <c r="AD779" s="224"/>
      <c r="AE779" s="320">
        <v>5938</v>
      </c>
      <c r="AF779" s="231" t="s">
        <v>103</v>
      </c>
      <c r="AG779" s="231" t="s">
        <v>218</v>
      </c>
      <c r="AH779" s="336">
        <v>74489230</v>
      </c>
      <c r="AI779" s="336">
        <v>5000668933</v>
      </c>
      <c r="AJ779" s="320">
        <v>5374122</v>
      </c>
      <c r="AK779" s="320">
        <v>1</v>
      </c>
      <c r="AL779" s="320">
        <v>86.5</v>
      </c>
      <c r="AM779" s="342">
        <v>20730.53</v>
      </c>
      <c r="AN779" s="327" t="s">
        <v>129</v>
      </c>
      <c r="AO779" s="271" t="s">
        <v>2473</v>
      </c>
      <c r="AP779" s="327" t="s">
        <v>2474</v>
      </c>
      <c r="AQ779" s="233">
        <v>42622.527777777781</v>
      </c>
      <c r="AR779" s="233">
        <v>42623.055555555555</v>
      </c>
      <c r="AS779" s="233">
        <v>42620.65625</v>
      </c>
      <c r="AT779" s="233">
        <v>42620.65625</v>
      </c>
      <c r="AU779" s="233">
        <v>42620.583333333336</v>
      </c>
      <c r="AV779" s="233">
        <v>42620.597222222219</v>
      </c>
      <c r="AW779" s="226" t="s">
        <v>2475</v>
      </c>
      <c r="AX779" s="222"/>
      <c r="AY779" s="224"/>
      <c r="AZ779" s="224"/>
      <c r="BA779" s="273" t="s">
        <v>3652</v>
      </c>
      <c r="BB779" s="273" t="s">
        <v>3653</v>
      </c>
      <c r="BC779" s="273" t="s">
        <v>3645</v>
      </c>
      <c r="BD779" s="273" t="s">
        <v>3654</v>
      </c>
      <c r="BE779" s="288">
        <v>42793.611805555556</v>
      </c>
      <c r="BF779" s="288">
        <v>42793.826388888891</v>
      </c>
      <c r="BG779" s="273" t="s">
        <v>3655</v>
      </c>
      <c r="BH779" s="222"/>
      <c r="BI779" s="224"/>
      <c r="BJ779" s="365"/>
      <c r="BK779" s="365"/>
      <c r="BL779" s="365"/>
      <c r="BM779" s="365"/>
      <c r="BN779" s="233"/>
      <c r="BO779" s="365"/>
      <c r="BP779" s="365"/>
      <c r="BQ779" s="365"/>
    </row>
    <row r="780" spans="1:69" s="227" customFormat="1" ht="19.5" customHeight="1">
      <c r="A780" s="221" t="s">
        <v>1182</v>
      </c>
      <c r="B780" s="223" t="s">
        <v>7</v>
      </c>
      <c r="C780" s="223"/>
      <c r="D780" s="221" t="s">
        <v>631</v>
      </c>
      <c r="E780" s="221" t="s">
        <v>1197</v>
      </c>
      <c r="F780" s="221" t="s">
        <v>1192</v>
      </c>
      <c r="G780" s="367" t="s">
        <v>2327</v>
      </c>
      <c r="H780" s="329">
        <v>1</v>
      </c>
      <c r="I780" s="221" t="s">
        <v>506</v>
      </c>
      <c r="J780" s="319">
        <v>62233627</v>
      </c>
      <c r="K780" s="311">
        <v>544777</v>
      </c>
      <c r="L780" s="311" t="s">
        <v>2641</v>
      </c>
      <c r="M780" s="367">
        <v>201221776</v>
      </c>
      <c r="N780" s="232"/>
      <c r="O780" s="224"/>
      <c r="P780" s="224"/>
      <c r="Q780" s="229" t="s">
        <v>2366</v>
      </c>
      <c r="R780" s="233">
        <v>42600.64166666667</v>
      </c>
      <c r="S780" s="233">
        <v>42601.676388888889</v>
      </c>
      <c r="T780" s="233">
        <v>42603.947222222225</v>
      </c>
      <c r="U780" s="225">
        <v>42604</v>
      </c>
      <c r="V780" s="233">
        <v>42604.71875</v>
      </c>
      <c r="W780" s="233">
        <v>42604.791666666664</v>
      </c>
      <c r="X780" s="320">
        <v>1066122997</v>
      </c>
      <c r="Y780" s="222" t="s">
        <v>2380</v>
      </c>
      <c r="Z780" s="222" t="s">
        <v>137</v>
      </c>
      <c r="AA780" s="222" t="s">
        <v>138</v>
      </c>
      <c r="AB780" s="222"/>
      <c r="AC780" s="224"/>
      <c r="AD780" s="224"/>
      <c r="AE780" s="320">
        <v>5938</v>
      </c>
      <c r="AF780" s="231" t="s">
        <v>103</v>
      </c>
      <c r="AG780" s="231" t="s">
        <v>218</v>
      </c>
      <c r="AH780" s="336">
        <v>74489230</v>
      </c>
      <c r="AI780" s="336">
        <v>5000668931</v>
      </c>
      <c r="AJ780" s="320">
        <v>5374122</v>
      </c>
      <c r="AK780" s="320">
        <v>1</v>
      </c>
      <c r="AL780" s="320">
        <v>0</v>
      </c>
      <c r="AM780" s="342">
        <v>20730.53</v>
      </c>
      <c r="AN780" s="327" t="s">
        <v>129</v>
      </c>
      <c r="AO780" s="271" t="s">
        <v>2473</v>
      </c>
      <c r="AP780" s="327" t="s">
        <v>2474</v>
      </c>
      <c r="AQ780" s="233">
        <v>42622.527777777781</v>
      </c>
      <c r="AR780" s="233">
        <v>42623.055555555555</v>
      </c>
      <c r="AS780" s="233">
        <v>42620.65625</v>
      </c>
      <c r="AT780" s="233">
        <v>42620.65625</v>
      </c>
      <c r="AU780" s="233">
        <v>42620.583333333336</v>
      </c>
      <c r="AV780" s="233">
        <v>42620.597222222219</v>
      </c>
      <c r="AW780" s="226" t="s">
        <v>2475</v>
      </c>
      <c r="AX780" s="222"/>
      <c r="AY780" s="224"/>
      <c r="AZ780" s="224"/>
      <c r="BA780" s="246" t="s">
        <v>4414</v>
      </c>
      <c r="BB780" s="222" t="s">
        <v>4415</v>
      </c>
      <c r="BC780" s="222" t="s">
        <v>4411</v>
      </c>
      <c r="BD780" s="228" t="s">
        <v>4416</v>
      </c>
      <c r="BE780" s="233">
        <v>42877.645833333336</v>
      </c>
      <c r="BF780" s="233">
        <v>42877.729166666664</v>
      </c>
      <c r="BG780" s="228" t="s">
        <v>4417</v>
      </c>
      <c r="BH780" s="222"/>
      <c r="BI780" s="224"/>
      <c r="BJ780" s="365"/>
      <c r="BK780" s="365"/>
      <c r="BL780" s="365"/>
      <c r="BM780" s="365"/>
      <c r="BN780" s="233"/>
      <c r="BO780" s="365"/>
      <c r="BP780" s="365"/>
      <c r="BQ780" s="365"/>
    </row>
    <row r="781" spans="1:69" s="227" customFormat="1" ht="19.5" customHeight="1">
      <c r="A781" s="221" t="s">
        <v>1182</v>
      </c>
      <c r="B781" s="223" t="s">
        <v>7</v>
      </c>
      <c r="C781" s="223"/>
      <c r="D781" s="221" t="s">
        <v>631</v>
      </c>
      <c r="E781" s="221" t="s">
        <v>1197</v>
      </c>
      <c r="F781" s="221" t="s">
        <v>1192</v>
      </c>
      <c r="G781" s="367" t="s">
        <v>2328</v>
      </c>
      <c r="H781" s="329">
        <v>1</v>
      </c>
      <c r="I781" s="221" t="s">
        <v>506</v>
      </c>
      <c r="J781" s="319">
        <v>62233627</v>
      </c>
      <c r="K781" s="311">
        <v>545340</v>
      </c>
      <c r="L781" s="311" t="s">
        <v>2642</v>
      </c>
      <c r="M781" s="311">
        <v>201222489</v>
      </c>
      <c r="N781" s="232" t="s">
        <v>1138</v>
      </c>
      <c r="O781" s="224"/>
      <c r="P781" s="224"/>
      <c r="Q781" s="229" t="s">
        <v>2366</v>
      </c>
      <c r="R781" s="233">
        <v>42600.64166666667</v>
      </c>
      <c r="S781" s="233">
        <v>42601.676388888889</v>
      </c>
      <c r="T781" s="233">
        <v>42603.947222222225</v>
      </c>
      <c r="U781" s="225">
        <v>42604</v>
      </c>
      <c r="V781" s="233">
        <v>42604.71875</v>
      </c>
      <c r="W781" s="233">
        <v>42604.791666666664</v>
      </c>
      <c r="X781" s="320">
        <v>1066122997</v>
      </c>
      <c r="Y781" s="222" t="s">
        <v>2380</v>
      </c>
      <c r="Z781" s="222" t="s">
        <v>137</v>
      </c>
      <c r="AA781" s="222" t="s">
        <v>138</v>
      </c>
      <c r="AB781" s="222"/>
      <c r="AC781" s="224"/>
      <c r="AD781" s="224"/>
      <c r="AE781" s="320">
        <v>5938</v>
      </c>
      <c r="AF781" s="231" t="s">
        <v>103</v>
      </c>
      <c r="AG781" s="231" t="s">
        <v>218</v>
      </c>
      <c r="AH781" s="336">
        <v>74489230</v>
      </c>
      <c r="AI781" s="336">
        <v>5000668942</v>
      </c>
      <c r="AJ781" s="320">
        <v>5374122</v>
      </c>
      <c r="AK781" s="320">
        <v>1</v>
      </c>
      <c r="AL781" s="320">
        <v>0</v>
      </c>
      <c r="AM781" s="342">
        <v>28095.200000000001</v>
      </c>
      <c r="AN781" s="327" t="s">
        <v>129</v>
      </c>
      <c r="AO781" s="271" t="s">
        <v>2473</v>
      </c>
      <c r="AP781" s="327" t="s">
        <v>2474</v>
      </c>
      <c r="AQ781" s="233">
        <v>42622.527777777781</v>
      </c>
      <c r="AR781" s="233">
        <v>42623.055555555555</v>
      </c>
      <c r="AS781" s="233">
        <v>42620.65625</v>
      </c>
      <c r="AT781" s="233">
        <v>42620.65625</v>
      </c>
      <c r="AU781" s="233">
        <v>42620.583333333336</v>
      </c>
      <c r="AV781" s="233">
        <v>42620.597222222219</v>
      </c>
      <c r="AW781" s="226" t="s">
        <v>2475</v>
      </c>
      <c r="AX781" s="222"/>
      <c r="AY781" s="224"/>
      <c r="AZ781" s="224"/>
      <c r="BA781" s="246" t="s">
        <v>5780</v>
      </c>
      <c r="BB781" s="222" t="s">
        <v>5781</v>
      </c>
      <c r="BC781" s="222" t="s">
        <v>5782</v>
      </c>
      <c r="BD781" s="228" t="s">
        <v>5783</v>
      </c>
      <c r="BE781" s="233">
        <v>42955.495138888888</v>
      </c>
      <c r="BF781" s="233">
        <v>42955.722222222219</v>
      </c>
      <c r="BG781" s="228" t="s">
        <v>5784</v>
      </c>
      <c r="BH781" s="222"/>
      <c r="BI781" s="224"/>
      <c r="BJ781" s="365"/>
      <c r="BK781" s="365"/>
      <c r="BL781" s="365"/>
      <c r="BM781" s="365"/>
      <c r="BN781" s="233"/>
      <c r="BO781" s="365"/>
      <c r="BP781" s="365"/>
      <c r="BQ781" s="365"/>
    </row>
    <row r="782" spans="1:69" s="227" customFormat="1" ht="19.5" customHeight="1">
      <c r="A782" s="221" t="s">
        <v>1183</v>
      </c>
      <c r="B782" s="223" t="s">
        <v>7</v>
      </c>
      <c r="C782" s="223"/>
      <c r="D782" s="221" t="s">
        <v>631</v>
      </c>
      <c r="E782" s="221" t="s">
        <v>862</v>
      </c>
      <c r="F782" s="221" t="s">
        <v>723</v>
      </c>
      <c r="G782" s="367">
        <v>1325306</v>
      </c>
      <c r="H782" s="329">
        <v>1</v>
      </c>
      <c r="I782" s="221" t="s">
        <v>1111</v>
      </c>
      <c r="J782" s="319">
        <v>62233617</v>
      </c>
      <c r="K782" s="311">
        <v>544769</v>
      </c>
      <c r="L782" s="311"/>
      <c r="M782" s="311">
        <v>201221778</v>
      </c>
      <c r="N782" s="232" t="s">
        <v>2524</v>
      </c>
      <c r="O782" s="224"/>
      <c r="P782" s="224"/>
      <c r="Q782" s="229" t="s">
        <v>2366</v>
      </c>
      <c r="R782" s="233">
        <v>42600.64166666667</v>
      </c>
      <c r="S782" s="233">
        <v>42601.676388888889</v>
      </c>
      <c r="T782" s="233">
        <v>42603.947222222225</v>
      </c>
      <c r="U782" s="225">
        <v>42604</v>
      </c>
      <c r="V782" s="233">
        <v>42604.71875</v>
      </c>
      <c r="W782" s="233">
        <v>42604.791666666664</v>
      </c>
      <c r="X782" s="320">
        <v>1066122997</v>
      </c>
      <c r="Y782" s="222" t="s">
        <v>2380</v>
      </c>
      <c r="Z782" s="222" t="s">
        <v>137</v>
      </c>
      <c r="AA782" s="222" t="s">
        <v>138</v>
      </c>
      <c r="AB782" s="222"/>
      <c r="AC782" s="224"/>
      <c r="AD782" s="224"/>
      <c r="AE782" s="320"/>
      <c r="AF782" s="231"/>
      <c r="AG782" s="231"/>
      <c r="AH782" s="336"/>
      <c r="AI782" s="336"/>
      <c r="AJ782" s="320"/>
      <c r="AK782" s="320"/>
      <c r="AL782" s="320"/>
      <c r="AM782" s="342"/>
      <c r="AN782" s="327"/>
      <c r="AO782" s="271"/>
      <c r="AP782" s="327"/>
      <c r="AQ782" s="235"/>
      <c r="AR782" s="235"/>
      <c r="AS782" s="235"/>
      <c r="AT782" s="235"/>
      <c r="AU782" s="235"/>
      <c r="AV782" s="235"/>
      <c r="AW782" s="226"/>
      <c r="AX782" s="222"/>
      <c r="AY782" s="224"/>
      <c r="AZ782" s="224"/>
      <c r="BA782" s="246"/>
      <c r="BB782" s="222"/>
      <c r="BC782" s="222"/>
      <c r="BD782" s="228"/>
      <c r="BE782" s="233"/>
      <c r="BF782" s="233"/>
      <c r="BG782" s="228"/>
      <c r="BH782" s="222"/>
      <c r="BI782" s="224"/>
      <c r="BJ782" s="365"/>
      <c r="BK782" s="365"/>
      <c r="BL782" s="365"/>
      <c r="BM782" s="365"/>
      <c r="BN782" s="233"/>
      <c r="BO782" s="365"/>
      <c r="BP782" s="365"/>
      <c r="BQ782" s="365"/>
    </row>
    <row r="783" spans="1:69" s="227" customFormat="1" ht="19.5" customHeight="1">
      <c r="A783" s="221" t="s">
        <v>1183</v>
      </c>
      <c r="B783" s="223" t="s">
        <v>7</v>
      </c>
      <c r="C783" s="223"/>
      <c r="D783" s="221" t="s">
        <v>631</v>
      </c>
      <c r="E783" s="221" t="s">
        <v>862</v>
      </c>
      <c r="F783" s="221" t="s">
        <v>723</v>
      </c>
      <c r="G783" s="367">
        <v>1342976</v>
      </c>
      <c r="H783" s="329">
        <v>1</v>
      </c>
      <c r="I783" s="221" t="s">
        <v>1111</v>
      </c>
      <c r="J783" s="319">
        <v>62233617</v>
      </c>
      <c r="K783" s="311">
        <v>544770</v>
      </c>
      <c r="L783" s="311"/>
      <c r="M783" s="311">
        <v>201221779</v>
      </c>
      <c r="N783" s="232" t="s">
        <v>2524</v>
      </c>
      <c r="O783" s="224"/>
      <c r="P783" s="224"/>
      <c r="Q783" s="229" t="s">
        <v>2366</v>
      </c>
      <c r="R783" s="233">
        <v>42600.64166666667</v>
      </c>
      <c r="S783" s="233">
        <v>42601.676388888889</v>
      </c>
      <c r="T783" s="233">
        <v>42603.947222222225</v>
      </c>
      <c r="U783" s="225">
        <v>42604</v>
      </c>
      <c r="V783" s="233">
        <v>42604.71875</v>
      </c>
      <c r="W783" s="233">
        <v>42604.791666666664</v>
      </c>
      <c r="X783" s="320">
        <v>1066122997</v>
      </c>
      <c r="Y783" s="222" t="s">
        <v>2380</v>
      </c>
      <c r="Z783" s="222" t="s">
        <v>137</v>
      </c>
      <c r="AA783" s="222" t="s">
        <v>138</v>
      </c>
      <c r="AB783" s="222"/>
      <c r="AC783" s="224"/>
      <c r="AD783" s="224"/>
      <c r="AE783" s="320"/>
      <c r="AF783" s="231"/>
      <c r="AG783" s="231"/>
      <c r="AH783" s="336"/>
      <c r="AI783" s="336"/>
      <c r="AJ783" s="320"/>
      <c r="AK783" s="320"/>
      <c r="AL783" s="320"/>
      <c r="AM783" s="342"/>
      <c r="AN783" s="327"/>
      <c r="AO783" s="271"/>
      <c r="AP783" s="327"/>
      <c r="AQ783" s="235"/>
      <c r="AR783" s="235"/>
      <c r="AS783" s="235"/>
      <c r="AT783" s="235"/>
      <c r="AU783" s="235"/>
      <c r="AV783" s="235"/>
      <c r="AW783" s="226"/>
      <c r="AX783" s="222"/>
      <c r="AY783" s="224"/>
      <c r="AZ783" s="224"/>
      <c r="BA783" s="246"/>
      <c r="BB783" s="222"/>
      <c r="BC783" s="222"/>
      <c r="BD783" s="228"/>
      <c r="BE783" s="233"/>
      <c r="BF783" s="233"/>
      <c r="BG783" s="228"/>
      <c r="BH783" s="222"/>
      <c r="BI783" s="224"/>
      <c r="BJ783" s="365"/>
      <c r="BK783" s="365"/>
      <c r="BL783" s="365"/>
      <c r="BM783" s="365"/>
      <c r="BN783" s="233"/>
      <c r="BO783" s="365"/>
      <c r="BP783" s="365"/>
      <c r="BQ783" s="365"/>
    </row>
    <row r="784" spans="1:69" s="227" customFormat="1" ht="19.5" customHeight="1">
      <c r="A784" s="221" t="s">
        <v>1183</v>
      </c>
      <c r="B784" s="223" t="s">
        <v>7</v>
      </c>
      <c r="C784" s="223"/>
      <c r="D784" s="221" t="s">
        <v>631</v>
      </c>
      <c r="E784" s="221" t="s">
        <v>862</v>
      </c>
      <c r="F784" s="221" t="s">
        <v>723</v>
      </c>
      <c r="G784" s="367">
        <v>1521502</v>
      </c>
      <c r="H784" s="329">
        <v>1</v>
      </c>
      <c r="I784" s="221" t="s">
        <v>1111</v>
      </c>
      <c r="J784" s="319">
        <v>62233617</v>
      </c>
      <c r="K784" s="311">
        <v>544771</v>
      </c>
      <c r="L784" s="311"/>
      <c r="M784" s="311">
        <v>201221780</v>
      </c>
      <c r="N784" s="232" t="s">
        <v>2524</v>
      </c>
      <c r="O784" s="224"/>
      <c r="P784" s="224"/>
      <c r="Q784" s="229" t="s">
        <v>2366</v>
      </c>
      <c r="R784" s="233">
        <v>42600.64166666667</v>
      </c>
      <c r="S784" s="233">
        <v>42601.676388888889</v>
      </c>
      <c r="T784" s="233">
        <v>42603.947222222225</v>
      </c>
      <c r="U784" s="225">
        <v>42604</v>
      </c>
      <c r="V784" s="233">
        <v>42604.71875</v>
      </c>
      <c r="W784" s="233">
        <v>42604.791666666664</v>
      </c>
      <c r="X784" s="320">
        <v>1066122997</v>
      </c>
      <c r="Y784" s="222" t="s">
        <v>2380</v>
      </c>
      <c r="Z784" s="222" t="s">
        <v>137</v>
      </c>
      <c r="AA784" s="222" t="s">
        <v>138</v>
      </c>
      <c r="AB784" s="222"/>
      <c r="AC784" s="224"/>
      <c r="AD784" s="224"/>
      <c r="AE784" s="320"/>
      <c r="AF784" s="231"/>
      <c r="AG784" s="231"/>
      <c r="AH784" s="336"/>
      <c r="AI784" s="336"/>
      <c r="AJ784" s="320"/>
      <c r="AK784" s="320"/>
      <c r="AL784" s="320"/>
      <c r="AM784" s="342"/>
      <c r="AN784" s="327"/>
      <c r="AO784" s="271"/>
      <c r="AP784" s="327"/>
      <c r="AQ784" s="235"/>
      <c r="AR784" s="235"/>
      <c r="AS784" s="235"/>
      <c r="AT784" s="235"/>
      <c r="AU784" s="235"/>
      <c r="AV784" s="235"/>
      <c r="AW784" s="226"/>
      <c r="AX784" s="222"/>
      <c r="AY784" s="224"/>
      <c r="AZ784" s="224"/>
      <c r="BA784" s="246"/>
      <c r="BB784" s="222"/>
      <c r="BC784" s="222"/>
      <c r="BD784" s="228"/>
      <c r="BE784" s="233"/>
      <c r="BF784" s="233"/>
      <c r="BG784" s="228"/>
      <c r="BH784" s="222"/>
      <c r="BI784" s="224"/>
      <c r="BJ784" s="365"/>
      <c r="BK784" s="365"/>
      <c r="BL784" s="365"/>
      <c r="BM784" s="365"/>
      <c r="BN784" s="233"/>
      <c r="BO784" s="365"/>
      <c r="BP784" s="365"/>
      <c r="BQ784" s="365"/>
    </row>
    <row r="785" spans="1:69" s="227" customFormat="1" ht="19.5" customHeight="1">
      <c r="A785" s="221" t="s">
        <v>1183</v>
      </c>
      <c r="B785" s="223" t="s">
        <v>7</v>
      </c>
      <c r="C785" s="223"/>
      <c r="D785" s="221" t="s">
        <v>631</v>
      </c>
      <c r="E785" s="221" t="s">
        <v>862</v>
      </c>
      <c r="F785" s="221" t="s">
        <v>723</v>
      </c>
      <c r="G785" s="367">
        <v>1540116</v>
      </c>
      <c r="H785" s="329">
        <v>1</v>
      </c>
      <c r="I785" s="221" t="s">
        <v>1111</v>
      </c>
      <c r="J785" s="319">
        <v>62233617</v>
      </c>
      <c r="K785" s="311">
        <v>544772</v>
      </c>
      <c r="L785" s="311"/>
      <c r="M785" s="311">
        <v>201221781</v>
      </c>
      <c r="N785" s="232" t="s">
        <v>2524</v>
      </c>
      <c r="O785" s="224"/>
      <c r="P785" s="224"/>
      <c r="Q785" s="229" t="s">
        <v>2366</v>
      </c>
      <c r="R785" s="233">
        <v>42600.64166666667</v>
      </c>
      <c r="S785" s="233">
        <v>42601.676388888889</v>
      </c>
      <c r="T785" s="233">
        <v>42603.947222222225</v>
      </c>
      <c r="U785" s="225">
        <v>42604</v>
      </c>
      <c r="V785" s="233">
        <v>42604.71875</v>
      </c>
      <c r="W785" s="233">
        <v>42604.791666666664</v>
      </c>
      <c r="X785" s="320">
        <v>1066122997</v>
      </c>
      <c r="Y785" s="222" t="s">
        <v>2380</v>
      </c>
      <c r="Z785" s="222" t="s">
        <v>137</v>
      </c>
      <c r="AA785" s="222" t="s">
        <v>138</v>
      </c>
      <c r="AB785" s="222"/>
      <c r="AC785" s="224"/>
      <c r="AD785" s="224"/>
      <c r="AE785" s="320"/>
      <c r="AF785" s="231"/>
      <c r="AG785" s="231"/>
      <c r="AH785" s="336"/>
      <c r="AI785" s="336"/>
      <c r="AJ785" s="320"/>
      <c r="AK785" s="320"/>
      <c r="AL785" s="320"/>
      <c r="AM785" s="342"/>
      <c r="AN785" s="327"/>
      <c r="AO785" s="271"/>
      <c r="AP785" s="327"/>
      <c r="AQ785" s="235"/>
      <c r="AR785" s="235"/>
      <c r="AS785" s="235"/>
      <c r="AT785" s="235"/>
      <c r="AU785" s="235"/>
      <c r="AV785" s="235"/>
      <c r="AW785" s="226"/>
      <c r="AX785" s="222"/>
      <c r="AY785" s="224"/>
      <c r="AZ785" s="224"/>
      <c r="BA785" s="246"/>
      <c r="BB785" s="222"/>
      <c r="BC785" s="222"/>
      <c r="BD785" s="228"/>
      <c r="BE785" s="233"/>
      <c r="BF785" s="233"/>
      <c r="BG785" s="228"/>
      <c r="BH785" s="222"/>
      <c r="BI785" s="224"/>
      <c r="BJ785" s="365"/>
      <c r="BK785" s="365"/>
      <c r="BL785" s="365"/>
      <c r="BM785" s="365"/>
      <c r="BN785" s="233"/>
      <c r="BO785" s="365"/>
      <c r="BP785" s="365"/>
      <c r="BQ785" s="365"/>
    </row>
    <row r="786" spans="1:69" s="227" customFormat="1" ht="19.5" customHeight="1">
      <c r="A786" s="296" t="s">
        <v>1182</v>
      </c>
      <c r="B786" s="223" t="s">
        <v>7</v>
      </c>
      <c r="C786" s="223"/>
      <c r="D786" s="221" t="s">
        <v>631</v>
      </c>
      <c r="E786" s="221" t="s">
        <v>1034</v>
      </c>
      <c r="F786" s="221" t="s">
        <v>1005</v>
      </c>
      <c r="G786" s="367" t="s">
        <v>2329</v>
      </c>
      <c r="H786" s="329">
        <v>1</v>
      </c>
      <c r="I786" s="221" t="s">
        <v>2354</v>
      </c>
      <c r="J786" s="319">
        <v>62233637</v>
      </c>
      <c r="K786" s="311">
        <v>544784</v>
      </c>
      <c r="L786" s="311" t="s">
        <v>2643</v>
      </c>
      <c r="M786" s="312">
        <v>201221782</v>
      </c>
      <c r="N786" s="232"/>
      <c r="O786" s="224"/>
      <c r="P786" s="224"/>
      <c r="Q786" s="229" t="s">
        <v>2366</v>
      </c>
      <c r="R786" s="233">
        <v>42600.64166666667</v>
      </c>
      <c r="S786" s="233">
        <v>42601.676388888889</v>
      </c>
      <c r="T786" s="233">
        <v>42603.947222222225</v>
      </c>
      <c r="U786" s="225">
        <v>42604</v>
      </c>
      <c r="V786" s="233">
        <v>42604.71875</v>
      </c>
      <c r="W786" s="233">
        <v>42604.791666666664</v>
      </c>
      <c r="X786" s="320">
        <v>1066122997</v>
      </c>
      <c r="Y786" s="222" t="s">
        <v>2380</v>
      </c>
      <c r="Z786" s="222" t="s">
        <v>137</v>
      </c>
      <c r="AA786" s="222" t="s">
        <v>138</v>
      </c>
      <c r="AB786" s="222"/>
      <c r="AC786" s="224"/>
      <c r="AD786" s="224"/>
      <c r="AE786" s="320">
        <v>5938</v>
      </c>
      <c r="AF786" s="231" t="s">
        <v>103</v>
      </c>
      <c r="AG786" s="231" t="s">
        <v>218</v>
      </c>
      <c r="AH786" s="336">
        <v>74489230</v>
      </c>
      <c r="AI786" s="336">
        <v>5000668922</v>
      </c>
      <c r="AJ786" s="320">
        <v>5374122</v>
      </c>
      <c r="AK786" s="320">
        <v>1</v>
      </c>
      <c r="AL786" s="320">
        <v>0</v>
      </c>
      <c r="AM786" s="342">
        <v>28095.200000000001</v>
      </c>
      <c r="AN786" s="327" t="s">
        <v>129</v>
      </c>
      <c r="AO786" s="271" t="s">
        <v>2473</v>
      </c>
      <c r="AP786" s="327" t="s">
        <v>2474</v>
      </c>
      <c r="AQ786" s="233">
        <v>42622.527777777781</v>
      </c>
      <c r="AR786" s="233">
        <v>42623.055555555555</v>
      </c>
      <c r="AS786" s="233">
        <v>42620.65625</v>
      </c>
      <c r="AT786" s="233">
        <v>42620.65625</v>
      </c>
      <c r="AU786" s="233">
        <v>42620.583333333336</v>
      </c>
      <c r="AV786" s="233">
        <v>42620.597222222219</v>
      </c>
      <c r="AW786" s="226" t="s">
        <v>2475</v>
      </c>
      <c r="AX786" s="222"/>
      <c r="AY786" s="224"/>
      <c r="AZ786" s="224"/>
      <c r="BA786" s="296" t="s">
        <v>3858</v>
      </c>
      <c r="BB786" s="296" t="s">
        <v>3859</v>
      </c>
      <c r="BC786" s="296" t="s">
        <v>3851</v>
      </c>
      <c r="BD786" s="296" t="s">
        <v>3860</v>
      </c>
      <c r="BE786" s="302">
        <v>42800.604166666664</v>
      </c>
      <c r="BF786" s="302">
        <v>42800.71875</v>
      </c>
      <c r="BG786" s="296" t="s">
        <v>3861</v>
      </c>
      <c r="BH786" s="222"/>
      <c r="BI786" s="224"/>
      <c r="BJ786" s="365"/>
      <c r="BK786" s="365"/>
      <c r="BL786" s="365"/>
      <c r="BM786" s="365"/>
      <c r="BN786" s="233"/>
      <c r="BO786" s="365"/>
      <c r="BP786" s="365"/>
      <c r="BQ786" s="365"/>
    </row>
    <row r="787" spans="1:69" s="227" customFormat="1" ht="19.5" customHeight="1">
      <c r="A787" s="296" t="s">
        <v>1182</v>
      </c>
      <c r="B787" s="223" t="s">
        <v>7</v>
      </c>
      <c r="C787" s="223"/>
      <c r="D787" s="221" t="s">
        <v>631</v>
      </c>
      <c r="E787" s="221" t="s">
        <v>1034</v>
      </c>
      <c r="F787" s="221" t="s">
        <v>1005</v>
      </c>
      <c r="G787" s="367" t="s">
        <v>2330</v>
      </c>
      <c r="H787" s="329">
        <v>1</v>
      </c>
      <c r="I787" s="221" t="s">
        <v>2354</v>
      </c>
      <c r="J787" s="319">
        <v>62233637</v>
      </c>
      <c r="K787" s="311">
        <v>544785</v>
      </c>
      <c r="L787" s="311" t="s">
        <v>2644</v>
      </c>
      <c r="M787" s="312">
        <v>201221783</v>
      </c>
      <c r="N787" s="232"/>
      <c r="O787" s="224"/>
      <c r="P787" s="224"/>
      <c r="Q787" s="229" t="s">
        <v>2366</v>
      </c>
      <c r="R787" s="233">
        <v>42600.64166666667</v>
      </c>
      <c r="S787" s="233">
        <v>42601.676388888889</v>
      </c>
      <c r="T787" s="233">
        <v>42603.947222222225</v>
      </c>
      <c r="U787" s="225">
        <v>42604</v>
      </c>
      <c r="V787" s="233">
        <v>42604.71875</v>
      </c>
      <c r="W787" s="233">
        <v>42604.791666666664</v>
      </c>
      <c r="X787" s="320">
        <v>1066122997</v>
      </c>
      <c r="Y787" s="222" t="s">
        <v>2380</v>
      </c>
      <c r="Z787" s="222" t="s">
        <v>137</v>
      </c>
      <c r="AA787" s="222" t="s">
        <v>138</v>
      </c>
      <c r="AB787" s="222"/>
      <c r="AC787" s="224"/>
      <c r="AD787" s="224"/>
      <c r="AE787" s="320">
        <v>5938</v>
      </c>
      <c r="AF787" s="231" t="s">
        <v>103</v>
      </c>
      <c r="AG787" s="231" t="s">
        <v>218</v>
      </c>
      <c r="AH787" s="336">
        <v>74489230</v>
      </c>
      <c r="AI787" s="336">
        <v>5000668947</v>
      </c>
      <c r="AJ787" s="320">
        <v>5374122</v>
      </c>
      <c r="AK787" s="320">
        <v>1</v>
      </c>
      <c r="AL787" s="320">
        <v>0</v>
      </c>
      <c r="AM787" s="342">
        <v>28095.200000000001</v>
      </c>
      <c r="AN787" s="327" t="s">
        <v>129</v>
      </c>
      <c r="AO787" s="271" t="s">
        <v>2473</v>
      </c>
      <c r="AP787" s="327" t="s">
        <v>2474</v>
      </c>
      <c r="AQ787" s="233">
        <v>42622.527777777781</v>
      </c>
      <c r="AR787" s="233">
        <v>42623.055555555555</v>
      </c>
      <c r="AS787" s="233">
        <v>42620.65625</v>
      </c>
      <c r="AT787" s="233">
        <v>42620.65625</v>
      </c>
      <c r="AU787" s="233">
        <v>42620.583333333336</v>
      </c>
      <c r="AV787" s="233">
        <v>42620.597222222219</v>
      </c>
      <c r="AW787" s="226" t="s">
        <v>2475</v>
      </c>
      <c r="AX787" s="222"/>
      <c r="AY787" s="224"/>
      <c r="AZ787" s="224"/>
      <c r="BA787" s="296" t="s">
        <v>3875</v>
      </c>
      <c r="BB787" s="296" t="s">
        <v>3876</v>
      </c>
      <c r="BC787" s="296" t="s">
        <v>3868</v>
      </c>
      <c r="BD787" s="296" t="s">
        <v>3877</v>
      </c>
      <c r="BE787" s="302">
        <v>42802.541666666664</v>
      </c>
      <c r="BF787" s="302">
        <v>42802.6875</v>
      </c>
      <c r="BG787" s="296" t="s">
        <v>3878</v>
      </c>
      <c r="BH787" s="222"/>
      <c r="BI787" s="224"/>
      <c r="BJ787" s="365"/>
      <c r="BK787" s="365"/>
      <c r="BL787" s="365"/>
      <c r="BM787" s="365"/>
      <c r="BN787" s="233"/>
      <c r="BO787" s="365"/>
      <c r="BP787" s="365"/>
      <c r="BQ787" s="365"/>
    </row>
    <row r="788" spans="1:69" s="227" customFormat="1" ht="19.5" customHeight="1">
      <c r="A788" s="296" t="s">
        <v>1182</v>
      </c>
      <c r="B788" s="223" t="s">
        <v>7</v>
      </c>
      <c r="C788" s="223"/>
      <c r="D788" s="221" t="s">
        <v>631</v>
      </c>
      <c r="E788" s="221" t="s">
        <v>359</v>
      </c>
      <c r="F788" s="221" t="s">
        <v>351</v>
      </c>
      <c r="G788" s="367" t="s">
        <v>2331</v>
      </c>
      <c r="H788" s="329">
        <v>1</v>
      </c>
      <c r="I788" s="221" t="s">
        <v>358</v>
      </c>
      <c r="J788" s="319">
        <v>62233702</v>
      </c>
      <c r="K788" s="311">
        <v>544803</v>
      </c>
      <c r="L788" s="311">
        <v>4506488875</v>
      </c>
      <c r="M788" s="311">
        <v>201221784</v>
      </c>
      <c r="N788" s="232"/>
      <c r="O788" s="224"/>
      <c r="P788" s="224"/>
      <c r="Q788" s="229" t="s">
        <v>2366</v>
      </c>
      <c r="R788" s="233">
        <v>42600.64166666667</v>
      </c>
      <c r="S788" s="233">
        <v>42601.676388888889</v>
      </c>
      <c r="T788" s="233">
        <v>42603.947222222225</v>
      </c>
      <c r="U788" s="225">
        <v>42604</v>
      </c>
      <c r="V788" s="233">
        <v>42604.71875</v>
      </c>
      <c r="W788" s="233">
        <v>42604.791666666664</v>
      </c>
      <c r="X788" s="320">
        <v>1066122997</v>
      </c>
      <c r="Y788" s="222" t="s">
        <v>2380</v>
      </c>
      <c r="Z788" s="222" t="s">
        <v>137</v>
      </c>
      <c r="AA788" s="222" t="s">
        <v>138</v>
      </c>
      <c r="AB788" s="222"/>
      <c r="AC788" s="224"/>
      <c r="AD788" s="224"/>
      <c r="AE788" s="320">
        <v>7969</v>
      </c>
      <c r="AF788" s="296" t="s">
        <v>103</v>
      </c>
      <c r="AG788" s="296" t="s">
        <v>218</v>
      </c>
      <c r="AH788" s="336">
        <v>74619212</v>
      </c>
      <c r="AI788" s="336">
        <v>5001606981</v>
      </c>
      <c r="AJ788" s="320">
        <v>5769821</v>
      </c>
      <c r="AK788" s="320">
        <v>1</v>
      </c>
      <c r="AL788" s="320">
        <v>0</v>
      </c>
      <c r="AM788" s="342">
        <v>4440.59</v>
      </c>
      <c r="AN788" s="327" t="s">
        <v>129</v>
      </c>
      <c r="AO788" s="271" t="s">
        <v>3843</v>
      </c>
      <c r="AP788" s="327">
        <v>77636218</v>
      </c>
      <c r="AQ788" s="233">
        <v>42819.527777777781</v>
      </c>
      <c r="AR788" s="233">
        <v>42820.048611111109</v>
      </c>
      <c r="AS788" s="233">
        <v>42816.726388888892</v>
      </c>
      <c r="AT788" s="233">
        <v>42816.726388888892</v>
      </c>
      <c r="AU788" s="233">
        <v>42818.583333333336</v>
      </c>
      <c r="AV788" s="233">
        <v>42818.625</v>
      </c>
      <c r="AW788" s="226" t="s">
        <v>3844</v>
      </c>
      <c r="AX788" s="222"/>
      <c r="AY788" s="224"/>
      <c r="AZ788" s="224"/>
      <c r="BA788" s="246" t="s">
        <v>4344</v>
      </c>
      <c r="BB788" s="222" t="s">
        <v>4345</v>
      </c>
      <c r="BC788" s="222" t="s">
        <v>4296</v>
      </c>
      <c r="BD788" s="228" t="s">
        <v>4346</v>
      </c>
      <c r="BE788" s="233">
        <v>42870.510416666664</v>
      </c>
      <c r="BF788" s="233">
        <v>42870.75</v>
      </c>
      <c r="BG788" s="228" t="s">
        <v>4347</v>
      </c>
      <c r="BH788" s="222"/>
      <c r="BI788" s="224"/>
      <c r="BJ788" s="365"/>
      <c r="BK788" s="365"/>
      <c r="BL788" s="365"/>
      <c r="BM788" s="365"/>
      <c r="BN788" s="233"/>
      <c r="BO788" s="365"/>
      <c r="BP788" s="365"/>
      <c r="BQ788" s="365"/>
    </row>
    <row r="789" spans="1:69" s="227" customFormat="1" ht="19.5" customHeight="1">
      <c r="A789" s="296" t="s">
        <v>1182</v>
      </c>
      <c r="B789" s="223" t="s">
        <v>7</v>
      </c>
      <c r="C789" s="223"/>
      <c r="D789" s="221" t="s">
        <v>631</v>
      </c>
      <c r="E789" s="221" t="s">
        <v>471</v>
      </c>
      <c r="F789" s="221" t="s">
        <v>441</v>
      </c>
      <c r="G789" s="367" t="s">
        <v>2332</v>
      </c>
      <c r="H789" s="329">
        <v>1</v>
      </c>
      <c r="I789" s="221" t="s">
        <v>2355</v>
      </c>
      <c r="J789" s="319">
        <v>62233702</v>
      </c>
      <c r="K789" s="311">
        <v>544787</v>
      </c>
      <c r="L789" s="311">
        <v>4506488884</v>
      </c>
      <c r="M789" s="367">
        <v>201222485</v>
      </c>
      <c r="N789" s="232"/>
      <c r="O789" s="224"/>
      <c r="P789" s="224"/>
      <c r="Q789" s="229" t="s">
        <v>2366</v>
      </c>
      <c r="R789" s="233">
        <v>42600.64166666667</v>
      </c>
      <c r="S789" s="233">
        <v>42601.676388888889</v>
      </c>
      <c r="T789" s="233">
        <v>42603.947222222225</v>
      </c>
      <c r="U789" s="225">
        <v>42604</v>
      </c>
      <c r="V789" s="233">
        <v>42604.71875</v>
      </c>
      <c r="W789" s="233">
        <v>42604.791666666664</v>
      </c>
      <c r="X789" s="320">
        <v>1066122997</v>
      </c>
      <c r="Y789" s="222" t="s">
        <v>2380</v>
      </c>
      <c r="Z789" s="222" t="s">
        <v>137</v>
      </c>
      <c r="AA789" s="222" t="s">
        <v>138</v>
      </c>
      <c r="AB789" s="222"/>
      <c r="AC789" s="224"/>
      <c r="AD789" s="224"/>
      <c r="AE789" s="320">
        <v>7969</v>
      </c>
      <c r="AF789" s="296" t="s">
        <v>103</v>
      </c>
      <c r="AG789" s="296" t="s">
        <v>218</v>
      </c>
      <c r="AH789" s="336">
        <v>74619212</v>
      </c>
      <c r="AI789" s="336">
        <v>5001606979</v>
      </c>
      <c r="AJ789" s="320">
        <v>5769821</v>
      </c>
      <c r="AK789" s="320">
        <v>1</v>
      </c>
      <c r="AL789" s="320">
        <v>0</v>
      </c>
      <c r="AM789" s="342">
        <v>4440.59</v>
      </c>
      <c r="AN789" s="327" t="s">
        <v>129</v>
      </c>
      <c r="AO789" s="271" t="s">
        <v>3843</v>
      </c>
      <c r="AP789" s="327">
        <v>77636218</v>
      </c>
      <c r="AQ789" s="233">
        <v>42819.527777777781</v>
      </c>
      <c r="AR789" s="233">
        <v>42820.048611111109</v>
      </c>
      <c r="AS789" s="233">
        <v>42816.726388888892</v>
      </c>
      <c r="AT789" s="233">
        <v>42816.726388888892</v>
      </c>
      <c r="AU789" s="233">
        <v>42818.583333333336</v>
      </c>
      <c r="AV789" s="233">
        <v>42818.625</v>
      </c>
      <c r="AW789" s="226" t="s">
        <v>3844</v>
      </c>
      <c r="AX789" s="222"/>
      <c r="AY789" s="224"/>
      <c r="AZ789" s="224"/>
      <c r="BA789" s="246" t="s">
        <v>4583</v>
      </c>
      <c r="BB789" s="222" t="s">
        <v>4584</v>
      </c>
      <c r="BC789" s="222" t="s">
        <v>4572</v>
      </c>
      <c r="BD789" s="228" t="s">
        <v>4585</v>
      </c>
      <c r="BE789" s="233">
        <v>42898.59097222222</v>
      </c>
      <c r="BF789" s="233">
        <v>42899.555555555555</v>
      </c>
      <c r="BG789" s="228" t="s">
        <v>4586</v>
      </c>
      <c r="BH789" s="222"/>
      <c r="BI789" s="224"/>
      <c r="BJ789" s="365"/>
      <c r="BK789" s="365"/>
      <c r="BL789" s="365"/>
      <c r="BM789" s="365"/>
      <c r="BN789" s="233"/>
      <c r="BO789" s="365"/>
      <c r="BP789" s="365"/>
      <c r="BQ789" s="365"/>
    </row>
    <row r="790" spans="1:69" s="227" customFormat="1" ht="19.5" customHeight="1">
      <c r="A790" s="296" t="s">
        <v>1182</v>
      </c>
      <c r="B790" s="223" t="s">
        <v>7</v>
      </c>
      <c r="C790" s="223"/>
      <c r="D790" s="221" t="s">
        <v>631</v>
      </c>
      <c r="E790" s="221" t="s">
        <v>471</v>
      </c>
      <c r="F790" s="221" t="s">
        <v>441</v>
      </c>
      <c r="G790" s="367" t="s">
        <v>2333</v>
      </c>
      <c r="H790" s="329">
        <v>1</v>
      </c>
      <c r="I790" s="221" t="s">
        <v>2355</v>
      </c>
      <c r="J790" s="319">
        <v>62233702</v>
      </c>
      <c r="K790" s="311">
        <v>544788</v>
      </c>
      <c r="L790" s="311">
        <v>4506488896</v>
      </c>
      <c r="M790" s="367">
        <v>201221785</v>
      </c>
      <c r="N790" s="232"/>
      <c r="O790" s="224"/>
      <c r="P790" s="224"/>
      <c r="Q790" s="229" t="s">
        <v>2366</v>
      </c>
      <c r="R790" s="233">
        <v>42600.64166666667</v>
      </c>
      <c r="S790" s="233">
        <v>42601.676388888889</v>
      </c>
      <c r="T790" s="233">
        <v>42603.947222222225</v>
      </c>
      <c r="U790" s="225">
        <v>42604</v>
      </c>
      <c r="V790" s="233">
        <v>42604.71875</v>
      </c>
      <c r="W790" s="233">
        <v>42604.791666666664</v>
      </c>
      <c r="X790" s="320">
        <v>1066122997</v>
      </c>
      <c r="Y790" s="222" t="s">
        <v>2380</v>
      </c>
      <c r="Z790" s="222" t="s">
        <v>137</v>
      </c>
      <c r="AA790" s="222" t="s">
        <v>138</v>
      </c>
      <c r="AB790" s="222"/>
      <c r="AC790" s="224"/>
      <c r="AD790" s="224"/>
      <c r="AE790" s="320">
        <v>7969</v>
      </c>
      <c r="AF790" s="296" t="s">
        <v>103</v>
      </c>
      <c r="AG790" s="296" t="s">
        <v>218</v>
      </c>
      <c r="AH790" s="336">
        <v>74619212</v>
      </c>
      <c r="AI790" s="336">
        <v>5001606980</v>
      </c>
      <c r="AJ790" s="320">
        <v>5769821</v>
      </c>
      <c r="AK790" s="320">
        <v>1</v>
      </c>
      <c r="AL790" s="320">
        <v>0</v>
      </c>
      <c r="AM790" s="342">
        <v>4440.59</v>
      </c>
      <c r="AN790" s="327" t="s">
        <v>129</v>
      </c>
      <c r="AO790" s="271" t="s">
        <v>3843</v>
      </c>
      <c r="AP790" s="327">
        <v>77636218</v>
      </c>
      <c r="AQ790" s="233">
        <v>42819.527777777781</v>
      </c>
      <c r="AR790" s="233">
        <v>42820.048611111109</v>
      </c>
      <c r="AS790" s="233">
        <v>42816.726388888892</v>
      </c>
      <c r="AT790" s="233">
        <v>42816.726388888892</v>
      </c>
      <c r="AU790" s="233">
        <v>42818.583333333336</v>
      </c>
      <c r="AV790" s="233">
        <v>42818.625</v>
      </c>
      <c r="AW790" s="226" t="s">
        <v>3844</v>
      </c>
      <c r="AX790" s="222"/>
      <c r="AY790" s="224"/>
      <c r="AZ790" s="224"/>
      <c r="BA790" s="246" t="s">
        <v>4418</v>
      </c>
      <c r="BB790" s="222" t="s">
        <v>4419</v>
      </c>
      <c r="BC790" s="222" t="s">
        <v>4411</v>
      </c>
      <c r="BD790" s="228" t="s">
        <v>4420</v>
      </c>
      <c r="BE790" s="233">
        <v>42877.511805555558</v>
      </c>
      <c r="BF790" s="233">
        <v>42877.729166666664</v>
      </c>
      <c r="BG790" s="228" t="s">
        <v>4421</v>
      </c>
      <c r="BH790" s="222"/>
      <c r="BI790" s="224"/>
      <c r="BJ790" s="365"/>
      <c r="BK790" s="365"/>
      <c r="BL790" s="365"/>
      <c r="BM790" s="365"/>
      <c r="BN790" s="233"/>
      <c r="BO790" s="365"/>
      <c r="BP790" s="365"/>
      <c r="BQ790" s="365"/>
    </row>
    <row r="791" spans="1:69" s="227" customFormat="1" ht="19.5" customHeight="1">
      <c r="A791" s="296" t="s">
        <v>1182</v>
      </c>
      <c r="B791" s="223" t="s">
        <v>7</v>
      </c>
      <c r="C791" s="223"/>
      <c r="D791" s="221" t="s">
        <v>631</v>
      </c>
      <c r="E791" s="221" t="s">
        <v>471</v>
      </c>
      <c r="F791" s="221" t="s">
        <v>441</v>
      </c>
      <c r="G791" s="367" t="s">
        <v>2334</v>
      </c>
      <c r="H791" s="329">
        <v>1</v>
      </c>
      <c r="I791" s="221" t="s">
        <v>2355</v>
      </c>
      <c r="J791" s="319">
        <v>62233702</v>
      </c>
      <c r="K791" s="311">
        <v>544789</v>
      </c>
      <c r="L791" s="311">
        <v>4506488908</v>
      </c>
      <c r="M791" s="367">
        <v>201221786</v>
      </c>
      <c r="N791" s="232"/>
      <c r="O791" s="224"/>
      <c r="P791" s="224"/>
      <c r="Q791" s="229" t="s">
        <v>2366</v>
      </c>
      <c r="R791" s="233">
        <v>42600.64166666667</v>
      </c>
      <c r="S791" s="233">
        <v>42601.676388888889</v>
      </c>
      <c r="T791" s="233">
        <v>42603.947222222225</v>
      </c>
      <c r="U791" s="225">
        <v>42604</v>
      </c>
      <c r="V791" s="233">
        <v>42604.71875</v>
      </c>
      <c r="W791" s="233">
        <v>42604.791666666664</v>
      </c>
      <c r="X791" s="320">
        <v>1066122997</v>
      </c>
      <c r="Y791" s="222" t="s">
        <v>2380</v>
      </c>
      <c r="Z791" s="222" t="s">
        <v>137</v>
      </c>
      <c r="AA791" s="222" t="s">
        <v>138</v>
      </c>
      <c r="AB791" s="222"/>
      <c r="AC791" s="224"/>
      <c r="AD791" s="224"/>
      <c r="AE791" s="320">
        <v>7969</v>
      </c>
      <c r="AF791" s="296" t="s">
        <v>103</v>
      </c>
      <c r="AG791" s="296" t="s">
        <v>218</v>
      </c>
      <c r="AH791" s="336">
        <v>74619212</v>
      </c>
      <c r="AI791" s="336">
        <v>5001606978</v>
      </c>
      <c r="AJ791" s="320">
        <v>5769821</v>
      </c>
      <c r="AK791" s="320">
        <v>1</v>
      </c>
      <c r="AL791" s="320">
        <v>0</v>
      </c>
      <c r="AM791" s="342">
        <v>4206.16</v>
      </c>
      <c r="AN791" s="327" t="s">
        <v>129</v>
      </c>
      <c r="AO791" s="271" t="s">
        <v>3843</v>
      </c>
      <c r="AP791" s="327">
        <v>77636218</v>
      </c>
      <c r="AQ791" s="233">
        <v>42819.527777777781</v>
      </c>
      <c r="AR791" s="233">
        <v>42820.048611111109</v>
      </c>
      <c r="AS791" s="233">
        <v>42816.726388888892</v>
      </c>
      <c r="AT791" s="233">
        <v>42816.726388888892</v>
      </c>
      <c r="AU791" s="233">
        <v>42818.583333333336</v>
      </c>
      <c r="AV791" s="233">
        <v>42818.625</v>
      </c>
      <c r="AW791" s="226" t="s">
        <v>3844</v>
      </c>
      <c r="AX791" s="222"/>
      <c r="AY791" s="224"/>
      <c r="AZ791" s="224"/>
      <c r="BA791" s="246" t="s">
        <v>4422</v>
      </c>
      <c r="BB791" s="222" t="s">
        <v>4423</v>
      </c>
      <c r="BC791" s="222" t="s">
        <v>4411</v>
      </c>
      <c r="BD791" s="228" t="s">
        <v>4424</v>
      </c>
      <c r="BE791" s="233">
        <v>42877.511805555558</v>
      </c>
      <c r="BF791" s="233">
        <v>42877.729166666664</v>
      </c>
      <c r="BG791" s="228" t="s">
        <v>4425</v>
      </c>
      <c r="BH791" s="222"/>
      <c r="BI791" s="224"/>
      <c r="BJ791" s="365"/>
      <c r="BK791" s="365"/>
      <c r="BL791" s="365"/>
      <c r="BM791" s="365"/>
      <c r="BN791" s="233"/>
      <c r="BO791" s="365"/>
      <c r="BP791" s="365"/>
      <c r="BQ791" s="365"/>
    </row>
    <row r="792" spans="1:69" s="227" customFormat="1" ht="19.5" customHeight="1">
      <c r="A792" s="221" t="s">
        <v>2522</v>
      </c>
      <c r="B792" s="223" t="s">
        <v>7</v>
      </c>
      <c r="C792" s="223"/>
      <c r="D792" s="221" t="s">
        <v>631</v>
      </c>
      <c r="E792" s="221" t="s">
        <v>531</v>
      </c>
      <c r="F792" s="221" t="s">
        <v>490</v>
      </c>
      <c r="G792" s="367">
        <v>901410</v>
      </c>
      <c r="H792" s="329">
        <v>1</v>
      </c>
      <c r="I792" s="221" t="s">
        <v>964</v>
      </c>
      <c r="J792" s="319">
        <v>62224070</v>
      </c>
      <c r="K792" s="311">
        <v>542944</v>
      </c>
      <c r="L792" s="311"/>
      <c r="M792" s="311">
        <v>201225084</v>
      </c>
      <c r="N792" s="231" t="s">
        <v>2523</v>
      </c>
      <c r="O792" s="224"/>
      <c r="P792" s="224"/>
      <c r="Q792" s="229" t="s">
        <v>2367</v>
      </c>
      <c r="R792" s="233">
        <v>42601.484027777777</v>
      </c>
      <c r="S792" s="233">
        <v>42604.580555555556</v>
      </c>
      <c r="T792" s="233">
        <v>42606.537499999999</v>
      </c>
      <c r="U792" s="225">
        <v>42607</v>
      </c>
      <c r="V792" s="233">
        <v>42607.708333333336</v>
      </c>
      <c r="W792" s="233">
        <v>42608.416666666664</v>
      </c>
      <c r="X792" s="320">
        <v>1066122977</v>
      </c>
      <c r="Y792" s="222" t="s">
        <v>2381</v>
      </c>
      <c r="Z792" s="222" t="s">
        <v>137</v>
      </c>
      <c r="AA792" s="222" t="s">
        <v>138</v>
      </c>
      <c r="AB792" s="222"/>
      <c r="AC792" s="224"/>
      <c r="AD792" s="224"/>
      <c r="AE792" s="320"/>
      <c r="AF792" s="231"/>
      <c r="AG792" s="231"/>
      <c r="AH792" s="336"/>
      <c r="AI792" s="336"/>
      <c r="AJ792" s="320"/>
      <c r="AK792" s="320"/>
      <c r="AL792" s="320"/>
      <c r="AM792" s="342"/>
      <c r="AN792" s="327"/>
      <c r="AO792" s="271"/>
      <c r="AP792" s="327"/>
      <c r="AQ792" s="235"/>
      <c r="AR792" s="235"/>
      <c r="AS792" s="235"/>
      <c r="AT792" s="235"/>
      <c r="AU792" s="235"/>
      <c r="AV792" s="235"/>
      <c r="AW792" s="226"/>
      <c r="AX792" s="222"/>
      <c r="AY792" s="224"/>
      <c r="AZ792" s="224"/>
      <c r="BA792" s="246"/>
      <c r="BB792" s="222"/>
      <c r="BC792" s="222"/>
      <c r="BD792" s="228"/>
      <c r="BE792" s="233"/>
      <c r="BF792" s="233"/>
      <c r="BG792" s="228"/>
      <c r="BH792" s="222"/>
      <c r="BI792" s="224"/>
      <c r="BJ792" s="365"/>
      <c r="BK792" s="365"/>
      <c r="BL792" s="365"/>
      <c r="BM792" s="365"/>
      <c r="BN792" s="233"/>
      <c r="BO792" s="365"/>
      <c r="BP792" s="365"/>
      <c r="BQ792" s="365"/>
    </row>
    <row r="793" spans="1:69" s="227" customFormat="1" ht="19.5" customHeight="1">
      <c r="A793" s="221" t="s">
        <v>2522</v>
      </c>
      <c r="B793" s="223" t="s">
        <v>7</v>
      </c>
      <c r="C793" s="223"/>
      <c r="D793" s="221" t="s">
        <v>631</v>
      </c>
      <c r="E793" s="221" t="s">
        <v>531</v>
      </c>
      <c r="F793" s="221" t="s">
        <v>490</v>
      </c>
      <c r="G793" s="367">
        <v>742579</v>
      </c>
      <c r="H793" s="329">
        <v>1</v>
      </c>
      <c r="I793" s="221" t="s">
        <v>964</v>
      </c>
      <c r="J793" s="319">
        <v>62224827</v>
      </c>
      <c r="K793" s="311">
        <v>542952</v>
      </c>
      <c r="L793" s="311"/>
      <c r="M793" s="311">
        <v>201225086</v>
      </c>
      <c r="N793" s="231" t="s">
        <v>2523</v>
      </c>
      <c r="O793" s="224"/>
      <c r="P793" s="224"/>
      <c r="Q793" s="229" t="s">
        <v>2367</v>
      </c>
      <c r="R793" s="233">
        <v>42601.484027777777</v>
      </c>
      <c r="S793" s="233">
        <v>42604.580555555556</v>
      </c>
      <c r="T793" s="233">
        <v>42606.537499999999</v>
      </c>
      <c r="U793" s="225">
        <v>42607</v>
      </c>
      <c r="V793" s="233">
        <v>42607.708333333336</v>
      </c>
      <c r="W793" s="233">
        <v>42608.416666666664</v>
      </c>
      <c r="X793" s="320">
        <v>1066122977</v>
      </c>
      <c r="Y793" s="222" t="s">
        <v>2381</v>
      </c>
      <c r="Z793" s="222" t="s">
        <v>137</v>
      </c>
      <c r="AA793" s="222" t="s">
        <v>138</v>
      </c>
      <c r="AB793" s="222"/>
      <c r="AC793" s="224"/>
      <c r="AD793" s="224"/>
      <c r="AE793" s="320"/>
      <c r="AF793" s="231"/>
      <c r="AG793" s="231"/>
      <c r="AH793" s="336"/>
      <c r="AI793" s="336"/>
      <c r="AJ793" s="320"/>
      <c r="AK793" s="320"/>
      <c r="AL793" s="320"/>
      <c r="AM793" s="342"/>
      <c r="AN793" s="327"/>
      <c r="AO793" s="271"/>
      <c r="AP793" s="327"/>
      <c r="AQ793" s="235"/>
      <c r="AR793" s="235"/>
      <c r="AS793" s="235"/>
      <c r="AT793" s="235"/>
      <c r="AU793" s="235"/>
      <c r="AV793" s="235"/>
      <c r="AW793" s="226"/>
      <c r="AX793" s="222"/>
      <c r="AY793" s="224"/>
      <c r="AZ793" s="224"/>
      <c r="BA793" s="246"/>
      <c r="BB793" s="222"/>
      <c r="BC793" s="222"/>
      <c r="BD793" s="228"/>
      <c r="BE793" s="233"/>
      <c r="BF793" s="233"/>
      <c r="BG793" s="228"/>
      <c r="BH793" s="222"/>
      <c r="BI793" s="224"/>
      <c r="BJ793" s="365"/>
      <c r="BK793" s="365"/>
      <c r="BL793" s="365"/>
      <c r="BM793" s="365"/>
      <c r="BN793" s="233"/>
      <c r="BO793" s="365"/>
      <c r="BP793" s="365"/>
      <c r="BQ793" s="365"/>
    </row>
    <row r="794" spans="1:69" s="227" customFormat="1" ht="19.5" customHeight="1">
      <c r="A794" s="221" t="s">
        <v>2522</v>
      </c>
      <c r="B794" s="223" t="s">
        <v>7</v>
      </c>
      <c r="C794" s="223"/>
      <c r="D794" s="221" t="s">
        <v>631</v>
      </c>
      <c r="E794" s="221" t="s">
        <v>531</v>
      </c>
      <c r="F794" s="221" t="s">
        <v>490</v>
      </c>
      <c r="G794" s="367">
        <v>891494</v>
      </c>
      <c r="H794" s="329">
        <v>1</v>
      </c>
      <c r="I794" s="221" t="s">
        <v>964</v>
      </c>
      <c r="J794" s="319">
        <v>62224833</v>
      </c>
      <c r="K794" s="311">
        <v>542954</v>
      </c>
      <c r="L794" s="311"/>
      <c r="M794" s="311">
        <v>201225087</v>
      </c>
      <c r="N794" s="231" t="s">
        <v>2523</v>
      </c>
      <c r="O794" s="224"/>
      <c r="P794" s="224"/>
      <c r="Q794" s="229" t="s">
        <v>2367</v>
      </c>
      <c r="R794" s="233">
        <v>42601.484027777777</v>
      </c>
      <c r="S794" s="233">
        <v>42604.580555555556</v>
      </c>
      <c r="T794" s="233">
        <v>42606.537499999999</v>
      </c>
      <c r="U794" s="225">
        <v>42607</v>
      </c>
      <c r="V794" s="233">
        <v>42607.708333333336</v>
      </c>
      <c r="W794" s="233">
        <v>42608.416666666664</v>
      </c>
      <c r="X794" s="320">
        <v>1066122977</v>
      </c>
      <c r="Y794" s="222" t="s">
        <v>2381</v>
      </c>
      <c r="Z794" s="222" t="s">
        <v>137</v>
      </c>
      <c r="AA794" s="222" t="s">
        <v>138</v>
      </c>
      <c r="AB794" s="222"/>
      <c r="AC794" s="224"/>
      <c r="AD794" s="224"/>
      <c r="AE794" s="320"/>
      <c r="AF794" s="231"/>
      <c r="AG794" s="231"/>
      <c r="AH794" s="336"/>
      <c r="AI794" s="336"/>
      <c r="AJ794" s="320"/>
      <c r="AK794" s="320"/>
      <c r="AL794" s="320"/>
      <c r="AM794" s="342"/>
      <c r="AN794" s="327"/>
      <c r="AO794" s="271"/>
      <c r="AP794" s="327"/>
      <c r="AQ794" s="235"/>
      <c r="AR794" s="235"/>
      <c r="AS794" s="235"/>
      <c r="AT794" s="235"/>
      <c r="AU794" s="235"/>
      <c r="AV794" s="235"/>
      <c r="AW794" s="226"/>
      <c r="AX794" s="222"/>
      <c r="AY794" s="224"/>
      <c r="AZ794" s="224"/>
      <c r="BA794" s="246"/>
      <c r="BB794" s="222"/>
      <c r="BC794" s="222"/>
      <c r="BD794" s="228"/>
      <c r="BE794" s="233"/>
      <c r="BF794" s="233"/>
      <c r="BG794" s="228"/>
      <c r="BH794" s="222"/>
      <c r="BI794" s="224"/>
      <c r="BJ794" s="365"/>
      <c r="BK794" s="365"/>
      <c r="BL794" s="365"/>
      <c r="BM794" s="365"/>
      <c r="BN794" s="233"/>
      <c r="BO794" s="365"/>
      <c r="BP794" s="365"/>
      <c r="BQ794" s="365"/>
    </row>
    <row r="795" spans="1:69" s="227" customFormat="1" ht="19.5" customHeight="1">
      <c r="A795" s="249" t="s">
        <v>1182</v>
      </c>
      <c r="B795" s="223" t="s">
        <v>7</v>
      </c>
      <c r="C795" s="223"/>
      <c r="D795" s="221" t="s">
        <v>631</v>
      </c>
      <c r="E795" s="221" t="s">
        <v>2390</v>
      </c>
      <c r="F795" s="221" t="s">
        <v>2307</v>
      </c>
      <c r="G795" s="367" t="s">
        <v>2335</v>
      </c>
      <c r="H795" s="329">
        <v>1</v>
      </c>
      <c r="I795" s="221" t="s">
        <v>2356</v>
      </c>
      <c r="J795" s="319">
        <v>62225285</v>
      </c>
      <c r="K795" s="311">
        <v>542957</v>
      </c>
      <c r="L795" s="311">
        <v>4506027765</v>
      </c>
      <c r="M795" s="311">
        <v>201225088</v>
      </c>
      <c r="N795" s="232"/>
      <c r="O795" s="224"/>
      <c r="P795" s="224"/>
      <c r="Q795" s="229" t="s">
        <v>2367</v>
      </c>
      <c r="R795" s="233">
        <v>42601.484027777777</v>
      </c>
      <c r="S795" s="233">
        <v>42604.580555555556</v>
      </c>
      <c r="T795" s="233">
        <v>42606.537499999999</v>
      </c>
      <c r="U795" s="225">
        <v>42607</v>
      </c>
      <c r="V795" s="233">
        <v>42607.708333333336</v>
      </c>
      <c r="W795" s="233">
        <v>42608.416666666664</v>
      </c>
      <c r="X795" s="320">
        <v>1066122977</v>
      </c>
      <c r="Y795" s="222" t="s">
        <v>2381</v>
      </c>
      <c r="Z795" s="222" t="s">
        <v>137</v>
      </c>
      <c r="AA795" s="222" t="s">
        <v>138</v>
      </c>
      <c r="AB795" s="222"/>
      <c r="AC795" s="224"/>
      <c r="AD795" s="224"/>
      <c r="AE795" s="320">
        <v>5869</v>
      </c>
      <c r="AF795" s="231" t="s">
        <v>103</v>
      </c>
      <c r="AG795" s="231" t="s">
        <v>185</v>
      </c>
      <c r="AH795" s="336">
        <v>74485936</v>
      </c>
      <c r="AI795" s="336">
        <v>5000643812</v>
      </c>
      <c r="AJ795" s="320">
        <v>5363615</v>
      </c>
      <c r="AK795" s="320">
        <v>1</v>
      </c>
      <c r="AL795" s="320">
        <v>21</v>
      </c>
      <c r="AM795" s="342" t="s">
        <v>165</v>
      </c>
      <c r="AN795" s="327" t="s">
        <v>129</v>
      </c>
      <c r="AO795" s="271" t="s">
        <v>2418</v>
      </c>
      <c r="AP795" s="327" t="s">
        <v>2419</v>
      </c>
      <c r="AQ795" s="233">
        <v>42619.548611111109</v>
      </c>
      <c r="AR795" s="233">
        <v>42619.708333333336</v>
      </c>
      <c r="AS795" s="233">
        <v>42614.694444444445</v>
      </c>
      <c r="AT795" s="233">
        <v>42614.694444444445</v>
      </c>
      <c r="AU795" s="233">
        <v>42618.583333333336</v>
      </c>
      <c r="AV795" s="233">
        <v>42618.597222222219</v>
      </c>
      <c r="AW795" s="226" t="s">
        <v>2420</v>
      </c>
      <c r="AX795" s="222"/>
      <c r="AY795" s="224"/>
      <c r="AZ795" s="224"/>
      <c r="BA795" s="246" t="s">
        <v>3162</v>
      </c>
      <c r="BB795" s="222" t="s">
        <v>165</v>
      </c>
      <c r="BC795" s="222" t="s">
        <v>3163</v>
      </c>
      <c r="BD795" s="228">
        <v>22243630</v>
      </c>
      <c r="BE795" s="233">
        <v>42703.55972222222</v>
      </c>
      <c r="BF795" s="233">
        <v>42703.71875</v>
      </c>
      <c r="BG795" s="228" t="s">
        <v>3164</v>
      </c>
      <c r="BH795" s="222"/>
      <c r="BI795" s="224"/>
      <c r="BJ795" s="365"/>
      <c r="BK795" s="365"/>
      <c r="BL795" s="365"/>
      <c r="BM795" s="365"/>
      <c r="BN795" s="233"/>
      <c r="BO795" s="365"/>
      <c r="BP795" s="365"/>
      <c r="BQ795" s="365"/>
    </row>
    <row r="796" spans="1:69" s="227" customFormat="1" ht="19.5" customHeight="1">
      <c r="A796" s="221" t="s">
        <v>1182</v>
      </c>
      <c r="B796" s="223" t="s">
        <v>7</v>
      </c>
      <c r="C796" s="223"/>
      <c r="D796" s="221" t="s">
        <v>631</v>
      </c>
      <c r="E796" s="221" t="s">
        <v>668</v>
      </c>
      <c r="F796" s="221" t="s">
        <v>628</v>
      </c>
      <c r="G796" s="367" t="s">
        <v>2336</v>
      </c>
      <c r="H796" s="329">
        <v>1</v>
      </c>
      <c r="I796" s="221" t="s">
        <v>172</v>
      </c>
      <c r="J796" s="319">
        <v>62226336</v>
      </c>
      <c r="K796" s="311">
        <v>542965</v>
      </c>
      <c r="L796" s="311">
        <v>4506033694</v>
      </c>
      <c r="M796" s="312">
        <v>201225089</v>
      </c>
      <c r="N796" s="232" t="s">
        <v>1138</v>
      </c>
      <c r="O796" s="224"/>
      <c r="P796" s="224"/>
      <c r="Q796" s="229" t="s">
        <v>2367</v>
      </c>
      <c r="R796" s="233">
        <v>42601.484027777777</v>
      </c>
      <c r="S796" s="233">
        <v>42604.580555555556</v>
      </c>
      <c r="T796" s="233">
        <v>42606.537499999999</v>
      </c>
      <c r="U796" s="225">
        <v>42607</v>
      </c>
      <c r="V796" s="233">
        <v>42607.708333333336</v>
      </c>
      <c r="W796" s="233">
        <v>42608.416666666664</v>
      </c>
      <c r="X796" s="320">
        <v>1066122977</v>
      </c>
      <c r="Y796" s="222" t="s">
        <v>2381</v>
      </c>
      <c r="Z796" s="222" t="s">
        <v>137</v>
      </c>
      <c r="AA796" s="222" t="s">
        <v>138</v>
      </c>
      <c r="AB796" s="222"/>
      <c r="AC796" s="224"/>
      <c r="AD796" s="224"/>
      <c r="AE796" s="320">
        <v>5907</v>
      </c>
      <c r="AF796" s="231" t="s">
        <v>103</v>
      </c>
      <c r="AG796" s="231" t="s">
        <v>218</v>
      </c>
      <c r="AH796" s="336">
        <v>74486831</v>
      </c>
      <c r="AI796" s="336">
        <v>5000645614</v>
      </c>
      <c r="AJ796" s="320">
        <v>5366421</v>
      </c>
      <c r="AK796" s="320">
        <v>1</v>
      </c>
      <c r="AL796" s="320">
        <v>0</v>
      </c>
      <c r="AM796" s="342">
        <v>7392.45</v>
      </c>
      <c r="AN796" s="327" t="s">
        <v>129</v>
      </c>
      <c r="AO796" s="271" t="s">
        <v>2424</v>
      </c>
      <c r="AP796" s="327" t="s">
        <v>2427</v>
      </c>
      <c r="AQ796" s="233">
        <v>42620.527777777781</v>
      </c>
      <c r="AR796" s="233">
        <v>42621.048611111109</v>
      </c>
      <c r="AS796" s="233">
        <v>42615.667361111111</v>
      </c>
      <c r="AT796" s="233">
        <v>42615.667361111111</v>
      </c>
      <c r="AU796" s="233">
        <v>42619.583333333336</v>
      </c>
      <c r="AV796" s="233">
        <v>42619.597222222219</v>
      </c>
      <c r="AW796" s="226" t="s">
        <v>2428</v>
      </c>
      <c r="AX796" s="222"/>
      <c r="AY796" s="224"/>
      <c r="AZ796" s="224"/>
      <c r="BA796" s="246" t="s">
        <v>3385</v>
      </c>
      <c r="BB796" s="222" t="s">
        <v>165</v>
      </c>
      <c r="BC796" s="222" t="s">
        <v>3383</v>
      </c>
      <c r="BD796" s="228">
        <v>12719782</v>
      </c>
      <c r="BE796" s="233">
        <v>42732.472222222219</v>
      </c>
      <c r="BF796" s="233">
        <v>42732.75</v>
      </c>
      <c r="BG796" s="228" t="s">
        <v>3386</v>
      </c>
      <c r="BH796" s="222"/>
      <c r="BI796" s="224"/>
      <c r="BJ796" s="365"/>
      <c r="BK796" s="365"/>
      <c r="BL796" s="365"/>
      <c r="BM796" s="365"/>
      <c r="BN796" s="233"/>
      <c r="BO796" s="365"/>
      <c r="BP796" s="365"/>
      <c r="BQ796" s="365"/>
    </row>
    <row r="797" spans="1:69" s="227" customFormat="1" ht="19.5" customHeight="1">
      <c r="A797" s="249" t="s">
        <v>1182</v>
      </c>
      <c r="B797" s="223" t="s">
        <v>7</v>
      </c>
      <c r="C797" s="223"/>
      <c r="D797" s="221" t="s">
        <v>631</v>
      </c>
      <c r="E797" s="221" t="s">
        <v>246</v>
      </c>
      <c r="F797" s="221" t="s">
        <v>12</v>
      </c>
      <c r="G797" s="367" t="s">
        <v>2337</v>
      </c>
      <c r="H797" s="329">
        <v>1</v>
      </c>
      <c r="I797" s="221" t="s">
        <v>2357</v>
      </c>
      <c r="J797" s="319">
        <v>62232088</v>
      </c>
      <c r="K797" s="311">
        <v>544114</v>
      </c>
      <c r="L797" s="311">
        <v>4506033646</v>
      </c>
      <c r="M797" s="311">
        <v>201225090</v>
      </c>
      <c r="N797" s="232" t="s">
        <v>1138</v>
      </c>
      <c r="O797" s="224"/>
      <c r="P797" s="224"/>
      <c r="Q797" s="229" t="s">
        <v>2368</v>
      </c>
      <c r="R797" s="233">
        <v>42604.775694444441</v>
      </c>
      <c r="S797" s="233">
        <v>42605.525694444441</v>
      </c>
      <c r="T797" s="233">
        <v>42607.364583333336</v>
      </c>
      <c r="U797" s="225">
        <v>42607</v>
      </c>
      <c r="V797" s="233">
        <v>42607.708333333336</v>
      </c>
      <c r="W797" s="233">
        <v>42608.416666666664</v>
      </c>
      <c r="X797" s="320">
        <v>1066122977</v>
      </c>
      <c r="Y797" s="222" t="s">
        <v>2382</v>
      </c>
      <c r="Z797" s="222" t="s">
        <v>137</v>
      </c>
      <c r="AA797" s="222" t="s">
        <v>138</v>
      </c>
      <c r="AB797" s="222"/>
      <c r="AC797" s="224"/>
      <c r="AD797" s="224"/>
      <c r="AE797" s="320">
        <v>5907</v>
      </c>
      <c r="AF797" s="231" t="s">
        <v>103</v>
      </c>
      <c r="AG797" s="231" t="s">
        <v>218</v>
      </c>
      <c r="AH797" s="336">
        <v>74486776</v>
      </c>
      <c r="AI797" s="336">
        <v>5000645603</v>
      </c>
      <c r="AJ797" s="320">
        <v>5365835</v>
      </c>
      <c r="AK797" s="320">
        <v>1</v>
      </c>
      <c r="AL797" s="320">
        <v>0</v>
      </c>
      <c r="AM797" s="342">
        <v>5087.05</v>
      </c>
      <c r="AN797" s="327" t="s">
        <v>129</v>
      </c>
      <c r="AO797" s="271" t="s">
        <v>2424</v>
      </c>
      <c r="AP797" s="327" t="s">
        <v>2427</v>
      </c>
      <c r="AQ797" s="233">
        <v>42620.527777777781</v>
      </c>
      <c r="AR797" s="233">
        <v>42621.048611111109</v>
      </c>
      <c r="AS797" s="233">
        <v>42615.667361111111</v>
      </c>
      <c r="AT797" s="233">
        <v>42615.667361111111</v>
      </c>
      <c r="AU797" s="233">
        <v>42619.583333333336</v>
      </c>
      <c r="AV797" s="233">
        <v>42619.597222222219</v>
      </c>
      <c r="AW797" s="226" t="s">
        <v>2428</v>
      </c>
      <c r="AX797" s="222"/>
      <c r="AY797" s="224"/>
      <c r="AZ797" s="224"/>
      <c r="BA797" s="246" t="s">
        <v>4782</v>
      </c>
      <c r="BB797" s="222" t="s">
        <v>4783</v>
      </c>
      <c r="BC797" s="222" t="s">
        <v>4769</v>
      </c>
      <c r="BD797" s="228" t="s">
        <v>4784</v>
      </c>
      <c r="BE797" s="233">
        <v>42913.479166666664</v>
      </c>
      <c r="BF797" s="233">
        <v>42913.681250000001</v>
      </c>
      <c r="BG797" s="228" t="s">
        <v>4785</v>
      </c>
      <c r="BH797" s="222"/>
      <c r="BI797" s="224"/>
      <c r="BJ797" s="365"/>
      <c r="BK797" s="365"/>
      <c r="BL797" s="365"/>
      <c r="BM797" s="365"/>
      <c r="BN797" s="233"/>
      <c r="BO797" s="365"/>
      <c r="BP797" s="365"/>
      <c r="BQ797" s="365"/>
    </row>
    <row r="798" spans="1:69" s="227" customFormat="1" ht="19.5" customHeight="1">
      <c r="A798" s="221" t="s">
        <v>1182</v>
      </c>
      <c r="B798" s="223" t="s">
        <v>7</v>
      </c>
      <c r="C798" s="223"/>
      <c r="D798" s="221" t="s">
        <v>631</v>
      </c>
      <c r="E798" s="221" t="s">
        <v>246</v>
      </c>
      <c r="F798" s="221" t="s">
        <v>12</v>
      </c>
      <c r="G798" s="367" t="s">
        <v>2338</v>
      </c>
      <c r="H798" s="329">
        <v>1</v>
      </c>
      <c r="I798" s="221" t="s">
        <v>2357</v>
      </c>
      <c r="J798" s="319">
        <v>62232088</v>
      </c>
      <c r="K798" s="311">
        <v>544115</v>
      </c>
      <c r="L798" s="311">
        <v>4506033653</v>
      </c>
      <c r="M798" s="312">
        <v>201225091</v>
      </c>
      <c r="N798" s="232" t="s">
        <v>1138</v>
      </c>
      <c r="O798" s="224"/>
      <c r="P798" s="224"/>
      <c r="Q798" s="229" t="s">
        <v>2368</v>
      </c>
      <c r="R798" s="233">
        <v>42604.775694444441</v>
      </c>
      <c r="S798" s="233">
        <v>42605.525694444441</v>
      </c>
      <c r="T798" s="233">
        <v>42607.364583333336</v>
      </c>
      <c r="U798" s="225">
        <v>42607</v>
      </c>
      <c r="V798" s="233">
        <v>42607.708333333336</v>
      </c>
      <c r="W798" s="233">
        <v>42608.416666666664</v>
      </c>
      <c r="X798" s="320">
        <v>1066122977</v>
      </c>
      <c r="Y798" s="222" t="s">
        <v>2382</v>
      </c>
      <c r="Z798" s="222" t="s">
        <v>137</v>
      </c>
      <c r="AA798" s="222" t="s">
        <v>138</v>
      </c>
      <c r="AB798" s="222"/>
      <c r="AC798" s="224"/>
      <c r="AD798" s="224"/>
      <c r="AE798" s="320">
        <v>5907</v>
      </c>
      <c r="AF798" s="231" t="s">
        <v>103</v>
      </c>
      <c r="AG798" s="231" t="s">
        <v>218</v>
      </c>
      <c r="AH798" s="336">
        <v>74486776</v>
      </c>
      <c r="AI798" s="336">
        <v>5000645604</v>
      </c>
      <c r="AJ798" s="320">
        <v>5365835</v>
      </c>
      <c r="AK798" s="320">
        <v>1</v>
      </c>
      <c r="AL798" s="320">
        <v>0</v>
      </c>
      <c r="AM798" s="342">
        <v>5087.05</v>
      </c>
      <c r="AN798" s="327" t="s">
        <v>129</v>
      </c>
      <c r="AO798" s="271" t="s">
        <v>2424</v>
      </c>
      <c r="AP798" s="327" t="s">
        <v>2427</v>
      </c>
      <c r="AQ798" s="233">
        <v>42620.527777777781</v>
      </c>
      <c r="AR798" s="233">
        <v>42621.048611111109</v>
      </c>
      <c r="AS798" s="233">
        <v>42615.667361111111</v>
      </c>
      <c r="AT798" s="233">
        <v>42615.667361111111</v>
      </c>
      <c r="AU798" s="233">
        <v>42619.583333333336</v>
      </c>
      <c r="AV798" s="233">
        <v>42619.597222222219</v>
      </c>
      <c r="AW798" s="226" t="s">
        <v>2428</v>
      </c>
      <c r="AX798" s="222"/>
      <c r="AY798" s="224"/>
      <c r="AZ798" s="224"/>
      <c r="BA798" s="246" t="s">
        <v>3387</v>
      </c>
      <c r="BB798" s="222">
        <v>74557376</v>
      </c>
      <c r="BC798" s="222" t="s">
        <v>3383</v>
      </c>
      <c r="BD798" s="228">
        <v>12719734</v>
      </c>
      <c r="BE798" s="233">
        <v>42732.472222222219</v>
      </c>
      <c r="BF798" s="233">
        <v>42732.645833333336</v>
      </c>
      <c r="BG798" s="228" t="s">
        <v>3388</v>
      </c>
      <c r="BH798" s="222"/>
      <c r="BI798" s="224"/>
      <c r="BJ798" s="365"/>
      <c r="BK798" s="365"/>
      <c r="BL798" s="365"/>
      <c r="BM798" s="365"/>
      <c r="BN798" s="233"/>
      <c r="BO798" s="365"/>
      <c r="BP798" s="365"/>
      <c r="BQ798" s="365"/>
    </row>
    <row r="799" spans="1:69" s="227" customFormat="1" ht="19.5" customHeight="1">
      <c r="A799" s="221" t="s">
        <v>1182</v>
      </c>
      <c r="B799" s="223" t="s">
        <v>7</v>
      </c>
      <c r="C799" s="223"/>
      <c r="D799" s="221" t="s">
        <v>631</v>
      </c>
      <c r="E799" s="221" t="s">
        <v>246</v>
      </c>
      <c r="F799" s="221" t="s">
        <v>12</v>
      </c>
      <c r="G799" s="367" t="s">
        <v>2339</v>
      </c>
      <c r="H799" s="329">
        <v>1</v>
      </c>
      <c r="I799" s="221" t="s">
        <v>2357</v>
      </c>
      <c r="J799" s="319">
        <v>62232088</v>
      </c>
      <c r="K799" s="311">
        <v>544116</v>
      </c>
      <c r="L799" s="311">
        <v>4506033655</v>
      </c>
      <c r="M799" s="367">
        <v>201225092</v>
      </c>
      <c r="N799" s="232" t="s">
        <v>1138</v>
      </c>
      <c r="O799" s="224"/>
      <c r="P799" s="224"/>
      <c r="Q799" s="229" t="s">
        <v>2368</v>
      </c>
      <c r="R799" s="233">
        <v>42604.775694444441</v>
      </c>
      <c r="S799" s="233">
        <v>42605.525694444441</v>
      </c>
      <c r="T799" s="233">
        <v>42607.364583333336</v>
      </c>
      <c r="U799" s="225">
        <v>42607</v>
      </c>
      <c r="V799" s="233">
        <v>42607.708333333336</v>
      </c>
      <c r="W799" s="233">
        <v>42608.416666666664</v>
      </c>
      <c r="X799" s="320">
        <v>1066122977</v>
      </c>
      <c r="Y799" s="222" t="s">
        <v>2382</v>
      </c>
      <c r="Z799" s="222" t="s">
        <v>137</v>
      </c>
      <c r="AA799" s="222" t="s">
        <v>138</v>
      </c>
      <c r="AB799" s="222"/>
      <c r="AC799" s="224"/>
      <c r="AD799" s="224"/>
      <c r="AE799" s="320">
        <v>5907</v>
      </c>
      <c r="AF799" s="231" t="s">
        <v>103</v>
      </c>
      <c r="AG799" s="231" t="s">
        <v>218</v>
      </c>
      <c r="AH799" s="336">
        <v>74486776</v>
      </c>
      <c r="AI799" s="336">
        <v>5000645605</v>
      </c>
      <c r="AJ799" s="320">
        <v>5365835</v>
      </c>
      <c r="AK799" s="320">
        <v>1</v>
      </c>
      <c r="AL799" s="320">
        <v>0</v>
      </c>
      <c r="AM799" s="342">
        <v>5087.05</v>
      </c>
      <c r="AN799" s="327" t="s">
        <v>129</v>
      </c>
      <c r="AO799" s="271" t="s">
        <v>2424</v>
      </c>
      <c r="AP799" s="327" t="s">
        <v>2427</v>
      </c>
      <c r="AQ799" s="233">
        <v>42620.527777777781</v>
      </c>
      <c r="AR799" s="233">
        <v>42621.048611111109</v>
      </c>
      <c r="AS799" s="233">
        <v>42615.667361111111</v>
      </c>
      <c r="AT799" s="233">
        <v>42615.667361111111</v>
      </c>
      <c r="AU799" s="233">
        <v>42619.583333333336</v>
      </c>
      <c r="AV799" s="233">
        <v>42619.597222222219</v>
      </c>
      <c r="AW799" s="226" t="s">
        <v>2428</v>
      </c>
      <c r="AX799" s="222"/>
      <c r="AY799" s="224"/>
      <c r="AZ799" s="224"/>
      <c r="BA799" s="246" t="s">
        <v>4570</v>
      </c>
      <c r="BB799" s="222" t="s">
        <v>4571</v>
      </c>
      <c r="BC799" s="222" t="s">
        <v>4572</v>
      </c>
      <c r="BD799" s="228" t="s">
        <v>4573</v>
      </c>
      <c r="BE799" s="233">
        <v>42898.59097222222</v>
      </c>
      <c r="BF799" s="233">
        <v>42899.555555555555</v>
      </c>
      <c r="BG799" s="228" t="s">
        <v>4574</v>
      </c>
      <c r="BH799" s="222"/>
      <c r="BI799" s="224"/>
      <c r="BJ799" s="365"/>
      <c r="BK799" s="365"/>
      <c r="BL799" s="365"/>
      <c r="BM799" s="365"/>
      <c r="BN799" s="233"/>
      <c r="BO799" s="365"/>
      <c r="BP799" s="365"/>
      <c r="BQ799" s="365"/>
    </row>
    <row r="800" spans="1:69" s="227" customFormat="1" ht="19.5" customHeight="1">
      <c r="A800" s="221" t="s">
        <v>1182</v>
      </c>
      <c r="B800" s="223" t="s">
        <v>7</v>
      </c>
      <c r="C800" s="223"/>
      <c r="D800" s="221" t="s">
        <v>631</v>
      </c>
      <c r="E800" s="221" t="s">
        <v>246</v>
      </c>
      <c r="F800" s="221" t="s">
        <v>12</v>
      </c>
      <c r="G800" s="367" t="s">
        <v>2340</v>
      </c>
      <c r="H800" s="329">
        <v>1</v>
      </c>
      <c r="I800" s="221" t="s">
        <v>2357</v>
      </c>
      <c r="J800" s="319">
        <v>62232088</v>
      </c>
      <c r="K800" s="311">
        <v>544117</v>
      </c>
      <c r="L800" s="311">
        <v>4506033660</v>
      </c>
      <c r="M800" s="311">
        <v>201225093</v>
      </c>
      <c r="N800" s="232" t="s">
        <v>1138</v>
      </c>
      <c r="O800" s="224"/>
      <c r="P800" s="224"/>
      <c r="Q800" s="229" t="s">
        <v>2368</v>
      </c>
      <c r="R800" s="233">
        <v>42604.775694444441</v>
      </c>
      <c r="S800" s="233">
        <v>42605.525694444441</v>
      </c>
      <c r="T800" s="233">
        <v>42607.364583333336</v>
      </c>
      <c r="U800" s="225">
        <v>42607</v>
      </c>
      <c r="V800" s="233">
        <v>42607.708333333336</v>
      </c>
      <c r="W800" s="233">
        <v>42608.416666666664</v>
      </c>
      <c r="X800" s="320">
        <v>1066122977</v>
      </c>
      <c r="Y800" s="222" t="s">
        <v>2382</v>
      </c>
      <c r="Z800" s="222" t="s">
        <v>137</v>
      </c>
      <c r="AA800" s="222" t="s">
        <v>138</v>
      </c>
      <c r="AB800" s="222"/>
      <c r="AC800" s="224"/>
      <c r="AD800" s="224"/>
      <c r="AE800" s="320">
        <v>5907</v>
      </c>
      <c r="AF800" s="231" t="s">
        <v>103</v>
      </c>
      <c r="AG800" s="231" t="s">
        <v>218</v>
      </c>
      <c r="AH800" s="336">
        <v>74486776</v>
      </c>
      <c r="AI800" s="336">
        <v>5000645606</v>
      </c>
      <c r="AJ800" s="320">
        <v>5365835</v>
      </c>
      <c r="AK800" s="320">
        <v>1</v>
      </c>
      <c r="AL800" s="320">
        <v>0</v>
      </c>
      <c r="AM800" s="342">
        <v>5087.05</v>
      </c>
      <c r="AN800" s="327" t="s">
        <v>129</v>
      </c>
      <c r="AO800" s="271" t="s">
        <v>2424</v>
      </c>
      <c r="AP800" s="327" t="s">
        <v>2427</v>
      </c>
      <c r="AQ800" s="233">
        <v>42620.527777777781</v>
      </c>
      <c r="AR800" s="233">
        <v>42621.048611111109</v>
      </c>
      <c r="AS800" s="233">
        <v>42615.667361111111</v>
      </c>
      <c r="AT800" s="233">
        <v>42615.667361111111</v>
      </c>
      <c r="AU800" s="233">
        <v>42619.583333333336</v>
      </c>
      <c r="AV800" s="233">
        <v>42619.597222222219</v>
      </c>
      <c r="AW800" s="226" t="s">
        <v>2428</v>
      </c>
      <c r="AX800" s="222"/>
      <c r="AY800" s="224"/>
      <c r="AZ800" s="224"/>
      <c r="BA800" s="246" t="s">
        <v>4754</v>
      </c>
      <c r="BB800" s="222" t="s">
        <v>4755</v>
      </c>
      <c r="BC800" s="222" t="s">
        <v>4751</v>
      </c>
      <c r="BD800" s="228" t="s">
        <v>4756</v>
      </c>
      <c r="BE800" s="233">
        <v>42920.487500000003</v>
      </c>
      <c r="BF800" s="233">
        <v>42920.6875</v>
      </c>
      <c r="BG800" s="228" t="s">
        <v>4757</v>
      </c>
      <c r="BH800" s="222"/>
      <c r="BI800" s="224"/>
      <c r="BJ800" s="365"/>
      <c r="BK800" s="365"/>
      <c r="BL800" s="365"/>
      <c r="BM800" s="365"/>
      <c r="BN800" s="233"/>
      <c r="BO800" s="365"/>
      <c r="BP800" s="365"/>
      <c r="BQ800" s="365"/>
    </row>
    <row r="801" spans="1:69" s="227" customFormat="1" ht="19.5" customHeight="1">
      <c r="A801" s="221" t="s">
        <v>1182</v>
      </c>
      <c r="B801" s="223" t="s">
        <v>7</v>
      </c>
      <c r="C801" s="223"/>
      <c r="D801" s="221" t="s">
        <v>631</v>
      </c>
      <c r="E801" s="221" t="s">
        <v>246</v>
      </c>
      <c r="F801" s="221" t="s">
        <v>12</v>
      </c>
      <c r="G801" s="367" t="s">
        <v>2341</v>
      </c>
      <c r="H801" s="329">
        <v>1</v>
      </c>
      <c r="I801" s="221" t="s">
        <v>2357</v>
      </c>
      <c r="J801" s="319">
        <v>62232088</v>
      </c>
      <c r="K801" s="311">
        <v>544122</v>
      </c>
      <c r="L801" s="311">
        <v>4506033663</v>
      </c>
      <c r="M801" s="367">
        <v>201225094</v>
      </c>
      <c r="N801" s="232" t="s">
        <v>1138</v>
      </c>
      <c r="O801" s="224"/>
      <c r="P801" s="224"/>
      <c r="Q801" s="229" t="s">
        <v>2368</v>
      </c>
      <c r="R801" s="233">
        <v>42604.775694444441</v>
      </c>
      <c r="S801" s="233">
        <v>42605.525694444441</v>
      </c>
      <c r="T801" s="233">
        <v>42607.364583333336</v>
      </c>
      <c r="U801" s="225">
        <v>42607</v>
      </c>
      <c r="V801" s="233">
        <v>42607.708333333336</v>
      </c>
      <c r="W801" s="233">
        <v>42608.416666666664</v>
      </c>
      <c r="X801" s="320">
        <v>1066122977</v>
      </c>
      <c r="Y801" s="222" t="s">
        <v>2382</v>
      </c>
      <c r="Z801" s="222" t="s">
        <v>137</v>
      </c>
      <c r="AA801" s="222" t="s">
        <v>138</v>
      </c>
      <c r="AB801" s="222"/>
      <c r="AC801" s="224"/>
      <c r="AD801" s="224"/>
      <c r="AE801" s="320">
        <v>5907</v>
      </c>
      <c r="AF801" s="231" t="s">
        <v>103</v>
      </c>
      <c r="AG801" s="231" t="s">
        <v>218</v>
      </c>
      <c r="AH801" s="336">
        <v>74486776</v>
      </c>
      <c r="AI801" s="336">
        <v>5000645608</v>
      </c>
      <c r="AJ801" s="320">
        <v>5365835</v>
      </c>
      <c r="AK801" s="320">
        <v>1</v>
      </c>
      <c r="AL801" s="320">
        <v>0</v>
      </c>
      <c r="AM801" s="342">
        <v>5087.05</v>
      </c>
      <c r="AN801" s="327" t="s">
        <v>129</v>
      </c>
      <c r="AO801" s="271" t="s">
        <v>2424</v>
      </c>
      <c r="AP801" s="327" t="s">
        <v>2427</v>
      </c>
      <c r="AQ801" s="233">
        <v>42620.527777777781</v>
      </c>
      <c r="AR801" s="233">
        <v>42621.048611111109</v>
      </c>
      <c r="AS801" s="233">
        <v>42615.667361111111</v>
      </c>
      <c r="AT801" s="233">
        <v>42615.667361111111</v>
      </c>
      <c r="AU801" s="233">
        <v>42619.583333333336</v>
      </c>
      <c r="AV801" s="233">
        <v>42619.597222222219</v>
      </c>
      <c r="AW801" s="226" t="s">
        <v>2428</v>
      </c>
      <c r="AX801" s="222"/>
      <c r="AY801" s="224"/>
      <c r="AZ801" s="224"/>
      <c r="BA801" s="246" t="s">
        <v>4604</v>
      </c>
      <c r="BB801" s="222" t="s">
        <v>4605</v>
      </c>
      <c r="BC801" s="222" t="s">
        <v>4606</v>
      </c>
      <c r="BD801" s="228" t="s">
        <v>4607</v>
      </c>
      <c r="BE801" s="233">
        <v>42899.509722222225</v>
      </c>
      <c r="BF801" s="233">
        <v>42899.729166666664</v>
      </c>
      <c r="BG801" s="228" t="s">
        <v>4608</v>
      </c>
      <c r="BH801" s="222"/>
      <c r="BI801" s="224"/>
      <c r="BJ801" s="365"/>
      <c r="BK801" s="365"/>
      <c r="BL801" s="365"/>
      <c r="BM801" s="365"/>
      <c r="BN801" s="233"/>
      <c r="BO801" s="365"/>
      <c r="BP801" s="365"/>
      <c r="BQ801" s="365"/>
    </row>
    <row r="802" spans="1:69" s="227" customFormat="1" ht="19.5" customHeight="1">
      <c r="A802" s="221" t="s">
        <v>1182</v>
      </c>
      <c r="B802" s="223" t="s">
        <v>7</v>
      </c>
      <c r="C802" s="223"/>
      <c r="D802" s="221" t="s">
        <v>631</v>
      </c>
      <c r="E802" s="221" t="s">
        <v>246</v>
      </c>
      <c r="F802" s="221" t="s">
        <v>12</v>
      </c>
      <c r="G802" s="367" t="s">
        <v>2342</v>
      </c>
      <c r="H802" s="329">
        <v>1</v>
      </c>
      <c r="I802" s="221" t="s">
        <v>2357</v>
      </c>
      <c r="J802" s="319">
        <v>62232088</v>
      </c>
      <c r="K802" s="311">
        <v>544123</v>
      </c>
      <c r="L802" s="311">
        <v>4506033665</v>
      </c>
      <c r="M802" s="311">
        <v>201225095</v>
      </c>
      <c r="N802" s="232" t="s">
        <v>1138</v>
      </c>
      <c r="O802" s="224"/>
      <c r="P802" s="224"/>
      <c r="Q802" s="229" t="s">
        <v>2368</v>
      </c>
      <c r="R802" s="233">
        <v>42604.775694444441</v>
      </c>
      <c r="S802" s="233">
        <v>42605.525694444441</v>
      </c>
      <c r="T802" s="233">
        <v>42607.364583333336</v>
      </c>
      <c r="U802" s="225">
        <v>42607</v>
      </c>
      <c r="V802" s="233">
        <v>42607.708333333336</v>
      </c>
      <c r="W802" s="233">
        <v>42608.416666666664</v>
      </c>
      <c r="X802" s="320">
        <v>1066122977</v>
      </c>
      <c r="Y802" s="222" t="s">
        <v>2382</v>
      </c>
      <c r="Z802" s="222" t="s">
        <v>137</v>
      </c>
      <c r="AA802" s="222" t="s">
        <v>138</v>
      </c>
      <c r="AB802" s="222"/>
      <c r="AC802" s="224"/>
      <c r="AD802" s="224"/>
      <c r="AE802" s="320">
        <v>5907</v>
      </c>
      <c r="AF802" s="231" t="s">
        <v>103</v>
      </c>
      <c r="AG802" s="231" t="s">
        <v>218</v>
      </c>
      <c r="AH802" s="336">
        <v>74486776</v>
      </c>
      <c r="AI802" s="336">
        <v>5000645609</v>
      </c>
      <c r="AJ802" s="320">
        <v>5365835</v>
      </c>
      <c r="AK802" s="320">
        <v>1</v>
      </c>
      <c r="AL802" s="320">
        <v>0</v>
      </c>
      <c r="AM802" s="342">
        <v>5087.05</v>
      </c>
      <c r="AN802" s="327" t="s">
        <v>129</v>
      </c>
      <c r="AO802" s="271" t="s">
        <v>2424</v>
      </c>
      <c r="AP802" s="327" t="s">
        <v>2427</v>
      </c>
      <c r="AQ802" s="233">
        <v>42620.527777777781</v>
      </c>
      <c r="AR802" s="233">
        <v>42621.048611111109</v>
      </c>
      <c r="AS802" s="233">
        <v>42615.667361111111</v>
      </c>
      <c r="AT802" s="233">
        <v>42615.667361111111</v>
      </c>
      <c r="AU802" s="233">
        <v>42619.583333333336</v>
      </c>
      <c r="AV802" s="233">
        <v>42619.597222222219</v>
      </c>
      <c r="AW802" s="226" t="s">
        <v>2428</v>
      </c>
      <c r="AX802" s="222"/>
      <c r="AY802" s="224"/>
      <c r="AZ802" s="224"/>
      <c r="BA802" s="246" t="s">
        <v>4758</v>
      </c>
      <c r="BB802" s="222" t="s">
        <v>4759</v>
      </c>
      <c r="BC802" s="222" t="s">
        <v>4751</v>
      </c>
      <c r="BD802" s="228" t="s">
        <v>4760</v>
      </c>
      <c r="BE802" s="233">
        <v>42920.487500000003</v>
      </c>
      <c r="BF802" s="233">
        <v>42920.6875</v>
      </c>
      <c r="BG802" s="228" t="s">
        <v>4761</v>
      </c>
      <c r="BH802" s="222"/>
      <c r="BI802" s="224"/>
      <c r="BJ802" s="365"/>
      <c r="BK802" s="365"/>
      <c r="BL802" s="365"/>
      <c r="BM802" s="365"/>
      <c r="BN802" s="233"/>
      <c r="BO802" s="365"/>
      <c r="BP802" s="365"/>
      <c r="BQ802" s="365"/>
    </row>
    <row r="803" spans="1:69" s="227" customFormat="1" ht="19.5" customHeight="1">
      <c r="A803" s="221" t="s">
        <v>1182</v>
      </c>
      <c r="B803" s="223" t="s">
        <v>7</v>
      </c>
      <c r="C803" s="223"/>
      <c r="D803" s="221" t="s">
        <v>631</v>
      </c>
      <c r="E803" s="221" t="s">
        <v>246</v>
      </c>
      <c r="F803" s="221" t="s">
        <v>12</v>
      </c>
      <c r="G803" s="367" t="s">
        <v>2343</v>
      </c>
      <c r="H803" s="329">
        <v>1</v>
      </c>
      <c r="I803" s="221" t="s">
        <v>2357</v>
      </c>
      <c r="J803" s="319">
        <v>62232088</v>
      </c>
      <c r="K803" s="311">
        <v>544124</v>
      </c>
      <c r="L803" s="311">
        <v>4506033669</v>
      </c>
      <c r="M803" s="367">
        <v>201225096</v>
      </c>
      <c r="N803" s="232" t="s">
        <v>1138</v>
      </c>
      <c r="O803" s="224"/>
      <c r="P803" s="224"/>
      <c r="Q803" s="229" t="s">
        <v>2368</v>
      </c>
      <c r="R803" s="233">
        <v>42604.775694444441</v>
      </c>
      <c r="S803" s="233">
        <v>42605.525694444441</v>
      </c>
      <c r="T803" s="233">
        <v>42607.364583333336</v>
      </c>
      <c r="U803" s="225">
        <v>42607</v>
      </c>
      <c r="V803" s="233">
        <v>42607.708333333336</v>
      </c>
      <c r="W803" s="233">
        <v>42608.416666666664</v>
      </c>
      <c r="X803" s="320">
        <v>1066122977</v>
      </c>
      <c r="Y803" s="222" t="s">
        <v>2382</v>
      </c>
      <c r="Z803" s="222" t="s">
        <v>137</v>
      </c>
      <c r="AA803" s="222" t="s">
        <v>138</v>
      </c>
      <c r="AB803" s="222"/>
      <c r="AC803" s="224"/>
      <c r="AD803" s="224"/>
      <c r="AE803" s="320">
        <v>5907</v>
      </c>
      <c r="AF803" s="231" t="s">
        <v>103</v>
      </c>
      <c r="AG803" s="231" t="s">
        <v>218</v>
      </c>
      <c r="AH803" s="336">
        <v>74486776</v>
      </c>
      <c r="AI803" s="336">
        <v>5000645610</v>
      </c>
      <c r="AJ803" s="320">
        <v>5365835</v>
      </c>
      <c r="AK803" s="320">
        <v>1</v>
      </c>
      <c r="AL803" s="320">
        <v>0</v>
      </c>
      <c r="AM803" s="342">
        <v>5087.05</v>
      </c>
      <c r="AN803" s="327" t="s">
        <v>129</v>
      </c>
      <c r="AO803" s="271" t="s">
        <v>2424</v>
      </c>
      <c r="AP803" s="327" t="s">
        <v>2427</v>
      </c>
      <c r="AQ803" s="233">
        <v>42620.527777777781</v>
      </c>
      <c r="AR803" s="233">
        <v>42621.048611111109</v>
      </c>
      <c r="AS803" s="233">
        <v>42615.667361111111</v>
      </c>
      <c r="AT803" s="233">
        <v>42615.667361111111</v>
      </c>
      <c r="AU803" s="233">
        <v>42619.583333333336</v>
      </c>
      <c r="AV803" s="233">
        <v>42619.597222222219</v>
      </c>
      <c r="AW803" s="226" t="s">
        <v>2428</v>
      </c>
      <c r="AX803" s="222"/>
      <c r="AY803" s="224"/>
      <c r="AZ803" s="224"/>
      <c r="BA803" s="246" t="s">
        <v>4575</v>
      </c>
      <c r="BB803" s="222" t="s">
        <v>4576</v>
      </c>
      <c r="BC803" s="222" t="s">
        <v>4572</v>
      </c>
      <c r="BD803" s="228" t="s">
        <v>4577</v>
      </c>
      <c r="BE803" s="233">
        <v>42898.59097222222</v>
      </c>
      <c r="BF803" s="233">
        <v>42899.555555555555</v>
      </c>
      <c r="BG803" s="228" t="s">
        <v>4578</v>
      </c>
      <c r="BH803" s="222"/>
      <c r="BI803" s="224"/>
      <c r="BJ803" s="365"/>
      <c r="BK803" s="365"/>
      <c r="BL803" s="365"/>
      <c r="BM803" s="365"/>
      <c r="BN803" s="233"/>
      <c r="BO803" s="365"/>
      <c r="BP803" s="365"/>
      <c r="BQ803" s="365"/>
    </row>
    <row r="804" spans="1:69" s="227" customFormat="1" ht="19.5" customHeight="1">
      <c r="A804" s="221" t="s">
        <v>1182</v>
      </c>
      <c r="B804" s="223" t="s">
        <v>7</v>
      </c>
      <c r="C804" s="223"/>
      <c r="D804" s="221" t="s">
        <v>631</v>
      </c>
      <c r="E804" s="221" t="s">
        <v>246</v>
      </c>
      <c r="F804" s="221" t="s">
        <v>12</v>
      </c>
      <c r="G804" s="367" t="s">
        <v>2344</v>
      </c>
      <c r="H804" s="329">
        <v>1</v>
      </c>
      <c r="I804" s="221" t="s">
        <v>2357</v>
      </c>
      <c r="J804" s="319">
        <v>62232088</v>
      </c>
      <c r="K804" s="311">
        <v>544125</v>
      </c>
      <c r="L804" s="311">
        <v>4506033671</v>
      </c>
      <c r="M804" s="367">
        <v>201225097</v>
      </c>
      <c r="N804" s="232" t="s">
        <v>1138</v>
      </c>
      <c r="O804" s="224"/>
      <c r="P804" s="224"/>
      <c r="Q804" s="229" t="s">
        <v>2368</v>
      </c>
      <c r="R804" s="233">
        <v>42604.775694444441</v>
      </c>
      <c r="S804" s="233">
        <v>42605.525694444441</v>
      </c>
      <c r="T804" s="233">
        <v>42607.364583333336</v>
      </c>
      <c r="U804" s="225">
        <v>42607</v>
      </c>
      <c r="V804" s="233">
        <v>42607.708333333336</v>
      </c>
      <c r="W804" s="233">
        <v>42608.416666666664</v>
      </c>
      <c r="X804" s="320">
        <v>1066122977</v>
      </c>
      <c r="Y804" s="222" t="s">
        <v>2382</v>
      </c>
      <c r="Z804" s="222" t="s">
        <v>137</v>
      </c>
      <c r="AA804" s="222" t="s">
        <v>138</v>
      </c>
      <c r="AB804" s="222"/>
      <c r="AC804" s="224"/>
      <c r="AD804" s="224"/>
      <c r="AE804" s="320">
        <v>5907</v>
      </c>
      <c r="AF804" s="231" t="s">
        <v>103</v>
      </c>
      <c r="AG804" s="231" t="s">
        <v>218</v>
      </c>
      <c r="AH804" s="336">
        <v>74486776</v>
      </c>
      <c r="AI804" s="336">
        <v>5000645611</v>
      </c>
      <c r="AJ804" s="320">
        <v>5365835</v>
      </c>
      <c r="AK804" s="320">
        <v>1</v>
      </c>
      <c r="AL804" s="320">
        <v>0</v>
      </c>
      <c r="AM804" s="342">
        <v>5087.05</v>
      </c>
      <c r="AN804" s="327" t="s">
        <v>129</v>
      </c>
      <c r="AO804" s="271" t="s">
        <v>2424</v>
      </c>
      <c r="AP804" s="327" t="s">
        <v>2427</v>
      </c>
      <c r="AQ804" s="233">
        <v>42620.527777777781</v>
      </c>
      <c r="AR804" s="233">
        <v>42621.048611111109</v>
      </c>
      <c r="AS804" s="233">
        <v>42615.667361111111</v>
      </c>
      <c r="AT804" s="233">
        <v>42615.667361111111</v>
      </c>
      <c r="AU804" s="233">
        <v>42619.583333333336</v>
      </c>
      <c r="AV804" s="233">
        <v>42619.597222222219</v>
      </c>
      <c r="AW804" s="226" t="s">
        <v>2428</v>
      </c>
      <c r="AX804" s="222"/>
      <c r="AY804" s="224"/>
      <c r="AZ804" s="224"/>
      <c r="BA804" s="246" t="s">
        <v>4579</v>
      </c>
      <c r="BB804" s="222" t="s">
        <v>4580</v>
      </c>
      <c r="BC804" s="222" t="s">
        <v>4572</v>
      </c>
      <c r="BD804" s="228" t="s">
        <v>4581</v>
      </c>
      <c r="BE804" s="233">
        <v>42898.59097222222</v>
      </c>
      <c r="BF804" s="233">
        <v>42899.555555555555</v>
      </c>
      <c r="BG804" s="228" t="s">
        <v>4582</v>
      </c>
      <c r="BH804" s="222"/>
      <c r="BI804" s="224"/>
      <c r="BJ804" s="365"/>
      <c r="BK804" s="365"/>
      <c r="BL804" s="365"/>
      <c r="BM804" s="365"/>
      <c r="BN804" s="233"/>
      <c r="BO804" s="365"/>
      <c r="BP804" s="365"/>
      <c r="BQ804" s="365"/>
    </row>
    <row r="805" spans="1:69" s="227" customFormat="1" ht="19.5" customHeight="1">
      <c r="A805" s="311" t="s">
        <v>1182</v>
      </c>
      <c r="B805" s="223" t="s">
        <v>7</v>
      </c>
      <c r="C805" s="223"/>
      <c r="D805" s="221" t="s">
        <v>631</v>
      </c>
      <c r="E805" s="221" t="s">
        <v>155</v>
      </c>
      <c r="F805" s="221" t="s">
        <v>162</v>
      </c>
      <c r="G805" s="367">
        <v>902001</v>
      </c>
      <c r="H805" s="329">
        <v>1</v>
      </c>
      <c r="I805" s="221" t="s">
        <v>156</v>
      </c>
      <c r="J805" s="319">
        <v>62232397</v>
      </c>
      <c r="K805" s="311">
        <v>544257</v>
      </c>
      <c r="L805" s="311">
        <v>4506481721</v>
      </c>
      <c r="M805" s="311">
        <v>201227472</v>
      </c>
      <c r="N805" s="232"/>
      <c r="O805" s="224"/>
      <c r="P805" s="224"/>
      <c r="Q805" s="229" t="s">
        <v>2369</v>
      </c>
      <c r="R805" s="233">
        <v>42606.739583333336</v>
      </c>
      <c r="S805" s="233">
        <v>42607.658333333333</v>
      </c>
      <c r="T805" s="233">
        <v>42610.722916666666</v>
      </c>
      <c r="U805" s="225">
        <v>42611</v>
      </c>
      <c r="V805" s="233">
        <v>42611.666666666664</v>
      </c>
      <c r="W805" s="233">
        <v>42611.715277777781</v>
      </c>
      <c r="X805" s="320">
        <v>1066122977</v>
      </c>
      <c r="Y805" s="222" t="s">
        <v>2383</v>
      </c>
      <c r="Z805" s="222" t="s">
        <v>137</v>
      </c>
      <c r="AA805" s="222" t="s">
        <v>138</v>
      </c>
      <c r="AB805" s="222"/>
      <c r="AC805" s="224"/>
      <c r="AD805" s="224"/>
      <c r="AE805" s="320" t="s">
        <v>165</v>
      </c>
      <c r="AF805" s="311" t="s">
        <v>148</v>
      </c>
      <c r="AG805" s="231" t="s">
        <v>87</v>
      </c>
      <c r="AH805" s="336" t="s">
        <v>165</v>
      </c>
      <c r="AI805" s="336">
        <v>5001612276</v>
      </c>
      <c r="AJ805" s="336" t="s">
        <v>165</v>
      </c>
      <c r="AK805" s="320">
        <v>1</v>
      </c>
      <c r="AL805" s="320">
        <v>0</v>
      </c>
      <c r="AM805" s="336" t="s">
        <v>165</v>
      </c>
      <c r="AN805" s="327" t="s">
        <v>145</v>
      </c>
      <c r="AO805" s="327" t="s">
        <v>4077</v>
      </c>
      <c r="AP805" s="327" t="s">
        <v>4077</v>
      </c>
      <c r="AQ805" s="201">
        <v>42818.409722222219</v>
      </c>
      <c r="AR805" s="201">
        <v>42818.409722222219</v>
      </c>
      <c r="AS805" s="235">
        <v>42822.625</v>
      </c>
      <c r="AT805" s="235">
        <v>42822.625</v>
      </c>
      <c r="AU805" s="235">
        <v>42837.583333333336</v>
      </c>
      <c r="AV805" s="235">
        <v>42837.583333333336</v>
      </c>
      <c r="AW805" s="226" t="s">
        <v>4078</v>
      </c>
      <c r="AX805" s="222"/>
      <c r="AY805" s="224"/>
      <c r="AZ805" s="224"/>
      <c r="BA805" s="365" t="s">
        <v>229</v>
      </c>
      <c r="BB805" s="365" t="s">
        <v>229</v>
      </c>
      <c r="BC805" s="365" t="s">
        <v>229</v>
      </c>
      <c r="BD805" s="228" t="s">
        <v>4315</v>
      </c>
      <c r="BE805" s="233">
        <v>42873.416666666664</v>
      </c>
      <c r="BF805" s="233">
        <v>42873.4375</v>
      </c>
      <c r="BG805" s="228" t="s">
        <v>4316</v>
      </c>
      <c r="BH805" s="222"/>
      <c r="BI805" s="224"/>
      <c r="BJ805" s="365"/>
      <c r="BK805" s="365"/>
      <c r="BL805" s="365"/>
      <c r="BM805" s="365"/>
      <c r="BN805" s="233"/>
      <c r="BO805" s="365"/>
      <c r="BP805" s="365"/>
      <c r="BQ805" s="365"/>
    </row>
    <row r="806" spans="1:69" s="227" customFormat="1" ht="19.5" customHeight="1">
      <c r="A806" s="221" t="s">
        <v>2227</v>
      </c>
      <c r="B806" s="223" t="s">
        <v>7</v>
      </c>
      <c r="C806" s="223"/>
      <c r="D806" s="221" t="s">
        <v>631</v>
      </c>
      <c r="E806" s="221" t="s">
        <v>467</v>
      </c>
      <c r="F806" s="221" t="s">
        <v>437</v>
      </c>
      <c r="G806" s="367" t="s">
        <v>2345</v>
      </c>
      <c r="H806" s="329">
        <v>1</v>
      </c>
      <c r="I806" s="221" t="s">
        <v>589</v>
      </c>
      <c r="J806" s="319">
        <v>62221378</v>
      </c>
      <c r="K806" s="311">
        <v>542519</v>
      </c>
      <c r="L806" s="311">
        <v>4506033675</v>
      </c>
      <c r="M806" s="311">
        <v>201227473</v>
      </c>
      <c r="N806" s="232"/>
      <c r="O806" s="224"/>
      <c r="P806" s="224"/>
      <c r="Q806" s="229" t="s">
        <v>2370</v>
      </c>
      <c r="R806" s="233">
        <v>42607.614583333336</v>
      </c>
      <c r="S806" s="233">
        <v>42607.659722222219</v>
      </c>
      <c r="T806" s="233">
        <v>42610.722916666666</v>
      </c>
      <c r="U806" s="225">
        <v>42611</v>
      </c>
      <c r="V806" s="233">
        <v>42611.666666666664</v>
      </c>
      <c r="W806" s="233">
        <v>42611.715277777781</v>
      </c>
      <c r="X806" s="320">
        <v>1066122977</v>
      </c>
      <c r="Y806" s="222" t="s">
        <v>2384</v>
      </c>
      <c r="Z806" s="222" t="s">
        <v>137</v>
      </c>
      <c r="AA806" s="222" t="s">
        <v>138</v>
      </c>
      <c r="AB806" s="222"/>
      <c r="AC806" s="224"/>
      <c r="AD806" s="224"/>
      <c r="AE806" s="320">
        <v>5907</v>
      </c>
      <c r="AF806" s="231" t="s">
        <v>103</v>
      </c>
      <c r="AG806" s="231" t="s">
        <v>218</v>
      </c>
      <c r="AH806" s="336">
        <v>74486831</v>
      </c>
      <c r="AI806" s="336">
        <v>5000645612</v>
      </c>
      <c r="AJ806" s="320">
        <v>5366421</v>
      </c>
      <c r="AK806" s="320">
        <v>1</v>
      </c>
      <c r="AL806" s="320">
        <v>0</v>
      </c>
      <c r="AM806" s="342">
        <v>1775.03</v>
      </c>
      <c r="AN806" s="230" t="s">
        <v>129</v>
      </c>
      <c r="AO806" s="271" t="s">
        <v>2424</v>
      </c>
      <c r="AP806" s="327" t="s">
        <v>2427</v>
      </c>
      <c r="AQ806" s="233">
        <v>42620.527777777781</v>
      </c>
      <c r="AR806" s="233">
        <v>42621.048611111109</v>
      </c>
      <c r="AS806" s="233">
        <v>42615.667361111111</v>
      </c>
      <c r="AT806" s="233">
        <v>42615.667361111111</v>
      </c>
      <c r="AU806" s="233">
        <v>42619.583333333336</v>
      </c>
      <c r="AV806" s="233">
        <v>42619.597222222219</v>
      </c>
      <c r="AW806" s="226" t="s">
        <v>2428</v>
      </c>
      <c r="AX806" s="222"/>
      <c r="AY806" s="224"/>
      <c r="AZ806" s="224"/>
      <c r="BA806" s="246"/>
      <c r="BB806" s="222"/>
      <c r="BC806" s="222"/>
      <c r="BD806" s="228"/>
      <c r="BE806" s="233"/>
      <c r="BF806" s="233"/>
      <c r="BG806" s="228"/>
      <c r="BH806" s="222"/>
      <c r="BI806" s="224"/>
      <c r="BJ806" s="365"/>
      <c r="BK806" s="365"/>
      <c r="BL806" s="365"/>
      <c r="BM806" s="365"/>
      <c r="BN806" s="233"/>
      <c r="BO806" s="365"/>
      <c r="BP806" s="365"/>
      <c r="BQ806" s="365"/>
    </row>
    <row r="807" spans="1:69" s="227" customFormat="1" ht="19.5" customHeight="1">
      <c r="A807" s="296" t="s">
        <v>1182</v>
      </c>
      <c r="B807" s="223" t="s">
        <v>7</v>
      </c>
      <c r="C807" s="223"/>
      <c r="D807" s="221" t="s">
        <v>631</v>
      </c>
      <c r="E807" s="221" t="s">
        <v>167</v>
      </c>
      <c r="F807" s="221" t="s">
        <v>327</v>
      </c>
      <c r="G807" s="367">
        <v>375757</v>
      </c>
      <c r="H807" s="329">
        <v>1</v>
      </c>
      <c r="I807" s="221" t="s">
        <v>171</v>
      </c>
      <c r="J807" s="319">
        <v>62226732</v>
      </c>
      <c r="K807" s="311">
        <v>545727</v>
      </c>
      <c r="L807" s="311" t="s">
        <v>2639</v>
      </c>
      <c r="M807" s="312">
        <v>201229851</v>
      </c>
      <c r="N807" s="232"/>
      <c r="O807" s="224"/>
      <c r="P807" s="224"/>
      <c r="Q807" s="229" t="s">
        <v>2444</v>
      </c>
      <c r="R807" s="233">
        <v>42606.797222222223</v>
      </c>
      <c r="S807" s="233">
        <v>42607.768055555556</v>
      </c>
      <c r="T807" s="233">
        <v>42612.819444444445</v>
      </c>
      <c r="U807" s="225">
        <v>42613</v>
      </c>
      <c r="V807" s="233">
        <v>42613.673611111109</v>
      </c>
      <c r="W807" s="233">
        <v>42613.729166666664</v>
      </c>
      <c r="X807" s="320">
        <v>1066123276</v>
      </c>
      <c r="Y807" s="222" t="s">
        <v>2453</v>
      </c>
      <c r="Z807" s="222" t="s">
        <v>137</v>
      </c>
      <c r="AA807" s="222" t="s">
        <v>138</v>
      </c>
      <c r="AB807" s="222"/>
      <c r="AC807" s="224"/>
      <c r="AD807" s="224"/>
      <c r="AE807" s="320">
        <v>5938</v>
      </c>
      <c r="AF807" s="231" t="s">
        <v>103</v>
      </c>
      <c r="AG807" s="231" t="s">
        <v>218</v>
      </c>
      <c r="AH807" s="336">
        <v>74489230</v>
      </c>
      <c r="AI807" s="336">
        <v>5000668928</v>
      </c>
      <c r="AJ807" s="320">
        <v>5374122</v>
      </c>
      <c r="AK807" s="320">
        <v>1</v>
      </c>
      <c r="AL807" s="320">
        <v>0</v>
      </c>
      <c r="AM807" s="342">
        <v>28095.200000000001</v>
      </c>
      <c r="AN807" s="230" t="s">
        <v>129</v>
      </c>
      <c r="AO807" s="271" t="s">
        <v>2473</v>
      </c>
      <c r="AP807" s="327" t="s">
        <v>2474</v>
      </c>
      <c r="AQ807" s="233">
        <v>42622.527777777781</v>
      </c>
      <c r="AR807" s="233">
        <v>42623.055555555555</v>
      </c>
      <c r="AS807" s="233">
        <v>42620.65625</v>
      </c>
      <c r="AT807" s="233">
        <v>42620.65625</v>
      </c>
      <c r="AU807" s="233">
        <v>42620.583333333336</v>
      </c>
      <c r="AV807" s="233">
        <v>42620.597222222219</v>
      </c>
      <c r="AW807" s="226" t="s">
        <v>2475</v>
      </c>
      <c r="AX807" s="222"/>
      <c r="AY807" s="224"/>
      <c r="AZ807" s="224"/>
      <c r="BA807" s="296" t="s">
        <v>3912</v>
      </c>
      <c r="BB807" s="296" t="s">
        <v>3913</v>
      </c>
      <c r="BC807" s="296" t="s">
        <v>3914</v>
      </c>
      <c r="BD807" s="296" t="s">
        <v>3915</v>
      </c>
      <c r="BE807" s="302">
        <v>42807.618055555555</v>
      </c>
      <c r="BF807" s="302">
        <v>42807.75</v>
      </c>
      <c r="BG807" s="296" t="s">
        <v>3916</v>
      </c>
      <c r="BH807" s="222"/>
      <c r="BI807" s="224"/>
      <c r="BJ807" s="365"/>
      <c r="BK807" s="365"/>
      <c r="BL807" s="365"/>
      <c r="BM807" s="365"/>
      <c r="BN807" s="233"/>
      <c r="BO807" s="365"/>
      <c r="BP807" s="365"/>
      <c r="BQ807" s="365"/>
    </row>
    <row r="808" spans="1:69" s="227" customFormat="1" ht="19.5" customHeight="1">
      <c r="A808" s="249" t="s">
        <v>1182</v>
      </c>
      <c r="B808" s="223" t="s">
        <v>7</v>
      </c>
      <c r="C808" s="223"/>
      <c r="D808" s="221" t="s">
        <v>631</v>
      </c>
      <c r="E808" s="221" t="s">
        <v>2464</v>
      </c>
      <c r="F808" s="221" t="s">
        <v>2431</v>
      </c>
      <c r="G808" s="367" t="s">
        <v>2432</v>
      </c>
      <c r="H808" s="329">
        <v>1</v>
      </c>
      <c r="I808" s="221" t="s">
        <v>2441</v>
      </c>
      <c r="J808" s="319">
        <v>62225906</v>
      </c>
      <c r="K808" s="311">
        <v>546599</v>
      </c>
      <c r="L808" s="311">
        <v>4001726636</v>
      </c>
      <c r="M808" s="312">
        <v>201229852</v>
      </c>
      <c r="N808" s="232" t="s">
        <v>1138</v>
      </c>
      <c r="O808" s="224"/>
      <c r="P808" s="224"/>
      <c r="Q808" s="229" t="s">
        <v>2445</v>
      </c>
      <c r="R808" s="233">
        <v>42608.51458333333</v>
      </c>
      <c r="S808" s="233">
        <v>42608.589583333334</v>
      </c>
      <c r="T808" s="233">
        <v>42613.506944444445</v>
      </c>
      <c r="U808" s="225">
        <v>42613</v>
      </c>
      <c r="V808" s="233">
        <v>42613.673611111109</v>
      </c>
      <c r="W808" s="233">
        <v>42613.729166666664</v>
      </c>
      <c r="X808" s="320">
        <v>1066123276</v>
      </c>
      <c r="Y808" s="222" t="s">
        <v>2454</v>
      </c>
      <c r="Z808" s="222" t="s">
        <v>137</v>
      </c>
      <c r="AA808" s="222" t="s">
        <v>138</v>
      </c>
      <c r="AB808" s="222"/>
      <c r="AC808" s="224"/>
      <c r="AD808" s="224"/>
      <c r="AE808" s="320">
        <v>5936</v>
      </c>
      <c r="AF808" s="231" t="s">
        <v>103</v>
      </c>
      <c r="AG808" s="231" t="s">
        <v>134</v>
      </c>
      <c r="AH808" s="336">
        <v>74493148</v>
      </c>
      <c r="AI808" s="336">
        <v>5000690987</v>
      </c>
      <c r="AJ808" s="320">
        <v>5385327</v>
      </c>
      <c r="AK808" s="320">
        <v>1</v>
      </c>
      <c r="AL808" s="320">
        <v>11</v>
      </c>
      <c r="AM808" s="342">
        <v>7137.48</v>
      </c>
      <c r="AN808" s="230" t="s">
        <v>129</v>
      </c>
      <c r="AO808" s="271" t="s">
        <v>2510</v>
      </c>
      <c r="AP808" s="327" t="s">
        <v>2511</v>
      </c>
      <c r="AQ808" s="233">
        <v>42629.756944444445</v>
      </c>
      <c r="AR808" s="233">
        <v>42629.913194444445</v>
      </c>
      <c r="AS808" s="233">
        <v>42626.583333333336</v>
      </c>
      <c r="AT808" s="233">
        <v>42626.583333333336</v>
      </c>
      <c r="AU808" s="233">
        <v>42627.583333333336</v>
      </c>
      <c r="AV808" s="233">
        <v>42627.597222222219</v>
      </c>
      <c r="AW808" s="226" t="s">
        <v>2512</v>
      </c>
      <c r="AX808" s="222"/>
      <c r="AY808" s="224"/>
      <c r="AZ808" s="224"/>
      <c r="BA808" s="246" t="s">
        <v>3161</v>
      </c>
      <c r="BB808" s="222">
        <v>74527822</v>
      </c>
      <c r="BC808" s="222" t="s">
        <v>3008</v>
      </c>
      <c r="BD808" s="228">
        <v>50388827</v>
      </c>
      <c r="BE808" s="233">
        <v>42683.45416666667</v>
      </c>
      <c r="BF808" s="233">
        <v>42683.670138888891</v>
      </c>
      <c r="BG808" s="228" t="s">
        <v>3009</v>
      </c>
      <c r="BH808" s="222"/>
      <c r="BI808" s="224"/>
      <c r="BJ808" s="365"/>
      <c r="BK808" s="365"/>
      <c r="BL808" s="365"/>
      <c r="BM808" s="365"/>
      <c r="BN808" s="233"/>
      <c r="BO808" s="365"/>
      <c r="BP808" s="365"/>
      <c r="BQ808" s="365"/>
    </row>
    <row r="809" spans="1:69" s="227" customFormat="1" ht="19.5" customHeight="1">
      <c r="A809" s="249" t="s">
        <v>1182</v>
      </c>
      <c r="B809" s="223" t="s">
        <v>7</v>
      </c>
      <c r="C809" s="223"/>
      <c r="D809" s="221" t="s">
        <v>631</v>
      </c>
      <c r="E809" s="221" t="s">
        <v>532</v>
      </c>
      <c r="F809" s="221" t="s">
        <v>491</v>
      </c>
      <c r="G809" s="367">
        <v>40071422</v>
      </c>
      <c r="H809" s="329">
        <v>1</v>
      </c>
      <c r="I809" s="221" t="s">
        <v>1531</v>
      </c>
      <c r="J809" s="319">
        <v>62229175</v>
      </c>
      <c r="K809" s="311">
        <v>544215</v>
      </c>
      <c r="L809" s="311">
        <v>4506070272</v>
      </c>
      <c r="M809" s="311">
        <v>201231651</v>
      </c>
      <c r="N809" s="232"/>
      <c r="O809" s="224"/>
      <c r="P809" s="224"/>
      <c r="Q809" s="229" t="s">
        <v>2446</v>
      </c>
      <c r="R809" s="233">
        <v>42605.59375</v>
      </c>
      <c r="S809" s="233">
        <v>42611.745138888888</v>
      </c>
      <c r="T809" s="233">
        <v>42614.511111111111</v>
      </c>
      <c r="U809" s="225">
        <v>42614</v>
      </c>
      <c r="V809" s="233">
        <v>42614.708333333336</v>
      </c>
      <c r="W809" s="233">
        <v>42614.75</v>
      </c>
      <c r="X809" s="320">
        <v>1066123605</v>
      </c>
      <c r="Y809" s="222" t="s">
        <v>2455</v>
      </c>
      <c r="Z809" s="222" t="s">
        <v>137</v>
      </c>
      <c r="AA809" s="222" t="s">
        <v>138</v>
      </c>
      <c r="AB809" s="222"/>
      <c r="AC809" s="224"/>
      <c r="AD809" s="224"/>
      <c r="AE809" s="320" t="s">
        <v>165</v>
      </c>
      <c r="AF809" s="231" t="s">
        <v>148</v>
      </c>
      <c r="AG809" s="231" t="s">
        <v>99</v>
      </c>
      <c r="AH809" s="336" t="s">
        <v>165</v>
      </c>
      <c r="AI809" s="336">
        <v>5000724777</v>
      </c>
      <c r="AJ809" s="320" t="s">
        <v>165</v>
      </c>
      <c r="AK809" s="320">
        <v>1</v>
      </c>
      <c r="AL809" s="320">
        <v>76</v>
      </c>
      <c r="AM809" s="342" t="s">
        <v>165</v>
      </c>
      <c r="AN809" s="230" t="s">
        <v>145</v>
      </c>
      <c r="AO809" s="271" t="s">
        <v>2542</v>
      </c>
      <c r="AP809" s="327" t="s">
        <v>2542</v>
      </c>
      <c r="AQ809" s="233">
        <v>42640.649305555555</v>
      </c>
      <c r="AR809" s="233">
        <v>42643.649305555555</v>
      </c>
      <c r="AS809" s="233">
        <v>42636.552083333336</v>
      </c>
      <c r="AT809" s="233">
        <v>42636.552083333336</v>
      </c>
      <c r="AU809" s="233">
        <v>42640.649305555555</v>
      </c>
      <c r="AV809" s="235">
        <v>42640.649305555555</v>
      </c>
      <c r="AW809" s="226" t="s">
        <v>2538</v>
      </c>
      <c r="AX809" s="222"/>
      <c r="AY809" s="224"/>
      <c r="AZ809" s="224"/>
      <c r="BA809" s="246" t="s">
        <v>229</v>
      </c>
      <c r="BB809" s="246" t="s">
        <v>229</v>
      </c>
      <c r="BC809" s="246" t="s">
        <v>229</v>
      </c>
      <c r="BD809" s="247" t="s">
        <v>2837</v>
      </c>
      <c r="BE809" s="233">
        <v>42669.416666666664</v>
      </c>
      <c r="BF809" s="233">
        <v>42669.4375</v>
      </c>
      <c r="BG809" s="247" t="s">
        <v>2838</v>
      </c>
      <c r="BH809" s="222"/>
      <c r="BI809" s="224"/>
      <c r="BJ809" s="365"/>
      <c r="BK809" s="365"/>
      <c r="BL809" s="365"/>
      <c r="BM809" s="365"/>
      <c r="BN809" s="233"/>
      <c r="BO809" s="365"/>
      <c r="BP809" s="365"/>
      <c r="BQ809" s="365"/>
    </row>
    <row r="810" spans="1:69" s="227" customFormat="1" ht="19.5" customHeight="1">
      <c r="A810" s="221" t="s">
        <v>2522</v>
      </c>
      <c r="B810" s="223" t="s">
        <v>7</v>
      </c>
      <c r="C810" s="223"/>
      <c r="D810" s="221" t="s">
        <v>631</v>
      </c>
      <c r="E810" s="221" t="s">
        <v>531</v>
      </c>
      <c r="F810" s="221" t="s">
        <v>490</v>
      </c>
      <c r="G810" s="367">
        <v>942047</v>
      </c>
      <c r="H810" s="329">
        <v>1</v>
      </c>
      <c r="I810" s="221" t="s">
        <v>964</v>
      </c>
      <c r="J810" s="319">
        <v>62228922</v>
      </c>
      <c r="K810" s="311">
        <v>544182</v>
      </c>
      <c r="L810" s="311"/>
      <c r="M810" s="311">
        <v>201231652</v>
      </c>
      <c r="N810" s="231" t="s">
        <v>2523</v>
      </c>
      <c r="O810" s="224"/>
      <c r="P810" s="224"/>
      <c r="Q810" s="229" t="s">
        <v>2446</v>
      </c>
      <c r="R810" s="233">
        <v>42605.59375</v>
      </c>
      <c r="S810" s="233">
        <v>42611.745138888888</v>
      </c>
      <c r="T810" s="233">
        <v>42614.511111111111</v>
      </c>
      <c r="U810" s="225">
        <v>42614</v>
      </c>
      <c r="V810" s="233">
        <v>42614.708333333336</v>
      </c>
      <c r="W810" s="233">
        <v>42614.75</v>
      </c>
      <c r="X810" s="320">
        <v>1066123605</v>
      </c>
      <c r="Y810" s="222" t="s">
        <v>2455</v>
      </c>
      <c r="Z810" s="222" t="s">
        <v>137</v>
      </c>
      <c r="AA810" s="222" t="s">
        <v>138</v>
      </c>
      <c r="AB810" s="222"/>
      <c r="AC810" s="224"/>
      <c r="AD810" s="224"/>
      <c r="AE810" s="320"/>
      <c r="AF810" s="231"/>
      <c r="AG810" s="231"/>
      <c r="AH810" s="336"/>
      <c r="AI810" s="336"/>
      <c r="AJ810" s="320"/>
      <c r="AK810" s="320"/>
      <c r="AL810" s="320"/>
      <c r="AM810" s="342"/>
      <c r="AN810" s="230"/>
      <c r="AO810" s="271"/>
      <c r="AP810" s="327"/>
      <c r="AQ810" s="233"/>
      <c r="AR810" s="233"/>
      <c r="AS810" s="233"/>
      <c r="AT810" s="233"/>
      <c r="AU810" s="233"/>
      <c r="AV810" s="233"/>
      <c r="AW810" s="226"/>
      <c r="AX810" s="222"/>
      <c r="AY810" s="224"/>
      <c r="AZ810" s="224"/>
      <c r="BA810" s="246"/>
      <c r="BB810" s="222"/>
      <c r="BC810" s="222"/>
      <c r="BD810" s="228"/>
      <c r="BE810" s="233"/>
      <c r="BF810" s="233"/>
      <c r="BG810" s="228"/>
      <c r="BH810" s="222"/>
      <c r="BI810" s="224"/>
      <c r="BJ810" s="365"/>
      <c r="BK810" s="365"/>
      <c r="BL810" s="365"/>
      <c r="BM810" s="365"/>
      <c r="BN810" s="233"/>
      <c r="BO810" s="365"/>
      <c r="BP810" s="365"/>
      <c r="BQ810" s="365"/>
    </row>
    <row r="811" spans="1:69" s="227" customFormat="1" ht="19.5" customHeight="1">
      <c r="A811" s="221" t="s">
        <v>2522</v>
      </c>
      <c r="B811" s="223" t="s">
        <v>7</v>
      </c>
      <c r="C811" s="223"/>
      <c r="D811" s="221" t="s">
        <v>631</v>
      </c>
      <c r="E811" s="221" t="s">
        <v>531</v>
      </c>
      <c r="F811" s="221" t="s">
        <v>490</v>
      </c>
      <c r="G811" s="367">
        <v>414021</v>
      </c>
      <c r="H811" s="329">
        <v>1</v>
      </c>
      <c r="I811" s="221" t="s">
        <v>964</v>
      </c>
      <c r="J811" s="319">
        <v>62224819</v>
      </c>
      <c r="K811" s="311">
        <v>544175</v>
      </c>
      <c r="L811" s="311"/>
      <c r="M811" s="311">
        <v>201231653</v>
      </c>
      <c r="N811" s="231" t="s">
        <v>2523</v>
      </c>
      <c r="O811" s="224"/>
      <c r="P811" s="224"/>
      <c r="Q811" s="229" t="s">
        <v>2446</v>
      </c>
      <c r="R811" s="233">
        <v>42605.59375</v>
      </c>
      <c r="S811" s="233">
        <v>42611.745138888888</v>
      </c>
      <c r="T811" s="233">
        <v>42614.511111111111</v>
      </c>
      <c r="U811" s="225">
        <v>42614</v>
      </c>
      <c r="V811" s="233">
        <v>42614.708333333336</v>
      </c>
      <c r="W811" s="233">
        <v>42614.75</v>
      </c>
      <c r="X811" s="320">
        <v>1066123605</v>
      </c>
      <c r="Y811" s="222" t="s">
        <v>2455</v>
      </c>
      <c r="Z811" s="222" t="s">
        <v>137</v>
      </c>
      <c r="AA811" s="222" t="s">
        <v>138</v>
      </c>
      <c r="AB811" s="222"/>
      <c r="AC811" s="224"/>
      <c r="AD811" s="224"/>
      <c r="AE811" s="320"/>
      <c r="AF811" s="231"/>
      <c r="AG811" s="231"/>
      <c r="AH811" s="336"/>
      <c r="AI811" s="336"/>
      <c r="AJ811" s="320"/>
      <c r="AK811" s="320"/>
      <c r="AL811" s="320"/>
      <c r="AM811" s="342"/>
      <c r="AN811" s="230"/>
      <c r="AO811" s="271"/>
      <c r="AP811" s="327"/>
      <c r="AQ811" s="233"/>
      <c r="AR811" s="233"/>
      <c r="AS811" s="233"/>
      <c r="AT811" s="233"/>
      <c r="AU811" s="233"/>
      <c r="AV811" s="233"/>
      <c r="AW811" s="226"/>
      <c r="AX811" s="222"/>
      <c r="AY811" s="224"/>
      <c r="AZ811" s="224"/>
      <c r="BA811" s="246"/>
      <c r="BB811" s="222"/>
      <c r="BC811" s="222"/>
      <c r="BD811" s="228"/>
      <c r="BE811" s="233"/>
      <c r="BF811" s="233"/>
      <c r="BG811" s="228"/>
      <c r="BH811" s="222"/>
      <c r="BI811" s="224"/>
      <c r="BJ811" s="365"/>
      <c r="BK811" s="365"/>
      <c r="BL811" s="365"/>
      <c r="BM811" s="365"/>
      <c r="BN811" s="233"/>
      <c r="BO811" s="365"/>
      <c r="BP811" s="365"/>
      <c r="BQ811" s="365"/>
    </row>
    <row r="812" spans="1:69" s="227" customFormat="1" ht="19.5" customHeight="1">
      <c r="A812" s="221" t="s">
        <v>1182</v>
      </c>
      <c r="B812" s="223" t="s">
        <v>7</v>
      </c>
      <c r="C812" s="223"/>
      <c r="D812" s="221" t="s">
        <v>631</v>
      </c>
      <c r="E812" s="221" t="s">
        <v>1197</v>
      </c>
      <c r="F812" s="221" t="s">
        <v>1192</v>
      </c>
      <c r="G812" s="367" t="s">
        <v>2433</v>
      </c>
      <c r="H812" s="329">
        <v>1</v>
      </c>
      <c r="I812" s="221" t="s">
        <v>506</v>
      </c>
      <c r="J812" s="319">
        <v>62228536</v>
      </c>
      <c r="K812" s="311">
        <v>543041</v>
      </c>
      <c r="L812" s="311" t="s">
        <v>2638</v>
      </c>
      <c r="M812" s="312">
        <v>201229853</v>
      </c>
      <c r="N812" s="232" t="s">
        <v>1138</v>
      </c>
      <c r="O812" s="224"/>
      <c r="P812" s="224"/>
      <c r="Q812" s="229" t="s">
        <v>2447</v>
      </c>
      <c r="R812" s="233">
        <v>42611.683333333334</v>
      </c>
      <c r="S812" s="233">
        <v>42611.746527777781</v>
      </c>
      <c r="T812" s="233">
        <v>42612.819444444445</v>
      </c>
      <c r="U812" s="225">
        <v>42613</v>
      </c>
      <c r="V812" s="233">
        <v>42613.673611111109</v>
      </c>
      <c r="W812" s="233">
        <v>42613.729166666664</v>
      </c>
      <c r="X812" s="320">
        <v>1066123276</v>
      </c>
      <c r="Y812" s="222" t="s">
        <v>2456</v>
      </c>
      <c r="Z812" s="222" t="s">
        <v>137</v>
      </c>
      <c r="AA812" s="222" t="s">
        <v>138</v>
      </c>
      <c r="AB812" s="222"/>
      <c r="AC812" s="224"/>
      <c r="AD812" s="224"/>
      <c r="AE812" s="320">
        <v>5938</v>
      </c>
      <c r="AF812" s="231" t="s">
        <v>103</v>
      </c>
      <c r="AG812" s="231" t="s">
        <v>218</v>
      </c>
      <c r="AH812" s="336">
        <v>74489230</v>
      </c>
      <c r="AI812" s="336">
        <v>5000668945</v>
      </c>
      <c r="AJ812" s="320">
        <v>5374122</v>
      </c>
      <c r="AK812" s="320">
        <v>1</v>
      </c>
      <c r="AL812" s="320">
        <v>0</v>
      </c>
      <c r="AM812" s="342">
        <v>28095.200000000001</v>
      </c>
      <c r="AN812" s="230" t="s">
        <v>129</v>
      </c>
      <c r="AO812" s="271" t="s">
        <v>2473</v>
      </c>
      <c r="AP812" s="327" t="s">
        <v>2474</v>
      </c>
      <c r="AQ812" s="233">
        <v>42622.527777777781</v>
      </c>
      <c r="AR812" s="233">
        <v>42623.055555555555</v>
      </c>
      <c r="AS812" s="233">
        <v>42620.65625</v>
      </c>
      <c r="AT812" s="233">
        <v>42620.65625</v>
      </c>
      <c r="AU812" s="233">
        <v>42620.583333333336</v>
      </c>
      <c r="AV812" s="233">
        <v>42620.597222222219</v>
      </c>
      <c r="AW812" s="226" t="s">
        <v>2475</v>
      </c>
      <c r="AX812" s="222"/>
      <c r="AY812" s="224"/>
      <c r="AZ812" s="224"/>
      <c r="BA812" s="246" t="s">
        <v>4185</v>
      </c>
      <c r="BB812" s="222" t="s">
        <v>4186</v>
      </c>
      <c r="BC812" s="222" t="s">
        <v>4187</v>
      </c>
      <c r="BD812" s="228" t="s">
        <v>4188</v>
      </c>
      <c r="BE812" s="233">
        <v>42851.592361111114</v>
      </c>
      <c r="BF812" s="233">
        <v>42852.451388888891</v>
      </c>
      <c r="BG812" s="228" t="s">
        <v>4189</v>
      </c>
      <c r="BH812" s="222"/>
      <c r="BI812" s="224"/>
      <c r="BJ812" s="365"/>
      <c r="BK812" s="365"/>
      <c r="BL812" s="365"/>
      <c r="BM812" s="365"/>
      <c r="BN812" s="233"/>
      <c r="BO812" s="365"/>
      <c r="BP812" s="365"/>
      <c r="BQ812" s="365"/>
    </row>
    <row r="813" spans="1:69" s="227" customFormat="1" ht="19.5" customHeight="1">
      <c r="A813" s="221" t="s">
        <v>2522</v>
      </c>
      <c r="B813" s="223" t="s">
        <v>7</v>
      </c>
      <c r="C813" s="223"/>
      <c r="D813" s="221" t="s">
        <v>631</v>
      </c>
      <c r="E813" s="221" t="s">
        <v>864</v>
      </c>
      <c r="F813" s="221" t="s">
        <v>725</v>
      </c>
      <c r="G813" s="367">
        <v>966522</v>
      </c>
      <c r="H813" s="329">
        <v>1</v>
      </c>
      <c r="I813" s="221" t="s">
        <v>1002</v>
      </c>
      <c r="J813" s="319">
        <v>62228638</v>
      </c>
      <c r="K813" s="311">
        <v>543042</v>
      </c>
      <c r="L813" s="311"/>
      <c r="M813" s="311">
        <v>201229854</v>
      </c>
      <c r="N813" s="231" t="s">
        <v>2523</v>
      </c>
      <c r="O813" s="224"/>
      <c r="P813" s="224"/>
      <c r="Q813" s="229" t="s">
        <v>2447</v>
      </c>
      <c r="R813" s="233">
        <v>42611.683333333334</v>
      </c>
      <c r="S813" s="233">
        <v>42611.746527777781</v>
      </c>
      <c r="T813" s="233">
        <v>42612.819444444445</v>
      </c>
      <c r="U813" s="225">
        <v>42613</v>
      </c>
      <c r="V813" s="233">
        <v>42613.673611111109</v>
      </c>
      <c r="W813" s="233">
        <v>42613.729166666664</v>
      </c>
      <c r="X813" s="320">
        <v>1066123276</v>
      </c>
      <c r="Y813" s="222" t="s">
        <v>2456</v>
      </c>
      <c r="Z813" s="222" t="s">
        <v>137</v>
      </c>
      <c r="AA813" s="222" t="s">
        <v>138</v>
      </c>
      <c r="AB813" s="222"/>
      <c r="AC813" s="224"/>
      <c r="AD813" s="224"/>
      <c r="AE813" s="320"/>
      <c r="AF813" s="231"/>
      <c r="AG813" s="231"/>
      <c r="AH813" s="336"/>
      <c r="AI813" s="336"/>
      <c r="AJ813" s="320"/>
      <c r="AK813" s="320"/>
      <c r="AL813" s="320"/>
      <c r="AM813" s="342"/>
      <c r="AN813" s="230"/>
      <c r="AO813" s="271"/>
      <c r="AP813" s="327"/>
      <c r="AQ813" s="233"/>
      <c r="AR813" s="233"/>
      <c r="AS813" s="233"/>
      <c r="AT813" s="233"/>
      <c r="AU813" s="233"/>
      <c r="AV813" s="233"/>
      <c r="AW813" s="226"/>
      <c r="AX813" s="222"/>
      <c r="AY813" s="224"/>
      <c r="AZ813" s="224"/>
      <c r="BA813" s="246"/>
      <c r="BB813" s="222"/>
      <c r="BC813" s="222"/>
      <c r="BD813" s="228"/>
      <c r="BE813" s="233"/>
      <c r="BF813" s="233"/>
      <c r="BG813" s="228"/>
      <c r="BH813" s="222"/>
      <c r="BI813" s="224"/>
      <c r="BJ813" s="365"/>
      <c r="BK813" s="365"/>
      <c r="BL813" s="365"/>
      <c r="BM813" s="365"/>
      <c r="BN813" s="233"/>
      <c r="BO813" s="365"/>
      <c r="BP813" s="365"/>
      <c r="BQ813" s="365"/>
    </row>
    <row r="814" spans="1:69" s="227" customFormat="1" ht="19.5" customHeight="1">
      <c r="A814" s="221" t="s">
        <v>1182</v>
      </c>
      <c r="B814" s="223" t="s">
        <v>7</v>
      </c>
      <c r="C814" s="223"/>
      <c r="D814" s="221" t="s">
        <v>631</v>
      </c>
      <c r="E814" s="221" t="s">
        <v>1197</v>
      </c>
      <c r="F814" s="221" t="s">
        <v>1192</v>
      </c>
      <c r="G814" s="367" t="s">
        <v>2434</v>
      </c>
      <c r="H814" s="329">
        <v>1</v>
      </c>
      <c r="I814" s="221" t="s">
        <v>506</v>
      </c>
      <c r="J814" s="319">
        <v>62229375</v>
      </c>
      <c r="K814" s="311">
        <v>543657</v>
      </c>
      <c r="L814" s="311" t="s">
        <v>2645</v>
      </c>
      <c r="M814" s="311">
        <v>201229855</v>
      </c>
      <c r="N814" s="232" t="s">
        <v>1138</v>
      </c>
      <c r="O814" s="224"/>
      <c r="P814" s="224"/>
      <c r="Q814" s="229" t="s">
        <v>2447</v>
      </c>
      <c r="R814" s="233">
        <v>42611.683333333334</v>
      </c>
      <c r="S814" s="233">
        <v>42611.746527777781</v>
      </c>
      <c r="T814" s="233">
        <v>42612.819444444445</v>
      </c>
      <c r="U814" s="225">
        <v>42613</v>
      </c>
      <c r="V814" s="233">
        <v>42613.673611111109</v>
      </c>
      <c r="W814" s="233">
        <v>42613.729166666664</v>
      </c>
      <c r="X814" s="320">
        <v>1066123276</v>
      </c>
      <c r="Y814" s="222" t="s">
        <v>2456</v>
      </c>
      <c r="Z814" s="222" t="s">
        <v>137</v>
      </c>
      <c r="AA814" s="222" t="s">
        <v>138</v>
      </c>
      <c r="AB814" s="222"/>
      <c r="AC814" s="224"/>
      <c r="AD814" s="224"/>
      <c r="AE814" s="320">
        <v>5938</v>
      </c>
      <c r="AF814" s="231" t="s">
        <v>103</v>
      </c>
      <c r="AG814" s="231" t="s">
        <v>218</v>
      </c>
      <c r="AH814" s="336">
        <v>74489230</v>
      </c>
      <c r="AI814" s="336">
        <v>5000668926</v>
      </c>
      <c r="AJ814" s="320">
        <v>5374122</v>
      </c>
      <c r="AK814" s="320">
        <v>1</v>
      </c>
      <c r="AL814" s="320">
        <v>0</v>
      </c>
      <c r="AM814" s="342">
        <v>28095.200000000001</v>
      </c>
      <c r="AN814" s="230" t="s">
        <v>129</v>
      </c>
      <c r="AO814" s="271" t="s">
        <v>2473</v>
      </c>
      <c r="AP814" s="327" t="s">
        <v>2474</v>
      </c>
      <c r="AQ814" s="233">
        <v>42622.527777777781</v>
      </c>
      <c r="AR814" s="233">
        <v>42623.055555555555</v>
      </c>
      <c r="AS814" s="233">
        <v>42620.65625</v>
      </c>
      <c r="AT814" s="233">
        <v>42620.65625</v>
      </c>
      <c r="AU814" s="233">
        <v>42620.583333333336</v>
      </c>
      <c r="AV814" s="233">
        <v>42620.597222222219</v>
      </c>
      <c r="AW814" s="226" t="s">
        <v>2475</v>
      </c>
      <c r="AX814" s="222"/>
      <c r="AY814" s="224"/>
      <c r="AZ814" s="224"/>
      <c r="BA814" s="246" t="s">
        <v>4022</v>
      </c>
      <c r="BB814" s="222" t="s">
        <v>4023</v>
      </c>
      <c r="BC814" s="222" t="s">
        <v>4024</v>
      </c>
      <c r="BD814" s="228" t="s">
        <v>4019</v>
      </c>
      <c r="BE814" s="233" t="s">
        <v>4025</v>
      </c>
      <c r="BF814" s="233">
        <v>42826.479166666664</v>
      </c>
      <c r="BG814" s="228">
        <v>42826.715277777781</v>
      </c>
      <c r="BH814" s="222" t="s">
        <v>4026</v>
      </c>
      <c r="BI814" s="224"/>
      <c r="BJ814" s="365"/>
      <c r="BK814" s="365"/>
      <c r="BL814" s="365"/>
      <c r="BM814" s="365"/>
      <c r="BN814" s="233"/>
      <c r="BO814" s="365"/>
      <c r="BP814" s="365"/>
      <c r="BQ814" s="365"/>
    </row>
    <row r="815" spans="1:69" s="227" customFormat="1" ht="19.5" customHeight="1">
      <c r="A815" s="221" t="s">
        <v>1182</v>
      </c>
      <c r="B815" s="223" t="s">
        <v>7</v>
      </c>
      <c r="C815" s="223"/>
      <c r="D815" s="221" t="s">
        <v>631</v>
      </c>
      <c r="E815" s="221" t="s">
        <v>530</v>
      </c>
      <c r="F815" s="221" t="s">
        <v>368</v>
      </c>
      <c r="G815" s="367">
        <v>17853274</v>
      </c>
      <c r="H815" s="329">
        <v>1</v>
      </c>
      <c r="I815" s="221" t="s">
        <v>1307</v>
      </c>
      <c r="J815" s="319">
        <v>62229794</v>
      </c>
      <c r="K815" s="311">
        <v>544183</v>
      </c>
      <c r="L815" s="311">
        <v>4506048193</v>
      </c>
      <c r="M815" s="311">
        <v>201263348</v>
      </c>
      <c r="N815" s="232" t="s">
        <v>1138</v>
      </c>
      <c r="O815" s="224"/>
      <c r="P815" s="224"/>
      <c r="Q815" s="229" t="s">
        <v>2447</v>
      </c>
      <c r="R815" s="233">
        <v>42611.683333333334</v>
      </c>
      <c r="S815" s="233">
        <v>42611.746527777781</v>
      </c>
      <c r="T815" s="233">
        <v>42612.819444444445</v>
      </c>
      <c r="U815" s="225">
        <v>42613</v>
      </c>
      <c r="V815" s="233">
        <v>42613.673611111109</v>
      </c>
      <c r="W815" s="233">
        <v>42613.729166666664</v>
      </c>
      <c r="X815" s="320">
        <v>1066123276</v>
      </c>
      <c r="Y815" s="222" t="s">
        <v>2456</v>
      </c>
      <c r="Z815" s="222" t="s">
        <v>137</v>
      </c>
      <c r="AA815" s="222" t="s">
        <v>138</v>
      </c>
      <c r="AB815" s="222"/>
      <c r="AC815" s="224"/>
      <c r="AD815" s="224"/>
      <c r="AE815" s="320">
        <v>6234</v>
      </c>
      <c r="AF815" s="231" t="s">
        <v>103</v>
      </c>
      <c r="AG815" s="231" t="s">
        <v>218</v>
      </c>
      <c r="AH815" s="336">
        <v>74510958</v>
      </c>
      <c r="AI815" s="336">
        <v>5000819121</v>
      </c>
      <c r="AJ815" s="320">
        <v>5438245</v>
      </c>
      <c r="AK815" s="320">
        <v>1</v>
      </c>
      <c r="AL815" s="320">
        <v>3</v>
      </c>
      <c r="AM815" s="342">
        <v>3444.7</v>
      </c>
      <c r="AN815" s="230" t="s">
        <v>129</v>
      </c>
      <c r="AO815" s="271" t="s">
        <v>2743</v>
      </c>
      <c r="AP815" s="327" t="s">
        <v>2744</v>
      </c>
      <c r="AQ815" s="233">
        <v>42657.527777777781</v>
      </c>
      <c r="AR815" s="233">
        <v>42658.055555555555</v>
      </c>
      <c r="AS815" s="233">
        <v>42654.642361111109</v>
      </c>
      <c r="AT815" s="233">
        <v>42654.642361111109</v>
      </c>
      <c r="AU815" s="233">
        <v>42656.583333333336</v>
      </c>
      <c r="AV815" s="233">
        <v>42656.597222222219</v>
      </c>
      <c r="AW815" s="226" t="s">
        <v>2745</v>
      </c>
      <c r="AX815" s="222"/>
      <c r="AY815" s="224"/>
      <c r="AZ815" s="224"/>
      <c r="BA815" s="246" t="s">
        <v>5789</v>
      </c>
      <c r="BB815" s="222" t="s">
        <v>5790</v>
      </c>
      <c r="BC815" s="222" t="s">
        <v>5791</v>
      </c>
      <c r="BD815" s="228" t="s">
        <v>5792</v>
      </c>
      <c r="BE815" s="233">
        <v>42975.625</v>
      </c>
      <c r="BF815" s="233">
        <v>42975.75</v>
      </c>
      <c r="BG815" s="228" t="s">
        <v>5793</v>
      </c>
      <c r="BH815" s="222"/>
      <c r="BI815" s="224"/>
      <c r="BJ815" s="365"/>
      <c r="BK815" s="365"/>
      <c r="BL815" s="365"/>
      <c r="BM815" s="365"/>
      <c r="BN815" s="233"/>
      <c r="BO815" s="365"/>
      <c r="BP815" s="365"/>
      <c r="BQ815" s="365"/>
    </row>
    <row r="816" spans="1:69" s="227" customFormat="1" ht="19.5" customHeight="1">
      <c r="A816" s="221" t="s">
        <v>1182</v>
      </c>
      <c r="B816" s="223" t="s">
        <v>7</v>
      </c>
      <c r="C816" s="223"/>
      <c r="D816" s="221" t="s">
        <v>631</v>
      </c>
      <c r="E816" s="221" t="s">
        <v>1197</v>
      </c>
      <c r="F816" s="221" t="s">
        <v>1192</v>
      </c>
      <c r="G816" s="367" t="s">
        <v>2435</v>
      </c>
      <c r="H816" s="329">
        <v>1</v>
      </c>
      <c r="I816" s="221" t="s">
        <v>506</v>
      </c>
      <c r="J816" s="319">
        <v>62230585</v>
      </c>
      <c r="K816" s="311">
        <v>544155</v>
      </c>
      <c r="L816" s="311" t="s">
        <v>2646</v>
      </c>
      <c r="M816" s="312">
        <v>201229857</v>
      </c>
      <c r="N816" s="232" t="s">
        <v>1138</v>
      </c>
      <c r="O816" s="224"/>
      <c r="P816" s="224"/>
      <c r="Q816" s="229" t="s">
        <v>2447</v>
      </c>
      <c r="R816" s="233">
        <v>42611.683333333334</v>
      </c>
      <c r="S816" s="233">
        <v>42611.746527777781</v>
      </c>
      <c r="T816" s="233">
        <v>42612.819444444445</v>
      </c>
      <c r="U816" s="225">
        <v>42613</v>
      </c>
      <c r="V816" s="233">
        <v>42613.673611111109</v>
      </c>
      <c r="W816" s="233">
        <v>42613.729166666664</v>
      </c>
      <c r="X816" s="320">
        <v>1066123276</v>
      </c>
      <c r="Y816" s="222" t="s">
        <v>2456</v>
      </c>
      <c r="Z816" s="222" t="s">
        <v>137</v>
      </c>
      <c r="AA816" s="222" t="s">
        <v>138</v>
      </c>
      <c r="AB816" s="222"/>
      <c r="AC816" s="224"/>
      <c r="AD816" s="224"/>
      <c r="AE816" s="320">
        <v>5938</v>
      </c>
      <c r="AF816" s="231" t="s">
        <v>103</v>
      </c>
      <c r="AG816" s="231" t="s">
        <v>218</v>
      </c>
      <c r="AH816" s="336">
        <v>74489230</v>
      </c>
      <c r="AI816" s="336">
        <v>5000668937</v>
      </c>
      <c r="AJ816" s="320">
        <v>5374122</v>
      </c>
      <c r="AK816" s="320">
        <v>1</v>
      </c>
      <c r="AL816" s="320">
        <v>0</v>
      </c>
      <c r="AM816" s="342">
        <v>27055.84</v>
      </c>
      <c r="AN816" s="230" t="s">
        <v>129</v>
      </c>
      <c r="AO816" s="271" t="s">
        <v>2473</v>
      </c>
      <c r="AP816" s="327" t="s">
        <v>2474</v>
      </c>
      <c r="AQ816" s="233">
        <v>42622.527777777781</v>
      </c>
      <c r="AR816" s="233">
        <v>42623.055555555555</v>
      </c>
      <c r="AS816" s="233">
        <v>42620.65625</v>
      </c>
      <c r="AT816" s="233">
        <v>42620.65625</v>
      </c>
      <c r="AU816" s="233">
        <v>42620.583333333336</v>
      </c>
      <c r="AV816" s="233">
        <v>42620.597222222219</v>
      </c>
      <c r="AW816" s="226" t="s">
        <v>2475</v>
      </c>
      <c r="AX816" s="222"/>
      <c r="AY816" s="224"/>
      <c r="AZ816" s="224"/>
      <c r="BA816" s="273" t="s">
        <v>3660</v>
      </c>
      <c r="BB816" s="273" t="s">
        <v>3661</v>
      </c>
      <c r="BC816" s="273" t="s">
        <v>3645</v>
      </c>
      <c r="BD816" s="273" t="s">
        <v>3662</v>
      </c>
      <c r="BE816" s="288">
        <v>42793.611805555556</v>
      </c>
      <c r="BF816" s="288">
        <v>42793.826388888891</v>
      </c>
      <c r="BG816" s="273" t="s">
        <v>3663</v>
      </c>
      <c r="BH816" s="222"/>
      <c r="BI816" s="224"/>
      <c r="BJ816" s="365"/>
      <c r="BK816" s="365"/>
      <c r="BL816" s="365"/>
      <c r="BM816" s="365"/>
      <c r="BN816" s="233"/>
      <c r="BO816" s="365"/>
      <c r="BP816" s="365"/>
      <c r="BQ816" s="365"/>
    </row>
    <row r="817" spans="1:69" s="227" customFormat="1" ht="19.5" customHeight="1">
      <c r="A817" s="221" t="s">
        <v>1183</v>
      </c>
      <c r="B817" s="223" t="s">
        <v>7</v>
      </c>
      <c r="C817" s="223"/>
      <c r="D817" s="221" t="s">
        <v>631</v>
      </c>
      <c r="E817" s="221" t="s">
        <v>252</v>
      </c>
      <c r="F817" s="221" t="s">
        <v>326</v>
      </c>
      <c r="G817" s="367" t="s">
        <v>2436</v>
      </c>
      <c r="H817" s="329">
        <v>1</v>
      </c>
      <c r="I817" s="221" t="s">
        <v>2442</v>
      </c>
      <c r="J817" s="319">
        <v>62224893</v>
      </c>
      <c r="K817" s="311">
        <v>546347</v>
      </c>
      <c r="L817" s="311"/>
      <c r="M817" s="311">
        <v>201234248</v>
      </c>
      <c r="N817" s="232" t="s">
        <v>1129</v>
      </c>
      <c r="O817" s="224"/>
      <c r="P817" s="224"/>
      <c r="Q817" s="229" t="s">
        <v>2448</v>
      </c>
      <c r="R817" s="233">
        <v>42611.730555555558</v>
      </c>
      <c r="S817" s="233">
        <v>42612.453472222223</v>
      </c>
      <c r="T817" s="233">
        <v>42618.268750000003</v>
      </c>
      <c r="U817" s="225">
        <v>42619</v>
      </c>
      <c r="V817" s="233">
        <v>42619.638888888891</v>
      </c>
      <c r="W817" s="233">
        <v>42619.677083333336</v>
      </c>
      <c r="X817" s="320">
        <v>1066123789</v>
      </c>
      <c r="Y817" s="222" t="s">
        <v>2457</v>
      </c>
      <c r="Z817" s="222" t="s">
        <v>137</v>
      </c>
      <c r="AA817" s="222" t="s">
        <v>138</v>
      </c>
      <c r="AB817" s="222"/>
      <c r="AC817" s="224"/>
      <c r="AD817" s="224"/>
      <c r="AE817" s="320"/>
      <c r="AF817" s="231"/>
      <c r="AG817" s="231"/>
      <c r="AH817" s="336"/>
      <c r="AI817" s="336"/>
      <c r="AJ817" s="320"/>
      <c r="AK817" s="320"/>
      <c r="AL817" s="320"/>
      <c r="AM817" s="342"/>
      <c r="AN817" s="230"/>
      <c r="AO817" s="271"/>
      <c r="AP817" s="327"/>
      <c r="AQ817" s="233"/>
      <c r="AR817" s="233"/>
      <c r="AS817" s="233"/>
      <c r="AT817" s="233"/>
      <c r="AU817" s="233"/>
      <c r="AV817" s="233"/>
      <c r="AW817" s="226"/>
      <c r="AX817" s="222"/>
      <c r="AY817" s="224"/>
      <c r="AZ817" s="224"/>
      <c r="BA817" s="246"/>
      <c r="BB817" s="222"/>
      <c r="BC817" s="222"/>
      <c r="BD817" s="228"/>
      <c r="BE817" s="233"/>
      <c r="BF817" s="233"/>
      <c r="BG817" s="228"/>
      <c r="BH817" s="222"/>
      <c r="BI817" s="224"/>
      <c r="BJ817" s="365"/>
      <c r="BK817" s="365"/>
      <c r="BL817" s="365"/>
      <c r="BM817" s="365"/>
      <c r="BN817" s="233"/>
      <c r="BO817" s="365"/>
      <c r="BP817" s="365"/>
      <c r="BQ817" s="365"/>
    </row>
    <row r="818" spans="1:69" s="227" customFormat="1" ht="19.5" customHeight="1">
      <c r="A818" s="311" t="s">
        <v>1182</v>
      </c>
      <c r="B818" s="223" t="s">
        <v>7</v>
      </c>
      <c r="C818" s="223"/>
      <c r="D818" s="221" t="s">
        <v>631</v>
      </c>
      <c r="E818" s="221" t="s">
        <v>230</v>
      </c>
      <c r="F818" s="221" t="s">
        <v>236</v>
      </c>
      <c r="G818" s="367">
        <v>883497</v>
      </c>
      <c r="H818" s="329">
        <v>1</v>
      </c>
      <c r="I818" s="221" t="s">
        <v>247</v>
      </c>
      <c r="J818" s="319">
        <v>62232001</v>
      </c>
      <c r="K818" s="311">
        <v>546344</v>
      </c>
      <c r="L818" s="311">
        <v>4506464388</v>
      </c>
      <c r="M818" s="311">
        <v>201234249</v>
      </c>
      <c r="N818" s="232"/>
      <c r="O818" s="224"/>
      <c r="P818" s="224"/>
      <c r="Q818" s="229" t="s">
        <v>2448</v>
      </c>
      <c r="R818" s="233">
        <v>42611.730555555558</v>
      </c>
      <c r="S818" s="233">
        <v>42612.453472222223</v>
      </c>
      <c r="T818" s="233">
        <v>42618.268750000003</v>
      </c>
      <c r="U818" s="225">
        <v>42619</v>
      </c>
      <c r="V818" s="233">
        <v>42619.638888888891</v>
      </c>
      <c r="W818" s="233">
        <v>42619.677083333336</v>
      </c>
      <c r="X818" s="320">
        <v>1066123789</v>
      </c>
      <c r="Y818" s="222" t="s">
        <v>2457</v>
      </c>
      <c r="Z818" s="222" t="s">
        <v>137</v>
      </c>
      <c r="AA818" s="222" t="s">
        <v>138</v>
      </c>
      <c r="AB818" s="222"/>
      <c r="AC818" s="224"/>
      <c r="AD818" s="224"/>
      <c r="AE818" s="320" t="s">
        <v>165</v>
      </c>
      <c r="AF818" s="296" t="s">
        <v>148</v>
      </c>
      <c r="AG818" s="296" t="s">
        <v>87</v>
      </c>
      <c r="AH818" s="336" t="s">
        <v>165</v>
      </c>
      <c r="AI818" s="336">
        <v>5001567322</v>
      </c>
      <c r="AJ818" s="336" t="s">
        <v>165</v>
      </c>
      <c r="AK818" s="320">
        <v>1</v>
      </c>
      <c r="AL818" s="320">
        <v>18.86</v>
      </c>
      <c r="AM818" s="342" t="s">
        <v>165</v>
      </c>
      <c r="AN818" s="271" t="s">
        <v>145</v>
      </c>
      <c r="AO818" s="271" t="s">
        <v>3970</v>
      </c>
      <c r="AP818" s="327" t="s">
        <v>3970</v>
      </c>
      <c r="AQ818" s="201">
        <v>42823.458333333336</v>
      </c>
      <c r="AR818" s="201">
        <v>42830.458333333336</v>
      </c>
      <c r="AS818" s="235">
        <v>42822.625</v>
      </c>
      <c r="AT818" s="235">
        <v>42822.625</v>
      </c>
      <c r="AU818" s="235">
        <v>42823.458333333336</v>
      </c>
      <c r="AV818" s="235">
        <v>42823.458333333336</v>
      </c>
      <c r="AW818" s="226" t="s">
        <v>3966</v>
      </c>
      <c r="AX818" s="222"/>
      <c r="AY818" s="224"/>
      <c r="AZ818" s="224"/>
      <c r="BA818" s="320" t="s">
        <v>229</v>
      </c>
      <c r="BB818" s="320" t="s">
        <v>229</v>
      </c>
      <c r="BC818" s="320" t="s">
        <v>229</v>
      </c>
      <c r="BD818" s="320" t="s">
        <v>4092</v>
      </c>
      <c r="BE818" s="233">
        <v>42839.416666666664</v>
      </c>
      <c r="BF818" s="233">
        <v>42839.4375</v>
      </c>
      <c r="BG818" s="247" t="s">
        <v>229</v>
      </c>
      <c r="BH818" s="222"/>
      <c r="BI818" s="224"/>
      <c r="BJ818" s="365"/>
      <c r="BK818" s="365"/>
      <c r="BL818" s="365"/>
      <c r="BM818" s="365"/>
      <c r="BN818" s="233"/>
      <c r="BO818" s="365"/>
      <c r="BP818" s="365"/>
      <c r="BQ818" s="365"/>
    </row>
    <row r="819" spans="1:69" s="227" customFormat="1" ht="19.5" customHeight="1">
      <c r="A819" s="311" t="s">
        <v>1182</v>
      </c>
      <c r="B819" s="223" t="s">
        <v>7</v>
      </c>
      <c r="C819" s="223"/>
      <c r="D819" s="221" t="s">
        <v>631</v>
      </c>
      <c r="E819" s="221" t="s">
        <v>155</v>
      </c>
      <c r="F819" s="221" t="s">
        <v>162</v>
      </c>
      <c r="G819" s="367">
        <v>890175</v>
      </c>
      <c r="H819" s="329">
        <v>1</v>
      </c>
      <c r="I819" s="221" t="s">
        <v>156</v>
      </c>
      <c r="J819" s="319">
        <v>62231717</v>
      </c>
      <c r="K819" s="311">
        <v>547039</v>
      </c>
      <c r="L819" s="311">
        <v>4506506723</v>
      </c>
      <c r="M819" s="311">
        <v>201229858</v>
      </c>
      <c r="N819" s="232"/>
      <c r="O819" s="224"/>
      <c r="P819" s="224"/>
      <c r="Q819" s="229" t="s">
        <v>2449</v>
      </c>
      <c r="R819" s="233">
        <v>42611.767361111109</v>
      </c>
      <c r="S819" s="233">
        <v>42612.456250000003</v>
      </c>
      <c r="T819" s="233">
        <v>42612.819444444445</v>
      </c>
      <c r="U819" s="225">
        <v>42613</v>
      </c>
      <c r="V819" s="233">
        <v>42613.673611111109</v>
      </c>
      <c r="W819" s="233">
        <v>42613.729166666664</v>
      </c>
      <c r="X819" s="320">
        <v>1066123276</v>
      </c>
      <c r="Y819" s="222" t="s">
        <v>2458</v>
      </c>
      <c r="Z819" s="222" t="s">
        <v>137</v>
      </c>
      <c r="AA819" s="222" t="s">
        <v>138</v>
      </c>
      <c r="AB819" s="222"/>
      <c r="AC819" s="224"/>
      <c r="AD819" s="224"/>
      <c r="AE819" s="320" t="s">
        <v>165</v>
      </c>
      <c r="AF819" s="311" t="s">
        <v>148</v>
      </c>
      <c r="AG819" s="311" t="s">
        <v>87</v>
      </c>
      <c r="AH819" s="336" t="s">
        <v>165</v>
      </c>
      <c r="AI819" s="336">
        <v>5001661155</v>
      </c>
      <c r="AJ819" s="336" t="s">
        <v>165</v>
      </c>
      <c r="AK819" s="320">
        <v>1</v>
      </c>
      <c r="AL819" s="320">
        <v>94</v>
      </c>
      <c r="AM819" s="336" t="s">
        <v>165</v>
      </c>
      <c r="AN819" s="327" t="s">
        <v>145</v>
      </c>
      <c r="AO819" s="327" t="s">
        <v>4077</v>
      </c>
      <c r="AP819" s="327" t="s">
        <v>4077</v>
      </c>
      <c r="AQ819" s="201">
        <v>42830.613888888889</v>
      </c>
      <c r="AR819" s="201">
        <v>42830.613888888889</v>
      </c>
      <c r="AS819" s="235">
        <v>42837.583333333336</v>
      </c>
      <c r="AT819" s="235">
        <v>42837.583333333336</v>
      </c>
      <c r="AU819" s="235">
        <v>42837.583333333336</v>
      </c>
      <c r="AV819" s="235">
        <v>42837.583333333336</v>
      </c>
      <c r="AW819" s="226" t="s">
        <v>4079</v>
      </c>
      <c r="AX819" s="222"/>
      <c r="AY819" s="224"/>
      <c r="AZ819" s="224"/>
      <c r="BA819" s="320" t="s">
        <v>229</v>
      </c>
      <c r="BB819" s="320" t="s">
        <v>229</v>
      </c>
      <c r="BC819" s="320" t="s">
        <v>229</v>
      </c>
      <c r="BD819" s="228" t="s">
        <v>4237</v>
      </c>
      <c r="BE819" s="233">
        <v>42857.395833333336</v>
      </c>
      <c r="BF819" s="233">
        <v>42857.416666666664</v>
      </c>
      <c r="BG819" s="228" t="s">
        <v>229</v>
      </c>
      <c r="BH819" s="222"/>
      <c r="BI819" s="224"/>
      <c r="BJ819" s="365"/>
      <c r="BK819" s="365"/>
      <c r="BL819" s="365"/>
      <c r="BM819" s="365"/>
      <c r="BN819" s="233"/>
      <c r="BO819" s="365"/>
      <c r="BP819" s="365"/>
      <c r="BQ819" s="365"/>
    </row>
    <row r="820" spans="1:69" s="227" customFormat="1" ht="19.5" customHeight="1">
      <c r="A820" s="249" t="s">
        <v>1182</v>
      </c>
      <c r="B820" s="223" t="s">
        <v>7</v>
      </c>
      <c r="C820" s="223"/>
      <c r="D820" s="221" t="s">
        <v>631</v>
      </c>
      <c r="E820" s="221" t="s">
        <v>155</v>
      </c>
      <c r="F820" s="221" t="s">
        <v>162</v>
      </c>
      <c r="G820" s="367">
        <v>886081</v>
      </c>
      <c r="H820" s="329">
        <v>1</v>
      </c>
      <c r="I820" s="221" t="s">
        <v>156</v>
      </c>
      <c r="J820" s="319">
        <v>62231770</v>
      </c>
      <c r="K820" s="311">
        <v>547040</v>
      </c>
      <c r="L820" s="311" t="s">
        <v>2830</v>
      </c>
      <c r="M820" s="311">
        <v>201229859</v>
      </c>
      <c r="N820" s="232"/>
      <c r="O820" s="224"/>
      <c r="P820" s="224"/>
      <c r="Q820" s="229" t="s">
        <v>2449</v>
      </c>
      <c r="R820" s="233">
        <v>42611.767361111109</v>
      </c>
      <c r="S820" s="233">
        <v>42612.456250000003</v>
      </c>
      <c r="T820" s="233">
        <v>42612.819444444445</v>
      </c>
      <c r="U820" s="225">
        <v>42613</v>
      </c>
      <c r="V820" s="233">
        <v>42613.673611111109</v>
      </c>
      <c r="W820" s="233">
        <v>42613.729166666664</v>
      </c>
      <c r="X820" s="320">
        <v>1066123276</v>
      </c>
      <c r="Y820" s="222" t="s">
        <v>2458</v>
      </c>
      <c r="Z820" s="222" t="s">
        <v>137</v>
      </c>
      <c r="AA820" s="222" t="s">
        <v>138</v>
      </c>
      <c r="AB820" s="222"/>
      <c r="AC820" s="224"/>
      <c r="AD820" s="224"/>
      <c r="AE820" s="320" t="s">
        <v>165</v>
      </c>
      <c r="AF820" s="249" t="s">
        <v>148</v>
      </c>
      <c r="AG820" s="249" t="s">
        <v>87</v>
      </c>
      <c r="AH820" s="336" t="s">
        <v>165</v>
      </c>
      <c r="AI820" s="336">
        <v>5000869342</v>
      </c>
      <c r="AJ820" s="320" t="s">
        <v>165</v>
      </c>
      <c r="AK820" s="320">
        <v>1</v>
      </c>
      <c r="AL820" s="320">
        <v>0</v>
      </c>
      <c r="AM820" s="342" t="s">
        <v>165</v>
      </c>
      <c r="AN820" s="230" t="s">
        <v>145</v>
      </c>
      <c r="AO820" s="271" t="s">
        <v>2898</v>
      </c>
      <c r="AP820" s="327" t="s">
        <v>2898</v>
      </c>
      <c r="AQ820" s="233">
        <v>42669.458333333336</v>
      </c>
      <c r="AR820" s="233">
        <v>42673.458333333336</v>
      </c>
      <c r="AS820" s="233">
        <v>42663.554166666669</v>
      </c>
      <c r="AT820" s="233">
        <v>42663.554166666669</v>
      </c>
      <c r="AU820" s="233">
        <v>42668.583333333336</v>
      </c>
      <c r="AV820" s="233">
        <v>42669.458333333336</v>
      </c>
      <c r="AW820" s="226" t="s">
        <v>2828</v>
      </c>
      <c r="AX820" s="222"/>
      <c r="AY820" s="224"/>
      <c r="AZ820" s="224"/>
      <c r="BA820" s="246" t="s">
        <v>229</v>
      </c>
      <c r="BB820" s="246" t="s">
        <v>229</v>
      </c>
      <c r="BC820" s="246" t="s">
        <v>229</v>
      </c>
      <c r="BD820" s="246" t="s">
        <v>3309</v>
      </c>
      <c r="BE820" s="233">
        <v>42719.416666666664</v>
      </c>
      <c r="BF820" s="233">
        <v>42719.4375</v>
      </c>
      <c r="BG820" s="197" t="s">
        <v>3307</v>
      </c>
      <c r="BH820" s="222"/>
      <c r="BI820" s="224"/>
      <c r="BJ820" s="365"/>
      <c r="BK820" s="365"/>
      <c r="BL820" s="365"/>
      <c r="BM820" s="365"/>
      <c r="BN820" s="233"/>
      <c r="BO820" s="365"/>
      <c r="BP820" s="365"/>
      <c r="BQ820" s="365"/>
    </row>
    <row r="821" spans="1:69" s="227" customFormat="1" ht="19.5" customHeight="1">
      <c r="A821" s="221" t="s">
        <v>2522</v>
      </c>
      <c r="B821" s="223" t="s">
        <v>7</v>
      </c>
      <c r="C821" s="223"/>
      <c r="D821" s="221" t="s">
        <v>631</v>
      </c>
      <c r="E821" s="221" t="s">
        <v>169</v>
      </c>
      <c r="F821" s="221" t="s">
        <v>284</v>
      </c>
      <c r="G821" s="367">
        <v>988739</v>
      </c>
      <c r="H821" s="329">
        <v>1</v>
      </c>
      <c r="I821" s="221" t="s">
        <v>171</v>
      </c>
      <c r="J821" s="319">
        <v>62238682</v>
      </c>
      <c r="K821" s="311">
        <v>547448</v>
      </c>
      <c r="L821" s="311"/>
      <c r="M821" s="311">
        <v>201233401</v>
      </c>
      <c r="N821" s="231" t="s">
        <v>2523</v>
      </c>
      <c r="O821" s="224"/>
      <c r="P821" s="224"/>
      <c r="Q821" s="229" t="s">
        <v>2449</v>
      </c>
      <c r="R821" s="233">
        <v>42611.767361111109</v>
      </c>
      <c r="S821" s="233">
        <v>42614.4375</v>
      </c>
      <c r="T821" s="233">
        <v>42618.268750000003</v>
      </c>
      <c r="U821" s="225">
        <v>42618</v>
      </c>
      <c r="V821" s="233">
        <v>42618.680555555555</v>
      </c>
      <c r="W821" s="233">
        <v>42618.715277777781</v>
      </c>
      <c r="X821" s="320">
        <v>1066123777</v>
      </c>
      <c r="Y821" s="222" t="s">
        <v>2459</v>
      </c>
      <c r="Z821" s="222" t="s">
        <v>137</v>
      </c>
      <c r="AA821" s="222" t="s">
        <v>138</v>
      </c>
      <c r="AB821" s="222"/>
      <c r="AC821" s="224"/>
      <c r="AD821" s="224"/>
      <c r="AE821" s="320"/>
      <c r="AF821" s="231"/>
      <c r="AG821" s="231"/>
      <c r="AH821" s="336"/>
      <c r="AI821" s="336"/>
      <c r="AJ821" s="320"/>
      <c r="AK821" s="320"/>
      <c r="AL821" s="320"/>
      <c r="AM821" s="342"/>
      <c r="AN821" s="230"/>
      <c r="AO821" s="271"/>
      <c r="AP821" s="327"/>
      <c r="AQ821" s="233"/>
      <c r="AR821" s="233"/>
      <c r="AS821" s="233"/>
      <c r="AT821" s="233"/>
      <c r="AU821" s="233"/>
      <c r="AV821" s="233"/>
      <c r="AW821" s="226"/>
      <c r="AX821" s="222"/>
      <c r="AY821" s="224"/>
      <c r="AZ821" s="224"/>
      <c r="BA821" s="246"/>
      <c r="BB821" s="222"/>
      <c r="BC821" s="222"/>
      <c r="BD821" s="228"/>
      <c r="BE821" s="233"/>
      <c r="BF821" s="233"/>
      <c r="BG821" s="228"/>
      <c r="BH821" s="222"/>
      <c r="BI821" s="224"/>
      <c r="BJ821" s="365"/>
      <c r="BK821" s="365"/>
      <c r="BL821" s="365"/>
      <c r="BM821" s="365"/>
      <c r="BN821" s="233"/>
      <c r="BO821" s="365"/>
      <c r="BP821" s="365"/>
      <c r="BQ821" s="365"/>
    </row>
    <row r="822" spans="1:69" s="227" customFormat="1" ht="19.5" customHeight="1">
      <c r="A822" s="221" t="s">
        <v>2522</v>
      </c>
      <c r="B822" s="223" t="s">
        <v>7</v>
      </c>
      <c r="C822" s="223"/>
      <c r="D822" s="221" t="s">
        <v>631</v>
      </c>
      <c r="E822" s="221" t="s">
        <v>169</v>
      </c>
      <c r="F822" s="221" t="s">
        <v>284</v>
      </c>
      <c r="G822" s="367">
        <v>884080</v>
      </c>
      <c r="H822" s="329">
        <v>1</v>
      </c>
      <c r="I822" s="221" t="s">
        <v>171</v>
      </c>
      <c r="J822" s="319">
        <v>62238666</v>
      </c>
      <c r="K822" s="311">
        <v>547452</v>
      </c>
      <c r="L822" s="311"/>
      <c r="M822" s="311">
        <v>201233402</v>
      </c>
      <c r="N822" s="231" t="s">
        <v>2523</v>
      </c>
      <c r="O822" s="224"/>
      <c r="P822" s="224"/>
      <c r="Q822" s="229" t="s">
        <v>2449</v>
      </c>
      <c r="R822" s="233">
        <v>42611.767361111109</v>
      </c>
      <c r="S822" s="233">
        <v>42614.4375</v>
      </c>
      <c r="T822" s="233">
        <v>42618.268750000003</v>
      </c>
      <c r="U822" s="225">
        <v>42618</v>
      </c>
      <c r="V822" s="233">
        <v>42618.680555555555</v>
      </c>
      <c r="W822" s="233">
        <v>42618.715277777781</v>
      </c>
      <c r="X822" s="320">
        <v>1066123777</v>
      </c>
      <c r="Y822" s="222" t="s">
        <v>2459</v>
      </c>
      <c r="Z822" s="222" t="s">
        <v>137</v>
      </c>
      <c r="AA822" s="222" t="s">
        <v>138</v>
      </c>
      <c r="AB822" s="222"/>
      <c r="AC822" s="224"/>
      <c r="AD822" s="224"/>
      <c r="AE822" s="320"/>
      <c r="AF822" s="231"/>
      <c r="AG822" s="231"/>
      <c r="AH822" s="336"/>
      <c r="AI822" s="336"/>
      <c r="AJ822" s="320"/>
      <c r="AK822" s="320"/>
      <c r="AL822" s="320"/>
      <c r="AM822" s="342"/>
      <c r="AN822" s="230"/>
      <c r="AO822" s="271"/>
      <c r="AP822" s="327"/>
      <c r="AQ822" s="233"/>
      <c r="AR822" s="233"/>
      <c r="AS822" s="233"/>
      <c r="AT822" s="233"/>
      <c r="AU822" s="233"/>
      <c r="AV822" s="233"/>
      <c r="AW822" s="226"/>
      <c r="AX822" s="222"/>
      <c r="AY822" s="224"/>
      <c r="AZ822" s="224"/>
      <c r="BA822" s="246"/>
      <c r="BB822" s="222"/>
      <c r="BC822" s="222"/>
      <c r="BD822" s="228"/>
      <c r="BE822" s="233"/>
      <c r="BF822" s="233"/>
      <c r="BG822" s="228"/>
      <c r="BH822" s="222"/>
      <c r="BI822" s="224"/>
      <c r="BJ822" s="365"/>
      <c r="BK822" s="365"/>
      <c r="BL822" s="365"/>
      <c r="BM822" s="365"/>
      <c r="BN822" s="233"/>
      <c r="BO822" s="365"/>
      <c r="BP822" s="365"/>
      <c r="BQ822" s="365"/>
    </row>
    <row r="823" spans="1:69" s="227" customFormat="1" ht="19.5" customHeight="1">
      <c r="A823" s="273" t="s">
        <v>1182</v>
      </c>
      <c r="B823" s="223" t="s">
        <v>7</v>
      </c>
      <c r="C823" s="223"/>
      <c r="D823" s="221" t="s">
        <v>631</v>
      </c>
      <c r="E823" s="221" t="s">
        <v>324</v>
      </c>
      <c r="F823" s="221" t="s">
        <v>2178</v>
      </c>
      <c r="G823" s="367" t="s">
        <v>2437</v>
      </c>
      <c r="H823" s="329">
        <v>1</v>
      </c>
      <c r="I823" s="221" t="s">
        <v>157</v>
      </c>
      <c r="J823" s="319">
        <v>62230922</v>
      </c>
      <c r="K823" s="311">
        <v>547031</v>
      </c>
      <c r="L823" s="311" t="s">
        <v>2636</v>
      </c>
      <c r="M823" s="311">
        <v>201229880</v>
      </c>
      <c r="N823" s="232"/>
      <c r="O823" s="224"/>
      <c r="P823" s="224"/>
      <c r="Q823" s="229" t="s">
        <v>2450</v>
      </c>
      <c r="R823" s="233">
        <v>42609.74722222222</v>
      </c>
      <c r="S823" s="233">
        <v>42612.457638888889</v>
      </c>
      <c r="T823" s="233">
        <v>42612.819444444445</v>
      </c>
      <c r="U823" s="225">
        <v>42613</v>
      </c>
      <c r="V823" s="233">
        <v>42613.673611111109</v>
      </c>
      <c r="W823" s="233">
        <v>42613.729166666664</v>
      </c>
      <c r="X823" s="320">
        <v>1066123276</v>
      </c>
      <c r="Y823" s="222" t="s">
        <v>2460</v>
      </c>
      <c r="Z823" s="222" t="s">
        <v>137</v>
      </c>
      <c r="AA823" s="222" t="s">
        <v>138</v>
      </c>
      <c r="AB823" s="222"/>
      <c r="AC823" s="224"/>
      <c r="AD823" s="224"/>
      <c r="AE823" s="320">
        <v>5931</v>
      </c>
      <c r="AF823" s="231" t="s">
        <v>103</v>
      </c>
      <c r="AG823" s="231" t="s">
        <v>2153</v>
      </c>
      <c r="AH823" s="336">
        <v>74488612</v>
      </c>
      <c r="AI823" s="336">
        <v>5000664499</v>
      </c>
      <c r="AJ823" s="336">
        <v>5372147</v>
      </c>
      <c r="AK823" s="336">
        <v>1</v>
      </c>
      <c r="AL823" s="336">
        <v>20.5</v>
      </c>
      <c r="AM823" s="342">
        <v>16073.4</v>
      </c>
      <c r="AN823" s="230" t="s">
        <v>129</v>
      </c>
      <c r="AO823" s="271" t="s">
        <v>2470</v>
      </c>
      <c r="AP823" s="327" t="s">
        <v>2471</v>
      </c>
      <c r="AQ823" s="233">
        <v>42622.534722222219</v>
      </c>
      <c r="AR823" s="233">
        <v>42622.694444444445</v>
      </c>
      <c r="AS823" s="233">
        <v>42620.39166666667</v>
      </c>
      <c r="AT823" s="233">
        <v>42620.39166666667</v>
      </c>
      <c r="AU823" s="233">
        <v>42620.583333333336</v>
      </c>
      <c r="AV823" s="233">
        <v>42620.597222222219</v>
      </c>
      <c r="AW823" s="226" t="s">
        <v>2472</v>
      </c>
      <c r="AX823" s="222"/>
      <c r="AY823" s="224"/>
      <c r="AZ823" s="224"/>
      <c r="BA823" s="270">
        <v>8132</v>
      </c>
      <c r="BB823" s="270" t="s">
        <v>165</v>
      </c>
      <c r="BC823" s="270" t="s">
        <v>3440</v>
      </c>
      <c r="BD823" s="270">
        <v>12729990</v>
      </c>
      <c r="BE823" s="233">
        <v>42751.458333333336</v>
      </c>
      <c r="BF823" s="233">
        <v>42751.548611111109</v>
      </c>
      <c r="BG823" s="194" t="s">
        <v>3441</v>
      </c>
      <c r="BH823" s="222"/>
      <c r="BI823" s="224"/>
      <c r="BJ823" s="365"/>
      <c r="BK823" s="365"/>
      <c r="BL823" s="365"/>
      <c r="BM823" s="365"/>
      <c r="BN823" s="233"/>
      <c r="BO823" s="365"/>
      <c r="BP823" s="365"/>
      <c r="BQ823" s="365"/>
    </row>
    <row r="824" spans="1:69" s="227" customFormat="1" ht="19.5" customHeight="1">
      <c r="A824" s="221" t="s">
        <v>1182</v>
      </c>
      <c r="B824" s="223" t="s">
        <v>7</v>
      </c>
      <c r="C824" s="223"/>
      <c r="D824" s="221" t="s">
        <v>631</v>
      </c>
      <c r="E824" s="221" t="s">
        <v>324</v>
      </c>
      <c r="F824" s="221" t="s">
        <v>2178</v>
      </c>
      <c r="G824" s="367" t="s">
        <v>2438</v>
      </c>
      <c r="H824" s="329">
        <v>1</v>
      </c>
      <c r="I824" s="221" t="s">
        <v>157</v>
      </c>
      <c r="J824" s="319">
        <v>62232449</v>
      </c>
      <c r="K824" s="311">
        <v>547032</v>
      </c>
      <c r="L824" s="311" t="s">
        <v>2637</v>
      </c>
      <c r="M824" s="311">
        <v>201229881</v>
      </c>
      <c r="N824" s="232"/>
      <c r="O824" s="224"/>
      <c r="P824" s="224"/>
      <c r="Q824" s="229" t="s">
        <v>2450</v>
      </c>
      <c r="R824" s="233">
        <v>42609.74722222222</v>
      </c>
      <c r="S824" s="233">
        <v>42612.457638888889</v>
      </c>
      <c r="T824" s="233">
        <v>42612.819444444445</v>
      </c>
      <c r="U824" s="225">
        <v>42613</v>
      </c>
      <c r="V824" s="233">
        <v>42613.673611111109</v>
      </c>
      <c r="W824" s="233">
        <v>42613.729166666664</v>
      </c>
      <c r="X824" s="320">
        <v>1066123276</v>
      </c>
      <c r="Y824" s="222" t="s">
        <v>2460</v>
      </c>
      <c r="Z824" s="222" t="s">
        <v>137</v>
      </c>
      <c r="AA824" s="222" t="s">
        <v>138</v>
      </c>
      <c r="AB824" s="222"/>
      <c r="AC824" s="224"/>
      <c r="AD824" s="224"/>
      <c r="AE824" s="320">
        <v>5931</v>
      </c>
      <c r="AF824" s="231" t="s">
        <v>103</v>
      </c>
      <c r="AG824" s="231" t="s">
        <v>2153</v>
      </c>
      <c r="AH824" s="336">
        <v>74488612</v>
      </c>
      <c r="AI824" s="336">
        <v>5000664500</v>
      </c>
      <c r="AJ824" s="336">
        <v>5372147</v>
      </c>
      <c r="AK824" s="336">
        <v>1</v>
      </c>
      <c r="AL824" s="336">
        <v>0</v>
      </c>
      <c r="AM824" s="342">
        <v>16073.4</v>
      </c>
      <c r="AN824" s="230" t="s">
        <v>129</v>
      </c>
      <c r="AO824" s="271" t="s">
        <v>2470</v>
      </c>
      <c r="AP824" s="327" t="s">
        <v>2471</v>
      </c>
      <c r="AQ824" s="233">
        <v>42622.534722222219</v>
      </c>
      <c r="AR824" s="233">
        <v>42622.694444444445</v>
      </c>
      <c r="AS824" s="233">
        <v>42620.39166666667</v>
      </c>
      <c r="AT824" s="233">
        <v>42620.39166666667</v>
      </c>
      <c r="AU824" s="233">
        <v>42620.583333333336</v>
      </c>
      <c r="AV824" s="233">
        <v>42620.597222222219</v>
      </c>
      <c r="AW824" s="226" t="s">
        <v>2472</v>
      </c>
      <c r="AX824" s="222"/>
      <c r="AY824" s="224"/>
      <c r="AZ824" s="224"/>
      <c r="BA824" s="270">
        <v>8133</v>
      </c>
      <c r="BB824" s="270" t="s">
        <v>165</v>
      </c>
      <c r="BC824" s="270" t="s">
        <v>3440</v>
      </c>
      <c r="BD824" s="247">
        <v>12729967</v>
      </c>
      <c r="BE824" s="233">
        <v>42751.458333333336</v>
      </c>
      <c r="BF824" s="233">
        <v>42751.548611111109</v>
      </c>
      <c r="BG824" s="194" t="s">
        <v>3442</v>
      </c>
      <c r="BH824" s="222"/>
      <c r="BI824" s="224"/>
      <c r="BJ824" s="365"/>
      <c r="BK824" s="365"/>
      <c r="BL824" s="365"/>
      <c r="BM824" s="365"/>
      <c r="BN824" s="233"/>
      <c r="BO824" s="365"/>
      <c r="BP824" s="365"/>
      <c r="BQ824" s="365"/>
    </row>
    <row r="825" spans="1:69" s="227" customFormat="1" ht="19.5" customHeight="1">
      <c r="A825" s="221" t="s">
        <v>1183</v>
      </c>
      <c r="B825" s="223" t="s">
        <v>7</v>
      </c>
      <c r="C825" s="223"/>
      <c r="D825" s="221" t="s">
        <v>631</v>
      </c>
      <c r="E825" s="221" t="s">
        <v>530</v>
      </c>
      <c r="F825" s="221" t="s">
        <v>368</v>
      </c>
      <c r="G825" s="367" t="s">
        <v>2439</v>
      </c>
      <c r="H825" s="329">
        <v>1</v>
      </c>
      <c r="I825" s="221" t="s">
        <v>373</v>
      </c>
      <c r="J825" s="319">
        <v>62222399</v>
      </c>
      <c r="K825" s="311">
        <v>547193</v>
      </c>
      <c r="L825" s="311"/>
      <c r="M825" s="311">
        <v>201229882</v>
      </c>
      <c r="N825" s="232" t="s">
        <v>1129</v>
      </c>
      <c r="O825" s="224"/>
      <c r="P825" s="224"/>
      <c r="Q825" s="229" t="s">
        <v>2451</v>
      </c>
      <c r="R825" s="233">
        <v>42612.371527777781</v>
      </c>
      <c r="S825" s="233">
        <v>42612.465277777781</v>
      </c>
      <c r="T825" s="233">
        <v>42612.819444444445</v>
      </c>
      <c r="U825" s="225">
        <v>42613</v>
      </c>
      <c r="V825" s="233">
        <v>42613.673611111109</v>
      </c>
      <c r="W825" s="233">
        <v>42613.729166666664</v>
      </c>
      <c r="X825" s="320">
        <v>1066123276</v>
      </c>
      <c r="Y825" s="222" t="s">
        <v>2461</v>
      </c>
      <c r="Z825" s="222" t="s">
        <v>137</v>
      </c>
      <c r="AA825" s="222" t="s">
        <v>138</v>
      </c>
      <c r="AB825" s="222"/>
      <c r="AC825" s="224"/>
      <c r="AD825" s="224"/>
      <c r="AE825" s="320"/>
      <c r="AF825" s="231"/>
      <c r="AG825" s="231"/>
      <c r="AH825" s="336"/>
      <c r="AI825" s="336"/>
      <c r="AJ825" s="320"/>
      <c r="AK825" s="320"/>
      <c r="AL825" s="320"/>
      <c r="AM825" s="342"/>
      <c r="AN825" s="230"/>
      <c r="AO825" s="271"/>
      <c r="AP825" s="327"/>
      <c r="AQ825" s="233"/>
      <c r="AR825" s="233"/>
      <c r="AS825" s="233"/>
      <c r="AT825" s="233"/>
      <c r="AU825" s="233"/>
      <c r="AV825" s="233"/>
      <c r="AW825" s="226"/>
      <c r="AX825" s="222"/>
      <c r="AY825" s="224"/>
      <c r="AZ825" s="224"/>
      <c r="BA825" s="246"/>
      <c r="BB825" s="222"/>
      <c r="BC825" s="222"/>
      <c r="BD825" s="228"/>
      <c r="BE825" s="233"/>
      <c r="BF825" s="233"/>
      <c r="BG825" s="228"/>
      <c r="BH825" s="222"/>
      <c r="BI825" s="224"/>
      <c r="BJ825" s="365"/>
      <c r="BK825" s="365"/>
      <c r="BL825" s="365"/>
      <c r="BM825" s="365"/>
      <c r="BN825" s="233"/>
      <c r="BO825" s="365"/>
      <c r="BP825" s="365"/>
      <c r="BQ825" s="365"/>
    </row>
    <row r="826" spans="1:69" s="227" customFormat="1" ht="19.5" customHeight="1">
      <c r="A826" s="221" t="s">
        <v>1182</v>
      </c>
      <c r="B826" s="223" t="s">
        <v>7</v>
      </c>
      <c r="C826" s="223"/>
      <c r="D826" s="221" t="s">
        <v>631</v>
      </c>
      <c r="E826" s="221" t="s">
        <v>1197</v>
      </c>
      <c r="F826" s="221" t="s">
        <v>1192</v>
      </c>
      <c r="G826" s="367" t="s">
        <v>2440</v>
      </c>
      <c r="H826" s="329">
        <v>1</v>
      </c>
      <c r="I826" s="221" t="s">
        <v>506</v>
      </c>
      <c r="J826" s="319">
        <v>62233568</v>
      </c>
      <c r="K826" s="311">
        <v>547195</v>
      </c>
      <c r="L826" s="311">
        <v>4506050777</v>
      </c>
      <c r="M826" s="311">
        <v>201233403</v>
      </c>
      <c r="N826" s="232" t="s">
        <v>1138</v>
      </c>
      <c r="O826" s="224"/>
      <c r="P826" s="224"/>
      <c r="Q826" s="229" t="s">
        <v>2452</v>
      </c>
      <c r="R826" s="233">
        <v>42612.543749999997</v>
      </c>
      <c r="S826" s="233">
        <v>42612.620138888888</v>
      </c>
      <c r="T826" s="233">
        <v>42618.268750000003</v>
      </c>
      <c r="U826" s="225">
        <v>42618</v>
      </c>
      <c r="V826" s="233">
        <v>42618.680555555555</v>
      </c>
      <c r="W826" s="233">
        <v>42618.715277777781</v>
      </c>
      <c r="X826" s="320">
        <v>1066123777</v>
      </c>
      <c r="Y826" s="222" t="s">
        <v>2462</v>
      </c>
      <c r="Z826" s="222" t="s">
        <v>137</v>
      </c>
      <c r="AA826" s="222" t="s">
        <v>138</v>
      </c>
      <c r="AB826" s="222"/>
      <c r="AC826" s="224"/>
      <c r="AD826" s="224"/>
      <c r="AE826" s="320">
        <v>5986</v>
      </c>
      <c r="AF826" s="231" t="s">
        <v>103</v>
      </c>
      <c r="AG826" s="231" t="s">
        <v>218</v>
      </c>
      <c r="AH826" s="336">
        <v>74491306</v>
      </c>
      <c r="AI826" s="336">
        <v>5000683098</v>
      </c>
      <c r="AJ826" s="320">
        <v>5379926</v>
      </c>
      <c r="AK826" s="320">
        <v>1</v>
      </c>
      <c r="AL826" s="320">
        <v>11</v>
      </c>
      <c r="AM826" s="342">
        <v>28095.200000000001</v>
      </c>
      <c r="AN826" s="230" t="s">
        <v>129</v>
      </c>
      <c r="AO826" s="271" t="s">
        <v>2507</v>
      </c>
      <c r="AP826" s="327" t="s">
        <v>2508</v>
      </c>
      <c r="AQ826" s="233">
        <v>42628.527777777781</v>
      </c>
      <c r="AR826" s="233">
        <v>42629.055555555555</v>
      </c>
      <c r="AS826" s="233">
        <v>42625.416666666664</v>
      </c>
      <c r="AT826" s="233">
        <v>42625.416666666664</v>
      </c>
      <c r="AU826" s="233">
        <v>42627.583333333336</v>
      </c>
      <c r="AV826" s="233">
        <v>42627.597222222219</v>
      </c>
      <c r="AW826" s="226" t="s">
        <v>2509</v>
      </c>
      <c r="AX826" s="222"/>
      <c r="AY826" s="224"/>
      <c r="AZ826" s="224"/>
      <c r="BA826" s="300"/>
      <c r="BB826" s="300"/>
      <c r="BC826" s="300"/>
      <c r="BD826" s="300"/>
      <c r="BE826" s="233"/>
      <c r="BF826" s="233"/>
      <c r="BG826" s="300"/>
      <c r="BH826" s="222"/>
      <c r="BI826" s="224"/>
      <c r="BJ826" s="365"/>
      <c r="BK826" s="365"/>
      <c r="BL826" s="365"/>
      <c r="BM826" s="365"/>
      <c r="BN826" s="233"/>
      <c r="BO826" s="365"/>
      <c r="BP826" s="365"/>
      <c r="BQ826" s="365"/>
    </row>
    <row r="827" spans="1:69" s="227" customFormat="1" ht="19.5" customHeight="1">
      <c r="A827" s="221" t="s">
        <v>1183</v>
      </c>
      <c r="B827" s="223" t="s">
        <v>7</v>
      </c>
      <c r="C827" s="223"/>
      <c r="D827" s="221" t="s">
        <v>631</v>
      </c>
      <c r="E827" s="221" t="s">
        <v>365</v>
      </c>
      <c r="F827" s="221" t="s">
        <v>370</v>
      </c>
      <c r="G827" s="367">
        <v>17819986</v>
      </c>
      <c r="H827" s="329">
        <v>1</v>
      </c>
      <c r="I827" s="221" t="s">
        <v>2443</v>
      </c>
      <c r="J827" s="319">
        <v>62238954</v>
      </c>
      <c r="K827" s="311">
        <v>547447</v>
      </c>
      <c r="L827" s="311"/>
      <c r="M827" s="311">
        <v>201233404</v>
      </c>
      <c r="N827" s="232" t="s">
        <v>1129</v>
      </c>
      <c r="O827" s="224"/>
      <c r="P827" s="224"/>
      <c r="Q827" s="229" t="s">
        <v>2452</v>
      </c>
      <c r="R827" s="233">
        <v>42612.543749999997</v>
      </c>
      <c r="S827" s="233">
        <v>42614.44027777778</v>
      </c>
      <c r="T827" s="233">
        <v>42618.268750000003</v>
      </c>
      <c r="U827" s="225">
        <v>42618</v>
      </c>
      <c r="V827" s="233">
        <v>42618.680555555555</v>
      </c>
      <c r="W827" s="233">
        <v>42618.715277777781</v>
      </c>
      <c r="X827" s="320">
        <v>1066123777</v>
      </c>
      <c r="Y827" s="222" t="s">
        <v>2463</v>
      </c>
      <c r="Z827" s="222" t="s">
        <v>137</v>
      </c>
      <c r="AA827" s="222" t="s">
        <v>138</v>
      </c>
      <c r="AB827" s="222"/>
      <c r="AC827" s="224"/>
      <c r="AD827" s="224"/>
      <c r="AE827" s="320"/>
      <c r="AF827" s="231"/>
      <c r="AG827" s="231"/>
      <c r="AH827" s="336"/>
      <c r="AI827" s="336"/>
      <c r="AJ827" s="320"/>
      <c r="AK827" s="320"/>
      <c r="AL827" s="320"/>
      <c r="AM827" s="342"/>
      <c r="AN827" s="230"/>
      <c r="AO827" s="271"/>
      <c r="AP827" s="327"/>
      <c r="AQ827" s="233"/>
      <c r="AR827" s="233"/>
      <c r="AS827" s="233"/>
      <c r="AT827" s="233"/>
      <c r="AU827" s="233"/>
      <c r="AV827" s="233"/>
      <c r="AW827" s="226"/>
      <c r="AX827" s="222"/>
      <c r="AY827" s="224"/>
      <c r="AZ827" s="224"/>
      <c r="BA827" s="246"/>
      <c r="BB827" s="222"/>
      <c r="BC827" s="222"/>
      <c r="BD827" s="228"/>
      <c r="BE827" s="233"/>
      <c r="BF827" s="233"/>
      <c r="BG827" s="228"/>
      <c r="BH827" s="222"/>
      <c r="BI827" s="224"/>
      <c r="BJ827" s="365"/>
      <c r="BK827" s="365"/>
      <c r="BL827" s="365"/>
      <c r="BM827" s="365"/>
      <c r="BN827" s="233"/>
      <c r="BO827" s="365"/>
      <c r="BP827" s="365"/>
      <c r="BQ827" s="365"/>
    </row>
    <row r="828" spans="1:69" s="227" customFormat="1" ht="19.5" customHeight="1">
      <c r="A828" s="221" t="s">
        <v>1182</v>
      </c>
      <c r="B828" s="223" t="s">
        <v>7</v>
      </c>
      <c r="C828" s="223"/>
      <c r="D828" s="221" t="s">
        <v>631</v>
      </c>
      <c r="E828" s="221" t="s">
        <v>865</v>
      </c>
      <c r="F828" s="221" t="s">
        <v>728</v>
      </c>
      <c r="G828" s="367" t="s">
        <v>2487</v>
      </c>
      <c r="H828" s="329">
        <v>1</v>
      </c>
      <c r="I828" s="221" t="s">
        <v>963</v>
      </c>
      <c r="J828" s="319">
        <v>62231186</v>
      </c>
      <c r="K828" s="311">
        <v>547358</v>
      </c>
      <c r="L828" s="311">
        <v>4506054246</v>
      </c>
      <c r="M828" s="311">
        <v>201237207</v>
      </c>
      <c r="N828" s="232"/>
      <c r="O828" s="224"/>
      <c r="P828" s="224"/>
      <c r="Q828" s="229" t="s">
        <v>2490</v>
      </c>
      <c r="R828" s="233">
        <v>42611.661111111112</v>
      </c>
      <c r="S828" s="233">
        <v>42612.452777777777</v>
      </c>
      <c r="T828" s="233">
        <v>42620.746527777781</v>
      </c>
      <c r="U828" s="225">
        <v>42621</v>
      </c>
      <c r="V828" s="233">
        <v>42621.715277777781</v>
      </c>
      <c r="W828" s="233">
        <v>42621.8125</v>
      </c>
      <c r="X828" s="320">
        <v>1066124025</v>
      </c>
      <c r="Y828" s="222" t="s">
        <v>2492</v>
      </c>
      <c r="Z828" s="222" t="s">
        <v>137</v>
      </c>
      <c r="AA828" s="222" t="s">
        <v>138</v>
      </c>
      <c r="AB828" s="222"/>
      <c r="AC828" s="224"/>
      <c r="AD828" s="224"/>
      <c r="AE828" s="320">
        <v>6005</v>
      </c>
      <c r="AF828" s="231" t="s">
        <v>103</v>
      </c>
      <c r="AG828" s="231" t="s">
        <v>218</v>
      </c>
      <c r="AH828" s="336">
        <v>74493190</v>
      </c>
      <c r="AI828" s="336">
        <v>5000690991</v>
      </c>
      <c r="AJ828" s="320">
        <v>5385681</v>
      </c>
      <c r="AK828" s="320">
        <v>1</v>
      </c>
      <c r="AL828" s="320">
        <v>4</v>
      </c>
      <c r="AM828" s="342">
        <v>1134.77</v>
      </c>
      <c r="AN828" s="230" t="s">
        <v>129</v>
      </c>
      <c r="AO828" s="271" t="s">
        <v>2514</v>
      </c>
      <c r="AP828" s="327" t="s">
        <v>2515</v>
      </c>
      <c r="AQ828" s="233">
        <v>42632.527777777781</v>
      </c>
      <c r="AR828" s="233">
        <v>42633.055555555555</v>
      </c>
      <c r="AS828" s="233">
        <v>42626.62777777778</v>
      </c>
      <c r="AT828" s="233">
        <v>42626.62777777778</v>
      </c>
      <c r="AU828" s="233">
        <v>42631.583333333336</v>
      </c>
      <c r="AV828" s="233">
        <v>42631.597222222219</v>
      </c>
      <c r="AW828" s="226" t="s">
        <v>2516</v>
      </c>
      <c r="AX828" s="222"/>
      <c r="AY828" s="224"/>
      <c r="AZ828" s="224"/>
      <c r="BA828" s="246" t="s">
        <v>3958</v>
      </c>
      <c r="BB828" s="222" t="s">
        <v>3959</v>
      </c>
      <c r="BC828" s="222" t="s">
        <v>3914</v>
      </c>
      <c r="BD828" s="228" t="s">
        <v>3960</v>
      </c>
      <c r="BE828" s="233">
        <v>42807.618055555555</v>
      </c>
      <c r="BF828" s="233">
        <v>42807.75</v>
      </c>
      <c r="BG828" s="228" t="s">
        <v>3961</v>
      </c>
      <c r="BH828" s="222"/>
      <c r="BI828" s="224"/>
      <c r="BJ828" s="365"/>
      <c r="BK828" s="365"/>
      <c r="BL828" s="365"/>
      <c r="BM828" s="365"/>
      <c r="BN828" s="233"/>
      <c r="BO828" s="365"/>
      <c r="BP828" s="365"/>
      <c r="BQ828" s="365"/>
    </row>
    <row r="829" spans="1:69" s="227" customFormat="1" ht="19.5" customHeight="1">
      <c r="A829" s="311" t="s">
        <v>1182</v>
      </c>
      <c r="B829" s="223" t="s">
        <v>7</v>
      </c>
      <c r="C829" s="223"/>
      <c r="D829" s="221" t="s">
        <v>631</v>
      </c>
      <c r="E829" s="221" t="s">
        <v>155</v>
      </c>
      <c r="F829" s="221" t="s">
        <v>162</v>
      </c>
      <c r="G829" s="367">
        <v>899758</v>
      </c>
      <c r="H829" s="329">
        <v>1</v>
      </c>
      <c r="I829" s="221" t="s">
        <v>2489</v>
      </c>
      <c r="J829" s="319">
        <v>62233199</v>
      </c>
      <c r="K829" s="311">
        <v>547370</v>
      </c>
      <c r="L829" s="311">
        <v>4506506731</v>
      </c>
      <c r="M829" s="311">
        <v>201237208</v>
      </c>
      <c r="N829" s="232"/>
      <c r="O829" s="224"/>
      <c r="P829" s="224"/>
      <c r="Q829" s="229" t="s">
        <v>2490</v>
      </c>
      <c r="R829" s="233">
        <v>42611.661111111112</v>
      </c>
      <c r="S829" s="233">
        <v>42612.452777777777</v>
      </c>
      <c r="T829" s="233">
        <v>42620.746527777781</v>
      </c>
      <c r="U829" s="225">
        <v>42621</v>
      </c>
      <c r="V829" s="233">
        <v>42621.715277777781</v>
      </c>
      <c r="W829" s="233">
        <v>42621.8125</v>
      </c>
      <c r="X829" s="320">
        <v>1066124025</v>
      </c>
      <c r="Y829" s="222" t="s">
        <v>2492</v>
      </c>
      <c r="Z829" s="222" t="s">
        <v>137</v>
      </c>
      <c r="AA829" s="222" t="s">
        <v>138</v>
      </c>
      <c r="AB829" s="222"/>
      <c r="AC829" s="224"/>
      <c r="AD829" s="224"/>
      <c r="AE829" s="320" t="s">
        <v>165</v>
      </c>
      <c r="AF829" s="311" t="s">
        <v>148</v>
      </c>
      <c r="AG829" s="311" t="s">
        <v>87</v>
      </c>
      <c r="AH829" s="336" t="s">
        <v>165</v>
      </c>
      <c r="AI829" s="336">
        <v>5001661157</v>
      </c>
      <c r="AJ829" s="336" t="s">
        <v>165</v>
      </c>
      <c r="AK829" s="320">
        <v>1</v>
      </c>
      <c r="AL829" s="320">
        <v>0</v>
      </c>
      <c r="AM829" s="336" t="s">
        <v>165</v>
      </c>
      <c r="AN829" s="327" t="s">
        <v>145</v>
      </c>
      <c r="AO829" s="327" t="s">
        <v>4077</v>
      </c>
      <c r="AP829" s="327" t="s">
        <v>4077</v>
      </c>
      <c r="AQ829" s="201">
        <v>42830.613888888889</v>
      </c>
      <c r="AR829" s="201">
        <v>42830.613888888889</v>
      </c>
      <c r="AS829" s="235">
        <v>42837.583333333336</v>
      </c>
      <c r="AT829" s="235">
        <v>42837.583333333336</v>
      </c>
      <c r="AU829" s="235">
        <v>42837.583333333336</v>
      </c>
      <c r="AV829" s="235">
        <v>42837.583333333336</v>
      </c>
      <c r="AW829" s="226" t="s">
        <v>4079</v>
      </c>
      <c r="AX829" s="222"/>
      <c r="AY829" s="224"/>
      <c r="AZ829" s="224"/>
      <c r="BA829" s="320" t="s">
        <v>229</v>
      </c>
      <c r="BB829" s="320" t="s">
        <v>229</v>
      </c>
      <c r="BC829" s="320" t="s">
        <v>229</v>
      </c>
      <c r="BD829" s="247" t="s">
        <v>4169</v>
      </c>
      <c r="BE829" s="233">
        <v>42852.395833333336</v>
      </c>
      <c r="BF829" s="233">
        <v>42852.416666666664</v>
      </c>
      <c r="BG829" s="247" t="s">
        <v>229</v>
      </c>
      <c r="BH829" s="222"/>
      <c r="BI829" s="224"/>
      <c r="BJ829" s="365"/>
      <c r="BK829" s="365"/>
      <c r="BL829" s="365"/>
      <c r="BM829" s="365"/>
      <c r="BN829" s="233"/>
      <c r="BO829" s="365"/>
      <c r="BP829" s="365"/>
      <c r="BQ829" s="365"/>
    </row>
    <row r="830" spans="1:69" s="227" customFormat="1" ht="19.5" customHeight="1">
      <c r="A830" s="231" t="s">
        <v>1182</v>
      </c>
      <c r="B830" s="223" t="s">
        <v>7</v>
      </c>
      <c r="C830" s="223"/>
      <c r="D830" s="221" t="s">
        <v>631</v>
      </c>
      <c r="E830" s="221" t="s">
        <v>532</v>
      </c>
      <c r="F830" s="221" t="s">
        <v>491</v>
      </c>
      <c r="G830" s="367" t="s">
        <v>2488</v>
      </c>
      <c r="H830" s="329">
        <v>1</v>
      </c>
      <c r="I830" s="221" t="s">
        <v>1760</v>
      </c>
      <c r="J830" s="319">
        <v>62229186</v>
      </c>
      <c r="K830" s="311">
        <v>548181</v>
      </c>
      <c r="L830" s="311">
        <v>4506070273</v>
      </c>
      <c r="M830" s="311">
        <v>201237209</v>
      </c>
      <c r="N830" s="232"/>
      <c r="O830" s="224"/>
      <c r="P830" s="224"/>
      <c r="Q830" s="229" t="s">
        <v>2491</v>
      </c>
      <c r="R830" s="233">
        <v>42615.587500000001</v>
      </c>
      <c r="S830" s="233">
        <v>42615.720138888886</v>
      </c>
      <c r="T830" s="233">
        <v>42621.517361111109</v>
      </c>
      <c r="U830" s="225">
        <v>42621</v>
      </c>
      <c r="V830" s="233">
        <v>42621.715277777781</v>
      </c>
      <c r="W830" s="233">
        <v>42621.8125</v>
      </c>
      <c r="X830" s="320">
        <v>1066124025</v>
      </c>
      <c r="Y830" s="222" t="s">
        <v>2493</v>
      </c>
      <c r="Z830" s="222" t="s">
        <v>137</v>
      </c>
      <c r="AA830" s="222" t="s">
        <v>138</v>
      </c>
      <c r="AB830" s="222"/>
      <c r="AC830" s="224"/>
      <c r="AD830" s="224"/>
      <c r="AE830" s="320" t="s">
        <v>165</v>
      </c>
      <c r="AF830" s="231" t="s">
        <v>148</v>
      </c>
      <c r="AG830" s="231" t="s">
        <v>99</v>
      </c>
      <c r="AH830" s="336" t="s">
        <v>165</v>
      </c>
      <c r="AI830" s="336">
        <v>5000724772</v>
      </c>
      <c r="AJ830" s="320" t="s">
        <v>165</v>
      </c>
      <c r="AK830" s="320">
        <v>1</v>
      </c>
      <c r="AL830" s="320">
        <v>76</v>
      </c>
      <c r="AM830" s="342" t="s">
        <v>165</v>
      </c>
      <c r="AN830" s="230" t="s">
        <v>145</v>
      </c>
      <c r="AO830" s="271" t="s">
        <v>2542</v>
      </c>
      <c r="AP830" s="327" t="s">
        <v>2542</v>
      </c>
      <c r="AQ830" s="233">
        <v>42640.649305555555</v>
      </c>
      <c r="AR830" s="233">
        <v>42643.649305555555</v>
      </c>
      <c r="AS830" s="233">
        <v>42636.552083333336</v>
      </c>
      <c r="AT830" s="233">
        <v>42636.552083333336</v>
      </c>
      <c r="AU830" s="233">
        <v>42640.649305555555</v>
      </c>
      <c r="AV830" s="235">
        <v>42640.649305555555</v>
      </c>
      <c r="AW830" s="226" t="s">
        <v>2538</v>
      </c>
      <c r="AX830" s="222"/>
      <c r="AY830" s="224"/>
      <c r="AZ830" s="224"/>
      <c r="BA830" s="222" t="s">
        <v>229</v>
      </c>
      <c r="BB830" s="222" t="s">
        <v>229</v>
      </c>
      <c r="BC830" s="222" t="s">
        <v>229</v>
      </c>
      <c r="BD830" s="228" t="s">
        <v>2923</v>
      </c>
      <c r="BE830" s="233">
        <v>42671.416666666664</v>
      </c>
      <c r="BF830" s="233">
        <v>42671.4375</v>
      </c>
      <c r="BG830" s="246" t="s">
        <v>2832</v>
      </c>
      <c r="BH830" s="222"/>
      <c r="BI830" s="224"/>
      <c r="BJ830" s="365"/>
      <c r="BK830" s="365"/>
      <c r="BL830" s="365"/>
      <c r="BM830" s="365"/>
      <c r="BN830" s="233"/>
      <c r="BO830" s="365"/>
      <c r="BP830" s="365"/>
      <c r="BQ830" s="365"/>
    </row>
    <row r="831" spans="1:69" s="227" customFormat="1" ht="19.5" customHeight="1">
      <c r="A831" s="249" t="s">
        <v>2227</v>
      </c>
      <c r="B831" s="223" t="s">
        <v>7</v>
      </c>
      <c r="C831" s="223"/>
      <c r="D831" s="221" t="s">
        <v>631</v>
      </c>
      <c r="E831" s="221" t="s">
        <v>1197</v>
      </c>
      <c r="F831" s="221" t="s">
        <v>1192</v>
      </c>
      <c r="G831" s="367" t="s">
        <v>2494</v>
      </c>
      <c r="H831" s="329">
        <v>1</v>
      </c>
      <c r="I831" s="221" t="s">
        <v>508</v>
      </c>
      <c r="J831" s="319">
        <v>62255682</v>
      </c>
      <c r="K831" s="311">
        <v>554077</v>
      </c>
      <c r="L831" s="311">
        <v>4506067109</v>
      </c>
      <c r="M831" s="312">
        <v>201241278</v>
      </c>
      <c r="N831" s="232" t="s">
        <v>1138</v>
      </c>
      <c r="O831" s="224"/>
      <c r="P831" s="224"/>
      <c r="Q831" s="229" t="s">
        <v>2496</v>
      </c>
      <c r="R831" s="233">
        <v>42445.722222222219</v>
      </c>
      <c r="S831" s="233">
        <v>42448.765277777777</v>
      </c>
      <c r="T831" s="233">
        <v>42451.838888888888</v>
      </c>
      <c r="U831" s="225">
        <v>42452</v>
      </c>
      <c r="V831" s="233">
        <v>42452.708333333336</v>
      </c>
      <c r="W831" s="233">
        <v>42452.75</v>
      </c>
      <c r="X831" s="320">
        <v>1066108944</v>
      </c>
      <c r="Y831" s="222" t="s">
        <v>2497</v>
      </c>
      <c r="Z831" s="222" t="s">
        <v>137</v>
      </c>
      <c r="AA831" s="222" t="s">
        <v>138</v>
      </c>
      <c r="AB831" s="222"/>
      <c r="AC831" s="224"/>
      <c r="AD831" s="224"/>
      <c r="AE831" s="320">
        <v>6044</v>
      </c>
      <c r="AF831" s="231" t="s">
        <v>103</v>
      </c>
      <c r="AG831" s="231" t="s">
        <v>218</v>
      </c>
      <c r="AH831" s="337">
        <v>74496184</v>
      </c>
      <c r="AI831" s="336">
        <v>5000715341</v>
      </c>
      <c r="AJ831" s="320">
        <v>5394662</v>
      </c>
      <c r="AK831" s="320">
        <v>1</v>
      </c>
      <c r="AL831" s="320">
        <v>61</v>
      </c>
      <c r="AM831" s="342">
        <v>43837.29</v>
      </c>
      <c r="AN831" s="230" t="s">
        <v>129</v>
      </c>
      <c r="AO831" s="271" t="s">
        <v>2525</v>
      </c>
      <c r="AP831" s="327" t="s">
        <v>2526</v>
      </c>
      <c r="AQ831" s="233">
        <v>42634.527777777781</v>
      </c>
      <c r="AR831" s="233">
        <v>42635.048611111109</v>
      </c>
      <c r="AS831" s="233">
        <v>42632.588888888888</v>
      </c>
      <c r="AT831" s="233">
        <v>42632.588888888888</v>
      </c>
      <c r="AU831" s="233">
        <v>42633.583333333336</v>
      </c>
      <c r="AV831" s="233">
        <v>42633.597222222219</v>
      </c>
      <c r="AW831" s="226" t="s">
        <v>2527</v>
      </c>
      <c r="AX831" s="222"/>
      <c r="AY831" s="224"/>
      <c r="AZ831" s="224"/>
      <c r="BA831" s="246" t="s">
        <v>3510</v>
      </c>
      <c r="BB831" s="222">
        <v>74581486</v>
      </c>
      <c r="BC831" s="222" t="s">
        <v>3508</v>
      </c>
      <c r="BD831" s="228">
        <v>12735747</v>
      </c>
      <c r="BE831" s="233">
        <v>42773.493750000001</v>
      </c>
      <c r="BF831" s="233">
        <v>42773.666666666664</v>
      </c>
      <c r="BG831" s="228" t="s">
        <v>3511</v>
      </c>
      <c r="BH831" s="222"/>
      <c r="BI831" s="224"/>
      <c r="BJ831" s="365"/>
      <c r="BK831" s="365"/>
      <c r="BL831" s="365"/>
      <c r="BM831" s="365"/>
      <c r="BN831" s="233"/>
      <c r="BO831" s="365"/>
      <c r="BP831" s="365"/>
      <c r="BQ831" s="365"/>
    </row>
    <row r="832" spans="1:69" s="227" customFormat="1" ht="19.5" customHeight="1">
      <c r="A832" s="249" t="s">
        <v>2227</v>
      </c>
      <c r="B832" s="223" t="s">
        <v>7</v>
      </c>
      <c r="C832" s="223"/>
      <c r="D832" s="221" t="s">
        <v>631</v>
      </c>
      <c r="E832" s="221" t="s">
        <v>1197</v>
      </c>
      <c r="F832" s="221" t="s">
        <v>1192</v>
      </c>
      <c r="G832" s="367" t="s">
        <v>2495</v>
      </c>
      <c r="H832" s="329">
        <v>1</v>
      </c>
      <c r="I832" s="221" t="s">
        <v>508</v>
      </c>
      <c r="J832" s="319">
        <v>62255682</v>
      </c>
      <c r="K832" s="311">
        <v>554078</v>
      </c>
      <c r="L832" s="311">
        <v>4506067111</v>
      </c>
      <c r="M832" s="312">
        <v>201241279</v>
      </c>
      <c r="N832" s="232" t="s">
        <v>1138</v>
      </c>
      <c r="O832" s="224"/>
      <c r="P832" s="224"/>
      <c r="Q832" s="229" t="s">
        <v>1167</v>
      </c>
      <c r="R832" s="233">
        <v>42471.736111111109</v>
      </c>
      <c r="S832" s="233">
        <v>42473.688194444447</v>
      </c>
      <c r="T832" s="233">
        <v>42486.831250000003</v>
      </c>
      <c r="U832" s="225">
        <v>42487</v>
      </c>
      <c r="V832" s="233">
        <v>42488.576388888891</v>
      </c>
      <c r="W832" s="233">
        <v>42488.645833333336</v>
      </c>
      <c r="X832" s="320">
        <v>1066111139</v>
      </c>
      <c r="Y832" s="222" t="s">
        <v>1172</v>
      </c>
      <c r="Z832" s="222" t="s">
        <v>137</v>
      </c>
      <c r="AA832" s="222" t="s">
        <v>138</v>
      </c>
      <c r="AB832" s="222"/>
      <c r="AC832" s="224"/>
      <c r="AD832" s="224"/>
      <c r="AE832" s="320">
        <v>6044</v>
      </c>
      <c r="AF832" s="231" t="s">
        <v>103</v>
      </c>
      <c r="AG832" s="231" t="s">
        <v>218</v>
      </c>
      <c r="AH832" s="337">
        <v>74496184</v>
      </c>
      <c r="AI832" s="336">
        <v>5000715342</v>
      </c>
      <c r="AJ832" s="320">
        <v>5394662</v>
      </c>
      <c r="AK832" s="320">
        <v>1</v>
      </c>
      <c r="AL832" s="320">
        <v>0</v>
      </c>
      <c r="AM832" s="342">
        <v>43837.29</v>
      </c>
      <c r="AN832" s="230" t="s">
        <v>129</v>
      </c>
      <c r="AO832" s="271" t="s">
        <v>2525</v>
      </c>
      <c r="AP832" s="327" t="s">
        <v>2526</v>
      </c>
      <c r="AQ832" s="233">
        <v>42634.527777777781</v>
      </c>
      <c r="AR832" s="233">
        <v>42635.048611111109</v>
      </c>
      <c r="AS832" s="233">
        <v>42632.588888888888</v>
      </c>
      <c r="AT832" s="233">
        <v>42632.588888888888</v>
      </c>
      <c r="AU832" s="233">
        <v>42633.583333333336</v>
      </c>
      <c r="AV832" s="233">
        <v>42633.597222222219</v>
      </c>
      <c r="AW832" s="226" t="s">
        <v>2527</v>
      </c>
      <c r="AX832" s="222"/>
      <c r="AY832" s="224"/>
      <c r="AZ832" s="224"/>
      <c r="BA832" s="273" t="s">
        <v>3639</v>
      </c>
      <c r="BB832" s="273" t="s">
        <v>3640</v>
      </c>
      <c r="BC832" s="273" t="s">
        <v>3624</v>
      </c>
      <c r="BD832" s="273" t="s">
        <v>3641</v>
      </c>
      <c r="BE832" s="288">
        <v>42789.572222222225</v>
      </c>
      <c r="BF832" s="288">
        <v>42789.666666666664</v>
      </c>
      <c r="BG832" s="273" t="s">
        <v>3642</v>
      </c>
      <c r="BH832" s="222"/>
      <c r="BI832" s="224"/>
      <c r="BJ832" s="365"/>
      <c r="BK832" s="365"/>
      <c r="BL832" s="365"/>
      <c r="BM832" s="365"/>
      <c r="BN832" s="233"/>
      <c r="BO832" s="365"/>
      <c r="BP832" s="365"/>
      <c r="BQ832" s="365"/>
    </row>
    <row r="833" spans="1:69" s="227" customFormat="1" ht="19.5" customHeight="1">
      <c r="A833" s="249" t="s">
        <v>2227</v>
      </c>
      <c r="B833" s="223" t="s">
        <v>7</v>
      </c>
      <c r="C833" s="223"/>
      <c r="D833" s="221" t="s">
        <v>631</v>
      </c>
      <c r="E833" s="221" t="s">
        <v>1197</v>
      </c>
      <c r="F833" s="221" t="s">
        <v>1192</v>
      </c>
      <c r="G833" s="367" t="s">
        <v>2498</v>
      </c>
      <c r="H833" s="329">
        <v>1</v>
      </c>
      <c r="I833" s="221" t="s">
        <v>508</v>
      </c>
      <c r="J833" s="319">
        <v>62255682</v>
      </c>
      <c r="K833" s="311">
        <v>554079</v>
      </c>
      <c r="L833" s="311">
        <v>4506067112</v>
      </c>
      <c r="M833" s="312">
        <v>201241300</v>
      </c>
      <c r="N833" s="232" t="s">
        <v>1138</v>
      </c>
      <c r="O833" s="224"/>
      <c r="P833" s="224"/>
      <c r="Q833" s="229" t="s">
        <v>2501</v>
      </c>
      <c r="R833" s="233">
        <v>42499.433333333334</v>
      </c>
      <c r="S833" s="233">
        <v>42499.662499999999</v>
      </c>
      <c r="T833" s="233">
        <v>42507.831944444442</v>
      </c>
      <c r="U833" s="225">
        <v>42508</v>
      </c>
      <c r="V833" s="233">
        <v>42509.621527777781</v>
      </c>
      <c r="W833" s="233">
        <v>42509.680555555555</v>
      </c>
      <c r="X833" s="320">
        <v>1066113491</v>
      </c>
      <c r="Y833" s="222" t="s">
        <v>2502</v>
      </c>
      <c r="Z833" s="222" t="s">
        <v>137</v>
      </c>
      <c r="AA833" s="222" t="s">
        <v>138</v>
      </c>
      <c r="AB833" s="222"/>
      <c r="AC833" s="224"/>
      <c r="AD833" s="224"/>
      <c r="AE833" s="320">
        <v>6044</v>
      </c>
      <c r="AF833" s="231" t="s">
        <v>103</v>
      </c>
      <c r="AG833" s="231" t="s">
        <v>218</v>
      </c>
      <c r="AH833" s="337">
        <v>74496184</v>
      </c>
      <c r="AI833" s="336">
        <v>5000715343</v>
      </c>
      <c r="AJ833" s="320">
        <v>5394662</v>
      </c>
      <c r="AK833" s="320">
        <v>1</v>
      </c>
      <c r="AL833" s="320">
        <v>0</v>
      </c>
      <c r="AM833" s="342">
        <v>78882.61</v>
      </c>
      <c r="AN833" s="230" t="s">
        <v>129</v>
      </c>
      <c r="AO833" s="271" t="s">
        <v>2525</v>
      </c>
      <c r="AP833" s="327" t="s">
        <v>2526</v>
      </c>
      <c r="AQ833" s="233">
        <v>42634.527777777781</v>
      </c>
      <c r="AR833" s="233">
        <v>42635.048611111109</v>
      </c>
      <c r="AS833" s="233">
        <v>42632.588888888888</v>
      </c>
      <c r="AT833" s="233">
        <v>42632.588888888888</v>
      </c>
      <c r="AU833" s="233">
        <v>42633.583333333336</v>
      </c>
      <c r="AV833" s="233">
        <v>42633.597222222219</v>
      </c>
      <c r="AW833" s="226" t="s">
        <v>2527</v>
      </c>
      <c r="AX833" s="222"/>
      <c r="AY833" s="224"/>
      <c r="AZ833" s="224"/>
      <c r="BA833" s="246" t="s">
        <v>3582</v>
      </c>
      <c r="BB833" s="222" t="s">
        <v>3583</v>
      </c>
      <c r="BC833" s="222" t="s">
        <v>3584</v>
      </c>
      <c r="BD833" s="228">
        <v>12740033</v>
      </c>
      <c r="BE833" s="233">
        <v>42779.534722222219</v>
      </c>
      <c r="BF833" s="233">
        <v>42779.6875</v>
      </c>
      <c r="BG833" s="228" t="s">
        <v>3585</v>
      </c>
      <c r="BH833" s="222"/>
      <c r="BI833" s="224"/>
      <c r="BJ833" s="365"/>
      <c r="BK833" s="365"/>
      <c r="BL833" s="365"/>
      <c r="BM833" s="365"/>
      <c r="BN833" s="233"/>
      <c r="BO833" s="365"/>
      <c r="BP833" s="365"/>
      <c r="BQ833" s="365"/>
    </row>
    <row r="834" spans="1:69" s="227" customFormat="1" ht="19.5" customHeight="1">
      <c r="A834" s="249" t="s">
        <v>2227</v>
      </c>
      <c r="B834" s="223" t="s">
        <v>7</v>
      </c>
      <c r="C834" s="223"/>
      <c r="D834" s="221" t="s">
        <v>631</v>
      </c>
      <c r="E834" s="221" t="s">
        <v>1197</v>
      </c>
      <c r="F834" s="221" t="s">
        <v>1192</v>
      </c>
      <c r="G834" s="367" t="s">
        <v>2499</v>
      </c>
      <c r="H834" s="329">
        <v>1</v>
      </c>
      <c r="I834" s="221" t="s">
        <v>508</v>
      </c>
      <c r="J834" s="319">
        <v>62255682</v>
      </c>
      <c r="K834" s="311">
        <v>554080</v>
      </c>
      <c r="L834" s="311">
        <v>4506067113</v>
      </c>
      <c r="M834" s="312">
        <v>201241302</v>
      </c>
      <c r="N834" s="275" t="s">
        <v>1138</v>
      </c>
      <c r="O834" s="224"/>
      <c r="P834" s="224"/>
      <c r="Q834" s="229" t="s">
        <v>2501</v>
      </c>
      <c r="R834" s="233">
        <v>42499.433333333334</v>
      </c>
      <c r="S834" s="233">
        <v>42499.662499999999</v>
      </c>
      <c r="T834" s="233">
        <v>42507.831944444442</v>
      </c>
      <c r="U834" s="225">
        <v>42508</v>
      </c>
      <c r="V834" s="233">
        <v>42509.621527777781</v>
      </c>
      <c r="W834" s="233">
        <v>42509.680555555555</v>
      </c>
      <c r="X834" s="320">
        <v>1066113491</v>
      </c>
      <c r="Y834" s="222" t="s">
        <v>2502</v>
      </c>
      <c r="Z834" s="222" t="s">
        <v>137</v>
      </c>
      <c r="AA834" s="222" t="s">
        <v>138</v>
      </c>
      <c r="AB834" s="222"/>
      <c r="AC834" s="224"/>
      <c r="AD834" s="224"/>
      <c r="AE834" s="320">
        <v>6044</v>
      </c>
      <c r="AF834" s="231" t="s">
        <v>103</v>
      </c>
      <c r="AG834" s="231" t="s">
        <v>218</v>
      </c>
      <c r="AH834" s="337">
        <v>74496184</v>
      </c>
      <c r="AI834" s="336">
        <v>5000715344</v>
      </c>
      <c r="AJ834" s="320">
        <v>5394662</v>
      </c>
      <c r="AK834" s="320">
        <v>1</v>
      </c>
      <c r="AL834" s="320">
        <v>0</v>
      </c>
      <c r="AM834" s="342">
        <v>78882.61</v>
      </c>
      <c r="AN834" s="230" t="s">
        <v>129</v>
      </c>
      <c r="AO834" s="271" t="s">
        <v>2525</v>
      </c>
      <c r="AP834" s="327" t="s">
        <v>2526</v>
      </c>
      <c r="AQ834" s="233">
        <v>42634.527777777781</v>
      </c>
      <c r="AR834" s="233">
        <v>42635.048611111109</v>
      </c>
      <c r="AS834" s="233">
        <v>42632.588888888888</v>
      </c>
      <c r="AT834" s="233">
        <v>42632.588888888888</v>
      </c>
      <c r="AU834" s="233">
        <v>42633.583333333336</v>
      </c>
      <c r="AV834" s="233">
        <v>42633.597222222219</v>
      </c>
      <c r="AW834" s="226" t="s">
        <v>2527</v>
      </c>
      <c r="AX834" s="222"/>
      <c r="AY834" s="224"/>
      <c r="AZ834" s="224"/>
      <c r="BA834" s="273" t="s">
        <v>3643</v>
      </c>
      <c r="BB834" s="273" t="s">
        <v>3644</v>
      </c>
      <c r="BC834" s="273" t="s">
        <v>3645</v>
      </c>
      <c r="BD834" s="273" t="s">
        <v>3646</v>
      </c>
      <c r="BE834" s="288">
        <v>42793.611805555556</v>
      </c>
      <c r="BF834" s="288">
        <v>42793.826388888891</v>
      </c>
      <c r="BG834" s="273" t="s">
        <v>3647</v>
      </c>
      <c r="BH834" s="222"/>
      <c r="BI834" s="224"/>
      <c r="BJ834" s="365"/>
      <c r="BK834" s="365"/>
      <c r="BL834" s="365"/>
      <c r="BM834" s="365"/>
      <c r="BN834" s="233"/>
      <c r="BO834" s="365"/>
      <c r="BP834" s="365"/>
      <c r="BQ834" s="365"/>
    </row>
    <row r="835" spans="1:69" s="227" customFormat="1" ht="19.5" customHeight="1">
      <c r="A835" s="249" t="s">
        <v>2227</v>
      </c>
      <c r="B835" s="223" t="s">
        <v>7</v>
      </c>
      <c r="C835" s="223"/>
      <c r="D835" s="221" t="s">
        <v>631</v>
      </c>
      <c r="E835" s="221" t="s">
        <v>1197</v>
      </c>
      <c r="F835" s="221" t="s">
        <v>1192</v>
      </c>
      <c r="G835" s="367" t="s">
        <v>2500</v>
      </c>
      <c r="H835" s="329">
        <v>1</v>
      </c>
      <c r="I835" s="221" t="s">
        <v>508</v>
      </c>
      <c r="J835" s="319">
        <v>62255682</v>
      </c>
      <c r="K835" s="311">
        <v>554081</v>
      </c>
      <c r="L835" s="311">
        <v>4506067115</v>
      </c>
      <c r="M835" s="312">
        <v>201241303</v>
      </c>
      <c r="N835" s="232"/>
      <c r="O835" s="224"/>
      <c r="P835" s="224"/>
      <c r="Q835" s="229" t="s">
        <v>2501</v>
      </c>
      <c r="R835" s="233">
        <v>42499.433333333334</v>
      </c>
      <c r="S835" s="233">
        <v>42499.662499999999</v>
      </c>
      <c r="T835" s="233">
        <v>42507.831944444442</v>
      </c>
      <c r="U835" s="225">
        <v>42508</v>
      </c>
      <c r="V835" s="233">
        <v>42509.621527777781</v>
      </c>
      <c r="W835" s="233">
        <v>42509.680555555555</v>
      </c>
      <c r="X835" s="320">
        <v>1066113491</v>
      </c>
      <c r="Y835" s="222" t="s">
        <v>2502</v>
      </c>
      <c r="Z835" s="222" t="s">
        <v>137</v>
      </c>
      <c r="AA835" s="222" t="s">
        <v>138</v>
      </c>
      <c r="AB835" s="222"/>
      <c r="AC835" s="224"/>
      <c r="AD835" s="224"/>
      <c r="AE835" s="320">
        <v>6044</v>
      </c>
      <c r="AF835" s="231" t="s">
        <v>103</v>
      </c>
      <c r="AG835" s="231" t="s">
        <v>218</v>
      </c>
      <c r="AH835" s="337">
        <v>74496184</v>
      </c>
      <c r="AI835" s="336">
        <v>5000715345</v>
      </c>
      <c r="AJ835" s="320">
        <v>5394662</v>
      </c>
      <c r="AK835" s="320">
        <v>1</v>
      </c>
      <c r="AL835" s="320">
        <v>0</v>
      </c>
      <c r="AM835" s="342">
        <v>76711.87</v>
      </c>
      <c r="AN835" s="230" t="s">
        <v>129</v>
      </c>
      <c r="AO835" s="271" t="s">
        <v>2525</v>
      </c>
      <c r="AP835" s="327" t="s">
        <v>2526</v>
      </c>
      <c r="AQ835" s="233">
        <v>42634.527777777781</v>
      </c>
      <c r="AR835" s="233">
        <v>42635.048611111109</v>
      </c>
      <c r="AS835" s="233">
        <v>42632.588888888888</v>
      </c>
      <c r="AT835" s="233">
        <v>42632.588888888888</v>
      </c>
      <c r="AU835" s="233">
        <v>42633.583333333336</v>
      </c>
      <c r="AV835" s="233">
        <v>42633.597222222219</v>
      </c>
      <c r="AW835" s="226" t="s">
        <v>2527</v>
      </c>
      <c r="AX835" s="222"/>
      <c r="AY835" s="224"/>
      <c r="AZ835" s="224"/>
      <c r="BA835" s="246" t="s">
        <v>3516</v>
      </c>
      <c r="BB835" s="222">
        <v>74581744</v>
      </c>
      <c r="BC835" s="222" t="s">
        <v>3508</v>
      </c>
      <c r="BD835" s="228">
        <v>12735979</v>
      </c>
      <c r="BE835" s="233">
        <v>42773.493750000001</v>
      </c>
      <c r="BF835" s="233">
        <v>42773.666666666664</v>
      </c>
      <c r="BG835" s="228" t="s">
        <v>3517</v>
      </c>
      <c r="BH835" s="222"/>
      <c r="BI835" s="224"/>
      <c r="BJ835" s="365"/>
      <c r="BK835" s="365"/>
      <c r="BL835" s="365"/>
      <c r="BM835" s="365"/>
      <c r="BN835" s="233"/>
      <c r="BO835" s="365"/>
      <c r="BP835" s="365"/>
      <c r="BQ835" s="365"/>
    </row>
    <row r="836" spans="1:69" s="227" customFormat="1" ht="19.5" customHeight="1">
      <c r="A836" s="249" t="s">
        <v>2227</v>
      </c>
      <c r="B836" s="223" t="s">
        <v>7</v>
      </c>
      <c r="C836" s="223"/>
      <c r="D836" s="221" t="s">
        <v>631</v>
      </c>
      <c r="E836" s="221" t="s">
        <v>1197</v>
      </c>
      <c r="F836" s="221" t="s">
        <v>1192</v>
      </c>
      <c r="G836" s="367" t="s">
        <v>2503</v>
      </c>
      <c r="H836" s="329">
        <v>1</v>
      </c>
      <c r="I836" s="221" t="s">
        <v>508</v>
      </c>
      <c r="J836" s="319">
        <v>62255682</v>
      </c>
      <c r="K836" s="311">
        <v>554082</v>
      </c>
      <c r="L836" s="311">
        <v>4506067116</v>
      </c>
      <c r="M836" s="312">
        <v>201241304</v>
      </c>
      <c r="N836" s="232" t="s">
        <v>1138</v>
      </c>
      <c r="O836" s="224"/>
      <c r="P836" s="224"/>
      <c r="Q836" s="229" t="s">
        <v>165</v>
      </c>
      <c r="R836" s="233" t="s">
        <v>165</v>
      </c>
      <c r="S836" s="233" t="s">
        <v>165</v>
      </c>
      <c r="T836" s="233" t="s">
        <v>165</v>
      </c>
      <c r="U836" s="233" t="s">
        <v>165</v>
      </c>
      <c r="V836" s="233" t="s">
        <v>165</v>
      </c>
      <c r="W836" s="233" t="s">
        <v>165</v>
      </c>
      <c r="X836" s="320" t="s">
        <v>165</v>
      </c>
      <c r="Y836" s="233" t="s">
        <v>165</v>
      </c>
      <c r="Z836" s="233" t="s">
        <v>165</v>
      </c>
      <c r="AA836" s="233" t="s">
        <v>165</v>
      </c>
      <c r="AB836" s="222"/>
      <c r="AC836" s="224"/>
      <c r="AD836" s="224"/>
      <c r="AE836" s="320">
        <v>6044</v>
      </c>
      <c r="AF836" s="231" t="s">
        <v>103</v>
      </c>
      <c r="AG836" s="231" t="s">
        <v>218</v>
      </c>
      <c r="AH836" s="337">
        <v>74496184</v>
      </c>
      <c r="AI836" s="336">
        <v>5000715346</v>
      </c>
      <c r="AJ836" s="320">
        <v>5394662</v>
      </c>
      <c r="AK836" s="320">
        <v>1</v>
      </c>
      <c r="AL836" s="320">
        <v>0</v>
      </c>
      <c r="AM836" s="342">
        <v>43837.29</v>
      </c>
      <c r="AN836" s="230" t="s">
        <v>129</v>
      </c>
      <c r="AO836" s="271" t="s">
        <v>2525</v>
      </c>
      <c r="AP836" s="327" t="s">
        <v>2526</v>
      </c>
      <c r="AQ836" s="233">
        <v>42634.527777777781</v>
      </c>
      <c r="AR836" s="233">
        <v>42635.048611111109</v>
      </c>
      <c r="AS836" s="233">
        <v>42632.588888888888</v>
      </c>
      <c r="AT836" s="233">
        <v>42632.588888888888</v>
      </c>
      <c r="AU836" s="233">
        <v>42633.583333333336</v>
      </c>
      <c r="AV836" s="233">
        <v>42633.597222222219</v>
      </c>
      <c r="AW836" s="226" t="s">
        <v>2527</v>
      </c>
      <c r="AX836" s="222"/>
      <c r="AY836" s="224"/>
      <c r="AZ836" s="224"/>
      <c r="BA836" s="246" t="s">
        <v>3514</v>
      </c>
      <c r="BB836" s="222">
        <v>74588422</v>
      </c>
      <c r="BC836" s="222" t="s">
        <v>3508</v>
      </c>
      <c r="BD836" s="228">
        <v>12736426</v>
      </c>
      <c r="BE836" s="233">
        <v>42773.493750000001</v>
      </c>
      <c r="BF836" s="233">
        <v>42773.666666666664</v>
      </c>
      <c r="BG836" s="228" t="s">
        <v>3515</v>
      </c>
      <c r="BH836" s="222"/>
      <c r="BI836" s="224"/>
      <c r="BJ836" s="365"/>
      <c r="BK836" s="365"/>
      <c r="BL836" s="365"/>
      <c r="BM836" s="365"/>
      <c r="BN836" s="233"/>
      <c r="BO836" s="365"/>
      <c r="BP836" s="365"/>
      <c r="BQ836" s="365"/>
    </row>
    <row r="837" spans="1:69" s="227" customFormat="1" ht="19.5" customHeight="1">
      <c r="A837" s="231" t="s">
        <v>1182</v>
      </c>
      <c r="B837" s="223" t="s">
        <v>7</v>
      </c>
      <c r="C837" s="223"/>
      <c r="D837" s="231" t="s">
        <v>631</v>
      </c>
      <c r="E837" s="231" t="s">
        <v>467</v>
      </c>
      <c r="F837" s="231" t="s">
        <v>437</v>
      </c>
      <c r="G837" s="367">
        <v>10141617</v>
      </c>
      <c r="H837" s="329">
        <v>1</v>
      </c>
      <c r="I837" s="231" t="s">
        <v>683</v>
      </c>
      <c r="J837" s="319">
        <v>62225870</v>
      </c>
      <c r="K837" s="311">
        <v>546109</v>
      </c>
      <c r="L837" s="311" t="s">
        <v>2631</v>
      </c>
      <c r="M837" s="311">
        <v>201244955</v>
      </c>
      <c r="N837" s="232" t="s">
        <v>1138</v>
      </c>
      <c r="O837" s="224"/>
      <c r="P837" s="224"/>
      <c r="Q837" s="229" t="s">
        <v>2370</v>
      </c>
      <c r="R837" s="233">
        <v>42607.625694444447</v>
      </c>
      <c r="S837" s="233">
        <v>42611.747916666667</v>
      </c>
      <c r="T837" s="233">
        <v>42624.590277777781</v>
      </c>
      <c r="U837" s="233">
        <v>42626</v>
      </c>
      <c r="V837" s="233">
        <v>42631.791666666664</v>
      </c>
      <c r="W837" s="233">
        <v>42632.59375</v>
      </c>
      <c r="X837" s="320">
        <v>1066124957</v>
      </c>
      <c r="Y837" s="233" t="s">
        <v>2585</v>
      </c>
      <c r="Z837" s="233" t="s">
        <v>137</v>
      </c>
      <c r="AA837" s="233" t="s">
        <v>138</v>
      </c>
      <c r="AB837" s="229"/>
      <c r="AC837" s="224"/>
      <c r="AD837" s="224"/>
      <c r="AE837" s="320">
        <v>6116</v>
      </c>
      <c r="AF837" s="231" t="s">
        <v>103</v>
      </c>
      <c r="AG837" s="231" t="s">
        <v>218</v>
      </c>
      <c r="AH837" s="337">
        <v>74501122</v>
      </c>
      <c r="AI837" s="336">
        <v>5000749666</v>
      </c>
      <c r="AJ837" s="320">
        <v>5408916</v>
      </c>
      <c r="AK837" s="320">
        <v>1</v>
      </c>
      <c r="AL837" s="320">
        <v>21</v>
      </c>
      <c r="AM837" s="342">
        <v>1775.03</v>
      </c>
      <c r="AN837" s="230" t="s">
        <v>129</v>
      </c>
      <c r="AO837" s="271" t="s">
        <v>2648</v>
      </c>
      <c r="AP837" s="327" t="s">
        <v>2649</v>
      </c>
      <c r="AQ837" s="233">
        <v>42642.527777777781</v>
      </c>
      <c r="AR837" s="233">
        <v>42643.055555555555</v>
      </c>
      <c r="AS837" s="233">
        <v>42639.710416666669</v>
      </c>
      <c r="AT837" s="233">
        <v>42639.710416666669</v>
      </c>
      <c r="AU837" s="233">
        <v>42641.583333333336</v>
      </c>
      <c r="AV837" s="233">
        <v>42641.597222222219</v>
      </c>
      <c r="AW837" s="226" t="s">
        <v>2650</v>
      </c>
      <c r="AX837" s="229"/>
      <c r="AY837" s="224"/>
      <c r="AZ837" s="224"/>
      <c r="BA837" s="242" t="s">
        <v>4262</v>
      </c>
      <c r="BB837" s="242" t="s">
        <v>4265</v>
      </c>
      <c r="BC837" s="365" t="s">
        <v>4263</v>
      </c>
      <c r="BD837" s="365" t="s">
        <v>4264</v>
      </c>
      <c r="BE837" s="233">
        <v>42864.520833333336</v>
      </c>
      <c r="BF837" s="233">
        <v>42864.729166666664</v>
      </c>
      <c r="BG837" s="228">
        <v>1067113108</v>
      </c>
      <c r="BH837" s="229"/>
      <c r="BI837" s="224"/>
      <c r="BJ837" s="365"/>
      <c r="BK837" s="365"/>
      <c r="BL837" s="365"/>
      <c r="BM837" s="365"/>
      <c r="BN837" s="233"/>
      <c r="BO837" s="365"/>
      <c r="BP837" s="365"/>
      <c r="BQ837" s="365"/>
    </row>
    <row r="838" spans="1:69" s="227" customFormat="1" ht="19.5" customHeight="1">
      <c r="A838" s="296" t="s">
        <v>1182</v>
      </c>
      <c r="B838" s="223" t="s">
        <v>7</v>
      </c>
      <c r="C838" s="223"/>
      <c r="D838" s="231" t="s">
        <v>631</v>
      </c>
      <c r="E838" s="231" t="s">
        <v>153</v>
      </c>
      <c r="F838" s="231" t="s">
        <v>144</v>
      </c>
      <c r="G838" s="367">
        <v>1000236</v>
      </c>
      <c r="H838" s="329">
        <v>1</v>
      </c>
      <c r="I838" s="231" t="s">
        <v>247</v>
      </c>
      <c r="J838" s="319">
        <v>62227178</v>
      </c>
      <c r="K838" s="311">
        <v>545180</v>
      </c>
      <c r="L838" s="311">
        <v>4506313619</v>
      </c>
      <c r="M838" s="311">
        <v>201244956</v>
      </c>
      <c r="N838" s="232"/>
      <c r="O838" s="224"/>
      <c r="P838" s="224"/>
      <c r="Q838" s="229" t="s">
        <v>2370</v>
      </c>
      <c r="R838" s="233">
        <v>42607.625694444447</v>
      </c>
      <c r="S838" s="233">
        <v>42611.747916666667</v>
      </c>
      <c r="T838" s="233">
        <v>42624.590277777781</v>
      </c>
      <c r="U838" s="233">
        <v>42626</v>
      </c>
      <c r="V838" s="233">
        <v>42631.791666666664</v>
      </c>
      <c r="W838" s="233">
        <v>42632.59375</v>
      </c>
      <c r="X838" s="320">
        <v>1066124957</v>
      </c>
      <c r="Y838" s="233" t="s">
        <v>2585</v>
      </c>
      <c r="Z838" s="233" t="s">
        <v>137</v>
      </c>
      <c r="AA838" s="233" t="s">
        <v>138</v>
      </c>
      <c r="AB838" s="229"/>
      <c r="AC838" s="224"/>
      <c r="AD838" s="224"/>
      <c r="AE838" s="320" t="s">
        <v>165</v>
      </c>
      <c r="AF838" s="273" t="s">
        <v>148</v>
      </c>
      <c r="AG838" s="231" t="s">
        <v>87</v>
      </c>
      <c r="AH838" s="336" t="s">
        <v>165</v>
      </c>
      <c r="AI838" s="336">
        <v>5001265243</v>
      </c>
      <c r="AJ838" s="336" t="s">
        <v>165</v>
      </c>
      <c r="AK838" s="320">
        <v>1</v>
      </c>
      <c r="AL838" s="320">
        <v>0</v>
      </c>
      <c r="AM838" s="347" t="s">
        <v>165</v>
      </c>
      <c r="AN838" s="230" t="s">
        <v>145</v>
      </c>
      <c r="AO838" s="271" t="s">
        <v>3449</v>
      </c>
      <c r="AP838" s="327" t="s">
        <v>3449</v>
      </c>
      <c r="AQ838" s="235">
        <v>42752.666666666664</v>
      </c>
      <c r="AR838" s="235">
        <v>42757.666666666664</v>
      </c>
      <c r="AS838" s="235">
        <v>42748.583333333336</v>
      </c>
      <c r="AT838" s="235">
        <v>42748.583333333336</v>
      </c>
      <c r="AU838" s="235">
        <v>42752.645833333336</v>
      </c>
      <c r="AV838" s="235">
        <v>42752.666666666664</v>
      </c>
      <c r="AW838" s="226" t="s">
        <v>3437</v>
      </c>
      <c r="AX838" s="229"/>
      <c r="AY838" s="224"/>
      <c r="AZ838" s="224"/>
      <c r="BA838" s="294" t="s">
        <v>229</v>
      </c>
      <c r="BB838" s="294" t="s">
        <v>229</v>
      </c>
      <c r="BC838" s="294" t="s">
        <v>229</v>
      </c>
      <c r="BD838" s="297" t="s">
        <v>3705</v>
      </c>
      <c r="BE838" s="233">
        <v>42803.395833333336</v>
      </c>
      <c r="BF838" s="233">
        <v>42803.416666666664</v>
      </c>
      <c r="BG838" s="297" t="s">
        <v>3707</v>
      </c>
      <c r="BH838" s="229"/>
      <c r="BI838" s="224"/>
      <c r="BJ838" s="371">
        <v>43006</v>
      </c>
      <c r="BK838" s="372" t="s">
        <v>3968</v>
      </c>
      <c r="BL838" s="372">
        <v>8543201000</v>
      </c>
      <c r="BM838" s="372">
        <v>1</v>
      </c>
      <c r="BN838" s="373" t="s">
        <v>165</v>
      </c>
      <c r="BO838" s="372" t="s">
        <v>165</v>
      </c>
      <c r="BP838" s="374" t="s">
        <v>5450</v>
      </c>
      <c r="BQ838" s="372" t="s">
        <v>4810</v>
      </c>
    </row>
    <row r="839" spans="1:69" s="227" customFormat="1" ht="19.5" customHeight="1">
      <c r="A839" s="231" t="s">
        <v>1182</v>
      </c>
      <c r="B839" s="223" t="s">
        <v>7</v>
      </c>
      <c r="C839" s="223"/>
      <c r="D839" s="231" t="s">
        <v>631</v>
      </c>
      <c r="E839" s="231" t="s">
        <v>324</v>
      </c>
      <c r="F839" s="231" t="s">
        <v>329</v>
      </c>
      <c r="G839" s="367" t="s">
        <v>2552</v>
      </c>
      <c r="H839" s="329">
        <v>1</v>
      </c>
      <c r="I839" s="231" t="s">
        <v>157</v>
      </c>
      <c r="J839" s="319">
        <v>62226669</v>
      </c>
      <c r="K839" s="311">
        <v>559121</v>
      </c>
      <c r="L839" s="311">
        <v>4506080755</v>
      </c>
      <c r="M839" s="311">
        <v>201248675</v>
      </c>
      <c r="N839" s="232"/>
      <c r="O839" s="224"/>
      <c r="P839" s="224"/>
      <c r="Q839" s="229" t="s">
        <v>2370</v>
      </c>
      <c r="R839" s="233">
        <v>42607.625694444447</v>
      </c>
      <c r="S839" s="233">
        <v>42611.747916666667</v>
      </c>
      <c r="T839" s="233">
        <v>42624.590277777781</v>
      </c>
      <c r="U839" s="233">
        <v>42626</v>
      </c>
      <c r="V839" s="233">
        <v>42631.791666666664</v>
      </c>
      <c r="W839" s="233">
        <v>42632.59375</v>
      </c>
      <c r="X839" s="320">
        <v>1066124957</v>
      </c>
      <c r="Y839" s="233" t="s">
        <v>2585</v>
      </c>
      <c r="Z839" s="233" t="s">
        <v>137</v>
      </c>
      <c r="AA839" s="233" t="s">
        <v>138</v>
      </c>
      <c r="AB839" s="229"/>
      <c r="AC839" s="224"/>
      <c r="AD839" s="224"/>
      <c r="AE839" s="320">
        <v>6117</v>
      </c>
      <c r="AF839" s="231" t="s">
        <v>103</v>
      </c>
      <c r="AG839" s="231" t="s">
        <v>2153</v>
      </c>
      <c r="AH839" s="337">
        <v>74501305</v>
      </c>
      <c r="AI839" s="336">
        <v>5000750202</v>
      </c>
      <c r="AJ839" s="320">
        <v>5409709</v>
      </c>
      <c r="AK839" s="320">
        <v>1</v>
      </c>
      <c r="AL839" s="320">
        <v>51</v>
      </c>
      <c r="AM839" s="342">
        <v>9930.34</v>
      </c>
      <c r="AN839" s="230" t="s">
        <v>129</v>
      </c>
      <c r="AO839" s="271" t="s">
        <v>2651</v>
      </c>
      <c r="AP839" s="327" t="s">
        <v>2652</v>
      </c>
      <c r="AQ839" s="201">
        <v>42642.534722222219</v>
      </c>
      <c r="AR839" s="201">
        <v>42642.694444444445</v>
      </c>
      <c r="AS839" s="235">
        <v>42639.710416666669</v>
      </c>
      <c r="AT839" s="235">
        <v>42639.710416666669</v>
      </c>
      <c r="AU839" s="235">
        <v>42641.583333333336</v>
      </c>
      <c r="AV839" s="235">
        <v>42641.597222222219</v>
      </c>
      <c r="AW839" s="226" t="s">
        <v>2653</v>
      </c>
      <c r="AX839" s="229"/>
      <c r="AY839" s="224"/>
      <c r="AZ839" s="224"/>
      <c r="BA839" s="246">
        <v>7850</v>
      </c>
      <c r="BB839" s="246" t="s">
        <v>165</v>
      </c>
      <c r="BC839" s="229" t="s">
        <v>3311</v>
      </c>
      <c r="BD839" s="228">
        <v>12720300</v>
      </c>
      <c r="BE839" s="233">
        <v>42724.575694444444</v>
      </c>
      <c r="BF839" s="233">
        <v>42724.697916666664</v>
      </c>
      <c r="BG839" s="228" t="s">
        <v>3312</v>
      </c>
      <c r="BH839" s="229"/>
      <c r="BI839" s="224"/>
      <c r="BJ839" s="365"/>
      <c r="BK839" s="365"/>
      <c r="BL839" s="365"/>
      <c r="BM839" s="365"/>
      <c r="BN839" s="233"/>
      <c r="BO839" s="365"/>
      <c r="BP839" s="365"/>
      <c r="BQ839" s="365"/>
    </row>
    <row r="840" spans="1:69" s="227" customFormat="1" ht="19.5" customHeight="1">
      <c r="A840" s="296" t="s">
        <v>1182</v>
      </c>
      <c r="B840" s="223" t="s">
        <v>7</v>
      </c>
      <c r="C840" s="223"/>
      <c r="D840" s="231" t="s">
        <v>631</v>
      </c>
      <c r="E840" s="231" t="s">
        <v>153</v>
      </c>
      <c r="F840" s="231" t="s">
        <v>144</v>
      </c>
      <c r="G840" s="367">
        <v>885436</v>
      </c>
      <c r="H840" s="329">
        <v>1</v>
      </c>
      <c r="I840" s="231" t="s">
        <v>247</v>
      </c>
      <c r="J840" s="319">
        <v>62231525</v>
      </c>
      <c r="K840" s="311">
        <v>545753</v>
      </c>
      <c r="L840" s="311">
        <v>4506313622</v>
      </c>
      <c r="M840" s="311">
        <v>201244177</v>
      </c>
      <c r="N840" s="232"/>
      <c r="O840" s="224"/>
      <c r="P840" s="224"/>
      <c r="Q840" s="229" t="s">
        <v>2566</v>
      </c>
      <c r="R840" s="233">
        <v>42606.841666666667</v>
      </c>
      <c r="S840" s="233">
        <v>42611.750694444447</v>
      </c>
      <c r="T840" s="233">
        <v>42629.820833333331</v>
      </c>
      <c r="U840" s="233">
        <v>42631</v>
      </c>
      <c r="V840" s="233">
        <v>42631.708333333336</v>
      </c>
      <c r="W840" s="233">
        <v>42631.767361111109</v>
      </c>
      <c r="X840" s="320">
        <v>1066124833</v>
      </c>
      <c r="Y840" s="233" t="s">
        <v>2586</v>
      </c>
      <c r="Z840" s="233" t="s">
        <v>137</v>
      </c>
      <c r="AA840" s="233" t="s">
        <v>138</v>
      </c>
      <c r="AB840" s="229"/>
      <c r="AC840" s="224"/>
      <c r="AD840" s="224"/>
      <c r="AE840" s="320" t="s">
        <v>165</v>
      </c>
      <c r="AF840" s="273" t="s">
        <v>148</v>
      </c>
      <c r="AG840" s="273" t="s">
        <v>87</v>
      </c>
      <c r="AH840" s="336" t="s">
        <v>165</v>
      </c>
      <c r="AI840" s="336">
        <v>5001265238</v>
      </c>
      <c r="AJ840" s="336" t="s">
        <v>165</v>
      </c>
      <c r="AK840" s="320">
        <v>1</v>
      </c>
      <c r="AL840" s="320">
        <v>0</v>
      </c>
      <c r="AM840" s="347" t="s">
        <v>165</v>
      </c>
      <c r="AN840" s="230" t="s">
        <v>145</v>
      </c>
      <c r="AO840" s="271" t="s">
        <v>3449</v>
      </c>
      <c r="AP840" s="327" t="s">
        <v>3449</v>
      </c>
      <c r="AQ840" s="235">
        <v>42752.666666666664</v>
      </c>
      <c r="AR840" s="235">
        <v>42757.666666666664</v>
      </c>
      <c r="AS840" s="235">
        <v>42748.583333333336</v>
      </c>
      <c r="AT840" s="235">
        <v>42748.583333333336</v>
      </c>
      <c r="AU840" s="235">
        <v>42752.645833333336</v>
      </c>
      <c r="AV840" s="235">
        <v>42752.666666666664</v>
      </c>
      <c r="AW840" s="226" t="s">
        <v>3437</v>
      </c>
      <c r="AX840" s="229"/>
      <c r="AY840" s="224"/>
      <c r="AZ840" s="224"/>
      <c r="BA840" s="294" t="s">
        <v>229</v>
      </c>
      <c r="BB840" s="294" t="s">
        <v>229</v>
      </c>
      <c r="BC840" s="294" t="s">
        <v>229</v>
      </c>
      <c r="BD840" s="297" t="s">
        <v>3706</v>
      </c>
      <c r="BE840" s="233">
        <v>42803.395833333336</v>
      </c>
      <c r="BF840" s="233">
        <v>42803.416666666664</v>
      </c>
      <c r="BG840" s="297" t="s">
        <v>3707</v>
      </c>
      <c r="BH840" s="229"/>
      <c r="BI840" s="224"/>
      <c r="BJ840" s="365"/>
      <c r="BK840" s="365"/>
      <c r="BL840" s="365"/>
      <c r="BM840" s="365"/>
      <c r="BN840" s="233"/>
      <c r="BO840" s="365"/>
      <c r="BP840" s="365"/>
      <c r="BQ840" s="365"/>
    </row>
    <row r="841" spans="1:69" s="227" customFormat="1" ht="19.5" customHeight="1">
      <c r="A841" s="231" t="s">
        <v>2227</v>
      </c>
      <c r="B841" s="223" t="s">
        <v>7</v>
      </c>
      <c r="C841" s="223"/>
      <c r="D841" s="231" t="s">
        <v>631</v>
      </c>
      <c r="E841" s="231" t="s">
        <v>467</v>
      </c>
      <c r="F841" s="231" t="s">
        <v>437</v>
      </c>
      <c r="G841" s="367" t="s">
        <v>2553</v>
      </c>
      <c r="H841" s="329">
        <v>1</v>
      </c>
      <c r="I841" s="231" t="s">
        <v>683</v>
      </c>
      <c r="J841" s="319">
        <v>62220032</v>
      </c>
      <c r="K841" s="311">
        <v>547033</v>
      </c>
      <c r="L841" s="311" t="s">
        <v>2632</v>
      </c>
      <c r="M841" s="311">
        <v>201244178</v>
      </c>
      <c r="N841" s="232"/>
      <c r="O841" s="224"/>
      <c r="P841" s="224"/>
      <c r="Q841" s="229" t="s">
        <v>2567</v>
      </c>
      <c r="R841" s="233">
        <v>42609.785416666666</v>
      </c>
      <c r="S841" s="233">
        <v>42611.752083333333</v>
      </c>
      <c r="T841" s="233">
        <v>42629.820833333331</v>
      </c>
      <c r="U841" s="233">
        <v>42631</v>
      </c>
      <c r="V841" s="233">
        <v>42631.708333333336</v>
      </c>
      <c r="W841" s="233">
        <v>42631.767361111109</v>
      </c>
      <c r="X841" s="320">
        <v>1066124833</v>
      </c>
      <c r="Y841" s="233" t="s">
        <v>2587</v>
      </c>
      <c r="Z841" s="233" t="s">
        <v>137</v>
      </c>
      <c r="AA841" s="233" t="s">
        <v>138</v>
      </c>
      <c r="AB841" s="229"/>
      <c r="AC841" s="224"/>
      <c r="AD841" s="224"/>
      <c r="AE841" s="320">
        <v>6116</v>
      </c>
      <c r="AF841" s="231" t="s">
        <v>103</v>
      </c>
      <c r="AG841" s="231" t="s">
        <v>218</v>
      </c>
      <c r="AH841" s="337">
        <v>74501122</v>
      </c>
      <c r="AI841" s="336">
        <v>5000749664</v>
      </c>
      <c r="AJ841" s="320">
        <v>5408916</v>
      </c>
      <c r="AK841" s="320">
        <v>1</v>
      </c>
      <c r="AL841" s="320">
        <v>0</v>
      </c>
      <c r="AM841" s="342">
        <v>3479.06</v>
      </c>
      <c r="AN841" s="230" t="s">
        <v>129</v>
      </c>
      <c r="AO841" s="271" t="s">
        <v>2648</v>
      </c>
      <c r="AP841" s="327" t="s">
        <v>2649</v>
      </c>
      <c r="AQ841" s="233">
        <v>42642.527777777781</v>
      </c>
      <c r="AR841" s="233">
        <v>42643.055555555555</v>
      </c>
      <c r="AS841" s="233">
        <v>42639.710416666669</v>
      </c>
      <c r="AT841" s="233">
        <v>42639.710416666669</v>
      </c>
      <c r="AU841" s="233">
        <v>42641.583333333336</v>
      </c>
      <c r="AV841" s="233">
        <v>42641.597222222219</v>
      </c>
      <c r="AW841" s="226" t="s">
        <v>2650</v>
      </c>
      <c r="AX841" s="229"/>
      <c r="AY841" s="224"/>
      <c r="AZ841" s="224"/>
      <c r="BA841" s="246"/>
      <c r="BB841" s="229"/>
      <c r="BC841" s="229"/>
      <c r="BD841" s="228"/>
      <c r="BE841" s="233"/>
      <c r="BF841" s="233"/>
      <c r="BG841" s="228"/>
      <c r="BH841" s="229"/>
      <c r="BI841" s="224"/>
      <c r="BJ841" s="365"/>
      <c r="BK841" s="365"/>
      <c r="BL841" s="365"/>
      <c r="BM841" s="365"/>
      <c r="BN841" s="233"/>
      <c r="BO841" s="365"/>
      <c r="BP841" s="365"/>
      <c r="BQ841" s="365"/>
    </row>
    <row r="842" spans="1:69" s="227" customFormat="1" ht="19.5" customHeight="1">
      <c r="A842" s="249" t="s">
        <v>1182</v>
      </c>
      <c r="B842" s="223" t="s">
        <v>7</v>
      </c>
      <c r="C842" s="223"/>
      <c r="D842" s="231" t="s">
        <v>631</v>
      </c>
      <c r="E842" s="231" t="s">
        <v>324</v>
      </c>
      <c r="F842" s="231" t="s">
        <v>329</v>
      </c>
      <c r="G842" s="367" t="s">
        <v>2554</v>
      </c>
      <c r="H842" s="329">
        <v>1</v>
      </c>
      <c r="I842" s="231" t="s">
        <v>157</v>
      </c>
      <c r="J842" s="319">
        <v>62230917</v>
      </c>
      <c r="K842" s="311">
        <v>559113</v>
      </c>
      <c r="L842" s="311">
        <v>4506080742</v>
      </c>
      <c r="M842" s="311">
        <v>201248671</v>
      </c>
      <c r="N842" s="232"/>
      <c r="O842" s="224"/>
      <c r="P842" s="224"/>
      <c r="Q842" s="229" t="s">
        <v>2568</v>
      </c>
      <c r="R842" s="233">
        <v>42612.802083333336</v>
      </c>
      <c r="S842" s="233">
        <v>42614.543055555558</v>
      </c>
      <c r="T842" s="233">
        <v>42629.820833333331</v>
      </c>
      <c r="U842" s="233">
        <v>42631</v>
      </c>
      <c r="V842" s="233">
        <v>42631.708333333336</v>
      </c>
      <c r="W842" s="233">
        <v>42631.767361111109</v>
      </c>
      <c r="X842" s="320">
        <v>1066124833</v>
      </c>
      <c r="Y842" s="233" t="s">
        <v>2588</v>
      </c>
      <c r="Z842" s="233" t="s">
        <v>137</v>
      </c>
      <c r="AA842" s="233" t="s">
        <v>138</v>
      </c>
      <c r="AB842" s="229"/>
      <c r="AC842" s="224"/>
      <c r="AD842" s="224"/>
      <c r="AE842" s="320">
        <v>6117</v>
      </c>
      <c r="AF842" s="231" t="s">
        <v>103</v>
      </c>
      <c r="AG842" s="231" t="s">
        <v>2153</v>
      </c>
      <c r="AH842" s="337">
        <v>74501305</v>
      </c>
      <c r="AI842" s="336">
        <v>5000750604</v>
      </c>
      <c r="AJ842" s="320">
        <v>5409709</v>
      </c>
      <c r="AK842" s="320">
        <v>1</v>
      </c>
      <c r="AL842" s="320">
        <v>0</v>
      </c>
      <c r="AM842" s="342">
        <v>9930.34</v>
      </c>
      <c r="AN842" s="230" t="s">
        <v>129</v>
      </c>
      <c r="AO842" s="271" t="s">
        <v>2651</v>
      </c>
      <c r="AP842" s="327" t="s">
        <v>2652</v>
      </c>
      <c r="AQ842" s="201">
        <v>42642.534722222219</v>
      </c>
      <c r="AR842" s="201">
        <v>42642.694444444445</v>
      </c>
      <c r="AS842" s="235">
        <v>42639.710416666669</v>
      </c>
      <c r="AT842" s="235">
        <v>42639.710416666669</v>
      </c>
      <c r="AU842" s="235">
        <v>42641.583333333336</v>
      </c>
      <c r="AV842" s="235">
        <v>42641.597222222219</v>
      </c>
      <c r="AW842" s="226" t="s">
        <v>2653</v>
      </c>
      <c r="AX842" s="229"/>
      <c r="AY842" s="224"/>
      <c r="AZ842" s="224"/>
      <c r="BA842" s="246">
        <v>7850</v>
      </c>
      <c r="BB842" s="246" t="s">
        <v>165</v>
      </c>
      <c r="BC842" s="246" t="s">
        <v>3311</v>
      </c>
      <c r="BD842" s="247">
        <v>12720300</v>
      </c>
      <c r="BE842" s="233">
        <v>42724.575694444444</v>
      </c>
      <c r="BF842" s="233">
        <v>42724.697916666664</v>
      </c>
      <c r="BG842" s="247" t="s">
        <v>3312</v>
      </c>
      <c r="BH842" s="229"/>
      <c r="BI842" s="224"/>
      <c r="BJ842" s="365"/>
      <c r="BK842" s="365"/>
      <c r="BL842" s="365"/>
      <c r="BM842" s="365"/>
      <c r="BN842" s="233"/>
      <c r="BO842" s="365"/>
      <c r="BP842" s="365"/>
      <c r="BQ842" s="365"/>
    </row>
    <row r="843" spans="1:69" s="227" customFormat="1" ht="19.5" customHeight="1">
      <c r="A843" s="231" t="s">
        <v>1182</v>
      </c>
      <c r="B843" s="223" t="s">
        <v>7</v>
      </c>
      <c r="C843" s="223"/>
      <c r="D843" s="231" t="s">
        <v>631</v>
      </c>
      <c r="E843" s="231" t="s">
        <v>324</v>
      </c>
      <c r="F843" s="231" t="s">
        <v>329</v>
      </c>
      <c r="G843" s="367" t="s">
        <v>2555</v>
      </c>
      <c r="H843" s="329">
        <v>1</v>
      </c>
      <c r="I843" s="231" t="s">
        <v>157</v>
      </c>
      <c r="J843" s="319">
        <v>62233556</v>
      </c>
      <c r="K843" s="311">
        <v>559115</v>
      </c>
      <c r="L843" s="311">
        <v>4506080744</v>
      </c>
      <c r="M843" s="311">
        <v>201248672</v>
      </c>
      <c r="N843" s="232"/>
      <c r="O843" s="224"/>
      <c r="P843" s="224"/>
      <c r="Q843" s="229" t="s">
        <v>2568</v>
      </c>
      <c r="R843" s="233">
        <v>42612.802083333336</v>
      </c>
      <c r="S843" s="233">
        <v>42614.543055555558</v>
      </c>
      <c r="T843" s="233">
        <v>42629.820833333331</v>
      </c>
      <c r="U843" s="233">
        <v>42631</v>
      </c>
      <c r="V843" s="233">
        <v>42631.708333333336</v>
      </c>
      <c r="W843" s="233">
        <v>42631.767361111109</v>
      </c>
      <c r="X843" s="320">
        <v>1066124833</v>
      </c>
      <c r="Y843" s="233" t="s">
        <v>2588</v>
      </c>
      <c r="Z843" s="233" t="s">
        <v>137</v>
      </c>
      <c r="AA843" s="233" t="s">
        <v>138</v>
      </c>
      <c r="AB843" s="229"/>
      <c r="AC843" s="224"/>
      <c r="AD843" s="224"/>
      <c r="AE843" s="320">
        <v>6117</v>
      </c>
      <c r="AF843" s="231" t="s">
        <v>103</v>
      </c>
      <c r="AG843" s="231" t="s">
        <v>2153</v>
      </c>
      <c r="AH843" s="337">
        <v>74501305</v>
      </c>
      <c r="AI843" s="336">
        <v>5000750605</v>
      </c>
      <c r="AJ843" s="320">
        <v>5409709</v>
      </c>
      <c r="AK843" s="320">
        <v>1</v>
      </c>
      <c r="AL843" s="320">
        <v>0</v>
      </c>
      <c r="AM843" s="342">
        <v>15667.4</v>
      </c>
      <c r="AN843" s="230" t="s">
        <v>129</v>
      </c>
      <c r="AO843" s="271" t="s">
        <v>2651</v>
      </c>
      <c r="AP843" s="327" t="s">
        <v>2652</v>
      </c>
      <c r="AQ843" s="201">
        <v>42642.534722222219</v>
      </c>
      <c r="AR843" s="201">
        <v>42642.694444444445</v>
      </c>
      <c r="AS843" s="235">
        <v>42639.710416666669</v>
      </c>
      <c r="AT843" s="235">
        <v>42639.710416666669</v>
      </c>
      <c r="AU843" s="235">
        <v>42641.583333333336</v>
      </c>
      <c r="AV843" s="235">
        <v>42641.597222222219</v>
      </c>
      <c r="AW843" s="226" t="s">
        <v>2653</v>
      </c>
      <c r="AX843" s="229"/>
      <c r="AY843" s="224"/>
      <c r="AZ843" s="224"/>
      <c r="BA843" s="246" t="s">
        <v>229</v>
      </c>
      <c r="BB843" s="229" t="s">
        <v>229</v>
      </c>
      <c r="BC843" s="270" t="s">
        <v>3618</v>
      </c>
      <c r="BD843" s="247">
        <v>12749477</v>
      </c>
      <c r="BE843" s="233">
        <v>42793.4375</v>
      </c>
      <c r="BF843" s="233">
        <v>42793.625</v>
      </c>
      <c r="BG843" s="240" t="s">
        <v>3619</v>
      </c>
      <c r="BH843" s="229"/>
      <c r="BI843" s="224"/>
      <c r="BJ843" s="365"/>
      <c r="BK843" s="365"/>
      <c r="BL843" s="365"/>
      <c r="BM843" s="365"/>
      <c r="BN843" s="233"/>
      <c r="BO843" s="365"/>
      <c r="BP843" s="365"/>
      <c r="BQ843" s="365"/>
    </row>
    <row r="844" spans="1:69" s="227" customFormat="1" ht="19.5" customHeight="1">
      <c r="A844" s="273" t="s">
        <v>1182</v>
      </c>
      <c r="B844" s="223" t="s">
        <v>7</v>
      </c>
      <c r="C844" s="223"/>
      <c r="D844" s="231" t="s">
        <v>631</v>
      </c>
      <c r="E844" s="231" t="s">
        <v>153</v>
      </c>
      <c r="F844" s="231" t="s">
        <v>144</v>
      </c>
      <c r="G844" s="367">
        <v>996658</v>
      </c>
      <c r="H844" s="329">
        <v>1</v>
      </c>
      <c r="I844" s="231" t="s">
        <v>247</v>
      </c>
      <c r="J844" s="319">
        <v>62235115</v>
      </c>
      <c r="K844" s="311">
        <v>547990</v>
      </c>
      <c r="L844" s="311">
        <v>4506383492</v>
      </c>
      <c r="M844" s="311">
        <v>201244201</v>
      </c>
      <c r="N844" s="232"/>
      <c r="O844" s="224"/>
      <c r="P844" s="224"/>
      <c r="Q844" s="229" t="s">
        <v>2568</v>
      </c>
      <c r="R844" s="233">
        <v>42612.802083333336</v>
      </c>
      <c r="S844" s="233">
        <v>42614.543055555558</v>
      </c>
      <c r="T844" s="233">
        <v>42629.820833333331</v>
      </c>
      <c r="U844" s="233">
        <v>42631</v>
      </c>
      <c r="V844" s="233">
        <v>42631.708333333336</v>
      </c>
      <c r="W844" s="233">
        <v>42631.767361111109</v>
      </c>
      <c r="X844" s="320">
        <v>1066124833</v>
      </c>
      <c r="Y844" s="233" t="s">
        <v>2588</v>
      </c>
      <c r="Z844" s="233" t="s">
        <v>137</v>
      </c>
      <c r="AA844" s="233" t="s">
        <v>138</v>
      </c>
      <c r="AB844" s="229"/>
      <c r="AC844" s="224"/>
      <c r="AD844" s="224"/>
      <c r="AE844" s="320" t="s">
        <v>165</v>
      </c>
      <c r="AF844" s="231" t="s">
        <v>148</v>
      </c>
      <c r="AG844" s="273" t="s">
        <v>87</v>
      </c>
      <c r="AH844" s="320" t="s">
        <v>165</v>
      </c>
      <c r="AI844" s="336">
        <v>5001404806</v>
      </c>
      <c r="AJ844" s="320" t="s">
        <v>165</v>
      </c>
      <c r="AK844" s="320">
        <v>1</v>
      </c>
      <c r="AL844" s="320">
        <v>46</v>
      </c>
      <c r="AM844" s="342" t="s">
        <v>165</v>
      </c>
      <c r="AN844" s="271" t="s">
        <v>145</v>
      </c>
      <c r="AO844" s="271" t="s">
        <v>3564</v>
      </c>
      <c r="AP844" s="327" t="s">
        <v>3564</v>
      </c>
      <c r="AQ844" s="235">
        <v>42780.694444444445</v>
      </c>
      <c r="AR844" s="235">
        <v>42784.694444444445</v>
      </c>
      <c r="AS844" s="235">
        <v>42776.627083333333</v>
      </c>
      <c r="AT844" s="235">
        <v>42776.627083333333</v>
      </c>
      <c r="AU844" s="235">
        <v>42780.694444444445</v>
      </c>
      <c r="AV844" s="235">
        <v>42780.694444444445</v>
      </c>
      <c r="AW844" s="226" t="s">
        <v>3557</v>
      </c>
      <c r="AX844" s="229"/>
      <c r="AY844" s="224"/>
      <c r="AZ844" s="224"/>
      <c r="BA844" s="246" t="s">
        <v>229</v>
      </c>
      <c r="BB844" s="229" t="s">
        <v>229</v>
      </c>
      <c r="BC844" s="229" t="s">
        <v>229</v>
      </c>
      <c r="BD844" s="300" t="s">
        <v>3708</v>
      </c>
      <c r="BE844" s="233">
        <v>42802.395833333336</v>
      </c>
      <c r="BF844" s="233">
        <v>42802.416666666664</v>
      </c>
      <c r="BG844" s="300" t="s">
        <v>3709</v>
      </c>
      <c r="BH844" s="229"/>
      <c r="BI844" s="224"/>
      <c r="BJ844" s="365"/>
      <c r="BK844" s="365"/>
      <c r="BL844" s="365"/>
      <c r="BM844" s="365"/>
      <c r="BN844" s="233"/>
      <c r="BO844" s="365"/>
      <c r="BP844" s="365"/>
      <c r="BQ844" s="365"/>
    </row>
    <row r="845" spans="1:69" s="227" customFormat="1" ht="19.5" customHeight="1">
      <c r="A845" s="231" t="s">
        <v>1183</v>
      </c>
      <c r="B845" s="223" t="s">
        <v>7</v>
      </c>
      <c r="C845" s="223"/>
      <c r="D845" s="231" t="s">
        <v>631</v>
      </c>
      <c r="E845" s="231" t="s">
        <v>530</v>
      </c>
      <c r="F845" s="231" t="s">
        <v>368</v>
      </c>
      <c r="G845" s="367" t="s">
        <v>2556</v>
      </c>
      <c r="H845" s="329">
        <v>1</v>
      </c>
      <c r="I845" s="231" t="s">
        <v>373</v>
      </c>
      <c r="J845" s="319">
        <v>62233246</v>
      </c>
      <c r="K845" s="311">
        <v>548582</v>
      </c>
      <c r="L845" s="311"/>
      <c r="M845" s="311">
        <v>201244957</v>
      </c>
      <c r="N845" s="232" t="s">
        <v>1129</v>
      </c>
      <c r="O845" s="224"/>
      <c r="P845" s="224"/>
      <c r="Q845" s="229" t="s">
        <v>2569</v>
      </c>
      <c r="R845" s="233">
        <v>42619.373611111114</v>
      </c>
      <c r="S845" s="233">
        <v>42619.542361111111</v>
      </c>
      <c r="T845" s="233">
        <v>42624.590277777781</v>
      </c>
      <c r="U845" s="233">
        <v>42626</v>
      </c>
      <c r="V845" s="233">
        <v>42631.791666666664</v>
      </c>
      <c r="W845" s="233">
        <v>42632.59375</v>
      </c>
      <c r="X845" s="320">
        <v>1066124957</v>
      </c>
      <c r="Y845" s="233" t="s">
        <v>2589</v>
      </c>
      <c r="Z845" s="233" t="s">
        <v>137</v>
      </c>
      <c r="AA845" s="233" t="s">
        <v>138</v>
      </c>
      <c r="AB845" s="229"/>
      <c r="AC845" s="224"/>
      <c r="AD845" s="224"/>
      <c r="AE845" s="320"/>
      <c r="AF845" s="231"/>
      <c r="AG845" s="231"/>
      <c r="AH845" s="337"/>
      <c r="AI845" s="336"/>
      <c r="AJ845" s="320"/>
      <c r="AK845" s="320"/>
      <c r="AL845" s="320"/>
      <c r="AM845" s="342"/>
      <c r="AN845" s="230"/>
      <c r="AO845" s="271"/>
      <c r="AP845" s="327"/>
      <c r="AQ845" s="233"/>
      <c r="AR845" s="233"/>
      <c r="AS845" s="233"/>
      <c r="AT845" s="233"/>
      <c r="AU845" s="233"/>
      <c r="AV845" s="233"/>
      <c r="AW845" s="226"/>
      <c r="AX845" s="229"/>
      <c r="AY845" s="224"/>
      <c r="AZ845" s="224"/>
      <c r="BA845" s="246"/>
      <c r="BB845" s="229"/>
      <c r="BC845" s="229"/>
      <c r="BD845" s="228"/>
      <c r="BE845" s="233"/>
      <c r="BF845" s="233"/>
      <c r="BG845" s="228"/>
      <c r="BH845" s="229"/>
      <c r="BI845" s="224"/>
      <c r="BJ845" s="365"/>
      <c r="BK845" s="365"/>
      <c r="BL845" s="365"/>
      <c r="BM845" s="365"/>
      <c r="BN845" s="233"/>
      <c r="BO845" s="365"/>
      <c r="BP845" s="365"/>
      <c r="BQ845" s="365"/>
    </row>
    <row r="846" spans="1:69" s="227" customFormat="1" ht="19.5" customHeight="1">
      <c r="A846" s="273" t="s">
        <v>1182</v>
      </c>
      <c r="B846" s="223" t="s">
        <v>7</v>
      </c>
      <c r="C846" s="223"/>
      <c r="D846" s="231" t="s">
        <v>631</v>
      </c>
      <c r="E846" s="231" t="s">
        <v>862</v>
      </c>
      <c r="F846" s="231" t="s">
        <v>723</v>
      </c>
      <c r="G846" s="367">
        <v>1342990</v>
      </c>
      <c r="H846" s="329">
        <v>1</v>
      </c>
      <c r="I846" s="231" t="s">
        <v>1111</v>
      </c>
      <c r="J846" s="319">
        <v>62228783</v>
      </c>
      <c r="K846" s="311">
        <v>548623</v>
      </c>
      <c r="L846" s="311" t="s">
        <v>2633</v>
      </c>
      <c r="M846" s="312">
        <v>201244958</v>
      </c>
      <c r="N846" s="232"/>
      <c r="O846" s="224"/>
      <c r="P846" s="224"/>
      <c r="Q846" s="229" t="s">
        <v>2570</v>
      </c>
      <c r="R846" s="233">
        <v>42613.77847222222</v>
      </c>
      <c r="S846" s="233">
        <v>42619.540972222225</v>
      </c>
      <c r="T846" s="233">
        <v>42624.590277777781</v>
      </c>
      <c r="U846" s="233">
        <v>42626</v>
      </c>
      <c r="V846" s="233">
        <v>42631.791666666664</v>
      </c>
      <c r="W846" s="233">
        <v>42632.59375</v>
      </c>
      <c r="X846" s="320">
        <v>1066124957</v>
      </c>
      <c r="Y846" s="233" t="s">
        <v>2590</v>
      </c>
      <c r="Z846" s="233" t="s">
        <v>137</v>
      </c>
      <c r="AA846" s="233" t="s">
        <v>138</v>
      </c>
      <c r="AB846" s="229"/>
      <c r="AC846" s="224"/>
      <c r="AD846" s="224"/>
      <c r="AE846" s="320">
        <v>6116</v>
      </c>
      <c r="AF846" s="231" t="s">
        <v>103</v>
      </c>
      <c r="AG846" s="231" t="s">
        <v>218</v>
      </c>
      <c r="AH846" s="337">
        <v>74501122</v>
      </c>
      <c r="AI846" s="336">
        <v>5000749661</v>
      </c>
      <c r="AJ846" s="320">
        <v>5408916</v>
      </c>
      <c r="AK846" s="320">
        <v>1</v>
      </c>
      <c r="AL846" s="320">
        <v>0</v>
      </c>
      <c r="AM846" s="342">
        <v>3810</v>
      </c>
      <c r="AN846" s="230" t="s">
        <v>129</v>
      </c>
      <c r="AO846" s="271" t="s">
        <v>2648</v>
      </c>
      <c r="AP846" s="327" t="s">
        <v>2649</v>
      </c>
      <c r="AQ846" s="233">
        <v>42642.527777777781</v>
      </c>
      <c r="AR846" s="233">
        <v>42643.055555555555</v>
      </c>
      <c r="AS846" s="233">
        <v>42639.710416666669</v>
      </c>
      <c r="AT846" s="233">
        <v>42639.710416666669</v>
      </c>
      <c r="AU846" s="233">
        <v>42641.583333333336</v>
      </c>
      <c r="AV846" s="233">
        <v>42641.597222222219</v>
      </c>
      <c r="AW846" s="226" t="s">
        <v>2650</v>
      </c>
      <c r="AX846" s="229"/>
      <c r="AY846" s="224"/>
      <c r="AZ846" s="224"/>
      <c r="BA846" s="273" t="s">
        <v>3627</v>
      </c>
      <c r="BB846" s="273" t="s">
        <v>3628</v>
      </c>
      <c r="BC846" s="273" t="s">
        <v>3624</v>
      </c>
      <c r="BD846" s="273" t="s">
        <v>3629</v>
      </c>
      <c r="BE846" s="288">
        <v>42789.572222222225</v>
      </c>
      <c r="BF846" s="288">
        <v>42789.666666666664</v>
      </c>
      <c r="BG846" s="273" t="s">
        <v>3630</v>
      </c>
      <c r="BH846" s="229"/>
      <c r="BI846" s="224"/>
      <c r="BJ846" s="365"/>
      <c r="BK846" s="365"/>
      <c r="BL846" s="365"/>
      <c r="BM846" s="365"/>
      <c r="BN846" s="233"/>
      <c r="BO846" s="365"/>
      <c r="BP846" s="365"/>
      <c r="BQ846" s="365"/>
    </row>
    <row r="847" spans="1:69" s="227" customFormat="1" ht="19.5" customHeight="1">
      <c r="A847" s="296" t="s">
        <v>1182</v>
      </c>
      <c r="B847" s="223" t="s">
        <v>7</v>
      </c>
      <c r="C847" s="223"/>
      <c r="D847" s="231" t="s">
        <v>631</v>
      </c>
      <c r="E847" s="231" t="s">
        <v>1501</v>
      </c>
      <c r="F847" s="231" t="s">
        <v>1434</v>
      </c>
      <c r="G847" s="367" t="s">
        <v>2557</v>
      </c>
      <c r="H847" s="329">
        <v>1</v>
      </c>
      <c r="I847" s="231" t="s">
        <v>156</v>
      </c>
      <c r="J847" s="319">
        <v>62230518</v>
      </c>
      <c r="K847" s="311">
        <v>550302</v>
      </c>
      <c r="L847" s="311">
        <v>4506084113</v>
      </c>
      <c r="M847" s="312">
        <v>201248165</v>
      </c>
      <c r="N847" s="232"/>
      <c r="O847" s="224"/>
      <c r="P847" s="224"/>
      <c r="Q847" s="229" t="s">
        <v>2571</v>
      </c>
      <c r="R847" s="233">
        <v>42618.592361111114</v>
      </c>
      <c r="S847" s="233">
        <v>42619.696527777778</v>
      </c>
      <c r="T847" s="233">
        <v>42635.537499999999</v>
      </c>
      <c r="U847" s="233">
        <v>42635</v>
      </c>
      <c r="V847" s="233">
        <v>42635.680555555555</v>
      </c>
      <c r="W847" s="233">
        <v>42635.743055555555</v>
      </c>
      <c r="X847" s="320">
        <v>1066125908</v>
      </c>
      <c r="Y847" s="233" t="s">
        <v>2591</v>
      </c>
      <c r="Z847" s="233" t="s">
        <v>137</v>
      </c>
      <c r="AA847" s="233" t="s">
        <v>138</v>
      </c>
      <c r="AB847" s="229"/>
      <c r="AC847" s="224"/>
      <c r="AD847" s="224"/>
      <c r="AE847" s="320">
        <v>6199</v>
      </c>
      <c r="AF847" s="231" t="s">
        <v>103</v>
      </c>
      <c r="AG847" s="231" t="s">
        <v>218</v>
      </c>
      <c r="AH847" s="337">
        <v>74502061</v>
      </c>
      <c r="AI847" s="337">
        <v>5000757615</v>
      </c>
      <c r="AJ847" s="320">
        <v>5412293</v>
      </c>
      <c r="AK847" s="320">
        <v>1</v>
      </c>
      <c r="AL847" s="320">
        <v>77</v>
      </c>
      <c r="AM847" s="342">
        <v>40005.74</v>
      </c>
      <c r="AN847" s="230" t="s">
        <v>129</v>
      </c>
      <c r="AO847" s="271" t="s">
        <v>2695</v>
      </c>
      <c r="AP847" s="327" t="s">
        <v>2698</v>
      </c>
      <c r="AQ847" s="201">
        <v>42653.527777777781</v>
      </c>
      <c r="AR847" s="201">
        <v>42654.486111111109</v>
      </c>
      <c r="AS847" s="235">
        <v>42651.583333333336</v>
      </c>
      <c r="AT847" s="235">
        <v>42651.583333333336</v>
      </c>
      <c r="AU847" s="235">
        <v>42652.583333333336</v>
      </c>
      <c r="AV847" s="235">
        <v>42652.597222222219</v>
      </c>
      <c r="AW847" s="226" t="s">
        <v>2699</v>
      </c>
      <c r="AX847" s="229"/>
      <c r="AY847" s="224"/>
      <c r="AZ847" s="224"/>
      <c r="BA847" s="296" t="s">
        <v>3866</v>
      </c>
      <c r="BB847" s="296" t="s">
        <v>3867</v>
      </c>
      <c r="BC847" s="296" t="s">
        <v>3868</v>
      </c>
      <c r="BD847" s="296" t="s">
        <v>3869</v>
      </c>
      <c r="BE847" s="302">
        <v>42802.541666666664</v>
      </c>
      <c r="BF847" s="302">
        <v>42802.6875</v>
      </c>
      <c r="BG847" s="296" t="s">
        <v>3870</v>
      </c>
      <c r="BH847" s="229"/>
      <c r="BI847" s="224"/>
      <c r="BJ847" s="365"/>
      <c r="BK847" s="365"/>
      <c r="BL847" s="365"/>
      <c r="BM847" s="365"/>
      <c r="BN847" s="233"/>
      <c r="BO847" s="365"/>
      <c r="BP847" s="365"/>
      <c r="BQ847" s="365"/>
    </row>
    <row r="848" spans="1:69" s="227" customFormat="1" ht="19.5" customHeight="1">
      <c r="A848" s="311" t="s">
        <v>1182</v>
      </c>
      <c r="B848" s="223" t="s">
        <v>7</v>
      </c>
      <c r="C848" s="223"/>
      <c r="D848" s="231" t="s">
        <v>631</v>
      </c>
      <c r="E848" s="231" t="s">
        <v>167</v>
      </c>
      <c r="F848" s="231" t="s">
        <v>327</v>
      </c>
      <c r="G848" s="367">
        <v>639836</v>
      </c>
      <c r="H848" s="329">
        <v>1</v>
      </c>
      <c r="I848" s="231" t="s">
        <v>171</v>
      </c>
      <c r="J848" s="319">
        <v>62238201</v>
      </c>
      <c r="K848" s="311">
        <v>550796</v>
      </c>
      <c r="L848" s="311" t="s">
        <v>2634</v>
      </c>
      <c r="M848" s="312">
        <v>201244959</v>
      </c>
      <c r="N848" s="232"/>
      <c r="O848" s="224"/>
      <c r="P848" s="224"/>
      <c r="Q848" s="229" t="s">
        <v>2572</v>
      </c>
      <c r="R848" s="233">
        <v>42619.588888888888</v>
      </c>
      <c r="S848" s="233">
        <v>42619.698611111111</v>
      </c>
      <c r="T848" s="233">
        <v>42624.590277777781</v>
      </c>
      <c r="U848" s="233">
        <v>42626</v>
      </c>
      <c r="V848" s="233">
        <v>42631.791666666664</v>
      </c>
      <c r="W848" s="233">
        <v>42632.59375</v>
      </c>
      <c r="X848" s="320">
        <v>1066124957</v>
      </c>
      <c r="Y848" s="233" t="s">
        <v>2592</v>
      </c>
      <c r="Z848" s="233" t="s">
        <v>137</v>
      </c>
      <c r="AA848" s="233" t="s">
        <v>138</v>
      </c>
      <c r="AB848" s="229"/>
      <c r="AC848" s="224"/>
      <c r="AD848" s="224"/>
      <c r="AE848" s="320">
        <v>6116</v>
      </c>
      <c r="AF848" s="231" t="s">
        <v>103</v>
      </c>
      <c r="AG848" s="231" t="s">
        <v>218</v>
      </c>
      <c r="AH848" s="337">
        <v>74501122</v>
      </c>
      <c r="AI848" s="336">
        <v>5000749663</v>
      </c>
      <c r="AJ848" s="320">
        <v>5408916</v>
      </c>
      <c r="AK848" s="320">
        <v>1</v>
      </c>
      <c r="AL848" s="320">
        <v>0</v>
      </c>
      <c r="AM848" s="342">
        <v>17229.02</v>
      </c>
      <c r="AN848" s="230" t="s">
        <v>129</v>
      </c>
      <c r="AO848" s="271" t="s">
        <v>2648</v>
      </c>
      <c r="AP848" s="327" t="s">
        <v>2649</v>
      </c>
      <c r="AQ848" s="233">
        <v>42642.527777777781</v>
      </c>
      <c r="AR848" s="233">
        <v>42643.055555555555</v>
      </c>
      <c r="AS848" s="233">
        <v>42639.710416666669</v>
      </c>
      <c r="AT848" s="233">
        <v>42639.710416666669</v>
      </c>
      <c r="AU848" s="233">
        <v>42641.583333333336</v>
      </c>
      <c r="AV848" s="233">
        <v>42641.597222222219</v>
      </c>
      <c r="AW848" s="226" t="s">
        <v>2650</v>
      </c>
      <c r="AX848" s="229"/>
      <c r="AY848" s="224"/>
      <c r="AZ848" s="224"/>
      <c r="BA848" s="246" t="s">
        <v>4158</v>
      </c>
      <c r="BB848" s="229" t="s">
        <v>4159</v>
      </c>
      <c r="BC848" s="229" t="s">
        <v>4160</v>
      </c>
      <c r="BD848" s="228" t="s">
        <v>4161</v>
      </c>
      <c r="BE848" s="233">
        <v>42843.722916666666</v>
      </c>
      <c r="BF848" s="233">
        <v>42844.5</v>
      </c>
      <c r="BG848" s="228" t="s">
        <v>4162</v>
      </c>
      <c r="BH848" s="229"/>
      <c r="BI848" s="224"/>
      <c r="BJ848" s="365"/>
      <c r="BK848" s="365"/>
      <c r="BL848" s="365"/>
      <c r="BM848" s="365"/>
      <c r="BN848" s="233"/>
      <c r="BO848" s="365"/>
      <c r="BP848" s="365"/>
      <c r="BQ848" s="365"/>
    </row>
    <row r="849" spans="1:69" s="227" customFormat="1" ht="19.5" customHeight="1">
      <c r="A849" s="311" t="s">
        <v>1182</v>
      </c>
      <c r="B849" s="223" t="s">
        <v>7</v>
      </c>
      <c r="C849" s="223"/>
      <c r="D849" s="231" t="s">
        <v>631</v>
      </c>
      <c r="E849" s="231" t="s">
        <v>1625</v>
      </c>
      <c r="F849" s="231" t="s">
        <v>1589</v>
      </c>
      <c r="G849" s="367">
        <v>17909141</v>
      </c>
      <c r="H849" s="329">
        <v>1</v>
      </c>
      <c r="I849" s="231" t="s">
        <v>1307</v>
      </c>
      <c r="J849" s="319">
        <v>62208287</v>
      </c>
      <c r="K849" s="311">
        <v>550812</v>
      </c>
      <c r="L849" s="311" t="s">
        <v>2635</v>
      </c>
      <c r="M849" s="312">
        <v>201244202</v>
      </c>
      <c r="N849" s="232"/>
      <c r="O849" s="224"/>
      <c r="P849" s="224"/>
      <c r="Q849" s="229" t="s">
        <v>2573</v>
      </c>
      <c r="R849" s="233">
        <v>42620.413888888892</v>
      </c>
      <c r="S849" s="233">
        <v>42620.574999999997</v>
      </c>
      <c r="T849" s="233">
        <v>42624.590277777781</v>
      </c>
      <c r="U849" s="233">
        <v>42631</v>
      </c>
      <c r="V849" s="233">
        <v>42631.708333333336</v>
      </c>
      <c r="W849" s="233">
        <v>42631.767361111109</v>
      </c>
      <c r="X849" s="320">
        <v>1066124833</v>
      </c>
      <c r="Y849" s="233" t="s">
        <v>2593</v>
      </c>
      <c r="Z849" s="233" t="s">
        <v>137</v>
      </c>
      <c r="AA849" s="233" t="s">
        <v>138</v>
      </c>
      <c r="AB849" s="229"/>
      <c r="AC849" s="224"/>
      <c r="AD849" s="224"/>
      <c r="AE849" s="320">
        <v>6116</v>
      </c>
      <c r="AF849" s="231" t="s">
        <v>103</v>
      </c>
      <c r="AG849" s="231" t="s">
        <v>218</v>
      </c>
      <c r="AH849" s="337">
        <v>74501122</v>
      </c>
      <c r="AI849" s="336">
        <v>5000749667</v>
      </c>
      <c r="AJ849" s="320">
        <v>5408916</v>
      </c>
      <c r="AK849" s="320">
        <v>1</v>
      </c>
      <c r="AL849" s="320">
        <v>0</v>
      </c>
      <c r="AM849" s="342">
        <v>825.05</v>
      </c>
      <c r="AN849" s="230" t="s">
        <v>129</v>
      </c>
      <c r="AO849" s="271" t="s">
        <v>2648</v>
      </c>
      <c r="AP849" s="327" t="s">
        <v>2649</v>
      </c>
      <c r="AQ849" s="233">
        <v>42642.527777777781</v>
      </c>
      <c r="AR849" s="233">
        <v>42643.055555555555</v>
      </c>
      <c r="AS849" s="233">
        <v>42639.710416666669</v>
      </c>
      <c r="AT849" s="233">
        <v>42639.710416666669</v>
      </c>
      <c r="AU849" s="233">
        <v>42641.583333333336</v>
      </c>
      <c r="AV849" s="233">
        <v>42641.597222222219</v>
      </c>
      <c r="AW849" s="226" t="s">
        <v>2650</v>
      </c>
      <c r="AX849" s="229"/>
      <c r="AY849" s="224"/>
      <c r="AZ849" s="224"/>
      <c r="BA849" s="246" t="s">
        <v>4255</v>
      </c>
      <c r="BB849" s="229" t="s">
        <v>4256</v>
      </c>
      <c r="BC849" s="229" t="s">
        <v>4244</v>
      </c>
      <c r="BD849" s="228" t="s">
        <v>4257</v>
      </c>
      <c r="BE849" s="233">
        <v>42863.569444444445</v>
      </c>
      <c r="BF849" s="233">
        <v>42863.583333333336</v>
      </c>
      <c r="BG849" s="228" t="s">
        <v>4258</v>
      </c>
      <c r="BH849" s="229"/>
      <c r="BI849" s="224"/>
      <c r="BJ849" s="365"/>
      <c r="BK849" s="365"/>
      <c r="BL849" s="365"/>
      <c r="BM849" s="365"/>
      <c r="BN849" s="233"/>
      <c r="BO849" s="365"/>
      <c r="BP849" s="365"/>
      <c r="BQ849" s="365"/>
    </row>
    <row r="850" spans="1:69" s="227" customFormat="1" ht="19.5" customHeight="1">
      <c r="A850" s="311" t="s">
        <v>1182</v>
      </c>
      <c r="B850" s="223" t="s">
        <v>7</v>
      </c>
      <c r="C850" s="223"/>
      <c r="D850" s="231" t="s">
        <v>631</v>
      </c>
      <c r="E850" s="231" t="s">
        <v>155</v>
      </c>
      <c r="F850" s="231" t="s">
        <v>162</v>
      </c>
      <c r="G850" s="367">
        <v>891222</v>
      </c>
      <c r="H850" s="329">
        <v>1</v>
      </c>
      <c r="I850" s="231" t="s">
        <v>156</v>
      </c>
      <c r="J850" s="319">
        <v>62248363</v>
      </c>
      <c r="K850" s="311">
        <v>550838</v>
      </c>
      <c r="L850" s="311">
        <v>4506506738</v>
      </c>
      <c r="M850" s="311">
        <v>201244203</v>
      </c>
      <c r="N850" s="232"/>
      <c r="O850" s="224"/>
      <c r="P850" s="224"/>
      <c r="Q850" s="229" t="s">
        <v>2573</v>
      </c>
      <c r="R850" s="233">
        <v>42620.413888888892</v>
      </c>
      <c r="S850" s="233">
        <v>42620.574999999997</v>
      </c>
      <c r="T850" s="233">
        <v>42624.590277777781</v>
      </c>
      <c r="U850" s="233">
        <v>42631</v>
      </c>
      <c r="V850" s="233">
        <v>42631.708333333336</v>
      </c>
      <c r="W850" s="233">
        <v>42631.767361111109</v>
      </c>
      <c r="X850" s="320">
        <v>1066124833</v>
      </c>
      <c r="Y850" s="233" t="s">
        <v>2593</v>
      </c>
      <c r="Z850" s="233" t="s">
        <v>137</v>
      </c>
      <c r="AA850" s="233" t="s">
        <v>138</v>
      </c>
      <c r="AB850" s="229"/>
      <c r="AC850" s="224"/>
      <c r="AD850" s="224"/>
      <c r="AE850" s="320" t="s">
        <v>165</v>
      </c>
      <c r="AF850" s="311" t="s">
        <v>148</v>
      </c>
      <c r="AG850" s="311" t="s">
        <v>87</v>
      </c>
      <c r="AH850" s="336" t="s">
        <v>165</v>
      </c>
      <c r="AI850" s="336">
        <v>5001661158</v>
      </c>
      <c r="AJ850" s="336" t="s">
        <v>165</v>
      </c>
      <c r="AK850" s="320">
        <v>1</v>
      </c>
      <c r="AL850" s="320">
        <v>50</v>
      </c>
      <c r="AM850" s="336" t="s">
        <v>165</v>
      </c>
      <c r="AN850" s="327" t="s">
        <v>145</v>
      </c>
      <c r="AO850" s="327" t="s">
        <v>4077</v>
      </c>
      <c r="AP850" s="327" t="s">
        <v>4077</v>
      </c>
      <c r="AQ850" s="201">
        <v>42830.613888888889</v>
      </c>
      <c r="AR850" s="201">
        <v>42830.613888888889</v>
      </c>
      <c r="AS850" s="235">
        <v>42837.583333333336</v>
      </c>
      <c r="AT850" s="235">
        <v>42837.583333333336</v>
      </c>
      <c r="AU850" s="235">
        <v>42837.583333333336</v>
      </c>
      <c r="AV850" s="235">
        <v>42837.583333333336</v>
      </c>
      <c r="AW850" s="226" t="s">
        <v>4079</v>
      </c>
      <c r="AX850" s="229"/>
      <c r="AY850" s="224"/>
      <c r="AZ850" s="224"/>
      <c r="BA850" s="246" t="s">
        <v>229</v>
      </c>
      <c r="BB850" s="229" t="s">
        <v>229</v>
      </c>
      <c r="BC850" s="229" t="s">
        <v>229</v>
      </c>
      <c r="BD850" s="228" t="s">
        <v>4227</v>
      </c>
      <c r="BE850" s="233">
        <v>42853.583333333336</v>
      </c>
      <c r="BF850" s="233">
        <v>42853.604166666664</v>
      </c>
      <c r="BG850" s="228" t="s">
        <v>229</v>
      </c>
      <c r="BH850" s="229"/>
      <c r="BI850" s="224"/>
      <c r="BJ850" s="365"/>
      <c r="BK850" s="365"/>
      <c r="BL850" s="365"/>
      <c r="BM850" s="365"/>
      <c r="BN850" s="233"/>
      <c r="BO850" s="365"/>
      <c r="BP850" s="365"/>
      <c r="BQ850" s="365"/>
    </row>
    <row r="851" spans="1:69" s="227" customFormat="1" ht="19.5" customHeight="1">
      <c r="A851" s="311" t="s">
        <v>1182</v>
      </c>
      <c r="B851" s="223" t="s">
        <v>7</v>
      </c>
      <c r="C851" s="223"/>
      <c r="D851" s="231" t="s">
        <v>631</v>
      </c>
      <c r="E851" s="231" t="s">
        <v>155</v>
      </c>
      <c r="F851" s="231" t="s">
        <v>162</v>
      </c>
      <c r="G851" s="367">
        <v>894667</v>
      </c>
      <c r="H851" s="329">
        <v>1</v>
      </c>
      <c r="I851" s="231" t="s">
        <v>156</v>
      </c>
      <c r="J851" s="319">
        <v>62248363</v>
      </c>
      <c r="K851" s="311">
        <v>550839</v>
      </c>
      <c r="L851" s="311">
        <v>4506573594</v>
      </c>
      <c r="M851" s="311">
        <v>201244204</v>
      </c>
      <c r="N851" s="232"/>
      <c r="O851" s="224"/>
      <c r="P851" s="224"/>
      <c r="Q851" s="229" t="s">
        <v>2573</v>
      </c>
      <c r="R851" s="233">
        <v>42620.413888888892</v>
      </c>
      <c r="S851" s="233">
        <v>42620.574999999997</v>
      </c>
      <c r="T851" s="233">
        <v>42624.590277777781</v>
      </c>
      <c r="U851" s="233">
        <v>42631</v>
      </c>
      <c r="V851" s="233">
        <v>42631.708333333336</v>
      </c>
      <c r="W851" s="233">
        <v>42631.767361111109</v>
      </c>
      <c r="X851" s="320">
        <v>1066124833</v>
      </c>
      <c r="Y851" s="233" t="s">
        <v>2593</v>
      </c>
      <c r="Z851" s="233" t="s">
        <v>137</v>
      </c>
      <c r="AA851" s="233" t="s">
        <v>138</v>
      </c>
      <c r="AB851" s="229"/>
      <c r="AC851" s="224"/>
      <c r="AD851" s="224"/>
      <c r="AE851" s="365" t="s">
        <v>165</v>
      </c>
      <c r="AF851" s="311" t="s">
        <v>148</v>
      </c>
      <c r="AG851" s="311" t="s">
        <v>87</v>
      </c>
      <c r="AH851" s="336" t="s">
        <v>165</v>
      </c>
      <c r="AI851" s="336">
        <v>5001778914</v>
      </c>
      <c r="AJ851" s="336" t="s">
        <v>165</v>
      </c>
      <c r="AK851" s="365">
        <v>1</v>
      </c>
      <c r="AL851" s="320">
        <v>0</v>
      </c>
      <c r="AM851" s="336" t="s">
        <v>165</v>
      </c>
      <c r="AN851" s="230" t="s">
        <v>145</v>
      </c>
      <c r="AO851" s="327" t="s">
        <v>4292</v>
      </c>
      <c r="AP851" s="327" t="s">
        <v>4292</v>
      </c>
      <c r="AQ851" s="201">
        <v>42863.416666666664</v>
      </c>
      <c r="AR851" s="201">
        <v>42863.416666666664</v>
      </c>
      <c r="AS851" s="235">
        <v>42852.726388888892</v>
      </c>
      <c r="AT851" s="235">
        <v>42852.726388888892</v>
      </c>
      <c r="AU851" s="235">
        <v>42863.416666666664</v>
      </c>
      <c r="AV851" s="235">
        <v>42863.4375</v>
      </c>
      <c r="AW851" s="226" t="s">
        <v>4238</v>
      </c>
      <c r="AX851" s="229"/>
      <c r="AY851" s="224"/>
      <c r="AZ851" s="224"/>
      <c r="BA851" s="365" t="s">
        <v>4448</v>
      </c>
      <c r="BB851" s="365" t="s">
        <v>4449</v>
      </c>
      <c r="BC851" s="365" t="s">
        <v>4450</v>
      </c>
      <c r="BD851" s="228" t="s">
        <v>4446</v>
      </c>
      <c r="BE851" s="233">
        <v>42881.416666666664</v>
      </c>
      <c r="BF851" s="233">
        <v>42881.4375</v>
      </c>
      <c r="BG851" s="365" t="s">
        <v>4450</v>
      </c>
      <c r="BH851" s="229"/>
      <c r="BI851" s="224"/>
      <c r="BJ851" s="371">
        <v>42982</v>
      </c>
      <c r="BK851" s="372" t="s">
        <v>3968</v>
      </c>
      <c r="BL851" s="372">
        <v>8543201000</v>
      </c>
      <c r="BM851" s="372">
        <v>1</v>
      </c>
      <c r="BN851" s="373" t="s">
        <v>165</v>
      </c>
      <c r="BO851" s="372" t="s">
        <v>165</v>
      </c>
      <c r="BP851" s="374" t="s">
        <v>5178</v>
      </c>
      <c r="BQ851" s="372" t="s">
        <v>4810</v>
      </c>
    </row>
    <row r="852" spans="1:69" s="227" customFormat="1" ht="19.5" customHeight="1">
      <c r="A852" s="249" t="s">
        <v>1182</v>
      </c>
      <c r="B852" s="223" t="s">
        <v>7</v>
      </c>
      <c r="C852" s="223"/>
      <c r="D852" s="231" t="s">
        <v>631</v>
      </c>
      <c r="E852" s="231" t="s">
        <v>2605</v>
      </c>
      <c r="F852" s="231" t="s">
        <v>2549</v>
      </c>
      <c r="G852" s="367">
        <v>946810</v>
      </c>
      <c r="H852" s="329">
        <v>1</v>
      </c>
      <c r="I852" s="231" t="s">
        <v>156</v>
      </c>
      <c r="J852" s="319">
        <v>62245876</v>
      </c>
      <c r="K852" s="311">
        <v>550394</v>
      </c>
      <c r="L852" s="311" t="s">
        <v>2905</v>
      </c>
      <c r="M852" s="311">
        <v>201244970</v>
      </c>
      <c r="N852" s="232"/>
      <c r="O852" s="224"/>
      <c r="P852" s="224"/>
      <c r="Q852" s="229" t="s">
        <v>2574</v>
      </c>
      <c r="R852" s="233">
        <v>42620.581250000003</v>
      </c>
      <c r="S852" s="233">
        <v>42620.657638888886</v>
      </c>
      <c r="T852" s="233">
        <v>42624.590277777781</v>
      </c>
      <c r="U852" s="233">
        <v>42626</v>
      </c>
      <c r="V852" s="233">
        <v>42631.791666666664</v>
      </c>
      <c r="W852" s="233">
        <v>42632.59375</v>
      </c>
      <c r="X852" s="320">
        <v>1066124960</v>
      </c>
      <c r="Y852" s="233" t="s">
        <v>2594</v>
      </c>
      <c r="Z852" s="233" t="s">
        <v>137</v>
      </c>
      <c r="AA852" s="233" t="s">
        <v>138</v>
      </c>
      <c r="AB852" s="229"/>
      <c r="AC852" s="224"/>
      <c r="AD852" s="224"/>
      <c r="AE852" s="320" t="s">
        <v>165</v>
      </c>
      <c r="AF852" s="249" t="s">
        <v>148</v>
      </c>
      <c r="AG852" s="231" t="s">
        <v>87</v>
      </c>
      <c r="AH852" s="320" t="s">
        <v>165</v>
      </c>
      <c r="AI852" s="336">
        <v>5000940362</v>
      </c>
      <c r="AJ852" s="320" t="s">
        <v>165</v>
      </c>
      <c r="AK852" s="320">
        <v>1</v>
      </c>
      <c r="AL852" s="320">
        <v>18</v>
      </c>
      <c r="AM852" s="342" t="s">
        <v>165</v>
      </c>
      <c r="AN852" s="230" t="s">
        <v>145</v>
      </c>
      <c r="AO852" s="271" t="s">
        <v>2961</v>
      </c>
      <c r="AP852" s="327" t="s">
        <v>2961</v>
      </c>
      <c r="AQ852" s="201">
        <v>42683.416666666664</v>
      </c>
      <c r="AR852" s="201">
        <v>42688.416666666664</v>
      </c>
      <c r="AS852" s="235">
        <v>42678.686805555553</v>
      </c>
      <c r="AT852" s="235">
        <v>42678.686805555553</v>
      </c>
      <c r="AU852" s="235">
        <v>42683.416666666664</v>
      </c>
      <c r="AV852" s="235">
        <v>42683.416666666664</v>
      </c>
      <c r="AW852" s="226" t="s">
        <v>2918</v>
      </c>
      <c r="AX852" s="229"/>
      <c r="AY852" s="224"/>
      <c r="AZ852" s="224"/>
      <c r="BA852" s="246" t="s">
        <v>229</v>
      </c>
      <c r="BB852" s="246" t="s">
        <v>229</v>
      </c>
      <c r="BC852" s="246" t="s">
        <v>229</v>
      </c>
      <c r="BD852" s="197" t="s">
        <v>3076</v>
      </c>
      <c r="BE852" s="233">
        <v>42702.395833333336</v>
      </c>
      <c r="BF852" s="233">
        <v>42702.416666666664</v>
      </c>
      <c r="BG852" s="197" t="s">
        <v>3074</v>
      </c>
      <c r="BH852" s="229"/>
      <c r="BI852" s="224"/>
      <c r="BJ852" s="365"/>
      <c r="BK852" s="365"/>
      <c r="BL852" s="365"/>
      <c r="BM852" s="365"/>
      <c r="BN852" s="233"/>
      <c r="BO852" s="365"/>
      <c r="BP852" s="365"/>
      <c r="BQ852" s="365"/>
    </row>
    <row r="853" spans="1:69" s="227" customFormat="1" ht="19.5" customHeight="1">
      <c r="A853" s="273" t="s">
        <v>1182</v>
      </c>
      <c r="B853" s="223" t="s">
        <v>7</v>
      </c>
      <c r="C853" s="223"/>
      <c r="D853" s="231" t="s">
        <v>631</v>
      </c>
      <c r="E853" s="231" t="s">
        <v>324</v>
      </c>
      <c r="F853" s="231" t="s">
        <v>329</v>
      </c>
      <c r="G853" s="367" t="s">
        <v>2610</v>
      </c>
      <c r="H853" s="329">
        <v>1</v>
      </c>
      <c r="I853" s="231" t="s">
        <v>157</v>
      </c>
      <c r="J853" s="319">
        <v>62233562</v>
      </c>
      <c r="K853" s="311">
        <v>559116</v>
      </c>
      <c r="L853" s="311">
        <v>4506080747</v>
      </c>
      <c r="M853" s="311">
        <v>201248673</v>
      </c>
      <c r="N853" s="232"/>
      <c r="O853" s="224"/>
      <c r="P853" s="224"/>
      <c r="Q853" s="229" t="s">
        <v>2575</v>
      </c>
      <c r="R853" s="233">
        <v>42620.694444444445</v>
      </c>
      <c r="S853" s="233">
        <v>42621.402777777781</v>
      </c>
      <c r="T853" s="233">
        <v>42629.820833333331</v>
      </c>
      <c r="U853" s="233">
        <v>42631</v>
      </c>
      <c r="V853" s="233">
        <v>42631.708333333336</v>
      </c>
      <c r="W853" s="233">
        <v>42631.767361111109</v>
      </c>
      <c r="X853" s="320">
        <v>1066124833</v>
      </c>
      <c r="Y853" s="233" t="s">
        <v>2595</v>
      </c>
      <c r="Z853" s="233" t="s">
        <v>137</v>
      </c>
      <c r="AA853" s="233" t="s">
        <v>138</v>
      </c>
      <c r="AB853" s="229"/>
      <c r="AC853" s="224"/>
      <c r="AD853" s="224"/>
      <c r="AE853" s="320">
        <v>6117</v>
      </c>
      <c r="AF853" s="231" t="s">
        <v>103</v>
      </c>
      <c r="AG853" s="231" t="s">
        <v>2153</v>
      </c>
      <c r="AH853" s="337">
        <v>74501305</v>
      </c>
      <c r="AI853" s="336">
        <v>5000750607</v>
      </c>
      <c r="AJ853" s="320">
        <v>5409709</v>
      </c>
      <c r="AK853" s="320">
        <v>1</v>
      </c>
      <c r="AL853" s="320">
        <v>0</v>
      </c>
      <c r="AM853" s="342">
        <v>16073.4</v>
      </c>
      <c r="AN853" s="230" t="s">
        <v>129</v>
      </c>
      <c r="AO853" s="271" t="s">
        <v>2651</v>
      </c>
      <c r="AP853" s="327" t="s">
        <v>2652</v>
      </c>
      <c r="AQ853" s="201">
        <v>42642.534722222219</v>
      </c>
      <c r="AR853" s="201">
        <v>42642.694444444445</v>
      </c>
      <c r="AS853" s="235">
        <v>42639.710416666669</v>
      </c>
      <c r="AT853" s="235">
        <v>42639.710416666669</v>
      </c>
      <c r="AU853" s="235">
        <v>42641.583333333336</v>
      </c>
      <c r="AV853" s="235">
        <v>42641.597222222219</v>
      </c>
      <c r="AW853" s="226" t="s">
        <v>2653</v>
      </c>
      <c r="AX853" s="229"/>
      <c r="AY853" s="224"/>
      <c r="AZ853" s="224"/>
      <c r="BA853" s="270">
        <v>8133</v>
      </c>
      <c r="BB853" s="270" t="s">
        <v>165</v>
      </c>
      <c r="BC853" s="229" t="s">
        <v>3440</v>
      </c>
      <c r="BD853" s="228">
        <v>12729967</v>
      </c>
      <c r="BE853" s="233">
        <v>42751.458333333336</v>
      </c>
      <c r="BF853" s="233">
        <v>42751.548611111109</v>
      </c>
      <c r="BG853" s="194" t="s">
        <v>3442</v>
      </c>
      <c r="BH853" s="229"/>
      <c r="BI853" s="224"/>
      <c r="BJ853" s="365"/>
      <c r="BK853" s="365"/>
      <c r="BL853" s="365"/>
      <c r="BM853" s="365"/>
      <c r="BN853" s="233"/>
      <c r="BO853" s="365"/>
      <c r="BP853" s="365"/>
      <c r="BQ853" s="365"/>
    </row>
    <row r="854" spans="1:69" s="227" customFormat="1" ht="19.5" customHeight="1">
      <c r="A854" s="311" t="s">
        <v>1182</v>
      </c>
      <c r="B854" s="223" t="s">
        <v>7</v>
      </c>
      <c r="C854" s="223"/>
      <c r="D854" s="231" t="s">
        <v>631</v>
      </c>
      <c r="E854" s="231" t="s">
        <v>155</v>
      </c>
      <c r="F854" s="231" t="s">
        <v>162</v>
      </c>
      <c r="G854" s="367">
        <v>989076</v>
      </c>
      <c r="H854" s="329">
        <v>1</v>
      </c>
      <c r="I854" s="231" t="s">
        <v>156</v>
      </c>
      <c r="J854" s="319">
        <v>62249808</v>
      </c>
      <c r="K854" s="311">
        <v>551771</v>
      </c>
      <c r="L854" s="311">
        <v>4506573601</v>
      </c>
      <c r="M854" s="311">
        <v>201244206</v>
      </c>
      <c r="N854" s="232"/>
      <c r="O854" s="224"/>
      <c r="P854" s="224"/>
      <c r="Q854" s="229" t="s">
        <v>2576</v>
      </c>
      <c r="R854" s="233">
        <v>42620.75277777778</v>
      </c>
      <c r="S854" s="233">
        <v>42621.581944444442</v>
      </c>
      <c r="T854" s="233">
        <v>42629.820833333331</v>
      </c>
      <c r="U854" s="233">
        <v>42631</v>
      </c>
      <c r="V854" s="233">
        <v>42631.708333333336</v>
      </c>
      <c r="W854" s="233">
        <v>42631.767361111109</v>
      </c>
      <c r="X854" s="320">
        <v>1066124833</v>
      </c>
      <c r="Y854" s="233" t="s">
        <v>2596</v>
      </c>
      <c r="Z854" s="233" t="s">
        <v>137</v>
      </c>
      <c r="AA854" s="233" t="s">
        <v>138</v>
      </c>
      <c r="AB854" s="229"/>
      <c r="AC854" s="224"/>
      <c r="AD854" s="224"/>
      <c r="AE854" s="365" t="s">
        <v>165</v>
      </c>
      <c r="AF854" s="311" t="s">
        <v>148</v>
      </c>
      <c r="AG854" s="311" t="s">
        <v>87</v>
      </c>
      <c r="AH854" s="336" t="s">
        <v>165</v>
      </c>
      <c r="AI854" s="336">
        <v>5001778909</v>
      </c>
      <c r="AJ854" s="336" t="s">
        <v>165</v>
      </c>
      <c r="AK854" s="365">
        <v>1</v>
      </c>
      <c r="AL854" s="320">
        <v>95</v>
      </c>
      <c r="AM854" s="336" t="s">
        <v>165</v>
      </c>
      <c r="AN854" s="230" t="s">
        <v>145</v>
      </c>
      <c r="AO854" s="327" t="s">
        <v>4292</v>
      </c>
      <c r="AP854" s="327" t="s">
        <v>4292</v>
      </c>
      <c r="AQ854" s="201">
        <v>42863.416666666664</v>
      </c>
      <c r="AR854" s="201">
        <v>42863.416666666664</v>
      </c>
      <c r="AS854" s="235">
        <v>42852.726388888892</v>
      </c>
      <c r="AT854" s="235">
        <v>42852.726388888892</v>
      </c>
      <c r="AU854" s="235">
        <v>42863.416666666664</v>
      </c>
      <c r="AV854" s="235">
        <v>42863.4375</v>
      </c>
      <c r="AW854" s="226" t="s">
        <v>4238</v>
      </c>
      <c r="AX854" s="229"/>
      <c r="AY854" s="224"/>
      <c r="AZ854" s="224"/>
      <c r="BA854" s="365" t="s">
        <v>4448</v>
      </c>
      <c r="BB854" s="365" t="s">
        <v>4449</v>
      </c>
      <c r="BC854" s="365" t="s">
        <v>4450</v>
      </c>
      <c r="BD854" s="365" t="s">
        <v>4447</v>
      </c>
      <c r="BE854" s="233">
        <v>42881.416666666664</v>
      </c>
      <c r="BF854" s="233">
        <v>42881.4375</v>
      </c>
      <c r="BG854" s="365" t="s">
        <v>4450</v>
      </c>
      <c r="BH854" s="229"/>
      <c r="BI854" s="224"/>
      <c r="BJ854" s="371">
        <v>42982</v>
      </c>
      <c r="BK854" s="372" t="s">
        <v>3968</v>
      </c>
      <c r="BL854" s="372">
        <v>8543201000</v>
      </c>
      <c r="BM854" s="372">
        <v>1</v>
      </c>
      <c r="BN854" s="373" t="s">
        <v>165</v>
      </c>
      <c r="BO854" s="372" t="s">
        <v>165</v>
      </c>
      <c r="BP854" s="374" t="s">
        <v>5178</v>
      </c>
      <c r="BQ854" s="372" t="s">
        <v>4810</v>
      </c>
    </row>
    <row r="855" spans="1:69" s="227" customFormat="1" ht="19.5" customHeight="1">
      <c r="A855" s="231" t="s">
        <v>1182</v>
      </c>
      <c r="B855" s="223" t="s">
        <v>7</v>
      </c>
      <c r="C855" s="223"/>
      <c r="D855" s="231" t="s">
        <v>631</v>
      </c>
      <c r="E855" s="231" t="s">
        <v>2606</v>
      </c>
      <c r="F855" s="231" t="s">
        <v>2550</v>
      </c>
      <c r="G855" s="367">
        <v>4883</v>
      </c>
      <c r="H855" s="329">
        <v>1</v>
      </c>
      <c r="I855" s="231" t="s">
        <v>590</v>
      </c>
      <c r="J855" s="319">
        <v>62237546</v>
      </c>
      <c r="K855" s="311">
        <v>547222</v>
      </c>
      <c r="L855" s="311">
        <v>4506684363</v>
      </c>
      <c r="M855" s="311">
        <v>201244207</v>
      </c>
      <c r="N855" s="232"/>
      <c r="O855" s="224"/>
      <c r="P855" s="224"/>
      <c r="Q855" s="229" t="s">
        <v>2577</v>
      </c>
      <c r="R855" s="233">
        <v>42621.63958333333</v>
      </c>
      <c r="S855" s="233">
        <v>42621.713194444441</v>
      </c>
      <c r="T855" s="233">
        <v>42629.820833333331</v>
      </c>
      <c r="U855" s="233">
        <v>42631</v>
      </c>
      <c r="V855" s="233">
        <v>42631.708333333336</v>
      </c>
      <c r="W855" s="233">
        <v>42631.767361111109</v>
      </c>
      <c r="X855" s="320">
        <v>1066124833</v>
      </c>
      <c r="Y855" s="233" t="s">
        <v>2597</v>
      </c>
      <c r="Z855" s="233" t="s">
        <v>137</v>
      </c>
      <c r="AA855" s="233" t="s">
        <v>138</v>
      </c>
      <c r="AB855" s="229"/>
      <c r="AC855" s="224"/>
      <c r="AD855" s="224"/>
      <c r="AE855" s="365" t="s">
        <v>165</v>
      </c>
      <c r="AF855" s="311" t="s">
        <v>148</v>
      </c>
      <c r="AG855" s="337" t="s">
        <v>4638</v>
      </c>
      <c r="AH855" s="336" t="s">
        <v>165</v>
      </c>
      <c r="AI855" s="336">
        <v>5002016643</v>
      </c>
      <c r="AJ855" s="365" t="s">
        <v>165</v>
      </c>
      <c r="AK855" s="365">
        <v>1</v>
      </c>
      <c r="AL855" s="365">
        <v>0</v>
      </c>
      <c r="AM855" s="342" t="s">
        <v>165</v>
      </c>
      <c r="AN855" s="327" t="s">
        <v>145</v>
      </c>
      <c r="AO855" s="352" t="s">
        <v>4639</v>
      </c>
      <c r="AP855" s="352" t="s">
        <v>4639</v>
      </c>
      <c r="AQ855" s="201">
        <v>42901.666666666664</v>
      </c>
      <c r="AR855" s="201">
        <v>42905.67291666667</v>
      </c>
      <c r="AS855" s="235">
        <v>42898.708333333336</v>
      </c>
      <c r="AT855" s="235">
        <v>42898.708333333336</v>
      </c>
      <c r="AU855" s="235">
        <v>42901.625</v>
      </c>
      <c r="AV855" s="235">
        <v>42901.666666666664</v>
      </c>
      <c r="AW855" s="226" t="s">
        <v>4633</v>
      </c>
      <c r="AX855" s="229"/>
      <c r="AY855" s="224"/>
      <c r="AZ855" s="224"/>
      <c r="BA855" s="379" t="s">
        <v>4960</v>
      </c>
      <c r="BB855" s="379" t="s">
        <v>4961</v>
      </c>
      <c r="BC855" s="379" t="s">
        <v>4961</v>
      </c>
      <c r="BD855" s="380" t="s">
        <v>4962</v>
      </c>
      <c r="BE855" s="233">
        <v>42940.395833333336</v>
      </c>
      <c r="BF855" s="233">
        <v>42940.4375</v>
      </c>
      <c r="BG855" s="379" t="s">
        <v>4963</v>
      </c>
      <c r="BH855" s="229"/>
      <c r="BI855" s="224"/>
      <c r="BJ855" s="365"/>
      <c r="BK855" s="365"/>
      <c r="BL855" s="365"/>
      <c r="BM855" s="365"/>
      <c r="BN855" s="233"/>
      <c r="BO855" s="365"/>
      <c r="BP855" s="365"/>
      <c r="BQ855" s="365"/>
    </row>
    <row r="856" spans="1:69" s="227" customFormat="1" ht="19.5" customHeight="1">
      <c r="A856" s="273" t="s">
        <v>1182</v>
      </c>
      <c r="B856" s="223" t="s">
        <v>7</v>
      </c>
      <c r="C856" s="223"/>
      <c r="D856" s="231" t="s">
        <v>631</v>
      </c>
      <c r="E856" s="231" t="s">
        <v>1197</v>
      </c>
      <c r="F856" s="231" t="s">
        <v>1192</v>
      </c>
      <c r="G856" s="367" t="s">
        <v>2440</v>
      </c>
      <c r="H856" s="329">
        <v>1</v>
      </c>
      <c r="I856" s="231" t="s">
        <v>2563</v>
      </c>
      <c r="J856" s="319">
        <v>62233568</v>
      </c>
      <c r="K856" s="311">
        <v>547195</v>
      </c>
      <c r="L856" s="311">
        <v>4506050777</v>
      </c>
      <c r="M856" s="312">
        <v>201233403</v>
      </c>
      <c r="N856" s="232"/>
      <c r="O856" s="224"/>
      <c r="P856" s="224"/>
      <c r="Q856" s="229" t="s">
        <v>2578</v>
      </c>
      <c r="R856" s="233">
        <v>42621.705555555556</v>
      </c>
      <c r="S856" s="233">
        <v>42622.57708333333</v>
      </c>
      <c r="T856" s="233">
        <v>42629.820833333331</v>
      </c>
      <c r="U856" s="233">
        <v>42631</v>
      </c>
      <c r="V856" s="233">
        <v>42631.708333333336</v>
      </c>
      <c r="W856" s="233">
        <v>42631.767361111109</v>
      </c>
      <c r="X856" s="320">
        <v>1066124833</v>
      </c>
      <c r="Y856" s="233" t="s">
        <v>2598</v>
      </c>
      <c r="Z856" s="233" t="s">
        <v>137</v>
      </c>
      <c r="AA856" s="233" t="s">
        <v>138</v>
      </c>
      <c r="AB856" s="229"/>
      <c r="AC856" s="224"/>
      <c r="AD856" s="224"/>
      <c r="AE856" s="320"/>
      <c r="AF856" s="231"/>
      <c r="AG856" s="231"/>
      <c r="AH856" s="337"/>
      <c r="AI856" s="336"/>
      <c r="AJ856" s="320"/>
      <c r="AK856" s="320"/>
      <c r="AL856" s="320"/>
      <c r="AM856" s="342"/>
      <c r="AN856" s="230"/>
      <c r="AO856" s="271"/>
      <c r="AP856" s="327"/>
      <c r="AQ856" s="233"/>
      <c r="AR856" s="233"/>
      <c r="AS856" s="233"/>
      <c r="AT856" s="233"/>
      <c r="AU856" s="233"/>
      <c r="AV856" s="233"/>
      <c r="AW856" s="226"/>
      <c r="AX856" s="229"/>
      <c r="AY856" s="224"/>
      <c r="AZ856" s="224"/>
      <c r="BA856" s="273" t="s">
        <v>3635</v>
      </c>
      <c r="BB856" s="273" t="s">
        <v>3636</v>
      </c>
      <c r="BC856" s="273" t="s">
        <v>3624</v>
      </c>
      <c r="BD856" s="273" t="s">
        <v>3637</v>
      </c>
      <c r="BE856" s="288">
        <v>42789.572222222225</v>
      </c>
      <c r="BF856" s="288">
        <v>42789.666666666664</v>
      </c>
      <c r="BG856" s="273" t="s">
        <v>3638</v>
      </c>
      <c r="BH856" s="229"/>
      <c r="BI856" s="224"/>
      <c r="BJ856" s="365"/>
      <c r="BK856" s="365"/>
      <c r="BL856" s="365"/>
      <c r="BM856" s="365"/>
      <c r="BN856" s="233"/>
      <c r="BO856" s="365"/>
      <c r="BP856" s="365"/>
      <c r="BQ856" s="365"/>
    </row>
    <row r="857" spans="1:69" s="227" customFormat="1" ht="19.5" customHeight="1">
      <c r="A857" s="249" t="s">
        <v>1182</v>
      </c>
      <c r="B857" s="223" t="s">
        <v>7</v>
      </c>
      <c r="C857" s="223"/>
      <c r="D857" s="231" t="s">
        <v>631</v>
      </c>
      <c r="E857" s="231" t="s">
        <v>532</v>
      </c>
      <c r="F857" s="231" t="s">
        <v>491</v>
      </c>
      <c r="G857" s="367" t="s">
        <v>2558</v>
      </c>
      <c r="H857" s="329">
        <v>1</v>
      </c>
      <c r="I857" s="231" t="s">
        <v>1760</v>
      </c>
      <c r="J857" s="319">
        <v>62238598</v>
      </c>
      <c r="K857" s="311">
        <v>549215</v>
      </c>
      <c r="L857" s="311" t="s">
        <v>2746</v>
      </c>
      <c r="M857" s="311">
        <v>201251806</v>
      </c>
      <c r="N857" s="232"/>
      <c r="O857" s="224"/>
      <c r="P857" s="224"/>
      <c r="Q857" s="229" t="s">
        <v>2579</v>
      </c>
      <c r="R857" s="233">
        <v>42621.713194444441</v>
      </c>
      <c r="S857" s="233">
        <v>42622.57708333333</v>
      </c>
      <c r="T857" s="233">
        <v>42639.529861111114</v>
      </c>
      <c r="U857" s="233">
        <v>42640</v>
      </c>
      <c r="V857" s="233">
        <v>42640.659722222219</v>
      </c>
      <c r="W857" s="233">
        <v>42640.708333333336</v>
      </c>
      <c r="X857" s="320">
        <v>1066125908</v>
      </c>
      <c r="Y857" s="233" t="s">
        <v>2599</v>
      </c>
      <c r="Z857" s="233" t="s">
        <v>137</v>
      </c>
      <c r="AA857" s="233" t="s">
        <v>138</v>
      </c>
      <c r="AB857" s="229"/>
      <c r="AC857" s="224"/>
      <c r="AD857" s="224"/>
      <c r="AE857" s="320" t="s">
        <v>165</v>
      </c>
      <c r="AF857" s="249" t="s">
        <v>148</v>
      </c>
      <c r="AG857" s="249" t="s">
        <v>99</v>
      </c>
      <c r="AH857" s="336" t="s">
        <v>165</v>
      </c>
      <c r="AI857" s="336">
        <v>5000843905</v>
      </c>
      <c r="AJ857" s="320" t="s">
        <v>165</v>
      </c>
      <c r="AK857" s="320">
        <v>1</v>
      </c>
      <c r="AL857" s="320">
        <v>143</v>
      </c>
      <c r="AM857" s="342" t="s">
        <v>165</v>
      </c>
      <c r="AN857" s="230" t="s">
        <v>145</v>
      </c>
      <c r="AO857" s="271" t="s">
        <v>2781</v>
      </c>
      <c r="AP857" s="327" t="s">
        <v>2781</v>
      </c>
      <c r="AQ857" s="233">
        <v>42663.645833333336</v>
      </c>
      <c r="AR857" s="233">
        <v>42667.645833333336</v>
      </c>
      <c r="AS857" s="233">
        <v>42660.464583333334</v>
      </c>
      <c r="AT857" s="233">
        <v>42660.464583333334</v>
      </c>
      <c r="AU857" s="233">
        <v>42662.604166666664</v>
      </c>
      <c r="AV857" s="235">
        <v>42663.645833333336</v>
      </c>
      <c r="AW857" s="226" t="s">
        <v>2782</v>
      </c>
      <c r="AX857" s="229"/>
      <c r="AY857" s="224"/>
      <c r="AZ857" s="224"/>
      <c r="BA857" s="229" t="s">
        <v>229</v>
      </c>
      <c r="BB857" s="229" t="s">
        <v>229</v>
      </c>
      <c r="BC857" s="229" t="s">
        <v>229</v>
      </c>
      <c r="BD857" s="237" t="s">
        <v>3061</v>
      </c>
      <c r="BE857" s="233">
        <v>42698.395833333336</v>
      </c>
      <c r="BF857" s="233">
        <v>42698.430555555555</v>
      </c>
      <c r="BG857" s="197" t="s">
        <v>3062</v>
      </c>
      <c r="BH857" s="229"/>
      <c r="BI857" s="224"/>
      <c r="BJ857" s="365"/>
      <c r="BK857" s="365"/>
      <c r="BL857" s="365"/>
      <c r="BM857" s="365"/>
      <c r="BN857" s="233"/>
      <c r="BO857" s="365"/>
      <c r="BP857" s="365"/>
      <c r="BQ857" s="365"/>
    </row>
    <row r="858" spans="1:69" s="227" customFormat="1" ht="19.5" customHeight="1">
      <c r="A858" s="231" t="s">
        <v>2522</v>
      </c>
      <c r="B858" s="223" t="s">
        <v>7</v>
      </c>
      <c r="C858" s="223"/>
      <c r="D858" s="231" t="s">
        <v>631</v>
      </c>
      <c r="E858" s="231" t="s">
        <v>169</v>
      </c>
      <c r="F858" s="231" t="s">
        <v>284</v>
      </c>
      <c r="G858" s="367">
        <v>880759</v>
      </c>
      <c r="H858" s="329">
        <v>1</v>
      </c>
      <c r="I858" s="231" t="s">
        <v>1002</v>
      </c>
      <c r="J858" s="319">
        <v>62233634</v>
      </c>
      <c r="K858" s="311">
        <v>552353</v>
      </c>
      <c r="L858" s="311"/>
      <c r="M858" s="311">
        <v>201244208</v>
      </c>
      <c r="N858" s="232" t="s">
        <v>1129</v>
      </c>
      <c r="O858" s="224"/>
      <c r="P858" s="224"/>
      <c r="Q858" s="229" t="s">
        <v>2580</v>
      </c>
      <c r="R858" s="233">
        <v>42621.747916666667</v>
      </c>
      <c r="S858" s="233">
        <v>42622.577777777777</v>
      </c>
      <c r="T858" s="233">
        <v>42629.820833333331</v>
      </c>
      <c r="U858" s="233">
        <v>42631</v>
      </c>
      <c r="V858" s="233">
        <v>42631.708333333336</v>
      </c>
      <c r="W858" s="233">
        <v>42631.767361111109</v>
      </c>
      <c r="X858" s="320">
        <v>1066124833</v>
      </c>
      <c r="Y858" s="233" t="s">
        <v>2600</v>
      </c>
      <c r="Z858" s="233" t="s">
        <v>137</v>
      </c>
      <c r="AA858" s="233" t="s">
        <v>138</v>
      </c>
      <c r="AB858" s="229"/>
      <c r="AC858" s="224"/>
      <c r="AD858" s="224"/>
      <c r="AE858" s="320"/>
      <c r="AF858" s="231"/>
      <c r="AG858" s="231"/>
      <c r="AH858" s="337"/>
      <c r="AI858" s="336"/>
      <c r="AJ858" s="320"/>
      <c r="AK858" s="320"/>
      <c r="AL858" s="320"/>
      <c r="AM858" s="342"/>
      <c r="AN858" s="230"/>
      <c r="AO858" s="271"/>
      <c r="AP858" s="327"/>
      <c r="AQ858" s="233"/>
      <c r="AR858" s="233"/>
      <c r="AS858" s="233"/>
      <c r="AT858" s="233"/>
      <c r="AU858" s="233"/>
      <c r="AV858" s="233"/>
      <c r="AW858" s="226"/>
      <c r="AX858" s="229"/>
      <c r="AY858" s="224"/>
      <c r="AZ858" s="224"/>
      <c r="BA858" s="246"/>
      <c r="BB858" s="229"/>
      <c r="BC858" s="229"/>
      <c r="BD858" s="228"/>
      <c r="BE858" s="233"/>
      <c r="BF858" s="233"/>
      <c r="BG858" s="228"/>
      <c r="BH858" s="229"/>
      <c r="BI858" s="224"/>
      <c r="BJ858" s="365"/>
      <c r="BK858" s="365"/>
      <c r="BL858" s="365"/>
      <c r="BM858" s="365"/>
      <c r="BN858" s="233"/>
      <c r="BO858" s="365"/>
      <c r="BP858" s="365"/>
      <c r="BQ858" s="365"/>
    </row>
    <row r="859" spans="1:69" s="227" customFormat="1" ht="19.5" customHeight="1">
      <c r="A859" s="231" t="s">
        <v>1182</v>
      </c>
      <c r="B859" s="223" t="s">
        <v>7</v>
      </c>
      <c r="C859" s="223"/>
      <c r="D859" s="231" t="s">
        <v>631</v>
      </c>
      <c r="E859" s="231" t="s">
        <v>1197</v>
      </c>
      <c r="F859" s="231" t="s">
        <v>1192</v>
      </c>
      <c r="G859" s="367" t="s">
        <v>2630</v>
      </c>
      <c r="H859" s="329">
        <v>1</v>
      </c>
      <c r="I859" s="231" t="s">
        <v>506</v>
      </c>
      <c r="J859" s="319">
        <v>62238211</v>
      </c>
      <c r="K859" s="311">
        <v>559100</v>
      </c>
      <c r="L859" s="311">
        <v>4506084136</v>
      </c>
      <c r="M859" s="311">
        <v>201249547</v>
      </c>
      <c r="N859" s="232" t="s">
        <v>1138</v>
      </c>
      <c r="O859" s="224"/>
      <c r="P859" s="224"/>
      <c r="Q859" s="229" t="s">
        <v>2581</v>
      </c>
      <c r="R859" s="233">
        <v>42625.404166666667</v>
      </c>
      <c r="S859" s="233">
        <v>42625.538888888892</v>
      </c>
      <c r="T859" s="233">
        <v>42629.820833333331</v>
      </c>
      <c r="U859" s="233">
        <v>42631</v>
      </c>
      <c r="V859" s="233">
        <v>42631.708333333336</v>
      </c>
      <c r="W859" s="233">
        <v>42631.767361111109</v>
      </c>
      <c r="X859" s="320">
        <v>1066124831</v>
      </c>
      <c r="Y859" s="233" t="s">
        <v>2601</v>
      </c>
      <c r="Z859" s="233" t="s">
        <v>137</v>
      </c>
      <c r="AA859" s="233" t="s">
        <v>138</v>
      </c>
      <c r="AB859" s="229"/>
      <c r="AC859" s="224"/>
      <c r="AD859" s="224"/>
      <c r="AE859" s="320">
        <v>6199</v>
      </c>
      <c r="AF859" s="231" t="s">
        <v>103</v>
      </c>
      <c r="AG859" s="231" t="s">
        <v>218</v>
      </c>
      <c r="AH859" s="337">
        <v>74502061</v>
      </c>
      <c r="AI859" s="337">
        <v>5000757608</v>
      </c>
      <c r="AJ859" s="320">
        <v>5412293</v>
      </c>
      <c r="AK859" s="320">
        <v>1</v>
      </c>
      <c r="AL859" s="320">
        <v>0</v>
      </c>
      <c r="AM859" s="342">
        <v>9161.1</v>
      </c>
      <c r="AN859" s="230" t="s">
        <v>129</v>
      </c>
      <c r="AO859" s="271" t="s">
        <v>2695</v>
      </c>
      <c r="AP859" s="327" t="s">
        <v>2698</v>
      </c>
      <c r="AQ859" s="201">
        <v>42653.527777777781</v>
      </c>
      <c r="AR859" s="201">
        <v>42654.486111111109</v>
      </c>
      <c r="AS859" s="235">
        <v>42651.583333333336</v>
      </c>
      <c r="AT859" s="235">
        <v>42651.583333333336</v>
      </c>
      <c r="AU859" s="235">
        <v>42652.583333333336</v>
      </c>
      <c r="AV859" s="235">
        <v>42652.597222222219</v>
      </c>
      <c r="AW859" s="226" t="s">
        <v>2699</v>
      </c>
      <c r="AX859" s="229"/>
      <c r="AY859" s="224"/>
      <c r="AZ859" s="224"/>
      <c r="BA859" s="246" t="s">
        <v>4791</v>
      </c>
      <c r="BB859" s="229" t="s">
        <v>4792</v>
      </c>
      <c r="BC859" s="229" t="s">
        <v>4793</v>
      </c>
      <c r="BD859" s="228" t="s">
        <v>4794</v>
      </c>
      <c r="BE859" s="233">
        <v>42906.583333333336</v>
      </c>
      <c r="BF859" s="233">
        <v>42906.729166666664</v>
      </c>
      <c r="BG859" s="228" t="s">
        <v>4795</v>
      </c>
      <c r="BH859" s="229"/>
      <c r="BI859" s="224"/>
      <c r="BJ859" s="365"/>
      <c r="BK859" s="365"/>
      <c r="BL859" s="365"/>
      <c r="BM859" s="365"/>
      <c r="BN859" s="233"/>
      <c r="BO859" s="365"/>
      <c r="BP859" s="365"/>
      <c r="BQ859" s="365"/>
    </row>
    <row r="860" spans="1:69" s="227" customFormat="1" ht="19.5" customHeight="1">
      <c r="A860" s="249" t="s">
        <v>1182</v>
      </c>
      <c r="B860" s="223" t="s">
        <v>7</v>
      </c>
      <c r="C860" s="223"/>
      <c r="D860" s="231" t="s">
        <v>631</v>
      </c>
      <c r="E860" s="231" t="s">
        <v>324</v>
      </c>
      <c r="F860" s="231" t="s">
        <v>329</v>
      </c>
      <c r="G860" s="367" t="s">
        <v>2559</v>
      </c>
      <c r="H860" s="329">
        <v>1</v>
      </c>
      <c r="I860" s="231" t="s">
        <v>157</v>
      </c>
      <c r="J860" s="319">
        <v>62246890</v>
      </c>
      <c r="K860" s="311">
        <v>559118</v>
      </c>
      <c r="L860" s="311">
        <v>4506080749</v>
      </c>
      <c r="M860" s="311">
        <v>201248674</v>
      </c>
      <c r="N860" s="232"/>
      <c r="O860" s="224"/>
      <c r="P860" s="224"/>
      <c r="Q860" s="229" t="s">
        <v>2581</v>
      </c>
      <c r="R860" s="233">
        <v>42625.404166666667</v>
      </c>
      <c r="S860" s="233">
        <v>42625.538888888892</v>
      </c>
      <c r="T860" s="233">
        <v>42629.820833333331</v>
      </c>
      <c r="U860" s="233">
        <v>42631</v>
      </c>
      <c r="V860" s="233">
        <v>42631.708333333336</v>
      </c>
      <c r="W860" s="233">
        <v>42631.767361111109</v>
      </c>
      <c r="X860" s="320">
        <v>1066124831</v>
      </c>
      <c r="Y860" s="233" t="s">
        <v>2601</v>
      </c>
      <c r="Z860" s="233" t="s">
        <v>137</v>
      </c>
      <c r="AA860" s="233" t="s">
        <v>138</v>
      </c>
      <c r="AB860" s="229"/>
      <c r="AC860" s="224"/>
      <c r="AD860" s="224"/>
      <c r="AE860" s="320">
        <v>6117</v>
      </c>
      <c r="AF860" s="231" t="s">
        <v>103</v>
      </c>
      <c r="AG860" s="231" t="s">
        <v>2153</v>
      </c>
      <c r="AH860" s="337">
        <v>74501305</v>
      </c>
      <c r="AI860" s="336">
        <v>5000750609</v>
      </c>
      <c r="AJ860" s="320">
        <v>5409709</v>
      </c>
      <c r="AK860" s="320">
        <v>1</v>
      </c>
      <c r="AL860" s="320">
        <v>0</v>
      </c>
      <c r="AM860" s="342">
        <v>16543.8</v>
      </c>
      <c r="AN860" s="230" t="s">
        <v>129</v>
      </c>
      <c r="AO860" s="271" t="s">
        <v>2651</v>
      </c>
      <c r="AP860" s="327" t="s">
        <v>2652</v>
      </c>
      <c r="AQ860" s="201">
        <v>42642.534722222219</v>
      </c>
      <c r="AR860" s="201">
        <v>42642.694444444445</v>
      </c>
      <c r="AS860" s="235">
        <v>42639.710416666669</v>
      </c>
      <c r="AT860" s="235">
        <v>42639.710416666669</v>
      </c>
      <c r="AU860" s="235">
        <v>42641.583333333336</v>
      </c>
      <c r="AV860" s="235">
        <v>42641.597222222219</v>
      </c>
      <c r="AW860" s="226" t="s">
        <v>2653</v>
      </c>
      <c r="AX860" s="229"/>
      <c r="AY860" s="224"/>
      <c r="AZ860" s="224"/>
      <c r="BA860" s="246">
        <v>7850</v>
      </c>
      <c r="BB860" s="246" t="s">
        <v>165</v>
      </c>
      <c r="BC860" s="246" t="s">
        <v>3311</v>
      </c>
      <c r="BD860" s="247">
        <v>12720300</v>
      </c>
      <c r="BE860" s="233">
        <v>42724.575694444444</v>
      </c>
      <c r="BF860" s="233">
        <v>42724.697916666664</v>
      </c>
      <c r="BG860" s="247" t="s">
        <v>3312</v>
      </c>
      <c r="BH860" s="229"/>
      <c r="BI860" s="224"/>
      <c r="BJ860" s="365"/>
      <c r="BK860" s="365"/>
      <c r="BL860" s="365"/>
      <c r="BM860" s="365"/>
      <c r="BN860" s="233"/>
      <c r="BO860" s="365"/>
      <c r="BP860" s="365"/>
      <c r="BQ860" s="365"/>
    </row>
    <row r="861" spans="1:69" s="227" customFormat="1" ht="19.5" customHeight="1">
      <c r="A861" s="231" t="s">
        <v>1183</v>
      </c>
      <c r="B861" s="223" t="s">
        <v>7</v>
      </c>
      <c r="C861" s="223"/>
      <c r="D861" s="231" t="s">
        <v>631</v>
      </c>
      <c r="E861" s="231" t="s">
        <v>665</v>
      </c>
      <c r="F861" s="231" t="s">
        <v>626</v>
      </c>
      <c r="G861" s="367" t="s">
        <v>2560</v>
      </c>
      <c r="H861" s="329">
        <v>1</v>
      </c>
      <c r="I861" s="231" t="s">
        <v>593</v>
      </c>
      <c r="J861" s="319">
        <v>62251443</v>
      </c>
      <c r="K861" s="311">
        <v>554116</v>
      </c>
      <c r="L861" s="311"/>
      <c r="M861" s="311">
        <v>201250140</v>
      </c>
      <c r="N861" s="232" t="s">
        <v>1129</v>
      </c>
      <c r="O861" s="224"/>
      <c r="P861" s="224"/>
      <c r="Q861" s="229" t="s">
        <v>2582</v>
      </c>
      <c r="R861" s="233">
        <v>42626.697916666664</v>
      </c>
      <c r="S861" s="233">
        <v>42627.543055555558</v>
      </c>
      <c r="T861" s="233">
        <v>42635.751388888886</v>
      </c>
      <c r="U861" s="233">
        <v>42636</v>
      </c>
      <c r="V861" s="233">
        <v>42636.618055555555</v>
      </c>
      <c r="W861" s="233">
        <v>42637.4375</v>
      </c>
      <c r="X861" s="320">
        <v>1066125904</v>
      </c>
      <c r="Y861" s="233" t="s">
        <v>2602</v>
      </c>
      <c r="Z861" s="233" t="s">
        <v>137</v>
      </c>
      <c r="AA861" s="233" t="s">
        <v>138</v>
      </c>
      <c r="AB861" s="229"/>
      <c r="AC861" s="224"/>
      <c r="AD861" s="224"/>
      <c r="AE861" s="320"/>
      <c r="AF861" s="231"/>
      <c r="AG861" s="231"/>
      <c r="AH861" s="337"/>
      <c r="AI861" s="336"/>
      <c r="AJ861" s="320"/>
      <c r="AK861" s="320"/>
      <c r="AL861" s="320"/>
      <c r="AM861" s="342"/>
      <c r="AN861" s="230"/>
      <c r="AO861" s="271"/>
      <c r="AP861" s="327"/>
      <c r="AQ861" s="233"/>
      <c r="AR861" s="233"/>
      <c r="AS861" s="233"/>
      <c r="AT861" s="233"/>
      <c r="AU861" s="233"/>
      <c r="AV861" s="233"/>
      <c r="AW861" s="226"/>
      <c r="AX861" s="229"/>
      <c r="AY861" s="224"/>
      <c r="AZ861" s="224"/>
      <c r="BA861" s="246"/>
      <c r="BB861" s="229"/>
      <c r="BC861" s="229"/>
      <c r="BD861" s="228"/>
      <c r="BE861" s="233"/>
      <c r="BF861" s="233"/>
      <c r="BG861" s="228"/>
      <c r="BH861" s="229"/>
      <c r="BI861" s="224"/>
      <c r="BJ861" s="365"/>
      <c r="BK861" s="365"/>
      <c r="BL861" s="365"/>
      <c r="BM861" s="365"/>
      <c r="BN861" s="233"/>
      <c r="BO861" s="365"/>
      <c r="BP861" s="365"/>
      <c r="BQ861" s="365"/>
    </row>
    <row r="862" spans="1:69" s="227" customFormat="1" ht="19.5" customHeight="1">
      <c r="A862" s="249" t="s">
        <v>1182</v>
      </c>
      <c r="B862" s="223" t="s">
        <v>7</v>
      </c>
      <c r="C862" s="223"/>
      <c r="D862" s="231" t="s">
        <v>631</v>
      </c>
      <c r="E862" s="231" t="s">
        <v>2605</v>
      </c>
      <c r="F862" s="231" t="s">
        <v>2549</v>
      </c>
      <c r="G862" s="367">
        <v>946812</v>
      </c>
      <c r="H862" s="329">
        <v>1</v>
      </c>
      <c r="I862" s="231" t="s">
        <v>156</v>
      </c>
      <c r="J862" s="319">
        <v>62251107</v>
      </c>
      <c r="K862" s="311">
        <v>554031</v>
      </c>
      <c r="L862" s="311" t="s">
        <v>2906</v>
      </c>
      <c r="M862" s="311">
        <v>201250141</v>
      </c>
      <c r="N862" s="232"/>
      <c r="O862" s="224"/>
      <c r="P862" s="224"/>
      <c r="Q862" s="229" t="s">
        <v>2583</v>
      </c>
      <c r="R862" s="233">
        <v>42627.371527777781</v>
      </c>
      <c r="S862" s="233">
        <v>42627.543055555558</v>
      </c>
      <c r="T862" s="233">
        <v>42635.751388888886</v>
      </c>
      <c r="U862" s="233">
        <v>42636</v>
      </c>
      <c r="V862" s="233">
        <v>42636.618055555555</v>
      </c>
      <c r="W862" s="233">
        <v>42637.4375</v>
      </c>
      <c r="X862" s="320">
        <v>1066125904</v>
      </c>
      <c r="Y862" s="233" t="s">
        <v>2603</v>
      </c>
      <c r="Z862" s="233" t="s">
        <v>137</v>
      </c>
      <c r="AA862" s="233" t="s">
        <v>138</v>
      </c>
      <c r="AB862" s="229"/>
      <c r="AC862" s="224"/>
      <c r="AD862" s="224"/>
      <c r="AE862" s="320" t="s">
        <v>165</v>
      </c>
      <c r="AF862" s="249" t="s">
        <v>148</v>
      </c>
      <c r="AG862" s="249" t="s">
        <v>87</v>
      </c>
      <c r="AH862" s="320" t="s">
        <v>165</v>
      </c>
      <c r="AI862" s="336">
        <v>5000940364</v>
      </c>
      <c r="AJ862" s="320" t="s">
        <v>165</v>
      </c>
      <c r="AK862" s="320">
        <v>1</v>
      </c>
      <c r="AL862" s="320">
        <v>18</v>
      </c>
      <c r="AM862" s="342" t="s">
        <v>165</v>
      </c>
      <c r="AN862" s="230" t="s">
        <v>145</v>
      </c>
      <c r="AO862" s="271" t="s">
        <v>2961</v>
      </c>
      <c r="AP862" s="327" t="s">
        <v>2961</v>
      </c>
      <c r="AQ862" s="201">
        <v>42683.416666666664</v>
      </c>
      <c r="AR862" s="201">
        <v>42688.416666666664</v>
      </c>
      <c r="AS862" s="235">
        <v>42678.686805555553</v>
      </c>
      <c r="AT862" s="235">
        <v>42678.686805555553</v>
      </c>
      <c r="AU862" s="235">
        <v>42683.416666666664</v>
      </c>
      <c r="AV862" s="235">
        <v>42683.416666666664</v>
      </c>
      <c r="AW862" s="226" t="s">
        <v>2918</v>
      </c>
      <c r="AX862" s="229"/>
      <c r="AY862" s="224"/>
      <c r="AZ862" s="224"/>
      <c r="BA862" s="246" t="s">
        <v>229</v>
      </c>
      <c r="BB862" s="246" t="s">
        <v>229</v>
      </c>
      <c r="BC862" s="246" t="s">
        <v>229</v>
      </c>
      <c r="BD862" s="197" t="s">
        <v>3076</v>
      </c>
      <c r="BE862" s="233">
        <v>42702.395833333336</v>
      </c>
      <c r="BF862" s="233">
        <v>42702.416666666664</v>
      </c>
      <c r="BG862" s="197" t="s">
        <v>3074</v>
      </c>
      <c r="BH862" s="229"/>
      <c r="BI862" s="224"/>
      <c r="BJ862" s="365"/>
      <c r="BK862" s="365"/>
      <c r="BL862" s="365"/>
      <c r="BM862" s="365"/>
      <c r="BN862" s="233"/>
      <c r="BO862" s="365"/>
      <c r="BP862" s="365"/>
      <c r="BQ862" s="365"/>
    </row>
    <row r="863" spans="1:69" s="227" customFormat="1" ht="19.5" customHeight="1">
      <c r="A863" s="311" t="s">
        <v>1182</v>
      </c>
      <c r="B863" s="223" t="s">
        <v>7</v>
      </c>
      <c r="C863" s="223"/>
      <c r="D863" s="231" t="s">
        <v>631</v>
      </c>
      <c r="E863" s="231" t="s">
        <v>155</v>
      </c>
      <c r="F863" s="231" t="s">
        <v>162</v>
      </c>
      <c r="G863" s="367">
        <v>902089</v>
      </c>
      <c r="H863" s="329">
        <v>1</v>
      </c>
      <c r="I863" s="231" t="s">
        <v>156</v>
      </c>
      <c r="J863" s="319">
        <v>62213637</v>
      </c>
      <c r="K863" s="311">
        <v>554033</v>
      </c>
      <c r="L863" s="311">
        <v>4506573619</v>
      </c>
      <c r="M863" s="311">
        <v>201250142</v>
      </c>
      <c r="N863" s="232"/>
      <c r="O863" s="224"/>
      <c r="P863" s="224"/>
      <c r="Q863" s="229" t="s">
        <v>2583</v>
      </c>
      <c r="R863" s="233">
        <v>42627.371527777781</v>
      </c>
      <c r="S863" s="233">
        <v>42627.543055555558</v>
      </c>
      <c r="T863" s="233">
        <v>42635.751388888886</v>
      </c>
      <c r="U863" s="233">
        <v>42636</v>
      </c>
      <c r="V863" s="233">
        <v>42636.618055555555</v>
      </c>
      <c r="W863" s="233">
        <v>42637.4375</v>
      </c>
      <c r="X863" s="320">
        <v>1066125904</v>
      </c>
      <c r="Y863" s="233" t="s">
        <v>2603</v>
      </c>
      <c r="Z863" s="233" t="s">
        <v>137</v>
      </c>
      <c r="AA863" s="233" t="s">
        <v>138</v>
      </c>
      <c r="AB863" s="229"/>
      <c r="AC863" s="224"/>
      <c r="AD863" s="224"/>
      <c r="AE863" s="365" t="s">
        <v>165</v>
      </c>
      <c r="AF863" s="311" t="s">
        <v>148</v>
      </c>
      <c r="AG863" s="311" t="s">
        <v>87</v>
      </c>
      <c r="AH863" s="336" t="s">
        <v>165</v>
      </c>
      <c r="AI863" s="336">
        <v>5001778911</v>
      </c>
      <c r="AJ863" s="336" t="s">
        <v>165</v>
      </c>
      <c r="AK863" s="365">
        <v>1</v>
      </c>
      <c r="AL863" s="320">
        <v>0</v>
      </c>
      <c r="AM863" s="336" t="s">
        <v>165</v>
      </c>
      <c r="AN863" s="230" t="s">
        <v>145</v>
      </c>
      <c r="AO863" s="327" t="s">
        <v>4292</v>
      </c>
      <c r="AP863" s="327" t="s">
        <v>4292</v>
      </c>
      <c r="AQ863" s="201">
        <v>42863.416666666664</v>
      </c>
      <c r="AR863" s="201">
        <v>42863.416666666664</v>
      </c>
      <c r="AS863" s="235">
        <v>42852.726388888892</v>
      </c>
      <c r="AT863" s="235">
        <v>42852.726388888892</v>
      </c>
      <c r="AU863" s="235">
        <v>42863.416666666664</v>
      </c>
      <c r="AV863" s="235">
        <v>42863.4375</v>
      </c>
      <c r="AW863" s="226" t="s">
        <v>4238</v>
      </c>
      <c r="AX863" s="229"/>
      <c r="AY863" s="224"/>
      <c r="AZ863" s="224"/>
      <c r="BA863" s="365" t="s">
        <v>4448</v>
      </c>
      <c r="BB863" s="365" t="s">
        <v>4449</v>
      </c>
      <c r="BC863" s="365" t="s">
        <v>4450</v>
      </c>
      <c r="BD863" s="365" t="s">
        <v>4447</v>
      </c>
      <c r="BE863" s="233">
        <v>42881.416666666664</v>
      </c>
      <c r="BF863" s="233">
        <v>42881.4375</v>
      </c>
      <c r="BG863" s="365" t="s">
        <v>4450</v>
      </c>
      <c r="BH863" s="229"/>
      <c r="BI863" s="224"/>
      <c r="BJ863" s="371">
        <v>43000</v>
      </c>
      <c r="BK863" s="372" t="s">
        <v>3968</v>
      </c>
      <c r="BL863" s="372">
        <v>8543201000</v>
      </c>
      <c r="BM863" s="372">
        <v>1</v>
      </c>
      <c r="BN863" s="373" t="s">
        <v>165</v>
      </c>
      <c r="BO863" s="373" t="s">
        <v>165</v>
      </c>
      <c r="BP863" s="374" t="s">
        <v>5374</v>
      </c>
      <c r="BQ863" s="372" t="s">
        <v>4810</v>
      </c>
    </row>
    <row r="864" spans="1:69" s="227" customFormat="1" ht="19.5" customHeight="1">
      <c r="A864" s="291" t="s">
        <v>1182</v>
      </c>
      <c r="B864" s="223" t="s">
        <v>7</v>
      </c>
      <c r="C864" s="223"/>
      <c r="D864" s="231" t="s">
        <v>631</v>
      </c>
      <c r="E864" s="231" t="s">
        <v>153</v>
      </c>
      <c r="F864" s="231" t="s">
        <v>144</v>
      </c>
      <c r="G864" s="367">
        <v>894316</v>
      </c>
      <c r="H864" s="329">
        <v>1</v>
      </c>
      <c r="I864" s="231" t="s">
        <v>156</v>
      </c>
      <c r="J864" s="319">
        <v>62253592</v>
      </c>
      <c r="K864" s="311">
        <v>554034</v>
      </c>
      <c r="L864" s="311">
        <v>4506408088</v>
      </c>
      <c r="M864" s="311">
        <v>201250143</v>
      </c>
      <c r="N864" s="232"/>
      <c r="O864" s="224"/>
      <c r="P864" s="224"/>
      <c r="Q864" s="229" t="s">
        <v>2583</v>
      </c>
      <c r="R864" s="233">
        <v>42627.371527777781</v>
      </c>
      <c r="S864" s="233">
        <v>42627.543055555558</v>
      </c>
      <c r="T864" s="233">
        <v>42635.751388888886</v>
      </c>
      <c r="U864" s="233">
        <v>42636</v>
      </c>
      <c r="V864" s="233">
        <v>42636.618055555555</v>
      </c>
      <c r="W864" s="233">
        <v>42637.4375</v>
      </c>
      <c r="X864" s="320">
        <v>1066125904</v>
      </c>
      <c r="Y864" s="233" t="s">
        <v>2603</v>
      </c>
      <c r="Z864" s="233" t="s">
        <v>137</v>
      </c>
      <c r="AA864" s="233" t="s">
        <v>138</v>
      </c>
      <c r="AB864" s="229"/>
      <c r="AC864" s="224"/>
      <c r="AD864" s="224"/>
      <c r="AE864" s="320" t="s">
        <v>165</v>
      </c>
      <c r="AF864" s="231" t="s">
        <v>148</v>
      </c>
      <c r="AG864" s="291" t="s">
        <v>87</v>
      </c>
      <c r="AH864" s="336" t="s">
        <v>165</v>
      </c>
      <c r="AI864" s="336">
        <v>5001464461</v>
      </c>
      <c r="AJ864" s="320" t="s">
        <v>165</v>
      </c>
      <c r="AK864" s="320">
        <v>1</v>
      </c>
      <c r="AL864" s="320">
        <v>54</v>
      </c>
      <c r="AM864" s="342" t="s">
        <v>165</v>
      </c>
      <c r="AN864" s="271" t="s">
        <v>145</v>
      </c>
      <c r="AO864" s="271" t="s">
        <v>3685</v>
      </c>
      <c r="AP864" s="327" t="s">
        <v>3685</v>
      </c>
      <c r="AQ864" s="201">
        <v>42796.4375</v>
      </c>
      <c r="AR864" s="201">
        <v>42796.451388888891</v>
      </c>
      <c r="AS864" s="235">
        <v>42788.666666666664</v>
      </c>
      <c r="AT864" s="235">
        <v>42788.666666666664</v>
      </c>
      <c r="AU864" s="235">
        <v>42795.618055555555</v>
      </c>
      <c r="AV864" s="235">
        <v>42796.451388888891</v>
      </c>
      <c r="AW864" s="226" t="s">
        <v>3679</v>
      </c>
      <c r="AX864" s="229"/>
      <c r="AY864" s="224"/>
      <c r="AZ864" s="224"/>
      <c r="BA864" s="246" t="s">
        <v>229</v>
      </c>
      <c r="BB864" s="229" t="s">
        <v>229</v>
      </c>
      <c r="BC864" s="229" t="s">
        <v>229</v>
      </c>
      <c r="BD864" s="247" t="s">
        <v>3811</v>
      </c>
      <c r="BE864" s="233">
        <v>42815.395833333336</v>
      </c>
      <c r="BF864" s="233">
        <v>42815.423611111109</v>
      </c>
      <c r="BG864" s="228" t="s">
        <v>229</v>
      </c>
      <c r="BH864" s="229"/>
      <c r="BI864" s="224"/>
      <c r="BJ864" s="371">
        <v>43006</v>
      </c>
      <c r="BK864" s="372" t="s">
        <v>3968</v>
      </c>
      <c r="BL864" s="372">
        <v>8543201000</v>
      </c>
      <c r="BM864" s="372">
        <v>1</v>
      </c>
      <c r="BN864" s="373" t="s">
        <v>165</v>
      </c>
      <c r="BO864" s="373" t="s">
        <v>165</v>
      </c>
      <c r="BP864" s="374" t="s">
        <v>5450</v>
      </c>
      <c r="BQ864" s="372" t="s">
        <v>4810</v>
      </c>
    </row>
    <row r="865" spans="1:69" s="227" customFormat="1" ht="19.5" customHeight="1">
      <c r="A865" s="296" t="s">
        <v>1182</v>
      </c>
      <c r="B865" s="223" t="s">
        <v>7</v>
      </c>
      <c r="C865" s="223"/>
      <c r="D865" s="231" t="s">
        <v>631</v>
      </c>
      <c r="E865" s="231" t="s">
        <v>153</v>
      </c>
      <c r="F865" s="231" t="s">
        <v>144</v>
      </c>
      <c r="G865" s="367">
        <v>1013242</v>
      </c>
      <c r="H865" s="329">
        <v>1</v>
      </c>
      <c r="I865" s="231" t="s">
        <v>156</v>
      </c>
      <c r="J865" s="319">
        <v>62253418</v>
      </c>
      <c r="K865" s="311">
        <v>554035</v>
      </c>
      <c r="L865" s="311">
        <v>4506448703</v>
      </c>
      <c r="M865" s="311">
        <v>201250144</v>
      </c>
      <c r="N865" s="232"/>
      <c r="O865" s="224"/>
      <c r="P865" s="224"/>
      <c r="Q865" s="229" t="s">
        <v>2583</v>
      </c>
      <c r="R865" s="233">
        <v>42627.371527777781</v>
      </c>
      <c r="S865" s="233">
        <v>42627.543055555558</v>
      </c>
      <c r="T865" s="233">
        <v>42635.751388888886</v>
      </c>
      <c r="U865" s="233">
        <v>42636</v>
      </c>
      <c r="V865" s="233">
        <v>42636.618055555555</v>
      </c>
      <c r="W865" s="233">
        <v>42637.4375</v>
      </c>
      <c r="X865" s="320">
        <v>1066125904</v>
      </c>
      <c r="Y865" s="233" t="s">
        <v>2603</v>
      </c>
      <c r="Z865" s="233" t="s">
        <v>137</v>
      </c>
      <c r="AA865" s="233" t="s">
        <v>138</v>
      </c>
      <c r="AB865" s="229"/>
      <c r="AC865" s="224"/>
      <c r="AD865" s="224"/>
      <c r="AE865" s="320" t="s">
        <v>165</v>
      </c>
      <c r="AF865" s="296" t="s">
        <v>148</v>
      </c>
      <c r="AG865" s="296" t="s">
        <v>87</v>
      </c>
      <c r="AH865" s="337" t="s">
        <v>165</v>
      </c>
      <c r="AI865" s="336">
        <v>5001537173</v>
      </c>
      <c r="AJ865" s="320" t="s">
        <v>165</v>
      </c>
      <c r="AK865" s="320">
        <v>1</v>
      </c>
      <c r="AL865" s="320">
        <v>63</v>
      </c>
      <c r="AM865" s="342" t="s">
        <v>165</v>
      </c>
      <c r="AN865" s="271" t="s">
        <v>145</v>
      </c>
      <c r="AO865" s="271" t="s">
        <v>3756</v>
      </c>
      <c r="AP865" s="327" t="s">
        <v>3756</v>
      </c>
      <c r="AQ865" s="201">
        <v>42809.430555555555</v>
      </c>
      <c r="AR865" s="201">
        <v>42813.430555555555</v>
      </c>
      <c r="AS865" s="235">
        <v>42803.656944444447</v>
      </c>
      <c r="AT865" s="235">
        <v>42803.656944444447</v>
      </c>
      <c r="AU865" s="235">
        <v>42809.416666666664</v>
      </c>
      <c r="AV865" s="235">
        <v>42809.430555555555</v>
      </c>
      <c r="AW865" s="226" t="s">
        <v>3716</v>
      </c>
      <c r="AX865" s="229"/>
      <c r="AY865" s="224"/>
      <c r="AZ865" s="224"/>
      <c r="BA865" s="246" t="s">
        <v>229</v>
      </c>
      <c r="BB865" s="229" t="s">
        <v>229</v>
      </c>
      <c r="BC865" s="229" t="s">
        <v>229</v>
      </c>
      <c r="BD865" s="228" t="s">
        <v>4052</v>
      </c>
      <c r="BE865" s="233">
        <v>42835.416666666664</v>
      </c>
      <c r="BF865" s="233">
        <v>42835.4375</v>
      </c>
      <c r="BG865" s="228" t="s">
        <v>229</v>
      </c>
      <c r="BH865" s="229"/>
      <c r="BI865" s="224"/>
      <c r="BJ865" s="365"/>
      <c r="BK865" s="365"/>
      <c r="BL865" s="365"/>
      <c r="BM865" s="365"/>
      <c r="BN865" s="233"/>
      <c r="BO865" s="365"/>
      <c r="BP865" s="365"/>
      <c r="BQ865" s="365"/>
    </row>
    <row r="866" spans="1:69" s="227" customFormat="1" ht="19.5" customHeight="1">
      <c r="A866" s="249" t="s">
        <v>1182</v>
      </c>
      <c r="B866" s="223" t="s">
        <v>7</v>
      </c>
      <c r="C866" s="223"/>
      <c r="D866" s="231" t="s">
        <v>631</v>
      </c>
      <c r="E866" s="231" t="s">
        <v>1770</v>
      </c>
      <c r="F866" s="231" t="s">
        <v>1749</v>
      </c>
      <c r="G866" s="367" t="s">
        <v>2561</v>
      </c>
      <c r="H866" s="329">
        <v>1</v>
      </c>
      <c r="I866" s="231" t="s">
        <v>2564</v>
      </c>
      <c r="J866" s="319">
        <v>62240748</v>
      </c>
      <c r="K866" s="311">
        <v>552188</v>
      </c>
      <c r="L866" s="311">
        <v>4506090182</v>
      </c>
      <c r="M866" s="312">
        <v>201251807</v>
      </c>
      <c r="N866" s="232"/>
      <c r="O866" s="224"/>
      <c r="P866" s="224"/>
      <c r="Q866" s="229" t="s">
        <v>2584</v>
      </c>
      <c r="R866" s="233">
        <v>42632.495833333334</v>
      </c>
      <c r="S866" s="233">
        <v>42634.54583333333</v>
      </c>
      <c r="T866" s="233">
        <v>42639.611805555556</v>
      </c>
      <c r="U866" s="233">
        <v>42640</v>
      </c>
      <c r="V866" s="233">
        <v>42640.659722222219</v>
      </c>
      <c r="W866" s="233">
        <v>42640.708333333336</v>
      </c>
      <c r="X866" s="320">
        <v>1066125904</v>
      </c>
      <c r="Y866" s="233" t="s">
        <v>2604</v>
      </c>
      <c r="Z866" s="233" t="s">
        <v>137</v>
      </c>
      <c r="AA866" s="233" t="s">
        <v>138</v>
      </c>
      <c r="AB866" s="229"/>
      <c r="AC866" s="224"/>
      <c r="AD866" s="224"/>
      <c r="AE866" s="320">
        <v>6191</v>
      </c>
      <c r="AF866" s="231" t="s">
        <v>103</v>
      </c>
      <c r="AG866" s="231" t="s">
        <v>218</v>
      </c>
      <c r="AH866" s="337">
        <v>74504502</v>
      </c>
      <c r="AI866" s="337">
        <v>5000773581</v>
      </c>
      <c r="AJ866" s="320">
        <v>5419166</v>
      </c>
      <c r="AK866" s="320">
        <v>1</v>
      </c>
      <c r="AL866" s="320">
        <v>84</v>
      </c>
      <c r="AM866" s="342">
        <v>2891.68</v>
      </c>
      <c r="AN866" s="230" t="s">
        <v>129</v>
      </c>
      <c r="AO866" s="271" t="s">
        <v>2695</v>
      </c>
      <c r="AP866" s="327" t="s">
        <v>2696</v>
      </c>
      <c r="AQ866" s="201">
        <v>42653.527777777781</v>
      </c>
      <c r="AR866" s="201">
        <v>42654.486111111109</v>
      </c>
      <c r="AS866" s="235">
        <v>42643.666666666664</v>
      </c>
      <c r="AT866" s="235">
        <v>42643.666666666664</v>
      </c>
      <c r="AU866" s="235">
        <v>42652.583333333336</v>
      </c>
      <c r="AV866" s="235">
        <v>42652.597222222219</v>
      </c>
      <c r="AW866" s="226" t="s">
        <v>2697</v>
      </c>
      <c r="AX866" s="229"/>
      <c r="AY866" s="224"/>
      <c r="AZ866" s="224"/>
      <c r="BA866" s="261">
        <v>7805</v>
      </c>
      <c r="BB866" s="261">
        <v>74551269</v>
      </c>
      <c r="BC866" s="261" t="s">
        <v>3313</v>
      </c>
      <c r="BD866" s="261">
        <v>12715377</v>
      </c>
      <c r="BE866" s="262">
        <v>42723.578472222223</v>
      </c>
      <c r="BF866" s="262">
        <v>42723.722222222219</v>
      </c>
      <c r="BG866" s="263" t="s">
        <v>3315</v>
      </c>
      <c r="BH866" s="229"/>
      <c r="BI866" s="224"/>
      <c r="BJ866" s="365"/>
      <c r="BK866" s="365"/>
      <c r="BL866" s="365"/>
      <c r="BM866" s="365"/>
      <c r="BN866" s="233"/>
      <c r="BO866" s="365"/>
      <c r="BP866" s="365"/>
      <c r="BQ866" s="365"/>
    </row>
    <row r="867" spans="1:69" s="227" customFormat="1" ht="19.5" customHeight="1">
      <c r="A867" s="249" t="s">
        <v>1182</v>
      </c>
      <c r="B867" s="223" t="s">
        <v>7</v>
      </c>
      <c r="C867" s="223"/>
      <c r="D867" s="231" t="s">
        <v>631</v>
      </c>
      <c r="E867" s="231" t="s">
        <v>867</v>
      </c>
      <c r="F867" s="231" t="s">
        <v>2551</v>
      </c>
      <c r="G867" s="367" t="s">
        <v>2562</v>
      </c>
      <c r="H867" s="329">
        <v>1</v>
      </c>
      <c r="I867" s="231" t="s">
        <v>2565</v>
      </c>
      <c r="J867" s="319">
        <v>62242674</v>
      </c>
      <c r="K867" s="311">
        <v>556013</v>
      </c>
      <c r="L867" s="311" t="s">
        <v>2647</v>
      </c>
      <c r="M867" s="312">
        <v>201251808</v>
      </c>
      <c r="N867" s="232"/>
      <c r="O867" s="224"/>
      <c r="P867" s="224"/>
      <c r="Q867" s="229" t="s">
        <v>2584</v>
      </c>
      <c r="R867" s="233">
        <v>42632.495833333334</v>
      </c>
      <c r="S867" s="233">
        <v>42634.54583333333</v>
      </c>
      <c r="T867" s="233">
        <v>42639.611805555556</v>
      </c>
      <c r="U867" s="233">
        <v>42640</v>
      </c>
      <c r="V867" s="233">
        <v>42640.659722222219</v>
      </c>
      <c r="W867" s="233">
        <v>42640.708333333336</v>
      </c>
      <c r="X867" s="320">
        <v>1066125904</v>
      </c>
      <c r="Y867" s="233" t="s">
        <v>2604</v>
      </c>
      <c r="Z867" s="233" t="s">
        <v>137</v>
      </c>
      <c r="AA867" s="233" t="s">
        <v>138</v>
      </c>
      <c r="AB867" s="229"/>
      <c r="AC867" s="224"/>
      <c r="AD867" s="224"/>
      <c r="AE867" s="320">
        <v>6191</v>
      </c>
      <c r="AF867" s="231" t="s">
        <v>103</v>
      </c>
      <c r="AG867" s="231" t="s">
        <v>218</v>
      </c>
      <c r="AH867" s="337">
        <v>74504502</v>
      </c>
      <c r="AI867" s="337">
        <v>5000773582</v>
      </c>
      <c r="AJ867" s="320">
        <v>5419166</v>
      </c>
      <c r="AK867" s="320">
        <v>1</v>
      </c>
      <c r="AL867" s="320">
        <v>0</v>
      </c>
      <c r="AM867" s="342">
        <v>27624.240000000002</v>
      </c>
      <c r="AN867" s="230" t="s">
        <v>129</v>
      </c>
      <c r="AO867" s="271" t="s">
        <v>2695</v>
      </c>
      <c r="AP867" s="327" t="s">
        <v>2696</v>
      </c>
      <c r="AQ867" s="201">
        <v>42653.527777777781</v>
      </c>
      <c r="AR867" s="201">
        <v>42654.486111111109</v>
      </c>
      <c r="AS867" s="235">
        <v>42643.666666666664</v>
      </c>
      <c r="AT867" s="235">
        <v>42643.666666666664</v>
      </c>
      <c r="AU867" s="235">
        <v>42652.583333333336</v>
      </c>
      <c r="AV867" s="235">
        <v>42652.597222222219</v>
      </c>
      <c r="AW867" s="226" t="s">
        <v>2697</v>
      </c>
      <c r="AX867" s="229"/>
      <c r="AY867" s="224"/>
      <c r="AZ867" s="224"/>
      <c r="BA867" s="246" t="s">
        <v>3380</v>
      </c>
      <c r="BB867" s="229">
        <v>74557290</v>
      </c>
      <c r="BC867" s="229" t="s">
        <v>3376</v>
      </c>
      <c r="BD867" s="228">
        <v>12719507</v>
      </c>
      <c r="BE867" s="233">
        <v>42730.477777777778</v>
      </c>
      <c r="BF867" s="233">
        <v>42730.6875</v>
      </c>
      <c r="BG867" s="228" t="s">
        <v>3381</v>
      </c>
      <c r="BH867" s="229"/>
      <c r="BI867" s="224"/>
      <c r="BJ867" s="365"/>
      <c r="BK867" s="365"/>
      <c r="BL867" s="365"/>
      <c r="BM867" s="365"/>
      <c r="BN867" s="233"/>
      <c r="BO867" s="365"/>
      <c r="BP867" s="365"/>
      <c r="BQ867" s="365"/>
    </row>
    <row r="868" spans="1:69" s="227" customFormat="1" ht="19.5" customHeight="1">
      <c r="A868" s="296" t="s">
        <v>1182</v>
      </c>
      <c r="B868" s="223" t="s">
        <v>7</v>
      </c>
      <c r="C868" s="223"/>
      <c r="D868" s="231" t="s">
        <v>631</v>
      </c>
      <c r="E868" s="231" t="s">
        <v>153</v>
      </c>
      <c r="F868" s="231" t="s">
        <v>144</v>
      </c>
      <c r="G868" s="367">
        <v>894314</v>
      </c>
      <c r="H868" s="329">
        <v>1</v>
      </c>
      <c r="I868" s="231" t="s">
        <v>247</v>
      </c>
      <c r="J868" s="319">
        <v>62240588</v>
      </c>
      <c r="K868" s="311">
        <v>552425</v>
      </c>
      <c r="L868" s="311">
        <v>4506448708</v>
      </c>
      <c r="M868" s="311">
        <v>201259632</v>
      </c>
      <c r="N868" s="232"/>
      <c r="O868" s="224"/>
      <c r="P868" s="224"/>
      <c r="Q868" s="229" t="s">
        <v>2673</v>
      </c>
      <c r="R868" s="233">
        <v>42621.831944444442</v>
      </c>
      <c r="S868" s="233">
        <v>42622.57916666667</v>
      </c>
      <c r="T868" s="233">
        <v>42640.693749999999</v>
      </c>
      <c r="U868" s="233">
        <v>42643</v>
      </c>
      <c r="V868" s="233">
        <v>42643.822916666664</v>
      </c>
      <c r="W868" s="233">
        <v>42643.875</v>
      </c>
      <c r="X868" s="320">
        <v>1066126613</v>
      </c>
      <c r="Y868" s="233" t="s">
        <v>2682</v>
      </c>
      <c r="Z868" s="233" t="s">
        <v>137</v>
      </c>
      <c r="AA868" s="233" t="s">
        <v>138</v>
      </c>
      <c r="AB868" s="229"/>
      <c r="AC868" s="224"/>
      <c r="AD868" s="224"/>
      <c r="AE868" s="320" t="s">
        <v>165</v>
      </c>
      <c r="AF868" s="296" t="s">
        <v>148</v>
      </c>
      <c r="AG868" s="296" t="s">
        <v>87</v>
      </c>
      <c r="AH868" s="337" t="s">
        <v>165</v>
      </c>
      <c r="AI868" s="336">
        <v>5001537174</v>
      </c>
      <c r="AJ868" s="320" t="s">
        <v>165</v>
      </c>
      <c r="AK868" s="320">
        <v>1</v>
      </c>
      <c r="AL868" s="320">
        <v>53</v>
      </c>
      <c r="AM868" s="342" t="s">
        <v>165</v>
      </c>
      <c r="AN868" s="271" t="s">
        <v>145</v>
      </c>
      <c r="AO868" s="271" t="s">
        <v>3756</v>
      </c>
      <c r="AP868" s="327" t="s">
        <v>3756</v>
      </c>
      <c r="AQ868" s="201">
        <v>42809.430555555555</v>
      </c>
      <c r="AR868" s="201">
        <v>42813.430555555555</v>
      </c>
      <c r="AS868" s="235">
        <v>42803.656944444447</v>
      </c>
      <c r="AT868" s="235">
        <v>42803.656944444447</v>
      </c>
      <c r="AU868" s="235">
        <v>42809.416666666664</v>
      </c>
      <c r="AV868" s="235">
        <v>42809.430555555555</v>
      </c>
      <c r="AW868" s="226" t="s">
        <v>3716</v>
      </c>
      <c r="AX868" s="229"/>
      <c r="AY868" s="224"/>
      <c r="AZ868" s="224"/>
      <c r="BA868" s="300" t="s">
        <v>229</v>
      </c>
      <c r="BB868" s="300" t="s">
        <v>229</v>
      </c>
      <c r="BC868" s="300" t="s">
        <v>229</v>
      </c>
      <c r="BD868" s="309" t="s">
        <v>3995</v>
      </c>
      <c r="BE868" s="233">
        <v>42826.541666666664</v>
      </c>
      <c r="BF868" s="233">
        <v>42826.5625</v>
      </c>
      <c r="BG868" s="300" t="s">
        <v>229</v>
      </c>
      <c r="BH868" s="229"/>
      <c r="BI868" s="224"/>
      <c r="BJ868" s="371">
        <v>43006</v>
      </c>
      <c r="BK868" s="372" t="s">
        <v>3968</v>
      </c>
      <c r="BL868" s="372">
        <v>8543201000</v>
      </c>
      <c r="BM868" s="372">
        <v>1</v>
      </c>
      <c r="BN868" s="373" t="s">
        <v>165</v>
      </c>
      <c r="BO868" s="373" t="s">
        <v>165</v>
      </c>
      <c r="BP868" s="374" t="s">
        <v>5450</v>
      </c>
      <c r="BQ868" s="372" t="s">
        <v>4810</v>
      </c>
    </row>
    <row r="869" spans="1:69" s="227" customFormat="1" ht="19.5" customHeight="1">
      <c r="A869" s="231" t="s">
        <v>1182</v>
      </c>
      <c r="B869" s="223" t="s">
        <v>7</v>
      </c>
      <c r="C869" s="223"/>
      <c r="D869" s="231" t="s">
        <v>631</v>
      </c>
      <c r="E869" s="231" t="s">
        <v>155</v>
      </c>
      <c r="F869" s="231" t="s">
        <v>162</v>
      </c>
      <c r="G869" s="367">
        <v>897751</v>
      </c>
      <c r="H869" s="329">
        <v>1</v>
      </c>
      <c r="I869" s="231" t="s">
        <v>2665</v>
      </c>
      <c r="J869" s="319">
        <v>62252997</v>
      </c>
      <c r="K869" s="311">
        <v>554008</v>
      </c>
      <c r="L869" s="367">
        <v>4506604821</v>
      </c>
      <c r="M869" s="311">
        <v>201260118</v>
      </c>
      <c r="N869" s="232"/>
      <c r="O869" s="224"/>
      <c r="P869" s="224"/>
      <c r="Q869" s="229" t="s">
        <v>2674</v>
      </c>
      <c r="R869" s="233">
        <v>42626.648611111108</v>
      </c>
      <c r="S869" s="233">
        <v>42626.737500000003</v>
      </c>
      <c r="T869" s="233">
        <v>42650.790972222225</v>
      </c>
      <c r="U869" s="233">
        <v>42651</v>
      </c>
      <c r="V869" s="233">
        <v>42651.631944444445</v>
      </c>
      <c r="W869" s="233">
        <v>42651.690972222219</v>
      </c>
      <c r="X869" s="320">
        <v>1066126623</v>
      </c>
      <c r="Y869" s="233" t="s">
        <v>2683</v>
      </c>
      <c r="Z869" s="233" t="s">
        <v>137</v>
      </c>
      <c r="AA869" s="233" t="s">
        <v>138</v>
      </c>
      <c r="AB869" s="229"/>
      <c r="AC869" s="224"/>
      <c r="AD869" s="224"/>
      <c r="AE869" s="365" t="s">
        <v>165</v>
      </c>
      <c r="AF869" s="311" t="s">
        <v>148</v>
      </c>
      <c r="AG869" s="311" t="s">
        <v>87</v>
      </c>
      <c r="AH869" s="336" t="s">
        <v>165</v>
      </c>
      <c r="AI869" s="336">
        <v>5001850742</v>
      </c>
      <c r="AJ869" s="336" t="s">
        <v>165</v>
      </c>
      <c r="AK869" s="365">
        <v>1</v>
      </c>
      <c r="AL869" s="320">
        <v>47</v>
      </c>
      <c r="AM869" s="336" t="s">
        <v>165</v>
      </c>
      <c r="AN869" s="327" t="s">
        <v>145</v>
      </c>
      <c r="AO869" s="327" t="s">
        <v>4401</v>
      </c>
      <c r="AP869" s="327" t="s">
        <v>4401</v>
      </c>
      <c r="AQ869" s="201">
        <v>42879.571527777778</v>
      </c>
      <c r="AR869" s="201">
        <v>42883.571527777778</v>
      </c>
      <c r="AS869" s="235">
        <v>42872.696527777778</v>
      </c>
      <c r="AT869" s="235">
        <v>42872.696527777778</v>
      </c>
      <c r="AU869" s="235">
        <v>42879.446527777778</v>
      </c>
      <c r="AV869" s="235">
        <v>42879.571527777778</v>
      </c>
      <c r="AW869" s="226" t="s">
        <v>4398</v>
      </c>
      <c r="AX869" s="229"/>
      <c r="AY869" s="224"/>
      <c r="AZ869" s="224"/>
      <c r="BA869" s="246" t="s">
        <v>4686</v>
      </c>
      <c r="BB869" s="229" t="s">
        <v>4686</v>
      </c>
      <c r="BC869" s="229" t="s">
        <v>4685</v>
      </c>
      <c r="BD869" s="228" t="s">
        <v>4687</v>
      </c>
      <c r="BE869" s="233">
        <v>42912.416666666664</v>
      </c>
      <c r="BF869" s="233">
        <v>42912.4375</v>
      </c>
      <c r="BG869" s="228" t="s">
        <v>4680</v>
      </c>
      <c r="BH869" s="229"/>
      <c r="BI869" s="224"/>
      <c r="BJ869" s="371">
        <v>42975</v>
      </c>
      <c r="BK869" s="372" t="s">
        <v>3968</v>
      </c>
      <c r="BL869" s="372">
        <v>8543201000</v>
      </c>
      <c r="BM869" s="372">
        <v>1</v>
      </c>
      <c r="BN869" s="373" t="s">
        <v>165</v>
      </c>
      <c r="BO869" s="373" t="s">
        <v>165</v>
      </c>
      <c r="BP869" s="374" t="s">
        <v>5143</v>
      </c>
      <c r="BQ869" s="372" t="s">
        <v>4810</v>
      </c>
    </row>
    <row r="870" spans="1:69" s="227" customFormat="1" ht="19.5" customHeight="1">
      <c r="A870" s="231" t="s">
        <v>1183</v>
      </c>
      <c r="B870" s="223" t="s">
        <v>7</v>
      </c>
      <c r="C870" s="223"/>
      <c r="D870" s="231" t="s">
        <v>631</v>
      </c>
      <c r="E870" s="231" t="s">
        <v>530</v>
      </c>
      <c r="F870" s="231" t="s">
        <v>368</v>
      </c>
      <c r="G870" s="367">
        <v>17851116</v>
      </c>
      <c r="H870" s="329">
        <v>1</v>
      </c>
      <c r="I870" s="231" t="s">
        <v>373</v>
      </c>
      <c r="J870" s="319">
        <v>62246996</v>
      </c>
      <c r="K870" s="311">
        <v>554013</v>
      </c>
      <c r="L870" s="311"/>
      <c r="M870" s="311">
        <v>201259633</v>
      </c>
      <c r="N870" s="232" t="s">
        <v>1129</v>
      </c>
      <c r="O870" s="224"/>
      <c r="P870" s="224"/>
      <c r="Q870" s="229" t="s">
        <v>2675</v>
      </c>
      <c r="R870" s="233">
        <v>42626.650694444441</v>
      </c>
      <c r="S870" s="233">
        <v>42627.543055555558</v>
      </c>
      <c r="T870" s="233">
        <v>42640.693749999999</v>
      </c>
      <c r="U870" s="233">
        <v>42643</v>
      </c>
      <c r="V870" s="233">
        <v>42643.822916666664</v>
      </c>
      <c r="W870" s="233">
        <v>42643.875</v>
      </c>
      <c r="X870" s="320">
        <v>1066126613</v>
      </c>
      <c r="Y870" s="233" t="s">
        <v>2684</v>
      </c>
      <c r="Z870" s="233" t="s">
        <v>137</v>
      </c>
      <c r="AA870" s="233" t="s">
        <v>138</v>
      </c>
      <c r="AB870" s="229"/>
      <c r="AC870" s="224"/>
      <c r="AD870" s="224"/>
      <c r="AE870" s="320"/>
      <c r="AF870" s="231"/>
      <c r="AG870" s="231"/>
      <c r="AH870" s="337"/>
      <c r="AI870" s="336"/>
      <c r="AJ870" s="320"/>
      <c r="AK870" s="320"/>
      <c r="AL870" s="320"/>
      <c r="AM870" s="342"/>
      <c r="AN870" s="230"/>
      <c r="AO870" s="271"/>
      <c r="AP870" s="327"/>
      <c r="AQ870" s="233"/>
      <c r="AR870" s="233"/>
      <c r="AS870" s="233"/>
      <c r="AT870" s="233"/>
      <c r="AU870" s="233"/>
      <c r="AV870" s="233"/>
      <c r="AW870" s="226"/>
      <c r="AX870" s="229"/>
      <c r="AY870" s="224"/>
      <c r="AZ870" s="224"/>
      <c r="BA870" s="246"/>
      <c r="BB870" s="229"/>
      <c r="BC870" s="229"/>
      <c r="BD870" s="228"/>
      <c r="BE870" s="233"/>
      <c r="BF870" s="233"/>
      <c r="BG870" s="228"/>
      <c r="BH870" s="229"/>
      <c r="BI870" s="224"/>
      <c r="BJ870" s="365"/>
      <c r="BK870" s="365"/>
      <c r="BL870" s="365"/>
      <c r="BM870" s="365"/>
      <c r="BN870" s="233"/>
      <c r="BO870" s="365"/>
      <c r="BP870" s="365"/>
      <c r="BQ870" s="365"/>
    </row>
    <row r="871" spans="1:69" s="227" customFormat="1" ht="19.5" customHeight="1">
      <c r="A871" s="311" t="s">
        <v>1182</v>
      </c>
      <c r="B871" s="223" t="s">
        <v>7</v>
      </c>
      <c r="C871" s="223"/>
      <c r="D871" s="231" t="s">
        <v>631</v>
      </c>
      <c r="E871" s="231" t="s">
        <v>663</v>
      </c>
      <c r="F871" s="231" t="s">
        <v>624</v>
      </c>
      <c r="G871" s="367">
        <v>4220</v>
      </c>
      <c r="H871" s="329">
        <v>1</v>
      </c>
      <c r="I871" s="231" t="s">
        <v>446</v>
      </c>
      <c r="J871" s="319">
        <v>62250594</v>
      </c>
      <c r="K871" s="311">
        <v>554095</v>
      </c>
      <c r="L871" s="311">
        <v>4506683640</v>
      </c>
      <c r="M871" s="311">
        <v>201252666</v>
      </c>
      <c r="N871" s="232"/>
      <c r="O871" s="224"/>
      <c r="P871" s="224"/>
      <c r="Q871" s="229" t="s">
        <v>2676</v>
      </c>
      <c r="R871" s="233">
        <v>42627.581944444442</v>
      </c>
      <c r="S871" s="233">
        <v>42627.658333333333</v>
      </c>
      <c r="T871" s="233">
        <v>42640.693749999999</v>
      </c>
      <c r="U871" s="233">
        <v>42641</v>
      </c>
      <c r="V871" s="233">
        <v>42641.743055555555</v>
      </c>
      <c r="W871" s="233">
        <v>42641.8125</v>
      </c>
      <c r="X871" s="320">
        <v>1066125909</v>
      </c>
      <c r="Y871" s="233" t="s">
        <v>2685</v>
      </c>
      <c r="Z871" s="233" t="s">
        <v>137</v>
      </c>
      <c r="AA871" s="233" t="s">
        <v>138</v>
      </c>
      <c r="AB871" s="229"/>
      <c r="AC871" s="224"/>
      <c r="AD871" s="224"/>
      <c r="AE871" s="336" t="s">
        <v>165</v>
      </c>
      <c r="AF871" s="365" t="s">
        <v>148</v>
      </c>
      <c r="AG871" s="336" t="s">
        <v>4638</v>
      </c>
      <c r="AH871" s="336" t="s">
        <v>165</v>
      </c>
      <c r="AI871" s="336">
        <v>5002016643</v>
      </c>
      <c r="AJ871" s="365" t="s">
        <v>165</v>
      </c>
      <c r="AK871" s="365">
        <v>1</v>
      </c>
      <c r="AL871" s="365">
        <v>0</v>
      </c>
      <c r="AM871" s="342" t="s">
        <v>165</v>
      </c>
      <c r="AN871" s="327" t="s">
        <v>145</v>
      </c>
      <c r="AO871" s="352" t="s">
        <v>4639</v>
      </c>
      <c r="AP871" s="352" t="s">
        <v>4639</v>
      </c>
      <c r="AQ871" s="201">
        <v>42901.666666666664</v>
      </c>
      <c r="AR871" s="201">
        <v>42905.67291666667</v>
      </c>
      <c r="AS871" s="235">
        <v>42898.708333333336</v>
      </c>
      <c r="AT871" s="235">
        <v>42898.708333333336</v>
      </c>
      <c r="AU871" s="235">
        <v>42901.625</v>
      </c>
      <c r="AV871" s="235">
        <v>42901.666666666664</v>
      </c>
      <c r="AW871" s="226" t="s">
        <v>4633</v>
      </c>
      <c r="AX871" s="229"/>
      <c r="AY871" s="224"/>
      <c r="AZ871" s="224"/>
      <c r="BA871" s="379" t="s">
        <v>4960</v>
      </c>
      <c r="BB871" s="379" t="s">
        <v>4961</v>
      </c>
      <c r="BC871" s="379" t="s">
        <v>4961</v>
      </c>
      <c r="BD871" s="380" t="s">
        <v>4962</v>
      </c>
      <c r="BE871" s="233">
        <v>42940.395833333336</v>
      </c>
      <c r="BF871" s="233">
        <v>42940.4375</v>
      </c>
      <c r="BG871" s="379" t="s">
        <v>4963</v>
      </c>
      <c r="BH871" s="229"/>
      <c r="BI871" s="224"/>
      <c r="BJ871" s="365"/>
      <c r="BK871" s="365"/>
      <c r="BL871" s="365"/>
      <c r="BM871" s="365"/>
      <c r="BN871" s="233"/>
      <c r="BO871" s="365"/>
      <c r="BP871" s="365"/>
      <c r="BQ871" s="365"/>
    </row>
    <row r="872" spans="1:69" s="227" customFormat="1" ht="19.5" customHeight="1">
      <c r="A872" s="311" t="s">
        <v>1182</v>
      </c>
      <c r="B872" s="223" t="s">
        <v>7</v>
      </c>
      <c r="C872" s="223"/>
      <c r="D872" s="231" t="s">
        <v>631</v>
      </c>
      <c r="E872" s="231" t="s">
        <v>664</v>
      </c>
      <c r="F872" s="231" t="s">
        <v>625</v>
      </c>
      <c r="G872" s="367">
        <v>64003013</v>
      </c>
      <c r="H872" s="329">
        <v>1</v>
      </c>
      <c r="I872" s="231" t="s">
        <v>446</v>
      </c>
      <c r="J872" s="319">
        <v>62250617</v>
      </c>
      <c r="K872" s="311">
        <v>554017</v>
      </c>
      <c r="L872" s="311">
        <v>4506684361</v>
      </c>
      <c r="M872" s="311">
        <v>201252667</v>
      </c>
      <c r="N872" s="232"/>
      <c r="O872" s="224"/>
      <c r="P872" s="224"/>
      <c r="Q872" s="229" t="s">
        <v>2676</v>
      </c>
      <c r="R872" s="233">
        <v>42627.581944444442</v>
      </c>
      <c r="S872" s="233">
        <v>42627.658333333333</v>
      </c>
      <c r="T872" s="233">
        <v>42640.693749999999</v>
      </c>
      <c r="U872" s="233">
        <v>42641</v>
      </c>
      <c r="V872" s="233">
        <v>42641.743055555555</v>
      </c>
      <c r="W872" s="233">
        <v>42641.8125</v>
      </c>
      <c r="X872" s="320">
        <v>1066125909</v>
      </c>
      <c r="Y872" s="233" t="s">
        <v>2685</v>
      </c>
      <c r="Z872" s="233" t="s">
        <v>137</v>
      </c>
      <c r="AA872" s="233" t="s">
        <v>138</v>
      </c>
      <c r="AB872" s="229"/>
      <c r="AC872" s="224"/>
      <c r="AD872" s="224"/>
      <c r="AE872" s="365" t="s">
        <v>165</v>
      </c>
      <c r="AF872" s="311" t="s">
        <v>148</v>
      </c>
      <c r="AG872" s="336" t="s">
        <v>4638</v>
      </c>
      <c r="AH872" s="336" t="s">
        <v>165</v>
      </c>
      <c r="AI872" s="336">
        <v>5002016643</v>
      </c>
      <c r="AJ872" s="365" t="s">
        <v>165</v>
      </c>
      <c r="AK872" s="365">
        <v>1</v>
      </c>
      <c r="AL872" s="365">
        <v>0</v>
      </c>
      <c r="AM872" s="342" t="s">
        <v>165</v>
      </c>
      <c r="AN872" s="327" t="s">
        <v>145</v>
      </c>
      <c r="AO872" s="352" t="s">
        <v>4639</v>
      </c>
      <c r="AP872" s="352" t="s">
        <v>4639</v>
      </c>
      <c r="AQ872" s="201">
        <v>42901.666666666664</v>
      </c>
      <c r="AR872" s="201">
        <v>42905.67291666667</v>
      </c>
      <c r="AS872" s="235">
        <v>42898.708333333336</v>
      </c>
      <c r="AT872" s="235">
        <v>42898.708333333336</v>
      </c>
      <c r="AU872" s="235">
        <v>42901.625</v>
      </c>
      <c r="AV872" s="235">
        <v>42901.666666666664</v>
      </c>
      <c r="AW872" s="226" t="s">
        <v>4633</v>
      </c>
      <c r="AX872" s="229"/>
      <c r="AY872" s="224"/>
      <c r="AZ872" s="224"/>
      <c r="BA872" s="379" t="s">
        <v>4960</v>
      </c>
      <c r="BB872" s="379" t="s">
        <v>4961</v>
      </c>
      <c r="BC872" s="379" t="s">
        <v>4961</v>
      </c>
      <c r="BD872" s="380" t="s">
        <v>4962</v>
      </c>
      <c r="BE872" s="233">
        <v>42940.395833333336</v>
      </c>
      <c r="BF872" s="233">
        <v>42940.4375</v>
      </c>
      <c r="BG872" s="379" t="s">
        <v>4963</v>
      </c>
      <c r="BH872" s="229"/>
      <c r="BI872" s="224"/>
      <c r="BJ872" s="365"/>
      <c r="BK872" s="365"/>
      <c r="BL872" s="365"/>
      <c r="BM872" s="365"/>
      <c r="BN872" s="233"/>
      <c r="BO872" s="365"/>
      <c r="BP872" s="365"/>
      <c r="BQ872" s="365"/>
    </row>
    <row r="873" spans="1:69" s="227" customFormat="1" ht="19.5" customHeight="1">
      <c r="A873" s="249" t="s">
        <v>1182</v>
      </c>
      <c r="B873" s="223" t="s">
        <v>7</v>
      </c>
      <c r="C873" s="223"/>
      <c r="D873" s="231" t="s">
        <v>631</v>
      </c>
      <c r="E873" s="231" t="s">
        <v>532</v>
      </c>
      <c r="F873" s="231" t="s">
        <v>491</v>
      </c>
      <c r="G873" s="367">
        <v>40068479</v>
      </c>
      <c r="H873" s="329">
        <v>1</v>
      </c>
      <c r="I873" s="231" t="s">
        <v>2666</v>
      </c>
      <c r="J873" s="319">
        <v>62243466</v>
      </c>
      <c r="K873" s="311">
        <v>554794</v>
      </c>
      <c r="L873" s="311" t="s">
        <v>2747</v>
      </c>
      <c r="M873" s="311">
        <v>201252668</v>
      </c>
      <c r="N873" s="232"/>
      <c r="O873" s="224"/>
      <c r="P873" s="224"/>
      <c r="Q873" s="229" t="s">
        <v>2677</v>
      </c>
      <c r="R873" s="233">
        <v>42632.646527777775</v>
      </c>
      <c r="S873" s="233">
        <v>42633.559027777781</v>
      </c>
      <c r="T873" s="233">
        <v>42640.568749999999</v>
      </c>
      <c r="U873" s="233">
        <v>42641</v>
      </c>
      <c r="V873" s="233">
        <v>42641.743055555555</v>
      </c>
      <c r="W873" s="233">
        <v>42641.8125</v>
      </c>
      <c r="X873" s="320">
        <v>1066125909</v>
      </c>
      <c r="Y873" s="233" t="s">
        <v>2686</v>
      </c>
      <c r="Z873" s="233" t="s">
        <v>137</v>
      </c>
      <c r="AA873" s="233" t="s">
        <v>138</v>
      </c>
      <c r="AB873" s="229"/>
      <c r="AC873" s="224"/>
      <c r="AD873" s="224"/>
      <c r="AE873" s="320" t="s">
        <v>165</v>
      </c>
      <c r="AF873" s="249" t="s">
        <v>148</v>
      </c>
      <c r="AG873" s="249" t="s">
        <v>99</v>
      </c>
      <c r="AH873" s="336" t="s">
        <v>165</v>
      </c>
      <c r="AI873" s="336">
        <v>5000843907</v>
      </c>
      <c r="AJ873" s="320" t="s">
        <v>165</v>
      </c>
      <c r="AK873" s="320">
        <v>1</v>
      </c>
      <c r="AL873" s="320">
        <v>0</v>
      </c>
      <c r="AM873" s="342" t="s">
        <v>165</v>
      </c>
      <c r="AN873" s="230" t="s">
        <v>145</v>
      </c>
      <c r="AO873" s="271" t="s">
        <v>2781</v>
      </c>
      <c r="AP873" s="327" t="s">
        <v>2781</v>
      </c>
      <c r="AQ873" s="233">
        <v>42663.645833333336</v>
      </c>
      <c r="AR873" s="233">
        <v>42667.645833333336</v>
      </c>
      <c r="AS873" s="233">
        <v>42660.464583333334</v>
      </c>
      <c r="AT873" s="233">
        <v>42660.464583333334</v>
      </c>
      <c r="AU873" s="233">
        <v>42662.604166666664</v>
      </c>
      <c r="AV873" s="235">
        <v>42663.645833333336</v>
      </c>
      <c r="AW873" s="226" t="s">
        <v>2782</v>
      </c>
      <c r="AX873" s="229"/>
      <c r="AY873" s="224"/>
      <c r="AZ873" s="224"/>
      <c r="BA873" s="300" t="s">
        <v>229</v>
      </c>
      <c r="BB873" s="229" t="s">
        <v>229</v>
      </c>
      <c r="BC873" s="229" t="s">
        <v>229</v>
      </c>
      <c r="BD873" s="197" t="s">
        <v>2996</v>
      </c>
      <c r="BE873" s="233">
        <v>42685.6875</v>
      </c>
      <c r="BF873" s="233">
        <v>42685.708333333336</v>
      </c>
      <c r="BG873" s="237" t="s">
        <v>2997</v>
      </c>
      <c r="BH873" s="229"/>
      <c r="BI873" s="224"/>
      <c r="BJ873" s="365"/>
      <c r="BK873" s="365"/>
      <c r="BL873" s="365"/>
      <c r="BM873" s="365"/>
      <c r="BN873" s="233"/>
      <c r="BO873" s="365"/>
      <c r="BP873" s="365"/>
      <c r="BQ873" s="365"/>
    </row>
    <row r="874" spans="1:69" s="227" customFormat="1" ht="19.5" customHeight="1">
      <c r="A874" s="231" t="s">
        <v>1182</v>
      </c>
      <c r="B874" s="223" t="s">
        <v>7</v>
      </c>
      <c r="C874" s="223"/>
      <c r="D874" s="231" t="s">
        <v>631</v>
      </c>
      <c r="E874" s="231" t="s">
        <v>231</v>
      </c>
      <c r="F874" s="231" t="s">
        <v>237</v>
      </c>
      <c r="G874" s="367" t="s">
        <v>2668</v>
      </c>
      <c r="H874" s="329">
        <v>1</v>
      </c>
      <c r="I874" s="231" t="s">
        <v>675</v>
      </c>
      <c r="J874" s="319">
        <v>62254473</v>
      </c>
      <c r="K874" s="311">
        <v>557514</v>
      </c>
      <c r="L874" s="311">
        <v>4001755421</v>
      </c>
      <c r="M874" s="311">
        <v>201259634</v>
      </c>
      <c r="N874" s="232"/>
      <c r="O874" s="224"/>
      <c r="P874" s="224"/>
      <c r="Q874" s="229" t="s">
        <v>2678</v>
      </c>
      <c r="R874" s="233">
        <v>42634.637499999997</v>
      </c>
      <c r="S874" s="233">
        <v>42634.689583333333</v>
      </c>
      <c r="T874" s="233">
        <v>42642.824999999997</v>
      </c>
      <c r="U874" s="233">
        <v>42643</v>
      </c>
      <c r="V874" s="233">
        <v>42643.822916666664</v>
      </c>
      <c r="W874" s="233">
        <v>42643.875</v>
      </c>
      <c r="X874" s="320">
        <v>1066126606</v>
      </c>
      <c r="Y874" s="233" t="s">
        <v>2687</v>
      </c>
      <c r="Z874" s="233" t="s">
        <v>137</v>
      </c>
      <c r="AA874" s="233" t="s">
        <v>138</v>
      </c>
      <c r="AB874" s="229"/>
      <c r="AC874" s="224"/>
      <c r="AD874" s="224"/>
      <c r="AE874" s="320">
        <v>6228</v>
      </c>
      <c r="AF874" s="231" t="s">
        <v>103</v>
      </c>
      <c r="AG874" s="231" t="s">
        <v>134</v>
      </c>
      <c r="AH874" s="337">
        <v>74510130</v>
      </c>
      <c r="AI874" s="337">
        <v>5000813371</v>
      </c>
      <c r="AJ874" s="320">
        <v>5436353</v>
      </c>
      <c r="AK874" s="320">
        <v>1</v>
      </c>
      <c r="AL874" s="320">
        <v>125</v>
      </c>
      <c r="AM874" s="342">
        <v>13351.32</v>
      </c>
      <c r="AN874" s="230" t="s">
        <v>129</v>
      </c>
      <c r="AO874" s="271" t="s">
        <v>2740</v>
      </c>
      <c r="AP874" s="327" t="s">
        <v>2741</v>
      </c>
      <c r="AQ874" s="201">
        <v>42657.756944444445</v>
      </c>
      <c r="AR874" s="201">
        <v>42657.913194444445</v>
      </c>
      <c r="AS874" s="235">
        <v>42653.707638888889</v>
      </c>
      <c r="AT874" s="235">
        <v>42653.707638888889</v>
      </c>
      <c r="AU874" s="235">
        <v>42655.583333333336</v>
      </c>
      <c r="AV874" s="235">
        <v>42655.597222222219</v>
      </c>
      <c r="AW874" s="226" t="s">
        <v>2742</v>
      </c>
      <c r="AX874" s="229"/>
      <c r="AY874" s="224"/>
      <c r="AZ874" s="224"/>
      <c r="BA874" s="246" t="s">
        <v>3949</v>
      </c>
      <c r="BB874" s="229" t="s">
        <v>3950</v>
      </c>
      <c r="BC874" s="229" t="s">
        <v>3951</v>
      </c>
      <c r="BD874" s="228" t="s">
        <v>3952</v>
      </c>
      <c r="BE874" s="233">
        <v>42808.5</v>
      </c>
      <c r="BF874" s="233">
        <v>42808.720833333333</v>
      </c>
      <c r="BG874" s="228" t="s">
        <v>3953</v>
      </c>
      <c r="BH874" s="229"/>
      <c r="BI874" s="224"/>
      <c r="BJ874" s="365"/>
      <c r="BK874" s="365"/>
      <c r="BL874" s="365"/>
      <c r="BM874" s="365"/>
      <c r="BN874" s="233"/>
      <c r="BO874" s="365"/>
      <c r="BP874" s="365"/>
      <c r="BQ874" s="365"/>
    </row>
    <row r="875" spans="1:69" s="227" customFormat="1" ht="19.5" customHeight="1">
      <c r="A875" s="231" t="s">
        <v>1182</v>
      </c>
      <c r="B875" s="223" t="s">
        <v>7</v>
      </c>
      <c r="C875" s="223"/>
      <c r="D875" s="231" t="s">
        <v>631</v>
      </c>
      <c r="E875" s="231" t="s">
        <v>154</v>
      </c>
      <c r="F875" s="231" t="s">
        <v>11</v>
      </c>
      <c r="G875" s="367" t="s">
        <v>2669</v>
      </c>
      <c r="H875" s="329">
        <v>1</v>
      </c>
      <c r="I875" s="231" t="s">
        <v>157</v>
      </c>
      <c r="J875" s="319">
        <v>62258679</v>
      </c>
      <c r="K875" s="311">
        <v>557559</v>
      </c>
      <c r="L875" s="311">
        <v>4506123145</v>
      </c>
      <c r="M875" s="311">
        <v>201260119</v>
      </c>
      <c r="N875" s="232"/>
      <c r="O875" s="224"/>
      <c r="P875" s="224"/>
      <c r="Q875" s="229" t="s">
        <v>2679</v>
      </c>
      <c r="R875" s="233">
        <v>42635.386111111111</v>
      </c>
      <c r="S875" s="233">
        <v>42635.634027777778</v>
      </c>
      <c r="T875" s="233">
        <v>42650.790972222225</v>
      </c>
      <c r="U875" s="233">
        <v>42651</v>
      </c>
      <c r="V875" s="233">
        <v>42651.631944444445</v>
      </c>
      <c r="W875" s="233">
        <v>42651.690972222219</v>
      </c>
      <c r="X875" s="320">
        <v>1066126623</v>
      </c>
      <c r="Y875" s="233" t="s">
        <v>2688</v>
      </c>
      <c r="Z875" s="233" t="s">
        <v>137</v>
      </c>
      <c r="AA875" s="233" t="s">
        <v>138</v>
      </c>
      <c r="AB875" s="229"/>
      <c r="AC875" s="224"/>
      <c r="AD875" s="224"/>
      <c r="AE875" s="320">
        <v>6280</v>
      </c>
      <c r="AF875" s="234" t="s">
        <v>103</v>
      </c>
      <c r="AG875" s="231" t="s">
        <v>185</v>
      </c>
      <c r="AH875" s="337">
        <v>74514806</v>
      </c>
      <c r="AI875" s="336">
        <v>5000843883</v>
      </c>
      <c r="AJ875" s="320">
        <v>5449323</v>
      </c>
      <c r="AK875" s="320">
        <v>1</v>
      </c>
      <c r="AL875" s="320">
        <v>11</v>
      </c>
      <c r="AM875" s="342">
        <v>44018.27</v>
      </c>
      <c r="AN875" s="169" t="s">
        <v>129</v>
      </c>
      <c r="AO875" s="271" t="s">
        <v>2765</v>
      </c>
      <c r="AP875" s="327" t="s">
        <v>2766</v>
      </c>
      <c r="AQ875" s="235">
        <v>42662.527777777781</v>
      </c>
      <c r="AR875" s="235">
        <v>42662.701388888891</v>
      </c>
      <c r="AS875" s="235">
        <v>42660.464583333334</v>
      </c>
      <c r="AT875" s="235">
        <v>42660.464583333334</v>
      </c>
      <c r="AU875" s="235">
        <v>42661.583333333336</v>
      </c>
      <c r="AV875" s="235">
        <v>42661.597222222219</v>
      </c>
      <c r="AW875" s="226" t="s">
        <v>2767</v>
      </c>
      <c r="AX875" s="229"/>
      <c r="AY875" s="224"/>
      <c r="AZ875" s="224"/>
      <c r="BA875" s="246" t="s">
        <v>3400</v>
      </c>
      <c r="BB875" s="229" t="s">
        <v>165</v>
      </c>
      <c r="BC875" s="229" t="s">
        <v>3401</v>
      </c>
      <c r="BD875" s="228">
        <v>22245103</v>
      </c>
      <c r="BE875" s="233">
        <v>42739.484027777777</v>
      </c>
      <c r="BF875" s="233">
        <v>42739.6875</v>
      </c>
      <c r="BG875" s="228" t="s">
        <v>3402</v>
      </c>
      <c r="BH875" s="229"/>
      <c r="BI875" s="224"/>
      <c r="BJ875" s="365"/>
      <c r="BK875" s="365"/>
      <c r="BL875" s="365"/>
      <c r="BM875" s="365"/>
      <c r="BN875" s="233"/>
      <c r="BO875" s="365"/>
      <c r="BP875" s="365"/>
      <c r="BQ875" s="365"/>
    </row>
    <row r="876" spans="1:69" s="227" customFormat="1" ht="19.5" customHeight="1">
      <c r="A876" s="231" t="s">
        <v>1183</v>
      </c>
      <c r="B876" s="223" t="s">
        <v>7</v>
      </c>
      <c r="C876" s="223"/>
      <c r="D876" s="231" t="s">
        <v>631</v>
      </c>
      <c r="E876" s="231" t="s">
        <v>665</v>
      </c>
      <c r="F876" s="231" t="s">
        <v>626</v>
      </c>
      <c r="G876" s="367" t="s">
        <v>2670</v>
      </c>
      <c r="H876" s="329">
        <v>1</v>
      </c>
      <c r="I876" s="231" t="s">
        <v>593</v>
      </c>
      <c r="J876" s="319">
        <v>62259686</v>
      </c>
      <c r="K876" s="311">
        <v>557573</v>
      </c>
      <c r="L876" s="311"/>
      <c r="M876" s="311">
        <v>201260160</v>
      </c>
      <c r="N876" s="232" t="s">
        <v>1129</v>
      </c>
      <c r="O876" s="224"/>
      <c r="P876" s="224"/>
      <c r="Q876" s="229" t="s">
        <v>2680</v>
      </c>
      <c r="R876" s="233">
        <v>42635.386111111111</v>
      </c>
      <c r="S876" s="233">
        <v>42636.655555555553</v>
      </c>
      <c r="T876" s="233">
        <v>42650.790972222225</v>
      </c>
      <c r="U876" s="233">
        <v>42651</v>
      </c>
      <c r="V876" s="233">
        <v>42651.631944444445</v>
      </c>
      <c r="W876" s="233">
        <v>42651.690972222219</v>
      </c>
      <c r="X876" s="320">
        <v>1066126623</v>
      </c>
      <c r="Y876" s="233" t="s">
        <v>2689</v>
      </c>
      <c r="Z876" s="233" t="s">
        <v>137</v>
      </c>
      <c r="AA876" s="233" t="s">
        <v>138</v>
      </c>
      <c r="AB876" s="229"/>
      <c r="AC876" s="224"/>
      <c r="AD876" s="224"/>
      <c r="AE876" s="320"/>
      <c r="AF876" s="231"/>
      <c r="AG876" s="231"/>
      <c r="AH876" s="337"/>
      <c r="AI876" s="336"/>
      <c r="AJ876" s="320"/>
      <c r="AK876" s="320"/>
      <c r="AL876" s="320"/>
      <c r="AM876" s="342"/>
      <c r="AN876" s="230"/>
      <c r="AO876" s="271"/>
      <c r="AP876" s="327"/>
      <c r="AQ876" s="233"/>
      <c r="AR876" s="233"/>
      <c r="AS876" s="233"/>
      <c r="AT876" s="233"/>
      <c r="AU876" s="233"/>
      <c r="AV876" s="233"/>
      <c r="AW876" s="226"/>
      <c r="AX876" s="229"/>
      <c r="AY876" s="224"/>
      <c r="AZ876" s="224"/>
      <c r="BA876" s="246"/>
      <c r="BB876" s="229"/>
      <c r="BC876" s="229"/>
      <c r="BD876" s="228"/>
      <c r="BE876" s="233"/>
      <c r="BF876" s="233"/>
      <c r="BG876" s="228"/>
      <c r="BH876" s="229"/>
      <c r="BI876" s="224"/>
      <c r="BJ876" s="365"/>
      <c r="BK876" s="365"/>
      <c r="BL876" s="365"/>
      <c r="BM876" s="365"/>
      <c r="BN876" s="233"/>
      <c r="BO876" s="365"/>
      <c r="BP876" s="365"/>
      <c r="BQ876" s="365"/>
    </row>
    <row r="877" spans="1:69" s="227" customFormat="1" ht="19.5" customHeight="1">
      <c r="A877" s="231" t="s">
        <v>1182</v>
      </c>
      <c r="B877" s="223" t="s">
        <v>7</v>
      </c>
      <c r="C877" s="223"/>
      <c r="D877" s="231" t="s">
        <v>631</v>
      </c>
      <c r="E877" s="231" t="s">
        <v>1501</v>
      </c>
      <c r="F877" s="231" t="s">
        <v>1434</v>
      </c>
      <c r="G877" s="367" t="s">
        <v>2671</v>
      </c>
      <c r="H877" s="329">
        <v>1</v>
      </c>
      <c r="I877" s="231" t="s">
        <v>156</v>
      </c>
      <c r="J877" s="319">
        <v>62249263</v>
      </c>
      <c r="K877" s="311">
        <v>560567</v>
      </c>
      <c r="L877" s="311">
        <v>4506109795</v>
      </c>
      <c r="M877" s="367">
        <v>201259635</v>
      </c>
      <c r="N877" s="232" t="s">
        <v>1138</v>
      </c>
      <c r="O877" s="224"/>
      <c r="P877" s="224"/>
      <c r="Q877" s="229" t="s">
        <v>2681</v>
      </c>
      <c r="R877" s="233">
        <v>42642.542361111111</v>
      </c>
      <c r="S877" s="233">
        <v>42642.725694444445</v>
      </c>
      <c r="T877" s="233">
        <v>42643.369444444441</v>
      </c>
      <c r="U877" s="233">
        <v>42643</v>
      </c>
      <c r="V877" s="233">
        <v>42643.822916666664</v>
      </c>
      <c r="W877" s="233">
        <v>42643.875</v>
      </c>
      <c r="X877" s="320">
        <v>1066126606</v>
      </c>
      <c r="Y877" s="233" t="s">
        <v>2690</v>
      </c>
      <c r="Z877" s="233" t="s">
        <v>137</v>
      </c>
      <c r="AA877" s="233" t="s">
        <v>138</v>
      </c>
      <c r="AB877" s="229"/>
      <c r="AC877" s="224"/>
      <c r="AD877" s="224"/>
      <c r="AE877" s="320">
        <v>6227</v>
      </c>
      <c r="AF877" s="231" t="s">
        <v>103</v>
      </c>
      <c r="AG877" s="231" t="s">
        <v>218</v>
      </c>
      <c r="AH877" s="337">
        <v>74510136</v>
      </c>
      <c r="AI877" s="337">
        <v>5000813372</v>
      </c>
      <c r="AJ877" s="320">
        <v>5436355</v>
      </c>
      <c r="AK877" s="320">
        <v>1</v>
      </c>
      <c r="AL877" s="320">
        <v>102</v>
      </c>
      <c r="AM877" s="342">
        <v>10034.75</v>
      </c>
      <c r="AN877" s="230" t="s">
        <v>129</v>
      </c>
      <c r="AO877" s="271" t="s">
        <v>2737</v>
      </c>
      <c r="AP877" s="327" t="s">
        <v>2738</v>
      </c>
      <c r="AQ877" s="201">
        <v>42656.527777777781</v>
      </c>
      <c r="AR877" s="201">
        <v>42657.055555555555</v>
      </c>
      <c r="AS877" s="235">
        <v>42653.707638888889</v>
      </c>
      <c r="AT877" s="235">
        <v>42653.707638888889</v>
      </c>
      <c r="AU877" s="235">
        <v>42655.583333333336</v>
      </c>
      <c r="AV877" s="235">
        <v>42655.597222222219</v>
      </c>
      <c r="AW877" s="226" t="s">
        <v>2739</v>
      </c>
      <c r="AX877" s="229"/>
      <c r="AY877" s="224"/>
      <c r="AZ877" s="224"/>
      <c r="BA877" s="246" t="s">
        <v>4600</v>
      </c>
      <c r="BB877" s="229" t="s">
        <v>4601</v>
      </c>
      <c r="BC877" s="229" t="s">
        <v>4597</v>
      </c>
      <c r="BD877" s="228" t="s">
        <v>4602</v>
      </c>
      <c r="BE877" s="233">
        <v>42899.509722222225</v>
      </c>
      <c r="BF877" s="233">
        <v>42899.729166666664</v>
      </c>
      <c r="BG877" s="228" t="s">
        <v>4603</v>
      </c>
      <c r="BH877" s="229"/>
      <c r="BI877" s="224"/>
      <c r="BJ877" s="365"/>
      <c r="BK877" s="365"/>
      <c r="BL877" s="365"/>
      <c r="BM877" s="365"/>
      <c r="BN877" s="233"/>
      <c r="BO877" s="365"/>
      <c r="BP877" s="365"/>
      <c r="BQ877" s="365"/>
    </row>
    <row r="878" spans="1:69" s="227" customFormat="1" ht="19.5" customHeight="1">
      <c r="A878" s="231" t="s">
        <v>1182</v>
      </c>
      <c r="B878" s="223" t="s">
        <v>7</v>
      </c>
      <c r="C878" s="223"/>
      <c r="D878" s="231" t="s">
        <v>631</v>
      </c>
      <c r="E878" s="231" t="s">
        <v>2691</v>
      </c>
      <c r="F878" s="231" t="s">
        <v>2664</v>
      </c>
      <c r="G878" s="367" t="s">
        <v>2672</v>
      </c>
      <c r="H878" s="329">
        <v>1</v>
      </c>
      <c r="I878" s="231" t="s">
        <v>2667</v>
      </c>
      <c r="J878" s="319">
        <v>62195105</v>
      </c>
      <c r="K878" s="311">
        <v>560569</v>
      </c>
      <c r="L878" s="311" t="s">
        <v>2692</v>
      </c>
      <c r="M878" s="367">
        <v>201259636</v>
      </c>
      <c r="N878" s="232" t="s">
        <v>1138</v>
      </c>
      <c r="O878" s="224"/>
      <c r="P878" s="224"/>
      <c r="Q878" s="229" t="s">
        <v>2681</v>
      </c>
      <c r="R878" s="233">
        <v>42642.542361111111</v>
      </c>
      <c r="S878" s="233">
        <v>42642.725694444445</v>
      </c>
      <c r="T878" s="233">
        <v>42643.369444444441</v>
      </c>
      <c r="U878" s="233">
        <v>42643</v>
      </c>
      <c r="V878" s="233">
        <v>42643.822916666664</v>
      </c>
      <c r="W878" s="233">
        <v>42643.875</v>
      </c>
      <c r="X878" s="320">
        <v>1066126606</v>
      </c>
      <c r="Y878" s="233" t="s">
        <v>2690</v>
      </c>
      <c r="Z878" s="233" t="s">
        <v>137</v>
      </c>
      <c r="AA878" s="233" t="s">
        <v>138</v>
      </c>
      <c r="AB878" s="229"/>
      <c r="AC878" s="224"/>
      <c r="AD878" s="224"/>
      <c r="AE878" s="320">
        <v>6227</v>
      </c>
      <c r="AF878" s="231" t="s">
        <v>103</v>
      </c>
      <c r="AG878" s="231" t="s">
        <v>218</v>
      </c>
      <c r="AH878" s="337">
        <v>74510136</v>
      </c>
      <c r="AI878" s="337">
        <v>5000813373</v>
      </c>
      <c r="AJ878" s="320">
        <v>5436355</v>
      </c>
      <c r="AK878" s="320">
        <v>1</v>
      </c>
      <c r="AL878" s="320">
        <v>0</v>
      </c>
      <c r="AM878" s="342">
        <v>7296.31</v>
      </c>
      <c r="AN878" s="230" t="s">
        <v>129</v>
      </c>
      <c r="AO878" s="271" t="s">
        <v>2737</v>
      </c>
      <c r="AP878" s="327" t="s">
        <v>2738</v>
      </c>
      <c r="AQ878" s="201">
        <v>42656.527777777781</v>
      </c>
      <c r="AR878" s="201">
        <v>42657.055555555555</v>
      </c>
      <c r="AS878" s="235">
        <v>42653.707638888889</v>
      </c>
      <c r="AT878" s="235">
        <v>42653.707638888889</v>
      </c>
      <c r="AU878" s="235">
        <v>42655.583333333336</v>
      </c>
      <c r="AV878" s="235">
        <v>42655.597222222219</v>
      </c>
      <c r="AW878" s="226" t="s">
        <v>2739</v>
      </c>
      <c r="AX878" s="229"/>
      <c r="AY878" s="224"/>
      <c r="AZ878" s="224"/>
      <c r="BA878" s="246" t="s">
        <v>4587</v>
      </c>
      <c r="BB878" s="229" t="s">
        <v>4588</v>
      </c>
      <c r="BC878" s="229" t="s">
        <v>4572</v>
      </c>
      <c r="BD878" s="228" t="s">
        <v>4589</v>
      </c>
      <c r="BE878" s="233">
        <v>42898.59097222222</v>
      </c>
      <c r="BF878" s="233">
        <v>42899.555555555555</v>
      </c>
      <c r="BG878" s="228" t="s">
        <v>4590</v>
      </c>
      <c r="BH878" s="229"/>
      <c r="BI878" s="224"/>
      <c r="BJ878" s="365"/>
      <c r="BK878" s="365"/>
      <c r="BL878" s="365"/>
      <c r="BM878" s="365"/>
      <c r="BN878" s="233"/>
      <c r="BO878" s="365"/>
      <c r="BP878" s="365"/>
      <c r="BQ878" s="365"/>
    </row>
    <row r="879" spans="1:69" s="227" customFormat="1" ht="19.5" customHeight="1">
      <c r="A879" s="249" t="s">
        <v>2522</v>
      </c>
      <c r="B879" s="250" t="s">
        <v>7</v>
      </c>
      <c r="C879" s="250"/>
      <c r="D879" s="249" t="s">
        <v>631</v>
      </c>
      <c r="E879" s="249" t="s">
        <v>933</v>
      </c>
      <c r="F879" s="249" t="s">
        <v>906</v>
      </c>
      <c r="G879" s="367">
        <v>1761</v>
      </c>
      <c r="H879" s="329">
        <v>1</v>
      </c>
      <c r="I879" s="249" t="s">
        <v>507</v>
      </c>
      <c r="J879" s="319">
        <v>62163249</v>
      </c>
      <c r="K879" s="311">
        <v>544588</v>
      </c>
      <c r="L879" s="311"/>
      <c r="M879" s="311">
        <v>201266307</v>
      </c>
      <c r="N879" s="232" t="s">
        <v>2523</v>
      </c>
      <c r="O879" s="224"/>
      <c r="P879" s="224"/>
      <c r="Q879" s="246" t="s">
        <v>2760</v>
      </c>
      <c r="R879" s="233">
        <v>42610.431250000001</v>
      </c>
      <c r="S879" s="233">
        <v>42611.741666666669</v>
      </c>
      <c r="T879" s="233">
        <v>42656.407638888886</v>
      </c>
      <c r="U879" s="233">
        <v>42656</v>
      </c>
      <c r="V879" s="233">
        <v>42656.708333333336</v>
      </c>
      <c r="W879" s="233">
        <v>42657.451388888891</v>
      </c>
      <c r="X879" s="320">
        <v>1066127439</v>
      </c>
      <c r="Y879" s="233" t="s">
        <v>2761</v>
      </c>
      <c r="Z879" s="233" t="s">
        <v>137</v>
      </c>
      <c r="AA879" s="233" t="s">
        <v>138</v>
      </c>
      <c r="AB879" s="246"/>
      <c r="AC879" s="224"/>
      <c r="AD879" s="224"/>
      <c r="AE879" s="320"/>
      <c r="AF879" s="249"/>
      <c r="AG879" s="249"/>
      <c r="AH879" s="337"/>
      <c r="AI879" s="337"/>
      <c r="AJ879" s="320"/>
      <c r="AK879" s="320"/>
      <c r="AL879" s="320"/>
      <c r="AM879" s="342"/>
      <c r="AN879" s="230"/>
      <c r="AO879" s="271"/>
      <c r="AP879" s="327"/>
      <c r="AQ879" s="201"/>
      <c r="AR879" s="201"/>
      <c r="AS879" s="235"/>
      <c r="AT879" s="235"/>
      <c r="AU879" s="235"/>
      <c r="AV879" s="235"/>
      <c r="AW879" s="226"/>
      <c r="AX879" s="246"/>
      <c r="AY879" s="224"/>
      <c r="AZ879" s="224"/>
      <c r="BA879" s="246"/>
      <c r="BB879" s="246"/>
      <c r="BC879" s="246"/>
      <c r="BD879" s="247"/>
      <c r="BE879" s="233"/>
      <c r="BF879" s="233"/>
      <c r="BG879" s="247"/>
      <c r="BH879" s="246"/>
      <c r="BI879" s="224"/>
      <c r="BJ879" s="365"/>
      <c r="BK879" s="365"/>
      <c r="BL879" s="365"/>
      <c r="BM879" s="365"/>
      <c r="BN879" s="233"/>
      <c r="BO879" s="365"/>
      <c r="BP879" s="365"/>
      <c r="BQ879" s="365"/>
    </row>
    <row r="880" spans="1:69" s="227" customFormat="1" ht="19.5" customHeight="1">
      <c r="A880" s="249" t="s">
        <v>2522</v>
      </c>
      <c r="B880" s="250" t="s">
        <v>7</v>
      </c>
      <c r="C880" s="250"/>
      <c r="D880" s="249" t="s">
        <v>631</v>
      </c>
      <c r="E880" s="249" t="s">
        <v>2762</v>
      </c>
      <c r="F880" s="249" t="s">
        <v>2750</v>
      </c>
      <c r="G880" s="367" t="s">
        <v>2755</v>
      </c>
      <c r="H880" s="329">
        <v>1</v>
      </c>
      <c r="I880" s="249" t="s">
        <v>2753</v>
      </c>
      <c r="J880" s="319">
        <v>62177558</v>
      </c>
      <c r="K880" s="311">
        <v>544597</v>
      </c>
      <c r="L880" s="311"/>
      <c r="M880" s="311">
        <v>201266308</v>
      </c>
      <c r="N880" s="232" t="s">
        <v>2523</v>
      </c>
      <c r="O880" s="224"/>
      <c r="P880" s="224"/>
      <c r="Q880" s="246" t="s">
        <v>2760</v>
      </c>
      <c r="R880" s="233">
        <v>42610.431250000001</v>
      </c>
      <c r="S880" s="233">
        <v>42611.741666666669</v>
      </c>
      <c r="T880" s="233">
        <v>42656.407638888886</v>
      </c>
      <c r="U880" s="233">
        <v>42656</v>
      </c>
      <c r="V880" s="233">
        <v>42656.708333333336</v>
      </c>
      <c r="W880" s="233">
        <v>42657.451388888891</v>
      </c>
      <c r="X880" s="320">
        <v>1066127439</v>
      </c>
      <c r="Y880" s="233" t="s">
        <v>2761</v>
      </c>
      <c r="Z880" s="233" t="s">
        <v>137</v>
      </c>
      <c r="AA880" s="233" t="s">
        <v>138</v>
      </c>
      <c r="AB880" s="246"/>
      <c r="AC880" s="224"/>
      <c r="AD880" s="224"/>
      <c r="AE880" s="320"/>
      <c r="AF880" s="249"/>
      <c r="AG880" s="249"/>
      <c r="AH880" s="337"/>
      <c r="AI880" s="337"/>
      <c r="AJ880" s="320"/>
      <c r="AK880" s="320"/>
      <c r="AL880" s="320"/>
      <c r="AM880" s="342"/>
      <c r="AN880" s="230"/>
      <c r="AO880" s="271"/>
      <c r="AP880" s="327"/>
      <c r="AQ880" s="201"/>
      <c r="AR880" s="201"/>
      <c r="AS880" s="235"/>
      <c r="AT880" s="235"/>
      <c r="AU880" s="235"/>
      <c r="AV880" s="235"/>
      <c r="AW880" s="226"/>
      <c r="AX880" s="246"/>
      <c r="AY880" s="224"/>
      <c r="AZ880" s="224"/>
      <c r="BA880" s="246"/>
      <c r="BB880" s="246"/>
      <c r="BC880" s="246"/>
      <c r="BD880" s="247"/>
      <c r="BE880" s="233"/>
      <c r="BF880" s="233"/>
      <c r="BG880" s="247"/>
      <c r="BH880" s="246"/>
      <c r="BI880" s="224"/>
      <c r="BJ880" s="365"/>
      <c r="BK880" s="365"/>
      <c r="BL880" s="365"/>
      <c r="BM880" s="365"/>
      <c r="BN880" s="233"/>
      <c r="BO880" s="365"/>
      <c r="BP880" s="365"/>
      <c r="BQ880" s="365"/>
    </row>
    <row r="881" spans="1:69" s="227" customFormat="1" ht="19.5" customHeight="1">
      <c r="A881" s="249" t="s">
        <v>2522</v>
      </c>
      <c r="B881" s="250" t="s">
        <v>7</v>
      </c>
      <c r="C881" s="250"/>
      <c r="D881" s="249" t="s">
        <v>631</v>
      </c>
      <c r="E881" s="249" t="s">
        <v>2387</v>
      </c>
      <c r="F881" s="249" t="s">
        <v>2304</v>
      </c>
      <c r="G881" s="367" t="s">
        <v>2756</v>
      </c>
      <c r="H881" s="329">
        <v>1</v>
      </c>
      <c r="I881" s="249" t="s">
        <v>2348</v>
      </c>
      <c r="J881" s="319">
        <v>62177559</v>
      </c>
      <c r="K881" s="311">
        <v>544665</v>
      </c>
      <c r="L881" s="311"/>
      <c r="M881" s="311">
        <v>201266309</v>
      </c>
      <c r="N881" s="232" t="s">
        <v>2523</v>
      </c>
      <c r="O881" s="224"/>
      <c r="P881" s="224"/>
      <c r="Q881" s="246" t="s">
        <v>2760</v>
      </c>
      <c r="R881" s="233">
        <v>42610.431250000001</v>
      </c>
      <c r="S881" s="233">
        <v>42611.741666666669</v>
      </c>
      <c r="T881" s="233">
        <v>42656.407638888886</v>
      </c>
      <c r="U881" s="233">
        <v>42656</v>
      </c>
      <c r="V881" s="233">
        <v>42656.708333333336</v>
      </c>
      <c r="W881" s="233">
        <v>42657.451388888891</v>
      </c>
      <c r="X881" s="320">
        <v>1066127439</v>
      </c>
      <c r="Y881" s="233" t="s">
        <v>2761</v>
      </c>
      <c r="Z881" s="233" t="s">
        <v>137</v>
      </c>
      <c r="AA881" s="233" t="s">
        <v>138</v>
      </c>
      <c r="AB881" s="246"/>
      <c r="AC881" s="224"/>
      <c r="AD881" s="224"/>
      <c r="AE881" s="320"/>
      <c r="AF881" s="249"/>
      <c r="AG881" s="249"/>
      <c r="AH881" s="337"/>
      <c r="AI881" s="337"/>
      <c r="AJ881" s="320"/>
      <c r="AK881" s="320"/>
      <c r="AL881" s="320"/>
      <c r="AM881" s="342"/>
      <c r="AN881" s="230"/>
      <c r="AO881" s="271"/>
      <c r="AP881" s="327"/>
      <c r="AQ881" s="201"/>
      <c r="AR881" s="201"/>
      <c r="AS881" s="235"/>
      <c r="AT881" s="235"/>
      <c r="AU881" s="235"/>
      <c r="AV881" s="235"/>
      <c r="AW881" s="226"/>
      <c r="AX881" s="246"/>
      <c r="AY881" s="224"/>
      <c r="AZ881" s="224"/>
      <c r="BA881" s="246"/>
      <c r="BB881" s="246"/>
      <c r="BC881" s="246"/>
      <c r="BD881" s="247"/>
      <c r="BE881" s="233"/>
      <c r="BF881" s="233"/>
      <c r="BG881" s="247"/>
      <c r="BH881" s="246"/>
      <c r="BI881" s="224"/>
      <c r="BJ881" s="365"/>
      <c r="BK881" s="365"/>
      <c r="BL881" s="365"/>
      <c r="BM881" s="365"/>
      <c r="BN881" s="233"/>
      <c r="BO881" s="365"/>
      <c r="BP881" s="365"/>
      <c r="BQ881" s="365"/>
    </row>
    <row r="882" spans="1:69" s="227" customFormat="1" ht="19.5" customHeight="1">
      <c r="A882" s="249" t="s">
        <v>2522</v>
      </c>
      <c r="B882" s="250" t="s">
        <v>7</v>
      </c>
      <c r="C882" s="250"/>
      <c r="D882" s="249" t="s">
        <v>631</v>
      </c>
      <c r="E882" s="249" t="s">
        <v>2763</v>
      </c>
      <c r="F882" s="249" t="s">
        <v>2751</v>
      </c>
      <c r="G882" s="367" t="s">
        <v>2757</v>
      </c>
      <c r="H882" s="329">
        <v>1</v>
      </c>
      <c r="I882" s="249" t="s">
        <v>2348</v>
      </c>
      <c r="J882" s="319">
        <v>62184589</v>
      </c>
      <c r="K882" s="311">
        <v>544707</v>
      </c>
      <c r="L882" s="311"/>
      <c r="M882" s="311">
        <v>201266330</v>
      </c>
      <c r="N882" s="232" t="s">
        <v>2523</v>
      </c>
      <c r="O882" s="224"/>
      <c r="P882" s="224"/>
      <c r="Q882" s="246" t="s">
        <v>2760</v>
      </c>
      <c r="R882" s="233">
        <v>42610.431250000001</v>
      </c>
      <c r="S882" s="233">
        <v>42611.741666666669</v>
      </c>
      <c r="T882" s="233">
        <v>42656.407638888886</v>
      </c>
      <c r="U882" s="233">
        <v>42656</v>
      </c>
      <c r="V882" s="233">
        <v>42656.708333333336</v>
      </c>
      <c r="W882" s="233">
        <v>42657.451388888891</v>
      </c>
      <c r="X882" s="320">
        <v>1066127439</v>
      </c>
      <c r="Y882" s="233" t="s">
        <v>2761</v>
      </c>
      <c r="Z882" s="233" t="s">
        <v>137</v>
      </c>
      <c r="AA882" s="233" t="s">
        <v>138</v>
      </c>
      <c r="AB882" s="246"/>
      <c r="AC882" s="224"/>
      <c r="AD882" s="224"/>
      <c r="AE882" s="320"/>
      <c r="AF882" s="249"/>
      <c r="AG882" s="249"/>
      <c r="AH882" s="337"/>
      <c r="AI882" s="337"/>
      <c r="AJ882" s="320"/>
      <c r="AK882" s="320"/>
      <c r="AL882" s="320"/>
      <c r="AM882" s="342"/>
      <c r="AN882" s="230"/>
      <c r="AO882" s="271"/>
      <c r="AP882" s="327"/>
      <c r="AQ882" s="201"/>
      <c r="AR882" s="201"/>
      <c r="AS882" s="235"/>
      <c r="AT882" s="235"/>
      <c r="AU882" s="235"/>
      <c r="AV882" s="235"/>
      <c r="AW882" s="226"/>
      <c r="AX882" s="246"/>
      <c r="AY882" s="224"/>
      <c r="AZ882" s="224"/>
      <c r="BA882" s="246"/>
      <c r="BB882" s="246"/>
      <c r="BC882" s="246"/>
      <c r="BD882" s="247"/>
      <c r="BE882" s="233"/>
      <c r="BF882" s="233"/>
      <c r="BG882" s="247"/>
      <c r="BH882" s="246"/>
      <c r="BI882" s="224"/>
      <c r="BJ882" s="365"/>
      <c r="BK882" s="365"/>
      <c r="BL882" s="365"/>
      <c r="BM882" s="365"/>
      <c r="BN882" s="233"/>
      <c r="BO882" s="365"/>
      <c r="BP882" s="365"/>
      <c r="BQ882" s="365"/>
    </row>
    <row r="883" spans="1:69" s="227" customFormat="1" ht="19.5" customHeight="1">
      <c r="A883" s="249" t="s">
        <v>2522</v>
      </c>
      <c r="B883" s="250" t="s">
        <v>7</v>
      </c>
      <c r="C883" s="250"/>
      <c r="D883" s="249" t="s">
        <v>631</v>
      </c>
      <c r="E883" s="249" t="s">
        <v>2764</v>
      </c>
      <c r="F883" s="249" t="s">
        <v>2752</v>
      </c>
      <c r="G883" s="367">
        <v>615142</v>
      </c>
      <c r="H883" s="329">
        <v>1</v>
      </c>
      <c r="I883" s="249" t="s">
        <v>2348</v>
      </c>
      <c r="J883" s="319">
        <v>62184589</v>
      </c>
      <c r="K883" s="311">
        <v>544701</v>
      </c>
      <c r="L883" s="311"/>
      <c r="M883" s="311">
        <v>201266331</v>
      </c>
      <c r="N883" s="232" t="s">
        <v>2523</v>
      </c>
      <c r="O883" s="224"/>
      <c r="P883" s="224"/>
      <c r="Q883" s="246" t="s">
        <v>2760</v>
      </c>
      <c r="R883" s="233">
        <v>42610.431250000001</v>
      </c>
      <c r="S883" s="233">
        <v>42611.741666666669</v>
      </c>
      <c r="T883" s="233">
        <v>42656.407638888886</v>
      </c>
      <c r="U883" s="233">
        <v>42656</v>
      </c>
      <c r="V883" s="233">
        <v>42656.708333333336</v>
      </c>
      <c r="W883" s="233">
        <v>42657.451388888891</v>
      </c>
      <c r="X883" s="320">
        <v>1066127439</v>
      </c>
      <c r="Y883" s="233" t="s">
        <v>2761</v>
      </c>
      <c r="Z883" s="233" t="s">
        <v>137</v>
      </c>
      <c r="AA883" s="233" t="s">
        <v>138</v>
      </c>
      <c r="AB883" s="246"/>
      <c r="AC883" s="224"/>
      <c r="AD883" s="224"/>
      <c r="AE883" s="320"/>
      <c r="AF883" s="249"/>
      <c r="AG883" s="249"/>
      <c r="AH883" s="337"/>
      <c r="AI883" s="337"/>
      <c r="AJ883" s="320"/>
      <c r="AK883" s="320"/>
      <c r="AL883" s="320"/>
      <c r="AM883" s="342"/>
      <c r="AN883" s="230"/>
      <c r="AO883" s="271"/>
      <c r="AP883" s="327"/>
      <c r="AQ883" s="201"/>
      <c r="AR883" s="201"/>
      <c r="AS883" s="235"/>
      <c r="AT883" s="235"/>
      <c r="AU883" s="235"/>
      <c r="AV883" s="235"/>
      <c r="AW883" s="226"/>
      <c r="AX883" s="246"/>
      <c r="AY883" s="224"/>
      <c r="AZ883" s="224"/>
      <c r="BA883" s="246"/>
      <c r="BB883" s="246"/>
      <c r="BC883" s="246"/>
      <c r="BD883" s="247"/>
      <c r="BE883" s="233"/>
      <c r="BF883" s="233"/>
      <c r="BG883" s="247"/>
      <c r="BH883" s="246"/>
      <c r="BI883" s="224"/>
      <c r="BJ883" s="365"/>
      <c r="BK883" s="365"/>
      <c r="BL883" s="365"/>
      <c r="BM883" s="365"/>
      <c r="BN883" s="233"/>
      <c r="BO883" s="365"/>
      <c r="BP883" s="365"/>
      <c r="BQ883" s="365"/>
    </row>
    <row r="884" spans="1:69" s="227" customFormat="1" ht="19.5" customHeight="1">
      <c r="A884" s="249" t="s">
        <v>2522</v>
      </c>
      <c r="B884" s="250" t="s">
        <v>7</v>
      </c>
      <c r="C884" s="250"/>
      <c r="D884" s="249" t="s">
        <v>631</v>
      </c>
      <c r="E884" s="249" t="s">
        <v>2762</v>
      </c>
      <c r="F884" s="249" t="s">
        <v>2750</v>
      </c>
      <c r="G884" s="367" t="s">
        <v>2758</v>
      </c>
      <c r="H884" s="329">
        <v>1</v>
      </c>
      <c r="I884" s="249" t="s">
        <v>2754</v>
      </c>
      <c r="J884" s="319">
        <v>62184306</v>
      </c>
      <c r="K884" s="311">
        <v>544711</v>
      </c>
      <c r="L884" s="311"/>
      <c r="M884" s="311">
        <v>201266332</v>
      </c>
      <c r="N884" s="232" t="s">
        <v>2523</v>
      </c>
      <c r="O884" s="224"/>
      <c r="P884" s="224"/>
      <c r="Q884" s="246" t="s">
        <v>2760</v>
      </c>
      <c r="R884" s="233">
        <v>42610.431250000001</v>
      </c>
      <c r="S884" s="233">
        <v>42611.741666666669</v>
      </c>
      <c r="T884" s="233">
        <v>42656.407638888886</v>
      </c>
      <c r="U884" s="233">
        <v>42656</v>
      </c>
      <c r="V884" s="233">
        <v>42656.708333333336</v>
      </c>
      <c r="W884" s="233">
        <v>42657.451388888891</v>
      </c>
      <c r="X884" s="320">
        <v>1066127439</v>
      </c>
      <c r="Y884" s="233" t="s">
        <v>2761</v>
      </c>
      <c r="Z884" s="233" t="s">
        <v>137</v>
      </c>
      <c r="AA884" s="233" t="s">
        <v>138</v>
      </c>
      <c r="AB884" s="246"/>
      <c r="AC884" s="224"/>
      <c r="AD884" s="224"/>
      <c r="AE884" s="320"/>
      <c r="AF884" s="249"/>
      <c r="AG884" s="249"/>
      <c r="AH884" s="337"/>
      <c r="AI884" s="337"/>
      <c r="AJ884" s="320"/>
      <c r="AK884" s="320"/>
      <c r="AL884" s="320"/>
      <c r="AM884" s="342"/>
      <c r="AN884" s="230"/>
      <c r="AO884" s="271"/>
      <c r="AP884" s="327"/>
      <c r="AQ884" s="201"/>
      <c r="AR884" s="201"/>
      <c r="AS884" s="235"/>
      <c r="AT884" s="235"/>
      <c r="AU884" s="235"/>
      <c r="AV884" s="235"/>
      <c r="AW884" s="226"/>
      <c r="AX884" s="246"/>
      <c r="AY884" s="224"/>
      <c r="AZ884" s="224"/>
      <c r="BA884" s="246"/>
      <c r="BB884" s="246"/>
      <c r="BC884" s="246"/>
      <c r="BD884" s="247"/>
      <c r="BE884" s="233"/>
      <c r="BF884" s="233"/>
      <c r="BG884" s="247"/>
      <c r="BH884" s="246"/>
      <c r="BI884" s="224"/>
      <c r="BJ884" s="365"/>
      <c r="BK884" s="365"/>
      <c r="BL884" s="365"/>
      <c r="BM884" s="365"/>
      <c r="BN884" s="233"/>
      <c r="BO884" s="365"/>
      <c r="BP884" s="365"/>
      <c r="BQ884" s="365"/>
    </row>
    <row r="885" spans="1:69" s="227" customFormat="1" ht="19.5" customHeight="1">
      <c r="A885" s="249" t="s">
        <v>2522</v>
      </c>
      <c r="B885" s="250" t="s">
        <v>7</v>
      </c>
      <c r="C885" s="250"/>
      <c r="D885" s="249" t="s">
        <v>631</v>
      </c>
      <c r="E885" s="249" t="s">
        <v>2762</v>
      </c>
      <c r="F885" s="249" t="s">
        <v>2750</v>
      </c>
      <c r="G885" s="367" t="s">
        <v>2759</v>
      </c>
      <c r="H885" s="329">
        <v>1</v>
      </c>
      <c r="I885" s="249" t="s">
        <v>2754</v>
      </c>
      <c r="J885" s="319">
        <v>62184312</v>
      </c>
      <c r="K885" s="311">
        <v>544606</v>
      </c>
      <c r="L885" s="311"/>
      <c r="M885" s="311">
        <v>201266333</v>
      </c>
      <c r="N885" s="232" t="s">
        <v>2523</v>
      </c>
      <c r="O885" s="224"/>
      <c r="P885" s="224"/>
      <c r="Q885" s="246" t="s">
        <v>2760</v>
      </c>
      <c r="R885" s="233">
        <v>42610.431250000001</v>
      </c>
      <c r="S885" s="233">
        <v>42611.741666666669</v>
      </c>
      <c r="T885" s="233">
        <v>42656.407638888886</v>
      </c>
      <c r="U885" s="233">
        <v>42656</v>
      </c>
      <c r="V885" s="233">
        <v>42656.708333333336</v>
      </c>
      <c r="W885" s="233">
        <v>42657.451388888891</v>
      </c>
      <c r="X885" s="320">
        <v>1066127439</v>
      </c>
      <c r="Y885" s="233" t="s">
        <v>2761</v>
      </c>
      <c r="Z885" s="233" t="s">
        <v>137</v>
      </c>
      <c r="AA885" s="233" t="s">
        <v>138</v>
      </c>
      <c r="AB885" s="246"/>
      <c r="AC885" s="224"/>
      <c r="AD885" s="224"/>
      <c r="AE885" s="320"/>
      <c r="AF885" s="249"/>
      <c r="AG885" s="249"/>
      <c r="AH885" s="337"/>
      <c r="AI885" s="337"/>
      <c r="AJ885" s="320"/>
      <c r="AK885" s="320"/>
      <c r="AL885" s="320"/>
      <c r="AM885" s="342"/>
      <c r="AN885" s="230"/>
      <c r="AO885" s="271"/>
      <c r="AP885" s="327"/>
      <c r="AQ885" s="201"/>
      <c r="AR885" s="201"/>
      <c r="AS885" s="235"/>
      <c r="AT885" s="235"/>
      <c r="AU885" s="235"/>
      <c r="AV885" s="235"/>
      <c r="AW885" s="226"/>
      <c r="AX885" s="246"/>
      <c r="AY885" s="224"/>
      <c r="AZ885" s="224"/>
      <c r="BA885" s="246"/>
      <c r="BB885" s="246"/>
      <c r="BC885" s="246"/>
      <c r="BD885" s="247"/>
      <c r="BE885" s="233"/>
      <c r="BF885" s="233"/>
      <c r="BG885" s="247"/>
      <c r="BH885" s="246"/>
      <c r="BI885" s="224"/>
      <c r="BJ885" s="365"/>
      <c r="BK885" s="365"/>
      <c r="BL885" s="365"/>
      <c r="BM885" s="365"/>
      <c r="BN885" s="233"/>
      <c r="BO885" s="365"/>
      <c r="BP885" s="365"/>
      <c r="BQ885" s="365"/>
    </row>
    <row r="886" spans="1:69" s="227" customFormat="1" ht="19.5" customHeight="1">
      <c r="A886" s="249" t="s">
        <v>2522</v>
      </c>
      <c r="B886" s="250" t="s">
        <v>7</v>
      </c>
      <c r="C886" s="250"/>
      <c r="D886" s="249" t="s">
        <v>631</v>
      </c>
      <c r="E886" s="249" t="s">
        <v>2386</v>
      </c>
      <c r="F886" s="249" t="s">
        <v>2303</v>
      </c>
      <c r="G886" s="367" t="s">
        <v>2768</v>
      </c>
      <c r="H886" s="329">
        <v>1</v>
      </c>
      <c r="I886" s="249" t="s">
        <v>2347</v>
      </c>
      <c r="J886" s="319">
        <v>62020741</v>
      </c>
      <c r="K886" s="311">
        <v>542108</v>
      </c>
      <c r="L886" s="311">
        <v>4001755036</v>
      </c>
      <c r="M886" s="312">
        <v>201251876</v>
      </c>
      <c r="N886" s="232" t="s">
        <v>2523</v>
      </c>
      <c r="O886" s="224"/>
      <c r="P886" s="224"/>
      <c r="Q886" s="246" t="s">
        <v>2771</v>
      </c>
      <c r="R886" s="233">
        <v>42474.481944444444</v>
      </c>
      <c r="S886" s="233">
        <v>42475.71597222222</v>
      </c>
      <c r="T886" s="233">
        <v>42536.537499999999</v>
      </c>
      <c r="U886" s="233">
        <v>42536</v>
      </c>
      <c r="V886" s="233">
        <v>42536.677083333336</v>
      </c>
      <c r="W886" s="233">
        <v>42536.743055555555</v>
      </c>
      <c r="X886" s="320">
        <v>1066115588</v>
      </c>
      <c r="Y886" s="233" t="s">
        <v>2773</v>
      </c>
      <c r="Z886" s="233" t="s">
        <v>137</v>
      </c>
      <c r="AA886" s="233" t="s">
        <v>138</v>
      </c>
      <c r="AB886" s="246"/>
      <c r="AC886" s="224"/>
      <c r="AD886" s="224"/>
      <c r="AE886" s="320">
        <v>6211</v>
      </c>
      <c r="AF886" s="249" t="s">
        <v>103</v>
      </c>
      <c r="AG886" s="249" t="s">
        <v>134</v>
      </c>
      <c r="AH886" s="337">
        <v>74509914</v>
      </c>
      <c r="AI886" s="337">
        <v>5000810414</v>
      </c>
      <c r="AJ886" s="320">
        <v>5435033</v>
      </c>
      <c r="AK886" s="320">
        <v>1</v>
      </c>
      <c r="AL886" s="320">
        <v>9</v>
      </c>
      <c r="AM886" s="342">
        <v>5846.4</v>
      </c>
      <c r="AN886" s="230" t="s">
        <v>129</v>
      </c>
      <c r="AO886" s="271" t="s">
        <v>2775</v>
      </c>
      <c r="AP886" s="327" t="s">
        <v>2776</v>
      </c>
      <c r="AQ886" s="201">
        <v>42654.659722222219</v>
      </c>
      <c r="AR886" s="201">
        <v>42655.513888888891</v>
      </c>
      <c r="AS886" s="235">
        <v>42652.583333333336</v>
      </c>
      <c r="AT886" s="235">
        <v>42652.583333333336</v>
      </c>
      <c r="AU886" s="235">
        <v>42653.583333333336</v>
      </c>
      <c r="AV886" s="235">
        <v>42653.597222222219</v>
      </c>
      <c r="AW886" s="226" t="s">
        <v>2777</v>
      </c>
      <c r="AX886" s="246"/>
      <c r="AY886" s="224"/>
      <c r="AZ886" s="224"/>
      <c r="BA886" s="246" t="s">
        <v>3161</v>
      </c>
      <c r="BB886" s="246">
        <v>74527822</v>
      </c>
      <c r="BC886" s="246" t="s">
        <v>3008</v>
      </c>
      <c r="BD886" s="247">
        <v>50388827</v>
      </c>
      <c r="BE886" s="233">
        <v>42683.45416666667</v>
      </c>
      <c r="BF886" s="233">
        <v>42683.670138888891</v>
      </c>
      <c r="BG886" s="247" t="s">
        <v>3009</v>
      </c>
      <c r="BH886" s="246"/>
      <c r="BI886" s="224"/>
      <c r="BJ886" s="365"/>
      <c r="BK886" s="365"/>
      <c r="BL886" s="365"/>
      <c r="BM886" s="365"/>
      <c r="BN886" s="233"/>
      <c r="BO886" s="365"/>
      <c r="BP886" s="365"/>
      <c r="BQ886" s="365"/>
    </row>
    <row r="887" spans="1:69" s="227" customFormat="1" ht="19.5" customHeight="1">
      <c r="A887" s="249" t="s">
        <v>1182</v>
      </c>
      <c r="B887" s="250" t="s">
        <v>7</v>
      </c>
      <c r="C887" s="250"/>
      <c r="D887" s="249" t="s">
        <v>631</v>
      </c>
      <c r="E887" s="249" t="s">
        <v>2464</v>
      </c>
      <c r="F887" s="249" t="s">
        <v>2431</v>
      </c>
      <c r="G887" s="367" t="s">
        <v>2769</v>
      </c>
      <c r="H887" s="329">
        <v>1</v>
      </c>
      <c r="I887" s="249" t="s">
        <v>2441</v>
      </c>
      <c r="J887" s="319">
        <v>62279115</v>
      </c>
      <c r="K887" s="311">
        <v>564964</v>
      </c>
      <c r="L887" s="311" t="s">
        <v>2783</v>
      </c>
      <c r="M887" s="312">
        <v>201265217</v>
      </c>
      <c r="N887" s="232" t="s">
        <v>1138</v>
      </c>
      <c r="O887" s="224"/>
      <c r="P887" s="224"/>
      <c r="Q887" s="246" t="s">
        <v>2772</v>
      </c>
      <c r="R887" s="233">
        <v>42651.568749999999</v>
      </c>
      <c r="S887" s="233">
        <v>42653.664583333331</v>
      </c>
      <c r="T887" s="233">
        <v>42655.529166666667</v>
      </c>
      <c r="U887" s="233">
        <v>42655</v>
      </c>
      <c r="V887" s="233">
        <v>42655.704861111109</v>
      </c>
      <c r="W887" s="233">
        <v>42656.434027777781</v>
      </c>
      <c r="X887" s="320">
        <v>1066127099</v>
      </c>
      <c r="Y887" s="233" t="s">
        <v>2774</v>
      </c>
      <c r="Z887" s="233" t="s">
        <v>137</v>
      </c>
      <c r="AA887" s="233" t="s">
        <v>138</v>
      </c>
      <c r="AB887" s="246"/>
      <c r="AC887" s="224"/>
      <c r="AD887" s="224"/>
      <c r="AE887" s="320">
        <v>6272</v>
      </c>
      <c r="AF887" s="249" t="s">
        <v>103</v>
      </c>
      <c r="AG887" s="249" t="s">
        <v>134</v>
      </c>
      <c r="AH887" s="337">
        <v>74514017</v>
      </c>
      <c r="AI887" s="337">
        <v>5000838628</v>
      </c>
      <c r="AJ887" s="320">
        <v>5447020</v>
      </c>
      <c r="AK887" s="320">
        <v>1</v>
      </c>
      <c r="AL887" s="320">
        <v>21</v>
      </c>
      <c r="AM887" s="342">
        <v>2088.2199999999998</v>
      </c>
      <c r="AN887" s="230" t="s">
        <v>129</v>
      </c>
      <c r="AO887" s="271" t="s">
        <v>2778</v>
      </c>
      <c r="AP887" s="327" t="s">
        <v>2779</v>
      </c>
      <c r="AQ887" s="201">
        <v>42662.659722222219</v>
      </c>
      <c r="AR887" s="201">
        <v>42663.59375</v>
      </c>
      <c r="AS887" s="235">
        <v>42657.673611111109</v>
      </c>
      <c r="AT887" s="235">
        <v>42657.673611111109</v>
      </c>
      <c r="AU887" s="235">
        <v>42660.583333333336</v>
      </c>
      <c r="AV887" s="235">
        <v>42660.597222222219</v>
      </c>
      <c r="AW887" s="226" t="s">
        <v>2780</v>
      </c>
      <c r="AX887" s="246"/>
      <c r="AY887" s="224"/>
      <c r="AZ887" s="224"/>
      <c r="BA887" s="246" t="s">
        <v>3161</v>
      </c>
      <c r="BB887" s="246">
        <v>74527822</v>
      </c>
      <c r="BC887" s="246" t="s">
        <v>3008</v>
      </c>
      <c r="BD887" s="247">
        <v>50388827</v>
      </c>
      <c r="BE887" s="233">
        <v>42683.45416666667</v>
      </c>
      <c r="BF887" s="233">
        <v>42683.670138888891</v>
      </c>
      <c r="BG887" s="247" t="s">
        <v>3009</v>
      </c>
      <c r="BH887" s="246"/>
      <c r="BI887" s="224"/>
      <c r="BJ887" s="365"/>
      <c r="BK887" s="365"/>
      <c r="BL887" s="365"/>
      <c r="BM887" s="365"/>
      <c r="BN887" s="233"/>
      <c r="BO887" s="365"/>
      <c r="BP887" s="365"/>
      <c r="BQ887" s="365"/>
    </row>
    <row r="888" spans="1:69" s="227" customFormat="1" ht="19.5" customHeight="1">
      <c r="A888" s="249" t="s">
        <v>1182</v>
      </c>
      <c r="B888" s="250" t="s">
        <v>7</v>
      </c>
      <c r="C888" s="250"/>
      <c r="D888" s="249" t="s">
        <v>631</v>
      </c>
      <c r="E888" s="249" t="s">
        <v>2464</v>
      </c>
      <c r="F888" s="249" t="s">
        <v>2431</v>
      </c>
      <c r="G888" s="367" t="s">
        <v>2770</v>
      </c>
      <c r="H888" s="329">
        <v>1</v>
      </c>
      <c r="I888" s="249" t="s">
        <v>2441</v>
      </c>
      <c r="J888" s="319">
        <v>62279115</v>
      </c>
      <c r="K888" s="311">
        <v>564967</v>
      </c>
      <c r="L888" s="311" t="s">
        <v>2784</v>
      </c>
      <c r="M888" s="312">
        <v>201265218</v>
      </c>
      <c r="N888" s="232" t="s">
        <v>1138</v>
      </c>
      <c r="O888" s="224"/>
      <c r="P888" s="224"/>
      <c r="Q888" s="246" t="s">
        <v>2772</v>
      </c>
      <c r="R888" s="233">
        <v>42651.568749999999</v>
      </c>
      <c r="S888" s="233">
        <v>42653.664583333331</v>
      </c>
      <c r="T888" s="233">
        <v>42655.529166666667</v>
      </c>
      <c r="U888" s="233">
        <v>42655</v>
      </c>
      <c r="V888" s="233">
        <v>42655.704861111109</v>
      </c>
      <c r="W888" s="233">
        <v>42656.434027777781</v>
      </c>
      <c r="X888" s="320">
        <v>1066127099</v>
      </c>
      <c r="Y888" s="233" t="s">
        <v>2774</v>
      </c>
      <c r="Z888" s="233" t="s">
        <v>137</v>
      </c>
      <c r="AA888" s="233" t="s">
        <v>138</v>
      </c>
      <c r="AB888" s="246"/>
      <c r="AC888" s="224"/>
      <c r="AD888" s="224"/>
      <c r="AE888" s="320">
        <v>6272</v>
      </c>
      <c r="AF888" s="249" t="s">
        <v>103</v>
      </c>
      <c r="AG888" s="249" t="s">
        <v>134</v>
      </c>
      <c r="AH888" s="337">
        <v>74514017</v>
      </c>
      <c r="AI888" s="337">
        <v>5000838630</v>
      </c>
      <c r="AJ888" s="320">
        <v>5447020</v>
      </c>
      <c r="AK888" s="320">
        <v>1</v>
      </c>
      <c r="AL888" s="320">
        <v>0</v>
      </c>
      <c r="AM888" s="342">
        <v>2088.2199999999998</v>
      </c>
      <c r="AN888" s="230" t="s">
        <v>129</v>
      </c>
      <c r="AO888" s="271" t="s">
        <v>2778</v>
      </c>
      <c r="AP888" s="327" t="s">
        <v>2779</v>
      </c>
      <c r="AQ888" s="201">
        <v>42662.659722222219</v>
      </c>
      <c r="AR888" s="201">
        <v>42663.59375</v>
      </c>
      <c r="AS888" s="235">
        <v>42657.673611111109</v>
      </c>
      <c r="AT888" s="235">
        <v>42657.673611111109</v>
      </c>
      <c r="AU888" s="235">
        <v>42660.583333333336</v>
      </c>
      <c r="AV888" s="235">
        <v>42660.597222222219</v>
      </c>
      <c r="AW888" s="226" t="s">
        <v>2780</v>
      </c>
      <c r="AX888" s="246"/>
      <c r="AY888" s="224"/>
      <c r="AZ888" s="224"/>
      <c r="BA888" s="246" t="s">
        <v>3161</v>
      </c>
      <c r="BB888" s="246">
        <v>74527822</v>
      </c>
      <c r="BC888" s="246" t="s">
        <v>3008</v>
      </c>
      <c r="BD888" s="247">
        <v>50388827</v>
      </c>
      <c r="BE888" s="233">
        <v>42683.45416666667</v>
      </c>
      <c r="BF888" s="233">
        <v>42683.670138888891</v>
      </c>
      <c r="BG888" s="247" t="s">
        <v>3009</v>
      </c>
      <c r="BH888" s="246"/>
      <c r="BI888" s="224"/>
      <c r="BJ888" s="365"/>
      <c r="BK888" s="365"/>
      <c r="BL888" s="365"/>
      <c r="BM888" s="365"/>
      <c r="BN888" s="233"/>
      <c r="BO888" s="365"/>
      <c r="BP888" s="365"/>
      <c r="BQ888" s="365"/>
    </row>
    <row r="889" spans="1:69" s="227" customFormat="1" ht="19.5" customHeight="1">
      <c r="A889" s="249" t="s">
        <v>2227</v>
      </c>
      <c r="B889" s="250" t="s">
        <v>7</v>
      </c>
      <c r="C889" s="250"/>
      <c r="D889" s="249" t="s">
        <v>631</v>
      </c>
      <c r="E889" s="249" t="s">
        <v>324</v>
      </c>
      <c r="F889" s="249" t="s">
        <v>329</v>
      </c>
      <c r="G889" s="367" t="s">
        <v>2791</v>
      </c>
      <c r="H889" s="329">
        <v>1</v>
      </c>
      <c r="I889" s="249" t="s">
        <v>157</v>
      </c>
      <c r="J889" s="319">
        <v>62264673</v>
      </c>
      <c r="K889" s="311">
        <v>569233</v>
      </c>
      <c r="L889" s="311">
        <v>4506138939</v>
      </c>
      <c r="M889" s="311">
        <v>201270292</v>
      </c>
      <c r="N889" s="232"/>
      <c r="O889" s="224"/>
      <c r="P889" s="224"/>
      <c r="Q889" s="246" t="s">
        <v>2805</v>
      </c>
      <c r="R889" s="233">
        <v>42651.567361111112</v>
      </c>
      <c r="S889" s="233">
        <v>42651.743055555555</v>
      </c>
      <c r="T889" s="233">
        <v>42659.725694444445</v>
      </c>
      <c r="U889" s="233">
        <v>42660</v>
      </c>
      <c r="V889" s="233">
        <v>42660.722222222219</v>
      </c>
      <c r="W889" s="233">
        <v>42660.826388888891</v>
      </c>
      <c r="X889" s="320">
        <v>1066127580</v>
      </c>
      <c r="Y889" s="233" t="s">
        <v>2813</v>
      </c>
      <c r="Z889" s="233" t="s">
        <v>137</v>
      </c>
      <c r="AA889" s="233" t="s">
        <v>138</v>
      </c>
      <c r="AB889" s="246"/>
      <c r="AC889" s="224"/>
      <c r="AD889" s="224"/>
      <c r="AE889" s="320">
        <v>6345</v>
      </c>
      <c r="AF889" s="249" t="s">
        <v>103</v>
      </c>
      <c r="AG889" s="249" t="s">
        <v>2153</v>
      </c>
      <c r="AH889" s="337">
        <v>74519055</v>
      </c>
      <c r="AI889" s="337">
        <v>5000877408</v>
      </c>
      <c r="AJ889" s="337">
        <v>5462125</v>
      </c>
      <c r="AK889" s="320">
        <v>1</v>
      </c>
      <c r="AL889" s="320">
        <v>25</v>
      </c>
      <c r="AM889" s="342">
        <v>9930.34</v>
      </c>
      <c r="AN889" s="230" t="s">
        <v>129</v>
      </c>
      <c r="AO889" s="271" t="s">
        <v>2825</v>
      </c>
      <c r="AP889" s="327" t="s">
        <v>2826</v>
      </c>
      <c r="AQ889" s="201">
        <v>42668.527777777781</v>
      </c>
      <c r="AR889" s="201">
        <v>42668.701388888891</v>
      </c>
      <c r="AS889" s="235">
        <v>42664.645833333336</v>
      </c>
      <c r="AT889" s="235">
        <v>42664.645833333336</v>
      </c>
      <c r="AU889" s="235">
        <v>42667.583333333336</v>
      </c>
      <c r="AV889" s="235">
        <v>42667.597222222219</v>
      </c>
      <c r="AW889" s="226" t="s">
        <v>2827</v>
      </c>
      <c r="AX889" s="246"/>
      <c r="AY889" s="224"/>
      <c r="AZ889" s="224"/>
      <c r="BA889" s="246"/>
      <c r="BB889" s="246"/>
      <c r="BC889" s="246"/>
      <c r="BD889" s="247"/>
      <c r="BE889" s="233"/>
      <c r="BF889" s="233"/>
      <c r="BG889" s="247"/>
      <c r="BH889" s="246"/>
      <c r="BI889" s="224"/>
      <c r="BJ889" s="365"/>
      <c r="BK889" s="365"/>
      <c r="BL889" s="365"/>
      <c r="BM889" s="365"/>
      <c r="BN889" s="233"/>
      <c r="BO889" s="365"/>
      <c r="BP889" s="365"/>
      <c r="BQ889" s="365"/>
    </row>
    <row r="890" spans="1:69" s="227" customFormat="1" ht="19.5" customHeight="1">
      <c r="A890" s="273" t="s">
        <v>1182</v>
      </c>
      <c r="B890" s="250" t="s">
        <v>7</v>
      </c>
      <c r="C890" s="250"/>
      <c r="D890" s="249" t="s">
        <v>631</v>
      </c>
      <c r="E890" s="249" t="s">
        <v>324</v>
      </c>
      <c r="F890" s="249" t="s">
        <v>329</v>
      </c>
      <c r="G890" s="367" t="s">
        <v>2792</v>
      </c>
      <c r="H890" s="329">
        <v>1</v>
      </c>
      <c r="I890" s="249" t="s">
        <v>157</v>
      </c>
      <c r="J890" s="319">
        <v>62264678</v>
      </c>
      <c r="K890" s="311">
        <v>569238</v>
      </c>
      <c r="L890" s="311">
        <v>4506135142</v>
      </c>
      <c r="M890" s="311">
        <v>201270293</v>
      </c>
      <c r="N890" s="232"/>
      <c r="O890" s="224"/>
      <c r="P890" s="224"/>
      <c r="Q890" s="246" t="s">
        <v>2805</v>
      </c>
      <c r="R890" s="233">
        <v>42651.567361111112</v>
      </c>
      <c r="S890" s="233">
        <v>42651.743055555555</v>
      </c>
      <c r="T890" s="233">
        <v>42659.725694444445</v>
      </c>
      <c r="U890" s="233">
        <v>42660</v>
      </c>
      <c r="V890" s="233">
        <v>42660.722222222219</v>
      </c>
      <c r="W890" s="233">
        <v>42660.826388888891</v>
      </c>
      <c r="X890" s="320">
        <v>1066127580</v>
      </c>
      <c r="Y890" s="233" t="s">
        <v>2813</v>
      </c>
      <c r="Z890" s="233" t="s">
        <v>137</v>
      </c>
      <c r="AA890" s="233" t="s">
        <v>138</v>
      </c>
      <c r="AB890" s="246"/>
      <c r="AC890" s="224"/>
      <c r="AD890" s="224"/>
      <c r="AE890" s="320">
        <v>6345</v>
      </c>
      <c r="AF890" s="376" t="s">
        <v>4817</v>
      </c>
      <c r="AG890" s="249" t="s">
        <v>2153</v>
      </c>
      <c r="AH890" s="337">
        <v>74519015</v>
      </c>
      <c r="AI890" s="337">
        <v>5000876018</v>
      </c>
      <c r="AJ890" s="337">
        <v>5462059</v>
      </c>
      <c r="AK890" s="320">
        <v>1</v>
      </c>
      <c r="AL890" s="320">
        <v>0</v>
      </c>
      <c r="AM890" s="342">
        <v>9930.34</v>
      </c>
      <c r="AN890" s="230" t="s">
        <v>129</v>
      </c>
      <c r="AO890" s="271" t="s">
        <v>2825</v>
      </c>
      <c r="AP890" s="327" t="s">
        <v>2826</v>
      </c>
      <c r="AQ890" s="201">
        <v>42668.527777777781</v>
      </c>
      <c r="AR890" s="201">
        <v>42668.701388888891</v>
      </c>
      <c r="AS890" s="235">
        <v>42664.645833333336</v>
      </c>
      <c r="AT890" s="235">
        <v>42664.645833333336</v>
      </c>
      <c r="AU890" s="235">
        <v>42667.583333333336</v>
      </c>
      <c r="AV890" s="235">
        <v>42667.597222222219</v>
      </c>
      <c r="AW890" s="226" t="s">
        <v>2827</v>
      </c>
      <c r="AX890" s="246"/>
      <c r="AY890" s="224"/>
      <c r="AZ890" s="224"/>
      <c r="BA890" s="270">
        <v>8572</v>
      </c>
      <c r="BB890" s="270" t="s">
        <v>229</v>
      </c>
      <c r="BC890" s="270" t="s">
        <v>3620</v>
      </c>
      <c r="BD890" s="247">
        <v>12750178</v>
      </c>
      <c r="BE890" s="233">
        <v>42793.515277777777</v>
      </c>
      <c r="BF890" s="233">
        <v>42794.625</v>
      </c>
      <c r="BG890" s="194" t="s">
        <v>3621</v>
      </c>
      <c r="BH890" s="246"/>
      <c r="BI890" s="224"/>
      <c r="BJ890" s="365"/>
      <c r="BK890" s="365"/>
      <c r="BL890" s="365"/>
      <c r="BM890" s="365"/>
      <c r="BN890" s="233"/>
      <c r="BO890" s="365"/>
      <c r="BP890" s="365"/>
      <c r="BQ890" s="365"/>
    </row>
    <row r="891" spans="1:69" s="227" customFormat="1" ht="19.5" customHeight="1">
      <c r="A891" s="249" t="s">
        <v>1182</v>
      </c>
      <c r="B891" s="250" t="s">
        <v>7</v>
      </c>
      <c r="C891" s="250"/>
      <c r="D891" s="249" t="s">
        <v>631</v>
      </c>
      <c r="E891" s="249" t="s">
        <v>367</v>
      </c>
      <c r="F891" s="249" t="s">
        <v>372</v>
      </c>
      <c r="G891" s="367">
        <v>18198742</v>
      </c>
      <c r="H891" s="329">
        <v>1</v>
      </c>
      <c r="I891" s="249" t="s">
        <v>507</v>
      </c>
      <c r="J891" s="319">
        <v>62274621</v>
      </c>
      <c r="K891" s="311">
        <v>562872</v>
      </c>
      <c r="L891" s="311">
        <v>4506684360</v>
      </c>
      <c r="M891" s="311">
        <v>201273831</v>
      </c>
      <c r="N891" s="232"/>
      <c r="O891" s="224"/>
      <c r="P891" s="224"/>
      <c r="Q891" s="246" t="s">
        <v>2806</v>
      </c>
      <c r="R891" s="233">
        <v>42652.45</v>
      </c>
      <c r="S891" s="233">
        <v>42654.46597222222</v>
      </c>
      <c r="T891" s="233">
        <v>42663.376388888886</v>
      </c>
      <c r="U891" s="233">
        <v>42663</v>
      </c>
      <c r="V891" s="233">
        <v>42664.833333333336</v>
      </c>
      <c r="W891" s="233">
        <v>42665.458333333336</v>
      </c>
      <c r="X891" s="320">
        <v>1066128398</v>
      </c>
      <c r="Y891" s="233" t="s">
        <v>2814</v>
      </c>
      <c r="Z891" s="233" t="s">
        <v>137</v>
      </c>
      <c r="AA891" s="233" t="s">
        <v>138</v>
      </c>
      <c r="AB891" s="246"/>
      <c r="AC891" s="224"/>
      <c r="AD891" s="224"/>
      <c r="AE891" s="365" t="s">
        <v>4817</v>
      </c>
      <c r="AF891" s="311" t="s">
        <v>103</v>
      </c>
      <c r="AG891" s="311" t="s">
        <v>218</v>
      </c>
      <c r="AH891" s="336" t="s">
        <v>165</v>
      </c>
      <c r="AI891" s="337">
        <v>5002077778</v>
      </c>
      <c r="AJ891" s="320">
        <v>5989824</v>
      </c>
      <c r="AK891" s="365">
        <v>1</v>
      </c>
      <c r="AL891" s="365">
        <v>0</v>
      </c>
      <c r="AM891" s="342">
        <v>14141.79</v>
      </c>
      <c r="AN891" s="327" t="s">
        <v>296</v>
      </c>
      <c r="AO891" s="327">
        <v>11209830973</v>
      </c>
      <c r="AP891" s="327">
        <v>1396235783</v>
      </c>
      <c r="AQ891" s="201">
        <v>42920.423611111109</v>
      </c>
      <c r="AR891" s="201">
        <v>42923</v>
      </c>
      <c r="AS891" s="235">
        <v>42916.637499999997</v>
      </c>
      <c r="AT891" s="235">
        <v>42916.637499999997</v>
      </c>
      <c r="AU891" s="235">
        <v>42919.572916666664</v>
      </c>
      <c r="AV891" s="235">
        <v>42919.597222222219</v>
      </c>
      <c r="AW891" s="226" t="s">
        <v>4818</v>
      </c>
      <c r="AX891" s="246"/>
      <c r="AY891" s="224"/>
      <c r="AZ891" s="224"/>
      <c r="BA891" s="246" t="s">
        <v>5826</v>
      </c>
      <c r="BB891" s="246" t="s">
        <v>5827</v>
      </c>
      <c r="BC891" s="246" t="s">
        <v>5630</v>
      </c>
      <c r="BD891" s="247" t="s">
        <v>5828</v>
      </c>
      <c r="BE891" s="233">
        <v>43017.666666666664</v>
      </c>
      <c r="BF891" s="233">
        <v>43017.8125</v>
      </c>
      <c r="BG891" s="247" t="s">
        <v>5829</v>
      </c>
      <c r="BH891" s="246"/>
      <c r="BI891" s="224"/>
      <c r="BJ891" s="365"/>
      <c r="BK891" s="365"/>
      <c r="BL891" s="365"/>
      <c r="BM891" s="365"/>
      <c r="BN891" s="233"/>
      <c r="BO891" s="365"/>
      <c r="BP891" s="365"/>
      <c r="BQ891" s="365"/>
    </row>
    <row r="892" spans="1:69" s="227" customFormat="1" ht="19.5" customHeight="1">
      <c r="A892" s="273" t="s">
        <v>1182</v>
      </c>
      <c r="B892" s="250" t="s">
        <v>7</v>
      </c>
      <c r="C892" s="250"/>
      <c r="D892" s="249" t="s">
        <v>631</v>
      </c>
      <c r="E892" s="249" t="s">
        <v>366</v>
      </c>
      <c r="F892" s="249" t="s">
        <v>371</v>
      </c>
      <c r="G892" s="367" t="s">
        <v>2793</v>
      </c>
      <c r="H892" s="329">
        <v>1</v>
      </c>
      <c r="I892" s="249" t="s">
        <v>2799</v>
      </c>
      <c r="J892" s="319">
        <v>62258717</v>
      </c>
      <c r="K892" s="311">
        <v>565127</v>
      </c>
      <c r="L892" s="311" t="s">
        <v>2831</v>
      </c>
      <c r="M892" s="312">
        <v>201269092</v>
      </c>
      <c r="N892" s="232"/>
      <c r="O892" s="224"/>
      <c r="P892" s="224"/>
      <c r="Q892" s="246" t="s">
        <v>2807</v>
      </c>
      <c r="R892" s="233">
        <v>42652.722222222219</v>
      </c>
      <c r="S892" s="233">
        <v>42653.665277777778</v>
      </c>
      <c r="T892" s="233">
        <v>42659.725694444445</v>
      </c>
      <c r="U892" s="233">
        <v>42660</v>
      </c>
      <c r="V892" s="233">
        <v>42660.722222222219</v>
      </c>
      <c r="W892" s="233">
        <v>42660.826388888891</v>
      </c>
      <c r="X892" s="320">
        <v>1066127580</v>
      </c>
      <c r="Y892" s="233" t="s">
        <v>2815</v>
      </c>
      <c r="Z892" s="233" t="s">
        <v>137</v>
      </c>
      <c r="AA892" s="233" t="s">
        <v>138</v>
      </c>
      <c r="AB892" s="246"/>
      <c r="AC892" s="224"/>
      <c r="AD892" s="224"/>
      <c r="AE892" s="320">
        <v>6344</v>
      </c>
      <c r="AF892" s="249" t="s">
        <v>103</v>
      </c>
      <c r="AG892" s="249" t="s">
        <v>134</v>
      </c>
      <c r="AH892" s="337">
        <v>74519017</v>
      </c>
      <c r="AI892" s="337">
        <v>5000876021</v>
      </c>
      <c r="AJ892" s="320">
        <v>5462120</v>
      </c>
      <c r="AK892" s="320">
        <v>1</v>
      </c>
      <c r="AL892" s="320">
        <v>1.7</v>
      </c>
      <c r="AM892" s="342">
        <v>1306.6199999999999</v>
      </c>
      <c r="AN892" s="230" t="s">
        <v>129</v>
      </c>
      <c r="AO892" s="271" t="s">
        <v>2822</v>
      </c>
      <c r="AP892" s="327" t="s">
        <v>2823</v>
      </c>
      <c r="AQ892" s="201">
        <v>42668.527777777781</v>
      </c>
      <c r="AR892" s="201">
        <v>42669.055555555555</v>
      </c>
      <c r="AS892" s="235">
        <v>42664.645833333336</v>
      </c>
      <c r="AT892" s="235">
        <v>42664.645833333336</v>
      </c>
      <c r="AU892" s="235">
        <v>42667.583333333336</v>
      </c>
      <c r="AV892" s="235">
        <v>42667.597222222219</v>
      </c>
      <c r="AW892" s="226" t="s">
        <v>2824</v>
      </c>
      <c r="AX892" s="226"/>
      <c r="AY892" s="224"/>
      <c r="AZ892" s="224"/>
      <c r="BA892" s="273" t="s">
        <v>3631</v>
      </c>
      <c r="BB892" s="273" t="s">
        <v>3632</v>
      </c>
      <c r="BC892" s="273" t="s">
        <v>3624</v>
      </c>
      <c r="BD892" s="273" t="s">
        <v>3633</v>
      </c>
      <c r="BE892" s="288">
        <v>42789.572222222225</v>
      </c>
      <c r="BF892" s="288">
        <v>42789.666666666664</v>
      </c>
      <c r="BG892" s="273" t="s">
        <v>3634</v>
      </c>
      <c r="BH892" s="246"/>
      <c r="BI892" s="224"/>
      <c r="BJ892" s="365"/>
      <c r="BK892" s="365"/>
      <c r="BL892" s="365"/>
      <c r="BM892" s="365"/>
      <c r="BN892" s="233"/>
      <c r="BO892" s="365"/>
      <c r="BP892" s="365"/>
      <c r="BQ892" s="365"/>
    </row>
    <row r="893" spans="1:69" s="227" customFormat="1" ht="19.5" customHeight="1">
      <c r="A893" s="249" t="s">
        <v>1182</v>
      </c>
      <c r="B893" s="250" t="s">
        <v>7</v>
      </c>
      <c r="C893" s="250"/>
      <c r="D893" s="249" t="s">
        <v>631</v>
      </c>
      <c r="E893" s="249" t="s">
        <v>155</v>
      </c>
      <c r="F893" s="249" t="s">
        <v>162</v>
      </c>
      <c r="G893" s="367">
        <v>890834</v>
      </c>
      <c r="H893" s="329">
        <v>1</v>
      </c>
      <c r="I893" s="249" t="s">
        <v>2665</v>
      </c>
      <c r="J893" s="319">
        <v>62274511</v>
      </c>
      <c r="K893" s="311">
        <v>565091</v>
      </c>
      <c r="L893" s="367">
        <v>4506604722</v>
      </c>
      <c r="M893" s="311">
        <v>201269093</v>
      </c>
      <c r="N893" s="232"/>
      <c r="O893" s="224"/>
      <c r="P893" s="224"/>
      <c r="Q893" s="246" t="s">
        <v>2807</v>
      </c>
      <c r="R893" s="233">
        <v>42652.722222222219</v>
      </c>
      <c r="S893" s="233">
        <v>42653.665277777778</v>
      </c>
      <c r="T893" s="233">
        <v>42659.725694444445</v>
      </c>
      <c r="U893" s="233">
        <v>42660</v>
      </c>
      <c r="V893" s="233">
        <v>42660.722222222219</v>
      </c>
      <c r="W893" s="233">
        <v>42660.826388888891</v>
      </c>
      <c r="X893" s="320">
        <v>1066127580</v>
      </c>
      <c r="Y893" s="233" t="s">
        <v>2815</v>
      </c>
      <c r="Z893" s="233" t="s">
        <v>137</v>
      </c>
      <c r="AA893" s="233" t="s">
        <v>138</v>
      </c>
      <c r="AB893" s="246"/>
      <c r="AC893" s="224"/>
      <c r="AD893" s="224"/>
      <c r="AE893" s="365" t="s">
        <v>165</v>
      </c>
      <c r="AF893" s="311" t="s">
        <v>148</v>
      </c>
      <c r="AG893" s="311" t="s">
        <v>87</v>
      </c>
      <c r="AH893" s="336" t="s">
        <v>165</v>
      </c>
      <c r="AI893" s="337">
        <v>5001850737</v>
      </c>
      <c r="AJ893" s="336" t="s">
        <v>165</v>
      </c>
      <c r="AK893" s="365">
        <v>1</v>
      </c>
      <c r="AL893" s="365">
        <v>47</v>
      </c>
      <c r="AM893" s="336" t="s">
        <v>165</v>
      </c>
      <c r="AN893" s="327" t="s">
        <v>145</v>
      </c>
      <c r="AO893" s="327" t="s">
        <v>4401</v>
      </c>
      <c r="AP893" s="327" t="s">
        <v>4401</v>
      </c>
      <c r="AQ893" s="201">
        <v>42879.571527777778</v>
      </c>
      <c r="AR893" s="201">
        <v>42883.571527777778</v>
      </c>
      <c r="AS893" s="235">
        <v>42872.696527777778</v>
      </c>
      <c r="AT893" s="235">
        <v>42872.696527777778</v>
      </c>
      <c r="AU893" s="235">
        <v>42879.446527777778</v>
      </c>
      <c r="AV893" s="235">
        <v>42879.571527777778</v>
      </c>
      <c r="AW893" s="226" t="s">
        <v>4398</v>
      </c>
      <c r="AX893" s="246"/>
      <c r="AY893" s="224"/>
      <c r="AZ893" s="224"/>
      <c r="BA893" s="365" t="s">
        <v>4686</v>
      </c>
      <c r="BB893" s="365" t="s">
        <v>4686</v>
      </c>
      <c r="BC893" s="365" t="s">
        <v>4685</v>
      </c>
      <c r="BD893" s="247" t="s">
        <v>4687</v>
      </c>
      <c r="BE893" s="233">
        <v>42912.416666666664</v>
      </c>
      <c r="BF893" s="233">
        <v>42912.4375</v>
      </c>
      <c r="BG893" s="247" t="s">
        <v>4685</v>
      </c>
      <c r="BH893" s="246"/>
      <c r="BI893" s="224"/>
      <c r="BJ893" s="371">
        <v>42921</v>
      </c>
      <c r="BK893" s="372" t="s">
        <v>3968</v>
      </c>
      <c r="BL893" s="372">
        <v>8543201000</v>
      </c>
      <c r="BM893" s="372">
        <v>1</v>
      </c>
      <c r="BN893" s="373" t="s">
        <v>165</v>
      </c>
      <c r="BO893" s="373" t="s">
        <v>165</v>
      </c>
      <c r="BP893" s="374" t="s">
        <v>4811</v>
      </c>
      <c r="BQ893" s="372" t="s">
        <v>4810</v>
      </c>
    </row>
    <row r="894" spans="1:69" s="227" customFormat="1" ht="19.5" customHeight="1">
      <c r="A894" s="249" t="s">
        <v>1183</v>
      </c>
      <c r="B894" s="250" t="s">
        <v>7</v>
      </c>
      <c r="C894" s="250"/>
      <c r="D894" s="249" t="s">
        <v>631</v>
      </c>
      <c r="E894" s="249" t="s">
        <v>530</v>
      </c>
      <c r="F894" s="249" t="s">
        <v>368</v>
      </c>
      <c r="G894" s="367">
        <v>18058488</v>
      </c>
      <c r="H894" s="329">
        <v>1</v>
      </c>
      <c r="I894" s="249" t="s">
        <v>373</v>
      </c>
      <c r="J894" s="319">
        <v>62272153</v>
      </c>
      <c r="K894" s="311">
        <v>565311</v>
      </c>
      <c r="L894" s="311"/>
      <c r="M894" s="311">
        <v>201273832</v>
      </c>
      <c r="N894" s="232" t="s">
        <v>1129</v>
      </c>
      <c r="O894" s="224"/>
      <c r="P894" s="224"/>
      <c r="Q894" s="246" t="s">
        <v>2808</v>
      </c>
      <c r="R894" s="233">
        <v>42654.463888888888</v>
      </c>
      <c r="S894" s="233">
        <v>42655.538194444445</v>
      </c>
      <c r="T894" s="233">
        <v>42663.376388888886</v>
      </c>
      <c r="U894" s="233">
        <v>42663</v>
      </c>
      <c r="V894" s="233">
        <v>42664.833333333336</v>
      </c>
      <c r="W894" s="233">
        <v>42665.458333333336</v>
      </c>
      <c r="X894" s="320">
        <v>1066128398</v>
      </c>
      <c r="Y894" s="233" t="s">
        <v>2816</v>
      </c>
      <c r="Z894" s="233" t="s">
        <v>137</v>
      </c>
      <c r="AA894" s="233" t="s">
        <v>138</v>
      </c>
      <c r="AB894" s="246"/>
      <c r="AC894" s="224"/>
      <c r="AD894" s="224"/>
      <c r="AE894" s="320"/>
      <c r="AF894" s="249"/>
      <c r="AG894" s="249"/>
      <c r="AH894" s="337"/>
      <c r="AI894" s="337"/>
      <c r="AJ894" s="320"/>
      <c r="AK894" s="320"/>
      <c r="AL894" s="320"/>
      <c r="AM894" s="342"/>
      <c r="AN894" s="230"/>
      <c r="AO894" s="271"/>
      <c r="AP894" s="327"/>
      <c r="AQ894" s="201"/>
      <c r="AR894" s="201"/>
      <c r="AS894" s="235"/>
      <c r="AT894" s="235"/>
      <c r="AU894" s="235"/>
      <c r="AV894" s="235"/>
      <c r="AW894" s="226"/>
      <c r="AX894" s="246"/>
      <c r="AY894" s="224"/>
      <c r="AZ894" s="224"/>
      <c r="BA894" s="246"/>
      <c r="BB894" s="246"/>
      <c r="BC894" s="246"/>
      <c r="BD894" s="247"/>
      <c r="BE894" s="233"/>
      <c r="BF894" s="233"/>
      <c r="BG894" s="247"/>
      <c r="BH894" s="246"/>
      <c r="BI894" s="224"/>
      <c r="BJ894" s="365"/>
      <c r="BK894" s="365"/>
      <c r="BL894" s="365"/>
      <c r="BM894" s="365"/>
      <c r="BN894" s="233"/>
      <c r="BO894" s="379"/>
      <c r="BP894" s="365"/>
      <c r="BQ894" s="365"/>
    </row>
    <row r="895" spans="1:69" s="227" customFormat="1" ht="19.5" customHeight="1">
      <c r="A895" s="249" t="s">
        <v>1182</v>
      </c>
      <c r="B895" s="250" t="s">
        <v>7</v>
      </c>
      <c r="C895" s="250"/>
      <c r="D895" s="249" t="s">
        <v>631</v>
      </c>
      <c r="E895" s="249" t="s">
        <v>532</v>
      </c>
      <c r="F895" s="249" t="s">
        <v>491</v>
      </c>
      <c r="G895" s="367">
        <v>40065316</v>
      </c>
      <c r="H895" s="329">
        <v>1</v>
      </c>
      <c r="I895" s="249" t="s">
        <v>2800</v>
      </c>
      <c r="J895" s="319">
        <v>62259689</v>
      </c>
      <c r="K895" s="311">
        <v>565254</v>
      </c>
      <c r="L895" s="311" t="s">
        <v>2888</v>
      </c>
      <c r="M895" s="311">
        <v>201273833</v>
      </c>
      <c r="N895" s="232"/>
      <c r="O895" s="224"/>
      <c r="P895" s="224"/>
      <c r="Q895" s="246" t="s">
        <v>2809</v>
      </c>
      <c r="R895" s="233">
        <v>42654.490277777775</v>
      </c>
      <c r="S895" s="233">
        <v>42655.539583333331</v>
      </c>
      <c r="T895" s="233">
        <v>42664.482638888891</v>
      </c>
      <c r="U895" s="233">
        <v>42664</v>
      </c>
      <c r="V895" s="233">
        <v>42664.833333333336</v>
      </c>
      <c r="W895" s="233">
        <v>42665.458333333336</v>
      </c>
      <c r="X895" s="320">
        <v>1066128398</v>
      </c>
      <c r="Y895" s="233" t="s">
        <v>2817</v>
      </c>
      <c r="Z895" s="233" t="s">
        <v>137</v>
      </c>
      <c r="AA895" s="233" t="s">
        <v>138</v>
      </c>
      <c r="AB895" s="246"/>
      <c r="AC895" s="224"/>
      <c r="AD895" s="224"/>
      <c r="AE895" s="320" t="s">
        <v>165</v>
      </c>
      <c r="AF895" s="249" t="s">
        <v>148</v>
      </c>
      <c r="AG895" s="249" t="s">
        <v>99</v>
      </c>
      <c r="AH895" s="337" t="s">
        <v>165</v>
      </c>
      <c r="AI895" s="337">
        <v>5000934241</v>
      </c>
      <c r="AJ895" s="320">
        <v>5486325</v>
      </c>
      <c r="AK895" s="320">
        <v>1</v>
      </c>
      <c r="AL895" s="320">
        <v>74</v>
      </c>
      <c r="AM895" s="342" t="s">
        <v>165</v>
      </c>
      <c r="AN895" s="230" t="s">
        <v>145</v>
      </c>
      <c r="AO895" s="271" t="s">
        <v>2922</v>
      </c>
      <c r="AP895" s="327" t="s">
        <v>2922</v>
      </c>
      <c r="AQ895" s="201">
        <v>42678.708333333336</v>
      </c>
      <c r="AR895" s="201">
        <v>42682.708333333336</v>
      </c>
      <c r="AS895" s="235">
        <v>42677.433333333334</v>
      </c>
      <c r="AT895" s="235">
        <v>42677.433333333334</v>
      </c>
      <c r="AU895" s="235">
        <v>42678.694444444445</v>
      </c>
      <c r="AV895" s="235">
        <v>42678.708333333336</v>
      </c>
      <c r="AW895" s="226" t="s">
        <v>2913</v>
      </c>
      <c r="AX895" s="246"/>
      <c r="AY895" s="224"/>
      <c r="AZ895" s="224"/>
      <c r="BA895" s="246" t="s">
        <v>229</v>
      </c>
      <c r="BB895" s="246" t="s">
        <v>229</v>
      </c>
      <c r="BC895" s="246" t="s">
        <v>229</v>
      </c>
      <c r="BD895" s="237" t="s">
        <v>3061</v>
      </c>
      <c r="BE895" s="233">
        <v>42698.395833333336</v>
      </c>
      <c r="BF895" s="233">
        <v>42698.430555555555</v>
      </c>
      <c r="BG895" s="197" t="s">
        <v>3063</v>
      </c>
      <c r="BH895" s="246"/>
      <c r="BI895" s="224"/>
      <c r="BJ895" s="365"/>
      <c r="BK895" s="365"/>
      <c r="BL895" s="365"/>
      <c r="BM895" s="365"/>
      <c r="BN895" s="233"/>
      <c r="BO895" s="365"/>
      <c r="BP895" s="365"/>
      <c r="BQ895" s="365"/>
    </row>
    <row r="896" spans="1:69" s="227" customFormat="1" ht="19.5" customHeight="1">
      <c r="A896" s="249" t="s">
        <v>1182</v>
      </c>
      <c r="B896" s="250" t="s">
        <v>7</v>
      </c>
      <c r="C896" s="250"/>
      <c r="D896" s="249" t="s">
        <v>631</v>
      </c>
      <c r="E896" s="249" t="s">
        <v>1197</v>
      </c>
      <c r="F896" s="249" t="s">
        <v>1192</v>
      </c>
      <c r="G896" s="367" t="s">
        <v>2794</v>
      </c>
      <c r="H896" s="329">
        <v>1</v>
      </c>
      <c r="I896" s="249" t="s">
        <v>506</v>
      </c>
      <c r="J896" s="319">
        <v>62253312</v>
      </c>
      <c r="K896" s="311">
        <v>565631</v>
      </c>
      <c r="L896" s="311">
        <v>4506144168</v>
      </c>
      <c r="M896" s="311">
        <v>201273834</v>
      </c>
      <c r="N896" s="232" t="s">
        <v>1138</v>
      </c>
      <c r="O896" s="224"/>
      <c r="P896" s="224"/>
      <c r="Q896" s="246" t="s">
        <v>2810</v>
      </c>
      <c r="R896" s="233">
        <v>42654.678472222222</v>
      </c>
      <c r="S896" s="233">
        <v>42655.522222222222</v>
      </c>
      <c r="T896" s="233">
        <v>42663.376388888886</v>
      </c>
      <c r="U896" s="233">
        <v>42663</v>
      </c>
      <c r="V896" s="233">
        <v>42664.833333333336</v>
      </c>
      <c r="W896" s="233">
        <v>42665.458333333336</v>
      </c>
      <c r="X896" s="320">
        <v>1066128398</v>
      </c>
      <c r="Y896" s="233" t="s">
        <v>2818</v>
      </c>
      <c r="Z896" s="233" t="s">
        <v>137</v>
      </c>
      <c r="AA896" s="233" t="s">
        <v>138</v>
      </c>
      <c r="AB896" s="246"/>
      <c r="AC896" s="224"/>
      <c r="AD896" s="224"/>
      <c r="AE896" s="320">
        <v>6364</v>
      </c>
      <c r="AF896" s="249" t="s">
        <v>103</v>
      </c>
      <c r="AG896" s="249" t="s">
        <v>218</v>
      </c>
      <c r="AH896" s="337">
        <v>5000889828</v>
      </c>
      <c r="AI896" s="337">
        <v>74520737</v>
      </c>
      <c r="AJ896" s="320">
        <v>5467589</v>
      </c>
      <c r="AK896" s="320">
        <v>1</v>
      </c>
      <c r="AL896" s="320">
        <v>31.5</v>
      </c>
      <c r="AM896" s="342">
        <v>9161.1</v>
      </c>
      <c r="AN896" s="230" t="s">
        <v>129</v>
      </c>
      <c r="AO896" s="271" t="s">
        <v>2889</v>
      </c>
      <c r="AP896" s="327" t="s">
        <v>2890</v>
      </c>
      <c r="AQ896" s="201">
        <v>42670.527777777781</v>
      </c>
      <c r="AR896" s="201">
        <v>42671.055555555555</v>
      </c>
      <c r="AS896" s="235">
        <v>42668.482638888891</v>
      </c>
      <c r="AT896" s="235">
        <v>42668.482638888891</v>
      </c>
      <c r="AU896" s="235">
        <v>42669.583333333336</v>
      </c>
      <c r="AV896" s="235">
        <v>42669.597222222219</v>
      </c>
      <c r="AW896" s="226" t="s">
        <v>2891</v>
      </c>
      <c r="AX896" s="226"/>
      <c r="AY896" s="224"/>
      <c r="AZ896" s="224"/>
      <c r="BA896" s="246" t="s">
        <v>5821</v>
      </c>
      <c r="BB896" s="246" t="s">
        <v>5822</v>
      </c>
      <c r="BC896" s="246" t="s">
        <v>5823</v>
      </c>
      <c r="BD896" s="247" t="s">
        <v>5824</v>
      </c>
      <c r="BE896" s="233">
        <v>43004.506249999999</v>
      </c>
      <c r="BF896" s="233">
        <v>43004.708333333336</v>
      </c>
      <c r="BG896" s="247" t="s">
        <v>5825</v>
      </c>
      <c r="BH896" s="246"/>
      <c r="BI896" s="224"/>
      <c r="BJ896" s="365"/>
      <c r="BK896" s="365"/>
      <c r="BL896" s="365"/>
      <c r="BM896" s="365"/>
      <c r="BN896" s="233"/>
      <c r="BO896" s="365"/>
      <c r="BP896" s="365"/>
      <c r="BQ896" s="365"/>
    </row>
    <row r="897" spans="1:69" s="227" customFormat="1" ht="19.5" customHeight="1">
      <c r="A897" s="249" t="s">
        <v>1182</v>
      </c>
      <c r="B897" s="250" t="s">
        <v>7</v>
      </c>
      <c r="C897" s="250"/>
      <c r="D897" s="249" t="s">
        <v>631</v>
      </c>
      <c r="E897" s="249" t="s">
        <v>154</v>
      </c>
      <c r="F897" s="249" t="s">
        <v>11</v>
      </c>
      <c r="G897" s="367" t="s">
        <v>2795</v>
      </c>
      <c r="H897" s="329">
        <v>1</v>
      </c>
      <c r="I897" s="249" t="s">
        <v>157</v>
      </c>
      <c r="J897" s="319">
        <v>62267336</v>
      </c>
      <c r="K897" s="311">
        <v>565758</v>
      </c>
      <c r="L897" s="311">
        <v>4506152890</v>
      </c>
      <c r="M897" s="311">
        <v>201273835</v>
      </c>
      <c r="N897" s="232"/>
      <c r="O897" s="224"/>
      <c r="P897" s="224"/>
      <c r="Q897" s="246" t="s">
        <v>2810</v>
      </c>
      <c r="R897" s="233">
        <v>42654.678472222222</v>
      </c>
      <c r="S897" s="233">
        <v>42655.522222222222</v>
      </c>
      <c r="T897" s="233">
        <v>42663.376388888886</v>
      </c>
      <c r="U897" s="233">
        <v>42663</v>
      </c>
      <c r="V897" s="233">
        <v>42664.833333333336</v>
      </c>
      <c r="W897" s="233">
        <v>42665.458333333336</v>
      </c>
      <c r="X897" s="320">
        <v>1066128398</v>
      </c>
      <c r="Y897" s="233" t="s">
        <v>2818</v>
      </c>
      <c r="Z897" s="233" t="s">
        <v>137</v>
      </c>
      <c r="AA897" s="233" t="s">
        <v>138</v>
      </c>
      <c r="AB897" s="246"/>
      <c r="AC897" s="224"/>
      <c r="AD897" s="224"/>
      <c r="AE897" s="320">
        <v>6441</v>
      </c>
      <c r="AF897" s="249" t="s">
        <v>103</v>
      </c>
      <c r="AG897" s="249" t="s">
        <v>185</v>
      </c>
      <c r="AH897" s="337">
        <v>5000909634</v>
      </c>
      <c r="AI897" s="337">
        <v>74523584</v>
      </c>
      <c r="AJ897" s="320">
        <v>5476332</v>
      </c>
      <c r="AK897" s="320">
        <v>1</v>
      </c>
      <c r="AL897" s="320">
        <v>11.7</v>
      </c>
      <c r="AM897" s="342">
        <v>31641.69</v>
      </c>
      <c r="AN897" s="230" t="s">
        <v>129</v>
      </c>
      <c r="AO897" s="271" t="s">
        <v>2895</v>
      </c>
      <c r="AP897" s="327" t="s">
        <v>2896</v>
      </c>
      <c r="AQ897" s="201">
        <v>42676.527777777781</v>
      </c>
      <c r="AR897" s="201">
        <v>42676.701388888891</v>
      </c>
      <c r="AS897" s="235">
        <v>42671.646527777775</v>
      </c>
      <c r="AT897" s="235">
        <v>42671.646527777775</v>
      </c>
      <c r="AU897" s="235">
        <v>42675.583333333336</v>
      </c>
      <c r="AV897" s="235">
        <v>42675.597222222219</v>
      </c>
      <c r="AW897" s="226" t="s">
        <v>2897</v>
      </c>
      <c r="AX897" s="246"/>
      <c r="AY897" s="224"/>
      <c r="AZ897" s="224"/>
      <c r="BA897" s="242" t="s">
        <v>3263</v>
      </c>
      <c r="BB897" s="246" t="s">
        <v>165</v>
      </c>
      <c r="BC897" s="246" t="s">
        <v>3264</v>
      </c>
      <c r="BD897" s="247">
        <v>22244128</v>
      </c>
      <c r="BE897" s="233">
        <v>42713.474999999999</v>
      </c>
      <c r="BF897" s="233">
        <v>42713.711805555555</v>
      </c>
      <c r="BG897" s="240" t="s">
        <v>3265</v>
      </c>
      <c r="BH897" s="246"/>
      <c r="BI897" s="224"/>
      <c r="BJ897" s="365"/>
      <c r="BK897" s="365"/>
      <c r="BL897" s="365"/>
      <c r="BM897" s="365"/>
      <c r="BN897" s="233"/>
      <c r="BO897" s="365"/>
      <c r="BP897" s="365"/>
      <c r="BQ897" s="365"/>
    </row>
    <row r="898" spans="1:69" s="227" customFormat="1" ht="19.5" customHeight="1">
      <c r="A898" s="311" t="s">
        <v>1182</v>
      </c>
      <c r="B898" s="250" t="s">
        <v>7</v>
      </c>
      <c r="C898" s="250"/>
      <c r="D898" s="249" t="s">
        <v>631</v>
      </c>
      <c r="E898" s="249" t="s">
        <v>2821</v>
      </c>
      <c r="F898" s="249" t="s">
        <v>2790</v>
      </c>
      <c r="G898" s="367" t="s">
        <v>2796</v>
      </c>
      <c r="H898" s="329">
        <v>1</v>
      </c>
      <c r="I898" s="249" t="s">
        <v>2801</v>
      </c>
      <c r="J898" s="319">
        <v>62258876</v>
      </c>
      <c r="K898" s="311">
        <v>565742</v>
      </c>
      <c r="L898" s="311">
        <v>4506147337</v>
      </c>
      <c r="M898" s="312">
        <v>201271520</v>
      </c>
      <c r="N898" s="232"/>
      <c r="O898" s="224"/>
      <c r="P898" s="224"/>
      <c r="Q898" s="246" t="s">
        <v>2811</v>
      </c>
      <c r="R898" s="233">
        <v>42654.658333333333</v>
      </c>
      <c r="S898" s="233">
        <v>42655.541666666664</v>
      </c>
      <c r="T898" s="233">
        <v>42657.553472222222</v>
      </c>
      <c r="U898" s="233">
        <v>42662</v>
      </c>
      <c r="V898" s="233">
        <v>42662.746527777781</v>
      </c>
      <c r="W898" s="233">
        <v>42662.8125</v>
      </c>
      <c r="X898" s="320">
        <v>1066128202</v>
      </c>
      <c r="Y898" s="233" t="s">
        <v>2819</v>
      </c>
      <c r="Z898" s="233" t="s">
        <v>137</v>
      </c>
      <c r="AA898" s="233" t="s">
        <v>138</v>
      </c>
      <c r="AB898" s="246"/>
      <c r="AC898" s="224"/>
      <c r="AD898" s="224"/>
      <c r="AE898" s="320">
        <v>6403</v>
      </c>
      <c r="AF898" s="249" t="s">
        <v>103</v>
      </c>
      <c r="AG898" s="249" t="s">
        <v>218</v>
      </c>
      <c r="AH898" s="337">
        <v>5000897010</v>
      </c>
      <c r="AI898" s="337">
        <v>74521878</v>
      </c>
      <c r="AJ898" s="320">
        <v>5471050</v>
      </c>
      <c r="AK898" s="320">
        <v>1</v>
      </c>
      <c r="AL898" s="320">
        <v>15</v>
      </c>
      <c r="AM898" s="342">
        <v>2823.73</v>
      </c>
      <c r="AN898" s="230" t="s">
        <v>129</v>
      </c>
      <c r="AO898" s="271" t="s">
        <v>2892</v>
      </c>
      <c r="AP898" s="327" t="s">
        <v>2893</v>
      </c>
      <c r="AQ898" s="201">
        <v>42672.527777777781</v>
      </c>
      <c r="AR898" s="201">
        <v>42673.4375</v>
      </c>
      <c r="AS898" s="235">
        <v>42669.709722222222</v>
      </c>
      <c r="AT898" s="235">
        <v>42669.709722222222</v>
      </c>
      <c r="AU898" s="235">
        <v>42674.583333333336</v>
      </c>
      <c r="AV898" s="235">
        <v>42674.597222222219</v>
      </c>
      <c r="AW898" s="226" t="s">
        <v>2894</v>
      </c>
      <c r="AX898" s="246"/>
      <c r="AY898" s="224"/>
      <c r="AZ898" s="224"/>
      <c r="BA898" s="246" t="s">
        <v>4251</v>
      </c>
      <c r="BB898" s="246" t="s">
        <v>4252</v>
      </c>
      <c r="BC898" s="246" t="s">
        <v>4244</v>
      </c>
      <c r="BD898" s="247" t="s">
        <v>4253</v>
      </c>
      <c r="BE898" s="233">
        <v>42863.569444444445</v>
      </c>
      <c r="BF898" s="233">
        <v>42863.583333333336</v>
      </c>
      <c r="BG898" s="247" t="s">
        <v>4254</v>
      </c>
      <c r="BH898" s="246"/>
      <c r="BI898" s="224"/>
      <c r="BJ898" s="365"/>
      <c r="BK898" s="365"/>
      <c r="BL898" s="365"/>
      <c r="BM898" s="365"/>
      <c r="BN898" s="233"/>
      <c r="BO898" s="365"/>
      <c r="BP898" s="365"/>
      <c r="BQ898" s="365"/>
    </row>
    <row r="899" spans="1:69" s="227" customFormat="1" ht="19.5" customHeight="1">
      <c r="A899" s="249" t="s">
        <v>1182</v>
      </c>
      <c r="B899" s="250" t="s">
        <v>7</v>
      </c>
      <c r="C899" s="250"/>
      <c r="D899" s="249" t="s">
        <v>631</v>
      </c>
      <c r="E899" s="249" t="s">
        <v>2821</v>
      </c>
      <c r="F899" s="249" t="s">
        <v>2790</v>
      </c>
      <c r="G899" s="367" t="s">
        <v>2797</v>
      </c>
      <c r="H899" s="329">
        <v>1</v>
      </c>
      <c r="I899" s="249" t="s">
        <v>2802</v>
      </c>
      <c r="J899" s="319">
        <v>62260810</v>
      </c>
      <c r="K899" s="311">
        <v>565747</v>
      </c>
      <c r="L899" s="311">
        <v>4506147339</v>
      </c>
      <c r="M899" s="311">
        <v>201271521</v>
      </c>
      <c r="N899" s="232"/>
      <c r="O899" s="224"/>
      <c r="P899" s="224"/>
      <c r="Q899" s="246" t="s">
        <v>2811</v>
      </c>
      <c r="R899" s="233">
        <v>42654.658333333333</v>
      </c>
      <c r="S899" s="233">
        <v>42655.541666666664</v>
      </c>
      <c r="T899" s="233">
        <v>42657.553472222222</v>
      </c>
      <c r="U899" s="233">
        <v>42662</v>
      </c>
      <c r="V899" s="233">
        <v>42662.746527777781</v>
      </c>
      <c r="W899" s="233">
        <v>42662.8125</v>
      </c>
      <c r="X899" s="320">
        <v>1066128202</v>
      </c>
      <c r="Y899" s="233" t="s">
        <v>2819</v>
      </c>
      <c r="Z899" s="233" t="s">
        <v>137</v>
      </c>
      <c r="AA899" s="233" t="s">
        <v>138</v>
      </c>
      <c r="AB899" s="246"/>
      <c r="AC899" s="224"/>
      <c r="AD899" s="224"/>
      <c r="AE899" s="320">
        <v>6403</v>
      </c>
      <c r="AF899" s="249" t="s">
        <v>103</v>
      </c>
      <c r="AG899" s="249" t="s">
        <v>218</v>
      </c>
      <c r="AH899" s="337">
        <v>5000897008</v>
      </c>
      <c r="AI899" s="337">
        <v>74521878</v>
      </c>
      <c r="AJ899" s="320">
        <v>5471050</v>
      </c>
      <c r="AK899" s="320">
        <v>1</v>
      </c>
      <c r="AL899" s="320">
        <v>0</v>
      </c>
      <c r="AM899" s="342">
        <v>2823.73</v>
      </c>
      <c r="AN899" s="230" t="s">
        <v>129</v>
      </c>
      <c r="AO899" s="271" t="s">
        <v>2892</v>
      </c>
      <c r="AP899" s="327" t="s">
        <v>2893</v>
      </c>
      <c r="AQ899" s="201">
        <v>42672.527777777781</v>
      </c>
      <c r="AR899" s="201">
        <v>42673.4375</v>
      </c>
      <c r="AS899" s="235">
        <v>42669.709722222222</v>
      </c>
      <c r="AT899" s="235">
        <v>42669.709722222222</v>
      </c>
      <c r="AU899" s="235">
        <v>42674.583333333336</v>
      </c>
      <c r="AV899" s="235">
        <v>42674.597222222219</v>
      </c>
      <c r="AW899" s="226" t="s">
        <v>2894</v>
      </c>
      <c r="AX899" s="246"/>
      <c r="AY899" s="224"/>
      <c r="AZ899" s="224"/>
      <c r="BA899" s="246" t="s">
        <v>4461</v>
      </c>
      <c r="BB899" s="246" t="s">
        <v>4462</v>
      </c>
      <c r="BC899" s="246" t="s">
        <v>4463</v>
      </c>
      <c r="BD899" s="247" t="s">
        <v>4464</v>
      </c>
      <c r="BE899" s="233">
        <v>42881.520833333336</v>
      </c>
      <c r="BF899" s="233">
        <v>42881.729166666664</v>
      </c>
      <c r="BG899" s="247" t="s">
        <v>4465</v>
      </c>
      <c r="BH899" s="246"/>
      <c r="BI899" s="224"/>
      <c r="BJ899" s="365"/>
      <c r="BK899" s="365"/>
      <c r="BL899" s="365"/>
      <c r="BM899" s="365"/>
      <c r="BN899" s="233"/>
      <c r="BO899" s="365"/>
      <c r="BP899" s="365"/>
      <c r="BQ899" s="365"/>
    </row>
    <row r="900" spans="1:69" s="227" customFormat="1" ht="19.5" customHeight="1">
      <c r="A900" s="296" t="s">
        <v>1182</v>
      </c>
      <c r="B900" s="250" t="s">
        <v>7</v>
      </c>
      <c r="C900" s="250"/>
      <c r="D900" s="249" t="s">
        <v>631</v>
      </c>
      <c r="E900" s="249" t="s">
        <v>1770</v>
      </c>
      <c r="F900" s="249" t="s">
        <v>1749</v>
      </c>
      <c r="G900" s="367" t="s">
        <v>2798</v>
      </c>
      <c r="H900" s="329">
        <v>1</v>
      </c>
      <c r="I900" s="249" t="s">
        <v>2802</v>
      </c>
      <c r="J900" s="319">
        <v>62270378</v>
      </c>
      <c r="K900" s="311">
        <v>565766</v>
      </c>
      <c r="L900" s="311">
        <v>4506139116</v>
      </c>
      <c r="M900" s="312">
        <v>201271522</v>
      </c>
      <c r="N900" s="232" t="s">
        <v>1138</v>
      </c>
      <c r="O900" s="224"/>
      <c r="P900" s="224"/>
      <c r="Q900" s="246" t="s">
        <v>2811</v>
      </c>
      <c r="R900" s="233">
        <v>42654.658333333333</v>
      </c>
      <c r="S900" s="233">
        <v>42655.541666666664</v>
      </c>
      <c r="T900" s="233">
        <v>42657.553472222222</v>
      </c>
      <c r="U900" s="233">
        <v>42662</v>
      </c>
      <c r="V900" s="233">
        <v>42662.746527777781</v>
      </c>
      <c r="W900" s="233">
        <v>42662.8125</v>
      </c>
      <c r="X900" s="320">
        <v>1066128202</v>
      </c>
      <c r="Y900" s="233" t="s">
        <v>2819</v>
      </c>
      <c r="Z900" s="233" t="s">
        <v>137</v>
      </c>
      <c r="AA900" s="233" t="s">
        <v>138</v>
      </c>
      <c r="AB900" s="246"/>
      <c r="AC900" s="224"/>
      <c r="AD900" s="224"/>
      <c r="AE900" s="320">
        <v>6364</v>
      </c>
      <c r="AF900" s="249" t="s">
        <v>103</v>
      </c>
      <c r="AG900" s="249" t="s">
        <v>218</v>
      </c>
      <c r="AH900" s="337">
        <v>5000889712</v>
      </c>
      <c r="AI900" s="337">
        <v>74520737</v>
      </c>
      <c r="AJ900" s="320">
        <v>5467589</v>
      </c>
      <c r="AK900" s="320">
        <v>1</v>
      </c>
      <c r="AL900" s="320">
        <v>0</v>
      </c>
      <c r="AM900" s="342">
        <v>2891.68</v>
      </c>
      <c r="AN900" s="230" t="s">
        <v>129</v>
      </c>
      <c r="AO900" s="271" t="s">
        <v>2889</v>
      </c>
      <c r="AP900" s="327" t="s">
        <v>2890</v>
      </c>
      <c r="AQ900" s="201">
        <v>42670.527777777781</v>
      </c>
      <c r="AR900" s="201">
        <v>42671.055555555555</v>
      </c>
      <c r="AS900" s="235">
        <v>42668.482638888891</v>
      </c>
      <c r="AT900" s="235">
        <v>42668.482638888891</v>
      </c>
      <c r="AU900" s="235">
        <v>42669.583333333336</v>
      </c>
      <c r="AV900" s="235">
        <v>42669.597222222219</v>
      </c>
      <c r="AW900" s="226" t="s">
        <v>2891</v>
      </c>
      <c r="AX900" s="246"/>
      <c r="AY900" s="224"/>
      <c r="AZ900" s="224"/>
      <c r="BA900" s="296" t="s">
        <v>3919</v>
      </c>
      <c r="BB900" s="296" t="s">
        <v>3920</v>
      </c>
      <c r="BC900" s="296" t="s">
        <v>3917</v>
      </c>
      <c r="BD900" s="296" t="s">
        <v>3921</v>
      </c>
      <c r="BE900" s="302">
        <v>42807.618055555555</v>
      </c>
      <c r="BF900" s="302">
        <v>42807.75</v>
      </c>
      <c r="BG900" s="296" t="s">
        <v>3922</v>
      </c>
      <c r="BH900" s="246"/>
      <c r="BI900" s="224"/>
      <c r="BJ900" s="365"/>
      <c r="BK900" s="365"/>
      <c r="BL900" s="365"/>
      <c r="BM900" s="365"/>
      <c r="BN900" s="233"/>
      <c r="BO900" s="365"/>
      <c r="BP900" s="365"/>
      <c r="BQ900" s="365"/>
    </row>
    <row r="901" spans="1:69" s="227" customFormat="1" ht="19.5" customHeight="1">
      <c r="A901" s="249" t="s">
        <v>1182</v>
      </c>
      <c r="B901" s="250" t="s">
        <v>7</v>
      </c>
      <c r="C901" s="250"/>
      <c r="D901" s="249" t="s">
        <v>631</v>
      </c>
      <c r="E901" s="249" t="s">
        <v>1197</v>
      </c>
      <c r="F901" s="249" t="s">
        <v>1192</v>
      </c>
      <c r="G901" s="367" t="s">
        <v>2327</v>
      </c>
      <c r="H901" s="329">
        <v>1</v>
      </c>
      <c r="I901" s="249" t="s">
        <v>2803</v>
      </c>
      <c r="J901" s="319">
        <v>62220952</v>
      </c>
      <c r="K901" s="311" t="s">
        <v>2804</v>
      </c>
      <c r="L901" s="311">
        <v>4506144166</v>
      </c>
      <c r="M901" s="311">
        <v>201271523</v>
      </c>
      <c r="N901" s="232" t="s">
        <v>1138</v>
      </c>
      <c r="O901" s="224"/>
      <c r="P901" s="224"/>
      <c r="Q901" s="246" t="s">
        <v>2812</v>
      </c>
      <c r="R901" s="233">
        <v>42661.71597222222</v>
      </c>
      <c r="S901" s="233">
        <v>42662.541666666664</v>
      </c>
      <c r="T901" s="233">
        <v>42662.541666666664</v>
      </c>
      <c r="U901" s="233">
        <v>42662</v>
      </c>
      <c r="V901" s="233">
        <v>42662.746527777781</v>
      </c>
      <c r="W901" s="233">
        <v>42662.8125</v>
      </c>
      <c r="X901" s="320">
        <v>1066128202</v>
      </c>
      <c r="Y901" s="233" t="s">
        <v>2820</v>
      </c>
      <c r="Z901" s="233" t="s">
        <v>137</v>
      </c>
      <c r="AA901" s="233" t="s">
        <v>138</v>
      </c>
      <c r="AB901" s="246"/>
      <c r="AC901" s="224"/>
      <c r="AD901" s="224"/>
      <c r="AE901" s="320">
        <v>6364</v>
      </c>
      <c r="AF901" s="249" t="s">
        <v>103</v>
      </c>
      <c r="AG901" s="249" t="s">
        <v>218</v>
      </c>
      <c r="AH901" s="337">
        <v>5000889824</v>
      </c>
      <c r="AI901" s="337">
        <v>74520737</v>
      </c>
      <c r="AJ901" s="320">
        <v>5467589</v>
      </c>
      <c r="AK901" s="320">
        <v>1</v>
      </c>
      <c r="AL901" s="320">
        <v>0</v>
      </c>
      <c r="AM901" s="342">
        <v>9161.1</v>
      </c>
      <c r="AN901" s="230" t="s">
        <v>129</v>
      </c>
      <c r="AO901" s="271" t="s">
        <v>2889</v>
      </c>
      <c r="AP901" s="327" t="s">
        <v>2890</v>
      </c>
      <c r="AQ901" s="201">
        <v>42670.527777777781</v>
      </c>
      <c r="AR901" s="201">
        <v>42671.055555555555</v>
      </c>
      <c r="AS901" s="235">
        <v>42668.482638888891</v>
      </c>
      <c r="AT901" s="235">
        <v>42668.482638888891</v>
      </c>
      <c r="AU901" s="235">
        <v>42669.583333333336</v>
      </c>
      <c r="AV901" s="235">
        <v>42669.597222222219</v>
      </c>
      <c r="AW901" s="226" t="s">
        <v>2891</v>
      </c>
      <c r="AX901" s="246"/>
      <c r="AY901" s="224"/>
      <c r="AZ901" s="224"/>
      <c r="BA901" s="300"/>
      <c r="BB901" s="300"/>
      <c r="BC901" s="246"/>
      <c r="BD901" s="247"/>
      <c r="BE901" s="233"/>
      <c r="BF901" s="233"/>
      <c r="BG901" s="247"/>
      <c r="BH901" s="246"/>
      <c r="BI901" s="224"/>
      <c r="BJ901" s="365"/>
      <c r="BK901" s="365"/>
      <c r="BL901" s="365"/>
      <c r="BM901" s="365"/>
      <c r="BN901" s="233"/>
      <c r="BO901" s="365"/>
      <c r="BP901" s="365"/>
      <c r="BQ901" s="365"/>
    </row>
    <row r="902" spans="1:69" s="227" customFormat="1" ht="19.5" customHeight="1">
      <c r="A902" s="249" t="s">
        <v>1182</v>
      </c>
      <c r="B902" s="250" t="s">
        <v>7</v>
      </c>
      <c r="C902" s="250"/>
      <c r="D902" s="249" t="s">
        <v>631</v>
      </c>
      <c r="E902" s="249" t="s">
        <v>1197</v>
      </c>
      <c r="F902" s="249" t="s">
        <v>1192</v>
      </c>
      <c r="G902" s="367" t="s">
        <v>2841</v>
      </c>
      <c r="H902" s="329">
        <v>1</v>
      </c>
      <c r="I902" s="249" t="s">
        <v>508</v>
      </c>
      <c r="J902" s="319">
        <v>62265669</v>
      </c>
      <c r="K902" s="311" t="s">
        <v>2846</v>
      </c>
      <c r="L902" s="311" t="s">
        <v>2899</v>
      </c>
      <c r="M902" s="311">
        <v>201279119</v>
      </c>
      <c r="N902" s="232" t="s">
        <v>1138</v>
      </c>
      <c r="O902" s="224"/>
      <c r="P902" s="224"/>
      <c r="Q902" s="246" t="s">
        <v>2848</v>
      </c>
      <c r="R902" s="233">
        <v>42651.481944444444</v>
      </c>
      <c r="S902" s="233">
        <v>42651.743055555555</v>
      </c>
      <c r="T902" s="233">
        <v>42663.39166666667</v>
      </c>
      <c r="U902" s="233">
        <v>42668</v>
      </c>
      <c r="V902" s="233">
        <v>42670.604166666664</v>
      </c>
      <c r="W902" s="233">
        <v>42670.677777777775</v>
      </c>
      <c r="X902" s="320">
        <v>1066128823</v>
      </c>
      <c r="Y902" s="233" t="s">
        <v>2855</v>
      </c>
      <c r="Z902" s="233" t="s">
        <v>137</v>
      </c>
      <c r="AA902" s="233" t="s">
        <v>138</v>
      </c>
      <c r="AB902" s="246"/>
      <c r="AC902" s="224"/>
      <c r="AD902" s="224"/>
      <c r="AE902" s="320">
        <v>6504</v>
      </c>
      <c r="AF902" s="249" t="s">
        <v>103</v>
      </c>
      <c r="AG902" s="249" t="s">
        <v>218</v>
      </c>
      <c r="AH902" s="337">
        <v>74527849</v>
      </c>
      <c r="AI902" s="337">
        <v>5000940280</v>
      </c>
      <c r="AJ902" s="320">
        <v>5489330</v>
      </c>
      <c r="AK902" s="320">
        <v>1</v>
      </c>
      <c r="AL902" s="320">
        <v>42.4</v>
      </c>
      <c r="AM902" s="342">
        <v>1134.77</v>
      </c>
      <c r="AN902" s="230" t="s">
        <v>129</v>
      </c>
      <c r="AO902" s="271" t="s">
        <v>2958</v>
      </c>
      <c r="AP902" s="327" t="s">
        <v>2959</v>
      </c>
      <c r="AQ902" s="201">
        <v>42682.527777777781</v>
      </c>
      <c r="AR902" s="201">
        <v>42683.048611111109</v>
      </c>
      <c r="AS902" s="235">
        <v>42678.642361111109</v>
      </c>
      <c r="AT902" s="235">
        <v>42678.642361111109</v>
      </c>
      <c r="AU902" s="235">
        <v>42681.604166666664</v>
      </c>
      <c r="AV902" s="235">
        <v>42681.618055555555</v>
      </c>
      <c r="AW902" s="226" t="s">
        <v>2960</v>
      </c>
      <c r="AX902" s="246"/>
      <c r="AY902" s="224"/>
      <c r="AZ902" s="224"/>
      <c r="BA902" s="246"/>
      <c r="BB902" s="246"/>
      <c r="BC902" s="246"/>
      <c r="BD902" s="247"/>
      <c r="BE902" s="233"/>
      <c r="BF902" s="233"/>
      <c r="BG902" s="247"/>
      <c r="BH902" s="246"/>
      <c r="BI902" s="224"/>
      <c r="BJ902" s="365"/>
      <c r="BK902" s="365"/>
      <c r="BL902" s="365"/>
      <c r="BM902" s="365"/>
      <c r="BN902" s="233"/>
      <c r="BO902" s="365"/>
      <c r="BP902" s="365"/>
      <c r="BQ902" s="365"/>
    </row>
    <row r="903" spans="1:69" s="227" customFormat="1" ht="19.5" customHeight="1">
      <c r="A903" s="249" t="s">
        <v>1180</v>
      </c>
      <c r="B903" s="250" t="s">
        <v>7</v>
      </c>
      <c r="C903" s="250"/>
      <c r="D903" s="249" t="s">
        <v>631</v>
      </c>
      <c r="E903" s="249" t="s">
        <v>865</v>
      </c>
      <c r="F903" s="249" t="s">
        <v>728</v>
      </c>
      <c r="G903" s="367" t="s">
        <v>2842</v>
      </c>
      <c r="H903" s="329">
        <v>1</v>
      </c>
      <c r="I903" s="249" t="s">
        <v>963</v>
      </c>
      <c r="J903" s="319">
        <v>62254823</v>
      </c>
      <c r="K903" s="311" t="s">
        <v>2847</v>
      </c>
      <c r="L903" s="311" t="s">
        <v>2900</v>
      </c>
      <c r="M903" s="311">
        <v>201279140</v>
      </c>
      <c r="N903" s="232"/>
      <c r="O903" s="224"/>
      <c r="P903" s="224"/>
      <c r="Q903" s="246" t="s">
        <v>2849</v>
      </c>
      <c r="R903" s="233">
        <v>42651.722916666666</v>
      </c>
      <c r="S903" s="233">
        <v>42655.536111111112</v>
      </c>
      <c r="T903" s="233">
        <v>42663.39166666667</v>
      </c>
      <c r="U903" s="233">
        <v>42668</v>
      </c>
      <c r="V903" s="233">
        <v>42670.604166666664</v>
      </c>
      <c r="W903" s="233">
        <v>42670.677777777775</v>
      </c>
      <c r="X903" s="320">
        <v>1066128823</v>
      </c>
      <c r="Y903" s="233" t="s">
        <v>2856</v>
      </c>
      <c r="Z903" s="233" t="s">
        <v>137</v>
      </c>
      <c r="AA903" s="233" t="s">
        <v>138</v>
      </c>
      <c r="AB903" s="246"/>
      <c r="AC903" s="224"/>
      <c r="AD903" s="224"/>
      <c r="AE903" s="320">
        <v>6504</v>
      </c>
      <c r="AF903" s="249" t="s">
        <v>103</v>
      </c>
      <c r="AG903" s="249" t="s">
        <v>218</v>
      </c>
      <c r="AH903" s="337">
        <v>74527849</v>
      </c>
      <c r="AI903" s="337">
        <v>5000940283</v>
      </c>
      <c r="AJ903" s="320">
        <v>5489330</v>
      </c>
      <c r="AK903" s="320">
        <v>1</v>
      </c>
      <c r="AL903" s="320">
        <v>0</v>
      </c>
      <c r="AM903" s="342">
        <v>3810</v>
      </c>
      <c r="AN903" s="230" t="s">
        <v>129</v>
      </c>
      <c r="AO903" s="271" t="s">
        <v>2958</v>
      </c>
      <c r="AP903" s="327" t="s">
        <v>2959</v>
      </c>
      <c r="AQ903" s="201">
        <v>42682.527777777781</v>
      </c>
      <c r="AR903" s="201">
        <v>42683.048611111109</v>
      </c>
      <c r="AS903" s="235">
        <v>42678.642361111109</v>
      </c>
      <c r="AT903" s="235">
        <v>42678.642361111109</v>
      </c>
      <c r="AU903" s="235">
        <v>42681.604166666664</v>
      </c>
      <c r="AV903" s="235">
        <v>42681.618055555555</v>
      </c>
      <c r="AW903" s="226" t="s">
        <v>2960</v>
      </c>
      <c r="AX903" s="246"/>
      <c r="AY903" s="224"/>
      <c r="AZ903" s="224"/>
      <c r="BA903" s="246"/>
      <c r="BB903" s="246"/>
      <c r="BC903" s="246"/>
      <c r="BD903" s="247"/>
      <c r="BE903" s="233"/>
      <c r="BF903" s="233"/>
      <c r="BG903" s="247"/>
      <c r="BH903" s="246"/>
      <c r="BI903" s="224"/>
      <c r="BJ903" s="365"/>
      <c r="BK903" s="365"/>
      <c r="BL903" s="365"/>
      <c r="BM903" s="365"/>
      <c r="BN903" s="233"/>
      <c r="BO903" s="365"/>
      <c r="BP903" s="365"/>
      <c r="BQ903" s="365"/>
    </row>
    <row r="904" spans="1:69" s="227" customFormat="1" ht="19.5" customHeight="1">
      <c r="A904" s="249" t="s">
        <v>1182</v>
      </c>
      <c r="B904" s="250" t="s">
        <v>7</v>
      </c>
      <c r="C904" s="250"/>
      <c r="D904" s="249" t="s">
        <v>631</v>
      </c>
      <c r="E904" s="249" t="s">
        <v>324</v>
      </c>
      <c r="F904" s="249" t="s">
        <v>329</v>
      </c>
      <c r="G904" s="367" t="s">
        <v>2843</v>
      </c>
      <c r="H904" s="329">
        <v>1</v>
      </c>
      <c r="I904" s="249" t="s">
        <v>506</v>
      </c>
      <c r="J904" s="319">
        <v>62260480</v>
      </c>
      <c r="K904" s="311">
        <v>565042</v>
      </c>
      <c r="L904" s="311">
        <v>4506161315</v>
      </c>
      <c r="M904" s="311">
        <v>201278934</v>
      </c>
      <c r="N904" s="232"/>
      <c r="O904" s="224"/>
      <c r="P904" s="224"/>
      <c r="Q904" s="246" t="s">
        <v>2850</v>
      </c>
      <c r="R904" s="233">
        <v>42652.334027777775</v>
      </c>
      <c r="S904" s="233">
        <v>42652.599305555559</v>
      </c>
      <c r="T904" s="233">
        <v>42663.376388888886</v>
      </c>
      <c r="U904" s="233">
        <v>42668</v>
      </c>
      <c r="V904" s="233">
        <v>42670.604166666664</v>
      </c>
      <c r="W904" s="233">
        <v>42670.677777777775</v>
      </c>
      <c r="X904" s="320">
        <v>1066128823</v>
      </c>
      <c r="Y904" s="233" t="s">
        <v>2857</v>
      </c>
      <c r="Z904" s="233" t="s">
        <v>137</v>
      </c>
      <c r="AA904" s="233" t="s">
        <v>138</v>
      </c>
      <c r="AB904" s="246"/>
      <c r="AC904" s="224"/>
      <c r="AD904" s="224"/>
      <c r="AE904" s="320">
        <v>6473</v>
      </c>
      <c r="AF904" s="249" t="s">
        <v>103</v>
      </c>
      <c r="AG904" s="249" t="s">
        <v>2153</v>
      </c>
      <c r="AH904" s="337">
        <v>5000930059</v>
      </c>
      <c r="AI904" s="337">
        <v>74526635</v>
      </c>
      <c r="AJ904" s="320">
        <v>5486187</v>
      </c>
      <c r="AK904" s="320">
        <v>1</v>
      </c>
      <c r="AL904" s="320">
        <v>11</v>
      </c>
      <c r="AM904" s="342">
        <v>9930.34</v>
      </c>
      <c r="AN904" s="230" t="s">
        <v>129</v>
      </c>
      <c r="AO904" s="271" t="s">
        <v>2919</v>
      </c>
      <c r="AP904" s="327" t="s">
        <v>2920</v>
      </c>
      <c r="AQ904" s="201">
        <v>42679.538194444445</v>
      </c>
      <c r="AR904" s="201">
        <v>42679.697916666664</v>
      </c>
      <c r="AS904" s="235">
        <v>42677.396527777775</v>
      </c>
      <c r="AT904" s="235">
        <v>42677.396527777775</v>
      </c>
      <c r="AU904" s="235">
        <v>42678.583333333336</v>
      </c>
      <c r="AV904" s="235">
        <v>42678.597222222219</v>
      </c>
      <c r="AW904" s="226" t="s">
        <v>2921</v>
      </c>
      <c r="AX904" s="246"/>
      <c r="AY904" s="224"/>
      <c r="AZ904" s="224"/>
      <c r="BA904" s="246" t="s">
        <v>3577</v>
      </c>
      <c r="BB904" s="246" t="s">
        <v>3578</v>
      </c>
      <c r="BC904" s="246" t="s">
        <v>3579</v>
      </c>
      <c r="BD904" s="247" t="s">
        <v>3580</v>
      </c>
      <c r="BE904" s="233">
        <v>42786.652777777781</v>
      </c>
      <c r="BF904" s="233">
        <v>42786.756944444445</v>
      </c>
      <c r="BG904" s="247" t="s">
        <v>3581</v>
      </c>
      <c r="BH904" s="246"/>
      <c r="BI904" s="224"/>
      <c r="BJ904" s="365"/>
      <c r="BK904" s="365"/>
      <c r="BL904" s="365"/>
      <c r="BM904" s="365"/>
      <c r="BN904" s="233"/>
      <c r="BO904" s="365"/>
      <c r="BP904" s="365"/>
      <c r="BQ904" s="365"/>
    </row>
    <row r="905" spans="1:69" s="227" customFormat="1" ht="19.5" customHeight="1">
      <c r="A905" s="249" t="s">
        <v>2522</v>
      </c>
      <c r="B905" s="250" t="s">
        <v>7</v>
      </c>
      <c r="C905" s="250"/>
      <c r="D905" s="249" t="s">
        <v>631</v>
      </c>
      <c r="E905" s="249" t="s">
        <v>532</v>
      </c>
      <c r="F905" s="249" t="s">
        <v>491</v>
      </c>
      <c r="G905" s="367">
        <v>40064977</v>
      </c>
      <c r="H905" s="329">
        <v>1</v>
      </c>
      <c r="I905" s="249" t="s">
        <v>156</v>
      </c>
      <c r="J905" s="319">
        <v>62274109</v>
      </c>
      <c r="K905" s="311">
        <v>565829</v>
      </c>
      <c r="L905" s="311"/>
      <c r="M905" s="311">
        <v>201279142</v>
      </c>
      <c r="N905" s="232" t="s">
        <v>2523</v>
      </c>
      <c r="O905" s="224"/>
      <c r="P905" s="224"/>
      <c r="Q905" s="246" t="s">
        <v>2851</v>
      </c>
      <c r="R905" s="233">
        <v>42654.71597222222</v>
      </c>
      <c r="S905" s="233">
        <v>42655.542361111111</v>
      </c>
      <c r="T905" s="233">
        <v>42664.564583333333</v>
      </c>
      <c r="U905" s="233">
        <v>42669</v>
      </c>
      <c r="V905" s="233">
        <v>42670.604166666664</v>
      </c>
      <c r="W905" s="233">
        <v>42670.677777777775</v>
      </c>
      <c r="X905" s="320">
        <v>1066128823</v>
      </c>
      <c r="Y905" s="233" t="s">
        <v>2858</v>
      </c>
      <c r="Z905" s="233" t="s">
        <v>137</v>
      </c>
      <c r="AA905" s="233" t="s">
        <v>138</v>
      </c>
      <c r="AB905" s="246"/>
      <c r="AC905" s="224"/>
      <c r="AD905" s="224"/>
      <c r="AE905" s="320"/>
      <c r="AF905" s="249"/>
      <c r="AG905" s="249"/>
      <c r="AH905" s="337"/>
      <c r="AI905" s="337"/>
      <c r="AJ905" s="320"/>
      <c r="AK905" s="320"/>
      <c r="AL905" s="320"/>
      <c r="AM905" s="342"/>
      <c r="AN905" s="230"/>
      <c r="AO905" s="271"/>
      <c r="AP905" s="327"/>
      <c r="AQ905" s="201"/>
      <c r="AR905" s="201"/>
      <c r="AS905" s="235"/>
      <c r="AT905" s="235"/>
      <c r="AU905" s="235"/>
      <c r="AV905" s="235"/>
      <c r="AW905" s="226"/>
      <c r="AX905" s="246"/>
      <c r="AY905" s="224"/>
      <c r="AZ905" s="224"/>
      <c r="BA905" s="246"/>
      <c r="BB905" s="246"/>
      <c r="BC905" s="246"/>
      <c r="BD905" s="247"/>
      <c r="BE905" s="233"/>
      <c r="BF905" s="233"/>
      <c r="BG905" s="247"/>
      <c r="BH905" s="246"/>
      <c r="BI905" s="224"/>
      <c r="BJ905" s="365"/>
      <c r="BK905" s="365"/>
      <c r="BL905" s="365"/>
      <c r="BM905" s="365"/>
      <c r="BN905" s="233"/>
      <c r="BO905" s="365"/>
      <c r="BP905" s="365"/>
      <c r="BQ905" s="365"/>
    </row>
    <row r="906" spans="1:69" s="227" customFormat="1" ht="19.5" customHeight="1">
      <c r="A906" s="249" t="s">
        <v>1182</v>
      </c>
      <c r="B906" s="250" t="s">
        <v>7</v>
      </c>
      <c r="C906" s="250"/>
      <c r="D906" s="249" t="s">
        <v>631</v>
      </c>
      <c r="E906" s="249" t="s">
        <v>532</v>
      </c>
      <c r="F906" s="249" t="s">
        <v>491</v>
      </c>
      <c r="G906" s="367">
        <v>40074040</v>
      </c>
      <c r="H906" s="329">
        <v>1</v>
      </c>
      <c r="I906" s="249" t="s">
        <v>1531</v>
      </c>
      <c r="J906" s="319">
        <v>62281021</v>
      </c>
      <c r="K906" s="311">
        <v>565835</v>
      </c>
      <c r="L906" s="311">
        <v>4506170927</v>
      </c>
      <c r="M906" s="311">
        <v>201279143</v>
      </c>
      <c r="N906" s="232"/>
      <c r="O906" s="224"/>
      <c r="P906" s="224"/>
      <c r="Q906" s="246" t="s">
        <v>2851</v>
      </c>
      <c r="R906" s="233">
        <v>42654.71597222222</v>
      </c>
      <c r="S906" s="233">
        <v>42655.542361111111</v>
      </c>
      <c r="T906" s="233">
        <v>42664.564583333333</v>
      </c>
      <c r="U906" s="233">
        <v>42669</v>
      </c>
      <c r="V906" s="233">
        <v>42670.604166666664</v>
      </c>
      <c r="W906" s="233">
        <v>42670.677777777775</v>
      </c>
      <c r="X906" s="320">
        <v>1066128823</v>
      </c>
      <c r="Y906" s="233" t="s">
        <v>2858</v>
      </c>
      <c r="Z906" s="233" t="s">
        <v>137</v>
      </c>
      <c r="AA906" s="233" t="s">
        <v>138</v>
      </c>
      <c r="AB906" s="246"/>
      <c r="AC906" s="224"/>
      <c r="AD906" s="224"/>
      <c r="AE906" s="320" t="s">
        <v>165</v>
      </c>
      <c r="AF906" s="249" t="s">
        <v>148</v>
      </c>
      <c r="AG906" s="249" t="s">
        <v>84</v>
      </c>
      <c r="AH906" s="337">
        <v>5000957002</v>
      </c>
      <c r="AI906" s="337" t="s">
        <v>165</v>
      </c>
      <c r="AJ906" s="337" t="s">
        <v>165</v>
      </c>
      <c r="AK906" s="320">
        <v>1</v>
      </c>
      <c r="AL906" s="320">
        <v>74</v>
      </c>
      <c r="AM906" s="349" t="s">
        <v>165</v>
      </c>
      <c r="AN906" s="230" t="s">
        <v>145</v>
      </c>
      <c r="AO906" s="271" t="s">
        <v>3023</v>
      </c>
      <c r="AP906" s="327" t="s">
        <v>3023</v>
      </c>
      <c r="AQ906" s="201">
        <v>42689.416666666664</v>
      </c>
      <c r="AR906" s="201">
        <v>42693.416666666664</v>
      </c>
      <c r="AS906" s="235">
        <v>42683.625</v>
      </c>
      <c r="AT906" s="235">
        <v>42683.625</v>
      </c>
      <c r="AU906" s="235">
        <v>42689.416666666664</v>
      </c>
      <c r="AV906" s="235">
        <v>42689.416666666664</v>
      </c>
      <c r="AW906" s="226" t="s">
        <v>3013</v>
      </c>
      <c r="AX906" s="246"/>
      <c r="AY906" s="224"/>
      <c r="AZ906" s="224"/>
      <c r="BA906" s="246" t="s">
        <v>229</v>
      </c>
      <c r="BB906" s="246" t="s">
        <v>229</v>
      </c>
      <c r="BC906" s="246" t="s">
        <v>229</v>
      </c>
      <c r="BD906" s="197" t="s">
        <v>3077</v>
      </c>
      <c r="BE906" s="233">
        <v>42704.416666666664</v>
      </c>
      <c r="BF906" s="233">
        <v>42704.4375</v>
      </c>
      <c r="BG906" s="197" t="s">
        <v>3078</v>
      </c>
      <c r="BH906" s="246"/>
      <c r="BI906" s="224"/>
      <c r="BJ906" s="365"/>
      <c r="BK906" s="365"/>
      <c r="BL906" s="365"/>
      <c r="BM906" s="365"/>
      <c r="BN906" s="233"/>
      <c r="BO906" s="365"/>
      <c r="BP906" s="365"/>
      <c r="BQ906" s="365"/>
    </row>
    <row r="907" spans="1:69" s="227" customFormat="1" ht="19.5" customHeight="1">
      <c r="A907" s="249" t="s">
        <v>1183</v>
      </c>
      <c r="B907" s="250" t="s">
        <v>7</v>
      </c>
      <c r="C907" s="250"/>
      <c r="D907" s="249" t="s">
        <v>631</v>
      </c>
      <c r="E907" s="249" t="s">
        <v>365</v>
      </c>
      <c r="F907" s="249" t="s">
        <v>370</v>
      </c>
      <c r="G907" s="367" t="s">
        <v>2844</v>
      </c>
      <c r="H907" s="329">
        <v>1</v>
      </c>
      <c r="I907" s="249" t="s">
        <v>507</v>
      </c>
      <c r="J907" s="319">
        <v>62272704</v>
      </c>
      <c r="K907" s="311">
        <v>573250</v>
      </c>
      <c r="L907" s="311"/>
      <c r="M907" s="311">
        <v>201279144</v>
      </c>
      <c r="N907" s="232" t="s">
        <v>1129</v>
      </c>
      <c r="O907" s="224"/>
      <c r="P907" s="224"/>
      <c r="Q907" s="246" t="s">
        <v>2852</v>
      </c>
      <c r="R907" s="233">
        <v>42655.709027777775</v>
      </c>
      <c r="S907" s="233">
        <v>42656.465277777781</v>
      </c>
      <c r="T907" s="233">
        <v>42663.39166666667</v>
      </c>
      <c r="U907" s="233">
        <v>42668</v>
      </c>
      <c r="V907" s="233">
        <v>42670.604166666664</v>
      </c>
      <c r="W907" s="233">
        <v>42670.677777777775</v>
      </c>
      <c r="X907" s="320">
        <v>1066128821</v>
      </c>
      <c r="Y907" s="233" t="s">
        <v>2859</v>
      </c>
      <c r="Z907" s="233" t="s">
        <v>137</v>
      </c>
      <c r="AA907" s="233" t="s">
        <v>138</v>
      </c>
      <c r="AB907" s="246"/>
      <c r="AC907" s="224"/>
      <c r="AD907" s="224"/>
      <c r="AE907" s="320"/>
      <c r="AF907" s="249"/>
      <c r="AG907" s="249"/>
      <c r="AH907" s="337"/>
      <c r="AI907" s="337"/>
      <c r="AJ907" s="320"/>
      <c r="AK907" s="320"/>
      <c r="AL907" s="320"/>
      <c r="AM907" s="342"/>
      <c r="AN907" s="230"/>
      <c r="AO907" s="271"/>
      <c r="AP907" s="327"/>
      <c r="AQ907" s="201"/>
      <c r="AR907" s="201"/>
      <c r="AS907" s="235"/>
      <c r="AT907" s="235"/>
      <c r="AU907" s="235"/>
      <c r="AV907" s="235"/>
      <c r="AW907" s="226"/>
      <c r="AX907" s="246"/>
      <c r="AY907" s="224"/>
      <c r="AZ907" s="224"/>
      <c r="BA907" s="246"/>
      <c r="BB907" s="246"/>
      <c r="BC907" s="246"/>
      <c r="BD907" s="247"/>
      <c r="BE907" s="233"/>
      <c r="BF907" s="233"/>
      <c r="BG907" s="247"/>
      <c r="BH907" s="246"/>
      <c r="BI907" s="224"/>
      <c r="BJ907" s="365"/>
      <c r="BK907" s="365"/>
      <c r="BL907" s="365"/>
      <c r="BM907" s="365"/>
      <c r="BN907" s="233"/>
      <c r="BO907" s="365"/>
      <c r="BP907" s="365"/>
      <c r="BQ907" s="365"/>
    </row>
    <row r="908" spans="1:69" s="227" customFormat="1" ht="19.5" customHeight="1">
      <c r="A908" s="249" t="s">
        <v>1182</v>
      </c>
      <c r="B908" s="250" t="s">
        <v>7</v>
      </c>
      <c r="C908" s="250"/>
      <c r="D908" s="249" t="s">
        <v>631</v>
      </c>
      <c r="E908" s="249" t="s">
        <v>154</v>
      </c>
      <c r="F908" s="249" t="s">
        <v>11</v>
      </c>
      <c r="G908" s="367" t="s">
        <v>2845</v>
      </c>
      <c r="H908" s="329">
        <v>1</v>
      </c>
      <c r="I908" s="249" t="s">
        <v>157</v>
      </c>
      <c r="J908" s="319">
        <v>62253593</v>
      </c>
      <c r="K908" s="311">
        <v>566361</v>
      </c>
      <c r="L908" s="311">
        <v>4506170315</v>
      </c>
      <c r="M908" s="311">
        <v>201279145</v>
      </c>
      <c r="N908" s="232"/>
      <c r="O908" s="224"/>
      <c r="P908" s="224"/>
      <c r="Q908" s="246" t="s">
        <v>2852</v>
      </c>
      <c r="R908" s="233">
        <v>42655.709027777775</v>
      </c>
      <c r="S908" s="233">
        <v>42656.465277777781</v>
      </c>
      <c r="T908" s="233">
        <v>42663.39166666667</v>
      </c>
      <c r="U908" s="233">
        <v>42668</v>
      </c>
      <c r="V908" s="233">
        <v>42670.604166666664</v>
      </c>
      <c r="W908" s="233">
        <v>42670.677777777775</v>
      </c>
      <c r="X908" s="320">
        <v>1066128821</v>
      </c>
      <c r="Y908" s="233" t="s">
        <v>2859</v>
      </c>
      <c r="Z908" s="233" t="s">
        <v>137</v>
      </c>
      <c r="AA908" s="233" t="s">
        <v>138</v>
      </c>
      <c r="AB908" s="246"/>
      <c r="AC908" s="224"/>
      <c r="AD908" s="224"/>
      <c r="AE908" s="320">
        <v>6529</v>
      </c>
      <c r="AF908" s="249" t="s">
        <v>103</v>
      </c>
      <c r="AG908" s="249" t="s">
        <v>185</v>
      </c>
      <c r="AH908" s="337">
        <v>74529666</v>
      </c>
      <c r="AI908" s="337">
        <v>5000949590</v>
      </c>
      <c r="AJ908" s="320">
        <v>5495304</v>
      </c>
      <c r="AK908" s="320">
        <v>1</v>
      </c>
      <c r="AL908" s="320">
        <v>21</v>
      </c>
      <c r="AM908" s="342">
        <v>22601.21</v>
      </c>
      <c r="AN908" s="230" t="s">
        <v>129</v>
      </c>
      <c r="AO908" s="271" t="s">
        <v>2965</v>
      </c>
      <c r="AP908" s="327" t="s">
        <v>2966</v>
      </c>
      <c r="AQ908" s="201">
        <v>42684.534722222219</v>
      </c>
      <c r="AR908" s="201">
        <v>42684.694444444445</v>
      </c>
      <c r="AS908" s="235">
        <v>42682.625</v>
      </c>
      <c r="AT908" s="235">
        <v>42682.625</v>
      </c>
      <c r="AU908" s="235">
        <v>42683.583333333336</v>
      </c>
      <c r="AV908" s="235">
        <v>42683.597222222219</v>
      </c>
      <c r="AW908" s="226" t="s">
        <v>2967</v>
      </c>
      <c r="AX908" s="246"/>
      <c r="AY908" s="224"/>
      <c r="AZ908" s="224"/>
      <c r="BA908" s="246">
        <v>7771</v>
      </c>
      <c r="BB908" s="246" t="s">
        <v>165</v>
      </c>
      <c r="BC908" s="246" t="s">
        <v>3272</v>
      </c>
      <c r="BD908" s="246">
        <v>22244249</v>
      </c>
      <c r="BE908" s="233">
        <v>42717.525694444441</v>
      </c>
      <c r="BF908" s="233">
        <v>42717.71875</v>
      </c>
      <c r="BG908" s="246" t="s">
        <v>3273</v>
      </c>
      <c r="BH908" s="246"/>
      <c r="BI908" s="224"/>
      <c r="BJ908" s="365"/>
      <c r="BK908" s="365"/>
      <c r="BL908" s="365"/>
      <c r="BM908" s="365"/>
      <c r="BN908" s="233"/>
      <c r="BO908" s="365"/>
      <c r="BP908" s="365"/>
      <c r="BQ908" s="365"/>
    </row>
    <row r="909" spans="1:69" s="227" customFormat="1" ht="19.5" customHeight="1">
      <c r="A909" s="249" t="s">
        <v>1183</v>
      </c>
      <c r="B909" s="250" t="s">
        <v>7</v>
      </c>
      <c r="C909" s="250"/>
      <c r="D909" s="249" t="s">
        <v>631</v>
      </c>
      <c r="E909" s="249" t="s">
        <v>530</v>
      </c>
      <c r="F909" s="249" t="s">
        <v>368</v>
      </c>
      <c r="G909" s="367">
        <v>17927579</v>
      </c>
      <c r="H909" s="329">
        <v>1</v>
      </c>
      <c r="I909" s="249" t="s">
        <v>373</v>
      </c>
      <c r="J909" s="319">
        <v>62263470</v>
      </c>
      <c r="K909" s="311">
        <v>565782</v>
      </c>
      <c r="L909" s="311"/>
      <c r="M909" s="311">
        <v>201279148</v>
      </c>
      <c r="N909" s="232" t="s">
        <v>1129</v>
      </c>
      <c r="O909" s="224"/>
      <c r="P909" s="224"/>
      <c r="Q909" s="246" t="s">
        <v>2853</v>
      </c>
      <c r="R909" s="233">
        <v>42656.665972222225</v>
      </c>
      <c r="S909" s="233">
        <v>42660.565972222219</v>
      </c>
      <c r="T909" s="233">
        <v>42663.39166666667</v>
      </c>
      <c r="U909" s="233">
        <v>42668</v>
      </c>
      <c r="V909" s="233">
        <v>42670.604166666664</v>
      </c>
      <c r="W909" s="233">
        <v>42670.677777777775</v>
      </c>
      <c r="X909" s="320">
        <v>1066128823</v>
      </c>
      <c r="Y909" s="233" t="s">
        <v>2860</v>
      </c>
      <c r="Z909" s="233" t="s">
        <v>137</v>
      </c>
      <c r="AA909" s="233" t="s">
        <v>138</v>
      </c>
      <c r="AB909" s="246"/>
      <c r="AC909" s="224"/>
      <c r="AD909" s="224"/>
      <c r="AE909" s="320"/>
      <c r="AF909" s="249"/>
      <c r="AG909" s="249"/>
      <c r="AH909" s="337"/>
      <c r="AI909" s="337"/>
      <c r="AJ909" s="320"/>
      <c r="AK909" s="320"/>
      <c r="AL909" s="320"/>
      <c r="AM909" s="342"/>
      <c r="AN909" s="230"/>
      <c r="AO909" s="271"/>
      <c r="AP909" s="327"/>
      <c r="AQ909" s="201"/>
      <c r="AR909" s="201"/>
      <c r="AS909" s="235"/>
      <c r="AT909" s="235"/>
      <c r="AU909" s="235"/>
      <c r="AV909" s="235"/>
      <c r="AW909" s="226"/>
      <c r="AX909" s="246"/>
      <c r="AY909" s="224"/>
      <c r="AZ909" s="224"/>
      <c r="BA909" s="246"/>
      <c r="BB909" s="246"/>
      <c r="BC909" s="246"/>
      <c r="BD909" s="247"/>
      <c r="BE909" s="233"/>
      <c r="BF909" s="233"/>
      <c r="BG909" s="247"/>
      <c r="BH909" s="246"/>
      <c r="BI909" s="224"/>
      <c r="BJ909" s="365"/>
      <c r="BK909" s="365"/>
      <c r="BL909" s="365"/>
      <c r="BM909" s="365"/>
      <c r="BN909" s="233"/>
      <c r="BO909" s="365"/>
      <c r="BP909" s="365"/>
      <c r="BQ909" s="365"/>
    </row>
    <row r="910" spans="1:69" s="227" customFormat="1" ht="19.5" customHeight="1">
      <c r="A910" s="249" t="s">
        <v>1182</v>
      </c>
      <c r="B910" s="250" t="s">
        <v>7</v>
      </c>
      <c r="C910" s="250"/>
      <c r="D910" s="249" t="s">
        <v>631</v>
      </c>
      <c r="E910" s="249" t="s">
        <v>167</v>
      </c>
      <c r="F910" s="249" t="s">
        <v>327</v>
      </c>
      <c r="G910" s="367">
        <v>638612</v>
      </c>
      <c r="H910" s="329">
        <v>1</v>
      </c>
      <c r="I910" s="249" t="s">
        <v>171</v>
      </c>
      <c r="J910" s="319">
        <v>62281675</v>
      </c>
      <c r="K910" s="311">
        <v>568138</v>
      </c>
      <c r="L910" s="311" t="s">
        <v>2901</v>
      </c>
      <c r="M910" s="311">
        <v>201279149</v>
      </c>
      <c r="N910" s="232"/>
      <c r="O910" s="224"/>
      <c r="P910" s="224"/>
      <c r="Q910" s="246" t="s">
        <v>2854</v>
      </c>
      <c r="R910" s="233">
        <v>42659.488194444442</v>
      </c>
      <c r="S910" s="233">
        <v>42660.688888888886</v>
      </c>
      <c r="T910" s="233">
        <v>42668.370833333334</v>
      </c>
      <c r="U910" s="233">
        <v>42669</v>
      </c>
      <c r="V910" s="233">
        <v>42670.604166666664</v>
      </c>
      <c r="W910" s="233">
        <v>42670.677777777775</v>
      </c>
      <c r="X910" s="320">
        <v>1066128821</v>
      </c>
      <c r="Y910" s="233" t="s">
        <v>2861</v>
      </c>
      <c r="Z910" s="233" t="s">
        <v>137</v>
      </c>
      <c r="AA910" s="233" t="s">
        <v>138</v>
      </c>
      <c r="AB910" s="246"/>
      <c r="AC910" s="224"/>
      <c r="AD910" s="224"/>
      <c r="AE910" s="320">
        <v>6504</v>
      </c>
      <c r="AF910" s="249" t="s">
        <v>103</v>
      </c>
      <c r="AG910" s="249" t="s">
        <v>218</v>
      </c>
      <c r="AH910" s="337">
        <v>74527849</v>
      </c>
      <c r="AI910" s="337">
        <v>5000940291</v>
      </c>
      <c r="AJ910" s="320">
        <v>5489330</v>
      </c>
      <c r="AK910" s="320">
        <v>1</v>
      </c>
      <c r="AL910" s="320">
        <v>0</v>
      </c>
      <c r="AM910" s="342">
        <v>9161.1</v>
      </c>
      <c r="AN910" s="230" t="s">
        <v>129</v>
      </c>
      <c r="AO910" s="271" t="s">
        <v>2958</v>
      </c>
      <c r="AP910" s="327" t="s">
        <v>2959</v>
      </c>
      <c r="AQ910" s="201">
        <v>42682.527777777781</v>
      </c>
      <c r="AR910" s="201">
        <v>42683.048611111109</v>
      </c>
      <c r="AS910" s="235">
        <v>42678.642361111109</v>
      </c>
      <c r="AT910" s="235">
        <v>42678.642361111109</v>
      </c>
      <c r="AU910" s="235">
        <v>42681.604166666664</v>
      </c>
      <c r="AV910" s="235">
        <v>42681.618055555555</v>
      </c>
      <c r="AW910" s="226" t="s">
        <v>2960</v>
      </c>
      <c r="AX910" s="246"/>
      <c r="AY910" s="224"/>
      <c r="AZ910" s="224"/>
      <c r="BA910" s="242" t="s">
        <v>4535</v>
      </c>
      <c r="BB910" s="246" t="s">
        <v>4536</v>
      </c>
      <c r="BC910" s="365" t="s">
        <v>4537</v>
      </c>
      <c r="BD910" s="247" t="s">
        <v>4538</v>
      </c>
      <c r="BE910" s="233">
        <v>42892.5</v>
      </c>
      <c r="BF910" s="233">
        <v>42892.743055555555</v>
      </c>
      <c r="BG910" s="366" t="s">
        <v>4539</v>
      </c>
      <c r="BH910" s="246"/>
      <c r="BI910" s="224"/>
      <c r="BJ910" s="365"/>
      <c r="BK910" s="365"/>
      <c r="BL910" s="365"/>
      <c r="BM910" s="365"/>
      <c r="BN910" s="233"/>
      <c r="BO910" s="365"/>
      <c r="BP910" s="365"/>
      <c r="BQ910" s="365"/>
    </row>
    <row r="911" spans="1:69" s="227" customFormat="1" ht="19.5" customHeight="1">
      <c r="A911" s="311" t="s">
        <v>1182</v>
      </c>
      <c r="B911" s="250" t="s">
        <v>7</v>
      </c>
      <c r="C911" s="250"/>
      <c r="D911" s="249" t="s">
        <v>631</v>
      </c>
      <c r="E911" s="249" t="s">
        <v>230</v>
      </c>
      <c r="F911" s="249" t="s">
        <v>236</v>
      </c>
      <c r="G911" s="367">
        <v>894362</v>
      </c>
      <c r="H911" s="329">
        <v>1</v>
      </c>
      <c r="I911" s="249" t="s">
        <v>247</v>
      </c>
      <c r="J911" s="319">
        <v>62274803</v>
      </c>
      <c r="K911" s="311">
        <v>556047</v>
      </c>
      <c r="L911" s="311">
        <v>4506464397</v>
      </c>
      <c r="M911" s="311">
        <v>201284311</v>
      </c>
      <c r="N911" s="232"/>
      <c r="O911" s="224"/>
      <c r="P911" s="224"/>
      <c r="Q911" s="246" t="s">
        <v>2935</v>
      </c>
      <c r="R911" s="233">
        <v>42633.461805555555</v>
      </c>
      <c r="S911" s="233">
        <v>42633.655555555553</v>
      </c>
      <c r="T911" s="233">
        <v>42675.529861111114</v>
      </c>
      <c r="U911" s="233">
        <v>42676</v>
      </c>
      <c r="V911" s="233">
        <v>42676.649305555555</v>
      </c>
      <c r="W911" s="233">
        <v>42677.40625</v>
      </c>
      <c r="X911" s="320">
        <v>1066129613</v>
      </c>
      <c r="Y911" s="233" t="s">
        <v>2946</v>
      </c>
      <c r="Z911" s="233" t="s">
        <v>137</v>
      </c>
      <c r="AA911" s="233" t="s">
        <v>138</v>
      </c>
      <c r="AB911" s="246"/>
      <c r="AC911" s="224"/>
      <c r="AD911" s="224"/>
      <c r="AE911" s="320" t="s">
        <v>165</v>
      </c>
      <c r="AF911" s="249" t="s">
        <v>148</v>
      </c>
      <c r="AG911" s="249" t="s">
        <v>87</v>
      </c>
      <c r="AH911" s="336" t="s">
        <v>165</v>
      </c>
      <c r="AI911" s="337">
        <v>5001567323</v>
      </c>
      <c r="AJ911" s="336" t="s">
        <v>165</v>
      </c>
      <c r="AK911" s="320">
        <v>1</v>
      </c>
      <c r="AL911" s="320">
        <v>18.8</v>
      </c>
      <c r="AM911" s="342" t="s">
        <v>165</v>
      </c>
      <c r="AN911" s="271" t="s">
        <v>145</v>
      </c>
      <c r="AO911" s="271" t="s">
        <v>3970</v>
      </c>
      <c r="AP911" s="327" t="s">
        <v>3970</v>
      </c>
      <c r="AQ911" s="201">
        <v>42823.458333333336</v>
      </c>
      <c r="AR911" s="201">
        <v>42830.458333333336</v>
      </c>
      <c r="AS911" s="235">
        <v>42822.625</v>
      </c>
      <c r="AT911" s="235">
        <v>42822.625</v>
      </c>
      <c r="AU911" s="235">
        <v>42823.458333333336</v>
      </c>
      <c r="AV911" s="235">
        <v>42823.458333333336</v>
      </c>
      <c r="AW911" s="226" t="s">
        <v>3966</v>
      </c>
      <c r="AX911" s="246"/>
      <c r="AY911" s="224"/>
      <c r="AZ911" s="224"/>
      <c r="BA911" s="320" t="s">
        <v>229</v>
      </c>
      <c r="BB911" s="320" t="s">
        <v>229</v>
      </c>
      <c r="BC911" s="320" t="s">
        <v>229</v>
      </c>
      <c r="BD911" s="320" t="s">
        <v>4092</v>
      </c>
      <c r="BE911" s="233">
        <v>42839.416666666664</v>
      </c>
      <c r="BF911" s="233">
        <v>42839.4375</v>
      </c>
      <c r="BG911" s="247" t="s">
        <v>229</v>
      </c>
      <c r="BH911" s="246"/>
      <c r="BI911" s="224"/>
      <c r="BJ911" s="365"/>
      <c r="BK911" s="365"/>
      <c r="BL911" s="365"/>
      <c r="BM911" s="365"/>
      <c r="BN911" s="233"/>
      <c r="BO911" s="365"/>
      <c r="BP911" s="365"/>
      <c r="BQ911" s="365"/>
    </row>
    <row r="912" spans="1:69" s="227" customFormat="1" ht="19.5" customHeight="1">
      <c r="A912" s="249" t="s">
        <v>1183</v>
      </c>
      <c r="B912" s="250" t="s">
        <v>7</v>
      </c>
      <c r="C912" s="250"/>
      <c r="D912" s="249" t="s">
        <v>631</v>
      </c>
      <c r="E912" s="249" t="s">
        <v>365</v>
      </c>
      <c r="F912" s="249" t="s">
        <v>370</v>
      </c>
      <c r="G912" s="367" t="s">
        <v>2924</v>
      </c>
      <c r="H912" s="329">
        <v>1</v>
      </c>
      <c r="I912" s="249" t="s">
        <v>507</v>
      </c>
      <c r="J912" s="319">
        <v>62282440</v>
      </c>
      <c r="K912" s="311">
        <v>565027</v>
      </c>
      <c r="L912" s="311"/>
      <c r="M912" s="311">
        <v>201282521</v>
      </c>
      <c r="N912" s="232" t="s">
        <v>1129</v>
      </c>
      <c r="O912" s="224"/>
      <c r="P912" s="224"/>
      <c r="Q912" s="246" t="s">
        <v>2936</v>
      </c>
      <c r="R912" s="233">
        <v>42651.732638888891</v>
      </c>
      <c r="S912" s="233">
        <v>42655.527777777781</v>
      </c>
      <c r="T912" s="233">
        <v>42674.426388888889</v>
      </c>
      <c r="U912" s="233">
        <v>42674</v>
      </c>
      <c r="V912" s="233">
        <v>42675.614583333336</v>
      </c>
      <c r="W912" s="233">
        <v>42675.688888888886</v>
      </c>
      <c r="X912" s="320">
        <v>1066129099</v>
      </c>
      <c r="Y912" s="233" t="s">
        <v>2947</v>
      </c>
      <c r="Z912" s="233" t="s">
        <v>137</v>
      </c>
      <c r="AA912" s="233" t="s">
        <v>138</v>
      </c>
      <c r="AB912" s="246"/>
      <c r="AC912" s="224"/>
      <c r="AD912" s="224"/>
      <c r="AE912" s="320"/>
      <c r="AF912" s="249"/>
      <c r="AG912" s="249"/>
      <c r="AH912" s="337"/>
      <c r="AI912" s="337"/>
      <c r="AJ912" s="320"/>
      <c r="AK912" s="320"/>
      <c r="AL912" s="320"/>
      <c r="AM912" s="342"/>
      <c r="AN912" s="230"/>
      <c r="AO912" s="271"/>
      <c r="AP912" s="327"/>
      <c r="AQ912" s="201"/>
      <c r="AR912" s="201"/>
      <c r="AS912" s="235"/>
      <c r="AT912" s="235"/>
      <c r="AU912" s="235"/>
      <c r="AV912" s="235"/>
      <c r="AW912" s="226"/>
      <c r="AX912" s="246"/>
      <c r="AY912" s="224"/>
      <c r="AZ912" s="224"/>
      <c r="BA912" s="246"/>
      <c r="BB912" s="246"/>
      <c r="BC912" s="246"/>
      <c r="BD912" s="247"/>
      <c r="BE912" s="233"/>
      <c r="BF912" s="233"/>
      <c r="BG912" s="247"/>
      <c r="BH912" s="246"/>
      <c r="BI912" s="224"/>
      <c r="BJ912" s="365"/>
      <c r="BK912" s="365"/>
      <c r="BL912" s="365"/>
      <c r="BM912" s="365"/>
      <c r="BN912" s="233"/>
      <c r="BO912" s="365"/>
      <c r="BP912" s="365"/>
      <c r="BQ912" s="365"/>
    </row>
    <row r="913" spans="1:69" s="227" customFormat="1" ht="19.5" customHeight="1">
      <c r="A913" s="249" t="s">
        <v>1182</v>
      </c>
      <c r="B913" s="250" t="s">
        <v>7</v>
      </c>
      <c r="C913" s="250"/>
      <c r="D913" s="249" t="s">
        <v>631</v>
      </c>
      <c r="E913" s="249" t="s">
        <v>155</v>
      </c>
      <c r="F913" s="249" t="s">
        <v>162</v>
      </c>
      <c r="G913" s="367">
        <v>898837</v>
      </c>
      <c r="H913" s="329">
        <v>1</v>
      </c>
      <c r="I913" s="249" t="s">
        <v>156</v>
      </c>
      <c r="J913" s="319">
        <v>62282083</v>
      </c>
      <c r="K913" s="311">
        <v>565019</v>
      </c>
      <c r="L913" s="367">
        <v>4506604809</v>
      </c>
      <c r="M913" s="311">
        <v>201282522</v>
      </c>
      <c r="N913" s="232"/>
      <c r="O913" s="224"/>
      <c r="P913" s="224"/>
      <c r="Q913" s="246" t="s">
        <v>2937</v>
      </c>
      <c r="R913" s="233">
        <v>42653.647916666669</v>
      </c>
      <c r="S913" s="233">
        <v>42656.665277777778</v>
      </c>
      <c r="T913" s="233">
        <v>42674.426388888889</v>
      </c>
      <c r="U913" s="233">
        <v>42674</v>
      </c>
      <c r="V913" s="233">
        <v>42675.614583333336</v>
      </c>
      <c r="W913" s="233">
        <v>42675.688888888886</v>
      </c>
      <c r="X913" s="320">
        <v>1066129099</v>
      </c>
      <c r="Y913" s="233" t="s">
        <v>2948</v>
      </c>
      <c r="Z913" s="233" t="s">
        <v>137</v>
      </c>
      <c r="AA913" s="233" t="s">
        <v>138</v>
      </c>
      <c r="AB913" s="246"/>
      <c r="AC913" s="224"/>
      <c r="AD913" s="224"/>
      <c r="AE913" s="365" t="s">
        <v>165</v>
      </c>
      <c r="AF913" s="311" t="s">
        <v>148</v>
      </c>
      <c r="AG913" s="311" t="s">
        <v>87</v>
      </c>
      <c r="AH913" s="336" t="s">
        <v>165</v>
      </c>
      <c r="AI913" s="337">
        <v>5001850740</v>
      </c>
      <c r="AJ913" s="336" t="s">
        <v>165</v>
      </c>
      <c r="AK913" s="365">
        <v>1</v>
      </c>
      <c r="AL913" s="365">
        <v>47</v>
      </c>
      <c r="AM913" s="336" t="s">
        <v>165</v>
      </c>
      <c r="AN913" s="327" t="s">
        <v>145</v>
      </c>
      <c r="AO913" s="327" t="s">
        <v>4401</v>
      </c>
      <c r="AP913" s="327" t="s">
        <v>4401</v>
      </c>
      <c r="AQ913" s="201">
        <v>42879.571527777778</v>
      </c>
      <c r="AR913" s="201">
        <v>42883.571527777778</v>
      </c>
      <c r="AS913" s="235">
        <v>42872.696527777778</v>
      </c>
      <c r="AT913" s="235">
        <v>42872.696527777778</v>
      </c>
      <c r="AU913" s="235">
        <v>42879.446527777778</v>
      </c>
      <c r="AV913" s="235">
        <v>42879.571527777778</v>
      </c>
      <c r="AW913" s="226" t="s">
        <v>4398</v>
      </c>
      <c r="AX913" s="246"/>
      <c r="AY913" s="224"/>
      <c r="AZ913" s="224"/>
      <c r="BA913" s="246" t="s">
        <v>4718</v>
      </c>
      <c r="BB913" s="246" t="s">
        <v>4719</v>
      </c>
      <c r="BC913" s="246" t="s">
        <v>4719</v>
      </c>
      <c r="BD913" s="247" t="s">
        <v>4720</v>
      </c>
      <c r="BE913" s="233">
        <v>42919.416666666664</v>
      </c>
      <c r="BF913" s="233">
        <v>42919.4375</v>
      </c>
      <c r="BG913" s="247" t="s">
        <v>4718</v>
      </c>
      <c r="BH913" s="246"/>
      <c r="BI913" s="224"/>
      <c r="BJ913" s="371">
        <v>42975</v>
      </c>
      <c r="BK913" s="372" t="s">
        <v>3968</v>
      </c>
      <c r="BL913" s="372">
        <v>8543201000</v>
      </c>
      <c r="BM913" s="372">
        <v>1</v>
      </c>
      <c r="BN913" s="373" t="s">
        <v>165</v>
      </c>
      <c r="BO913" s="373" t="s">
        <v>165</v>
      </c>
      <c r="BP913" s="374" t="s">
        <v>5143</v>
      </c>
      <c r="BQ913" s="372" t="s">
        <v>4810</v>
      </c>
    </row>
    <row r="914" spans="1:69" s="227" customFormat="1" ht="19.5" customHeight="1">
      <c r="A914" s="311" t="s">
        <v>1182</v>
      </c>
      <c r="B914" s="250" t="s">
        <v>7</v>
      </c>
      <c r="C914" s="250"/>
      <c r="D914" s="249" t="s">
        <v>631</v>
      </c>
      <c r="E914" s="249" t="s">
        <v>153</v>
      </c>
      <c r="F914" s="249" t="s">
        <v>144</v>
      </c>
      <c r="G914" s="367">
        <v>891958</v>
      </c>
      <c r="H914" s="329">
        <v>1</v>
      </c>
      <c r="I914" s="249" t="s">
        <v>247</v>
      </c>
      <c r="J914" s="319">
        <v>62287353</v>
      </c>
      <c r="K914" s="311">
        <v>568615</v>
      </c>
      <c r="L914" s="311">
        <v>4506464408</v>
      </c>
      <c r="M914" s="311">
        <v>201282523</v>
      </c>
      <c r="N914" s="232"/>
      <c r="O914" s="224"/>
      <c r="P914" s="224"/>
      <c r="Q914" s="246" t="s">
        <v>2938</v>
      </c>
      <c r="R914" s="233">
        <v>42661.65</v>
      </c>
      <c r="S914" s="233">
        <v>42663.674305555556</v>
      </c>
      <c r="T914" s="233">
        <v>42674.426388888889</v>
      </c>
      <c r="U914" s="233">
        <v>42674</v>
      </c>
      <c r="V914" s="233">
        <v>42675.614583333336</v>
      </c>
      <c r="W914" s="233">
        <v>42675.688888888886</v>
      </c>
      <c r="X914" s="320">
        <v>1066129099</v>
      </c>
      <c r="Y914" s="233" t="s">
        <v>2949</v>
      </c>
      <c r="Z914" s="233" t="s">
        <v>137</v>
      </c>
      <c r="AA914" s="233" t="s">
        <v>138</v>
      </c>
      <c r="AB914" s="246"/>
      <c r="AC914" s="224"/>
      <c r="AD914" s="224"/>
      <c r="AE914" s="320" t="s">
        <v>165</v>
      </c>
      <c r="AF914" s="296" t="s">
        <v>148</v>
      </c>
      <c r="AG914" s="296" t="s">
        <v>87</v>
      </c>
      <c r="AH914" s="336" t="s">
        <v>165</v>
      </c>
      <c r="AI914" s="337">
        <v>5001567326</v>
      </c>
      <c r="AJ914" s="336" t="s">
        <v>165</v>
      </c>
      <c r="AK914" s="320">
        <v>1</v>
      </c>
      <c r="AL914" s="320">
        <v>105</v>
      </c>
      <c r="AM914" s="342" t="s">
        <v>165</v>
      </c>
      <c r="AN914" s="271" t="s">
        <v>145</v>
      </c>
      <c r="AO914" s="271" t="s">
        <v>3970</v>
      </c>
      <c r="AP914" s="327" t="s">
        <v>3970</v>
      </c>
      <c r="AQ914" s="201">
        <v>42823.458333333336</v>
      </c>
      <c r="AR914" s="201">
        <v>42830.458333333336</v>
      </c>
      <c r="AS914" s="235">
        <v>42822.625</v>
      </c>
      <c r="AT914" s="235">
        <v>42822.625</v>
      </c>
      <c r="AU914" s="235">
        <v>42823.458333333336</v>
      </c>
      <c r="AV914" s="235">
        <v>42823.458333333336</v>
      </c>
      <c r="AW914" s="226" t="s">
        <v>3966</v>
      </c>
      <c r="AX914" s="246"/>
      <c r="AY914" s="224"/>
      <c r="AZ914" s="224"/>
      <c r="BA914" s="320" t="s">
        <v>229</v>
      </c>
      <c r="BB914" s="320" t="s">
        <v>229</v>
      </c>
      <c r="BC914" s="320" t="s">
        <v>229</v>
      </c>
      <c r="BD914" s="309" t="s">
        <v>4134</v>
      </c>
      <c r="BE914" s="233">
        <v>42845.375</v>
      </c>
      <c r="BF914" s="233">
        <v>42845.402777777781</v>
      </c>
      <c r="BG914" s="194" t="s">
        <v>229</v>
      </c>
      <c r="BH914" s="246"/>
      <c r="BI914" s="224"/>
      <c r="BJ914" s="365"/>
      <c r="BK914" s="365"/>
      <c r="BL914" s="365"/>
      <c r="BM914" s="365"/>
      <c r="BN914" s="233"/>
      <c r="BO914" s="365"/>
      <c r="BP914" s="365"/>
      <c r="BQ914" s="365"/>
    </row>
    <row r="915" spans="1:69" s="227" customFormat="1" ht="19.5" customHeight="1">
      <c r="A915" s="249" t="s">
        <v>1182</v>
      </c>
      <c r="B915" s="250" t="s">
        <v>7</v>
      </c>
      <c r="C915" s="250"/>
      <c r="D915" s="249" t="s">
        <v>631</v>
      </c>
      <c r="E915" s="249" t="s">
        <v>324</v>
      </c>
      <c r="F915" s="249" t="s">
        <v>329</v>
      </c>
      <c r="G915" s="367" t="s">
        <v>2925</v>
      </c>
      <c r="H915" s="329">
        <v>1</v>
      </c>
      <c r="I915" s="249" t="s">
        <v>157</v>
      </c>
      <c r="J915" s="319">
        <v>62289504</v>
      </c>
      <c r="K915" s="311">
        <v>569192</v>
      </c>
      <c r="L915" s="311">
        <v>4506166998</v>
      </c>
      <c r="M915" s="311">
        <v>201282524</v>
      </c>
      <c r="N915" s="232"/>
      <c r="O915" s="224"/>
      <c r="P915" s="224"/>
      <c r="Q915" s="246" t="s">
        <v>2938</v>
      </c>
      <c r="R915" s="233">
        <v>42661.65</v>
      </c>
      <c r="S915" s="233">
        <v>42663.674305555556</v>
      </c>
      <c r="T915" s="233">
        <v>42674.426388888889</v>
      </c>
      <c r="U915" s="233">
        <v>42674</v>
      </c>
      <c r="V915" s="233">
        <v>42675.614583333336</v>
      </c>
      <c r="W915" s="233">
        <v>42675.688888888886</v>
      </c>
      <c r="X915" s="320">
        <v>1066129099</v>
      </c>
      <c r="Y915" s="233" t="s">
        <v>2949</v>
      </c>
      <c r="Z915" s="233" t="s">
        <v>137</v>
      </c>
      <c r="AA915" s="233" t="s">
        <v>138</v>
      </c>
      <c r="AB915" s="246"/>
      <c r="AC915" s="224"/>
      <c r="AD915" s="224"/>
      <c r="AE915" s="320">
        <v>6510</v>
      </c>
      <c r="AF915" s="249" t="s">
        <v>103</v>
      </c>
      <c r="AG915" s="249" t="s">
        <v>2153</v>
      </c>
      <c r="AH915" s="337">
        <v>74527915</v>
      </c>
      <c r="AI915" s="337">
        <v>5000942620</v>
      </c>
      <c r="AJ915" s="320">
        <v>5490183</v>
      </c>
      <c r="AK915" s="320">
        <v>1</v>
      </c>
      <c r="AL915" s="320">
        <v>19</v>
      </c>
      <c r="AM915" s="342">
        <v>9930.34</v>
      </c>
      <c r="AN915" s="230" t="s">
        <v>129</v>
      </c>
      <c r="AO915" s="271" t="s">
        <v>2962</v>
      </c>
      <c r="AP915" s="327" t="s">
        <v>2963</v>
      </c>
      <c r="AQ915" s="201">
        <v>42683.534722222219</v>
      </c>
      <c r="AR915" s="201">
        <v>42683.694444444445</v>
      </c>
      <c r="AS915" s="235">
        <v>42678.689583333333</v>
      </c>
      <c r="AT915" s="235">
        <v>42678.689583333333</v>
      </c>
      <c r="AU915" s="235">
        <v>42682.604166608799</v>
      </c>
      <c r="AV915" s="235">
        <v>42682.618055497682</v>
      </c>
      <c r="AW915" s="226" t="s">
        <v>2964</v>
      </c>
      <c r="AX915" s="246"/>
      <c r="AY915" s="224"/>
      <c r="AZ915" s="224"/>
      <c r="BA915" s="242" t="s">
        <v>3996</v>
      </c>
      <c r="BB915" s="246" t="s">
        <v>229</v>
      </c>
      <c r="BC915" s="300" t="s">
        <v>3997</v>
      </c>
      <c r="BD915" s="247">
        <v>12766651</v>
      </c>
      <c r="BE915" s="233">
        <v>42826.708333333336</v>
      </c>
      <c r="BF915" s="233">
        <v>42826.729166666664</v>
      </c>
      <c r="BG915" s="240" t="s">
        <v>3998</v>
      </c>
      <c r="BH915" s="246"/>
      <c r="BI915" s="224"/>
      <c r="BJ915" s="365"/>
      <c r="BK915" s="365"/>
      <c r="BL915" s="365"/>
      <c r="BM915" s="365"/>
      <c r="BN915" s="233"/>
      <c r="BO915" s="365"/>
      <c r="BP915" s="365"/>
      <c r="BQ915" s="365"/>
    </row>
    <row r="916" spans="1:69" s="227" customFormat="1" ht="19.5" customHeight="1">
      <c r="A916" s="249" t="s">
        <v>1182</v>
      </c>
      <c r="B916" s="250" t="s">
        <v>7</v>
      </c>
      <c r="C916" s="250"/>
      <c r="D916" s="249" t="s">
        <v>631</v>
      </c>
      <c r="E916" s="249" t="s">
        <v>1197</v>
      </c>
      <c r="F916" s="249" t="s">
        <v>1192</v>
      </c>
      <c r="G916" s="367" t="s">
        <v>2926</v>
      </c>
      <c r="H916" s="329">
        <v>1</v>
      </c>
      <c r="I916" s="249" t="s">
        <v>506</v>
      </c>
      <c r="J916" s="319">
        <v>62292593</v>
      </c>
      <c r="K916" s="311">
        <v>569244</v>
      </c>
      <c r="L916" s="311" t="s">
        <v>2968</v>
      </c>
      <c r="M916" s="311">
        <v>201282525</v>
      </c>
      <c r="N916" s="232"/>
      <c r="O916" s="224"/>
      <c r="P916" s="224"/>
      <c r="Q916" s="246" t="s">
        <v>2939</v>
      </c>
      <c r="R916" s="233">
        <v>42662.615972222222</v>
      </c>
      <c r="S916" s="233">
        <v>42663.672222222223</v>
      </c>
      <c r="T916" s="233">
        <v>42674.426388888889</v>
      </c>
      <c r="U916" s="233">
        <v>42674</v>
      </c>
      <c r="V916" s="233">
        <v>42675.614583333336</v>
      </c>
      <c r="W916" s="233">
        <v>42675.688888888886</v>
      </c>
      <c r="X916" s="320">
        <v>1066129161</v>
      </c>
      <c r="Y916" s="233" t="s">
        <v>2950</v>
      </c>
      <c r="Z916" s="233" t="s">
        <v>137</v>
      </c>
      <c r="AA916" s="233" t="s">
        <v>138</v>
      </c>
      <c r="AB916" s="246"/>
      <c r="AC916" s="224"/>
      <c r="AD916" s="224"/>
      <c r="AE916" s="320">
        <v>6504</v>
      </c>
      <c r="AF916" s="249" t="s">
        <v>103</v>
      </c>
      <c r="AG916" s="249" t="s">
        <v>218</v>
      </c>
      <c r="AH916" s="337">
        <v>74527849</v>
      </c>
      <c r="AI916" s="337">
        <v>5000940294</v>
      </c>
      <c r="AJ916" s="320">
        <v>5489330</v>
      </c>
      <c r="AK916" s="320">
        <v>1</v>
      </c>
      <c r="AL916" s="320">
        <v>0</v>
      </c>
      <c r="AM916" s="342">
        <v>9161.1</v>
      </c>
      <c r="AN916" s="230" t="s">
        <v>129</v>
      </c>
      <c r="AO916" s="271" t="s">
        <v>2958</v>
      </c>
      <c r="AP916" s="327" t="s">
        <v>2959</v>
      </c>
      <c r="AQ916" s="201">
        <v>42682.527777777781</v>
      </c>
      <c r="AR916" s="201">
        <v>42683.048611111109</v>
      </c>
      <c r="AS916" s="235">
        <v>42678.642361111109</v>
      </c>
      <c r="AT916" s="235">
        <v>42678.642361111109</v>
      </c>
      <c r="AU916" s="235">
        <v>42681.604166666664</v>
      </c>
      <c r="AV916" s="235">
        <v>42681.618055555555</v>
      </c>
      <c r="AW916" s="226" t="s">
        <v>2960</v>
      </c>
      <c r="AX916" s="246"/>
      <c r="AY916" s="224"/>
      <c r="AZ916" s="224"/>
      <c r="BA916" s="246" t="s">
        <v>5747</v>
      </c>
      <c r="BB916" s="246" t="s">
        <v>5748</v>
      </c>
      <c r="BC916" s="246" t="s">
        <v>5749</v>
      </c>
      <c r="BD916" s="247" t="s">
        <v>5750</v>
      </c>
      <c r="BE916" s="233">
        <v>42947.645833333336</v>
      </c>
      <c r="BF916" s="233">
        <v>42948.6875</v>
      </c>
      <c r="BG916" s="247" t="s">
        <v>5751</v>
      </c>
      <c r="BH916" s="246"/>
      <c r="BI916" s="224"/>
      <c r="BJ916" s="365"/>
      <c r="BK916" s="365"/>
      <c r="BL916" s="365"/>
      <c r="BM916" s="365"/>
      <c r="BN916" s="233"/>
      <c r="BO916" s="365"/>
      <c r="BP916" s="365"/>
      <c r="BQ916" s="365"/>
    </row>
    <row r="917" spans="1:69" s="227" customFormat="1" ht="19.5" customHeight="1">
      <c r="A917" s="249" t="s">
        <v>1182</v>
      </c>
      <c r="B917" s="250" t="s">
        <v>7</v>
      </c>
      <c r="C917" s="250"/>
      <c r="D917" s="249" t="s">
        <v>631</v>
      </c>
      <c r="E917" s="249" t="s">
        <v>168</v>
      </c>
      <c r="F917" s="249" t="s">
        <v>226</v>
      </c>
      <c r="G917" s="367">
        <v>701442</v>
      </c>
      <c r="H917" s="329">
        <v>1</v>
      </c>
      <c r="I917" s="249" t="s">
        <v>171</v>
      </c>
      <c r="J917" s="319">
        <v>62290329</v>
      </c>
      <c r="K917" s="311">
        <v>569849</v>
      </c>
      <c r="L917" s="367">
        <v>4506605073</v>
      </c>
      <c r="M917" s="311">
        <v>201282526</v>
      </c>
      <c r="N917" s="232"/>
      <c r="O917" s="224"/>
      <c r="P917" s="224"/>
      <c r="Q917" s="246" t="s">
        <v>2939</v>
      </c>
      <c r="R917" s="233">
        <v>42662.615972222222</v>
      </c>
      <c r="S917" s="233">
        <v>42663.672222222223</v>
      </c>
      <c r="T917" s="233">
        <v>42674.426388888889</v>
      </c>
      <c r="U917" s="233">
        <v>42674</v>
      </c>
      <c r="V917" s="233">
        <v>42675.614583333336</v>
      </c>
      <c r="W917" s="233">
        <v>42675.688888888886</v>
      </c>
      <c r="X917" s="320">
        <v>1066129161</v>
      </c>
      <c r="Y917" s="233" t="s">
        <v>2950</v>
      </c>
      <c r="Z917" s="233" t="s">
        <v>137</v>
      </c>
      <c r="AA917" s="233" t="s">
        <v>138</v>
      </c>
      <c r="AB917" s="246"/>
      <c r="AC917" s="224"/>
      <c r="AD917" s="224"/>
      <c r="AE917" s="365" t="s">
        <v>165</v>
      </c>
      <c r="AF917" s="311" t="s">
        <v>148</v>
      </c>
      <c r="AG917" s="311" t="s">
        <v>87</v>
      </c>
      <c r="AH917" s="336" t="s">
        <v>165</v>
      </c>
      <c r="AI917" s="337">
        <v>5001850743</v>
      </c>
      <c r="AJ917" s="336" t="s">
        <v>165</v>
      </c>
      <c r="AK917" s="365">
        <v>1</v>
      </c>
      <c r="AL917" s="365">
        <v>47</v>
      </c>
      <c r="AM917" s="336" t="s">
        <v>165</v>
      </c>
      <c r="AN917" s="327" t="s">
        <v>145</v>
      </c>
      <c r="AO917" s="327" t="s">
        <v>4401</v>
      </c>
      <c r="AP917" s="327" t="s">
        <v>4401</v>
      </c>
      <c r="AQ917" s="201">
        <v>42879.571527777778</v>
      </c>
      <c r="AR917" s="201">
        <v>42883.571527777778</v>
      </c>
      <c r="AS917" s="235">
        <v>42872.696527777778</v>
      </c>
      <c r="AT917" s="235">
        <v>42872.696527777778</v>
      </c>
      <c r="AU917" s="235">
        <v>42879.446527777778</v>
      </c>
      <c r="AV917" s="235">
        <v>42879.571527777778</v>
      </c>
      <c r="AW917" s="226" t="s">
        <v>4398</v>
      </c>
      <c r="AX917" s="246"/>
      <c r="AY917" s="224"/>
      <c r="AZ917" s="224"/>
      <c r="BA917" s="246" t="s">
        <v>4819</v>
      </c>
      <c r="BB917" s="246" t="s">
        <v>4819</v>
      </c>
      <c r="BC917" s="246" t="s">
        <v>4819</v>
      </c>
      <c r="BD917" s="365" t="s">
        <v>4820</v>
      </c>
      <c r="BE917" s="233">
        <v>42923.416666666664</v>
      </c>
      <c r="BF917" s="233">
        <v>42923.4375</v>
      </c>
      <c r="BG917" s="247" t="s">
        <v>4819</v>
      </c>
      <c r="BH917" s="246"/>
      <c r="BI917" s="224"/>
      <c r="BJ917" s="365"/>
      <c r="BK917" s="365"/>
      <c r="BL917" s="365"/>
      <c r="BM917" s="365"/>
      <c r="BN917" s="233"/>
      <c r="BO917" s="365"/>
      <c r="BP917" s="365"/>
      <c r="BQ917" s="365"/>
    </row>
    <row r="918" spans="1:69" s="227" customFormat="1" ht="19.5" customHeight="1">
      <c r="A918" s="249" t="s">
        <v>2522</v>
      </c>
      <c r="B918" s="250" t="s">
        <v>7</v>
      </c>
      <c r="C918" s="250"/>
      <c r="D918" s="249" t="s">
        <v>631</v>
      </c>
      <c r="E918" s="249" t="s">
        <v>324</v>
      </c>
      <c r="F918" s="249" t="s">
        <v>329</v>
      </c>
      <c r="G918" s="367" t="s">
        <v>2927</v>
      </c>
      <c r="H918" s="329">
        <v>1</v>
      </c>
      <c r="I918" s="249" t="s">
        <v>157</v>
      </c>
      <c r="J918" s="319">
        <v>62295269</v>
      </c>
      <c r="K918" s="311">
        <v>574568</v>
      </c>
      <c r="L918" s="311"/>
      <c r="M918" s="311">
        <v>201285303</v>
      </c>
      <c r="N918" s="232" t="s">
        <v>2523</v>
      </c>
      <c r="O918" s="224"/>
      <c r="P918" s="224"/>
      <c r="Q918" s="246" t="s">
        <v>2940</v>
      </c>
      <c r="R918" s="233">
        <v>42663.717361111114</v>
      </c>
      <c r="S918" s="233">
        <v>42664.612500000003</v>
      </c>
      <c r="T918" s="233">
        <v>42676.752083333333</v>
      </c>
      <c r="U918" s="233">
        <v>42677</v>
      </c>
      <c r="V918" s="233">
        <v>42677.666666666664</v>
      </c>
      <c r="W918" s="233">
        <v>42678.423611111109</v>
      </c>
      <c r="X918" s="320">
        <v>1066129613</v>
      </c>
      <c r="Y918" s="233" t="s">
        <v>2951</v>
      </c>
      <c r="Z918" s="233" t="s">
        <v>137</v>
      </c>
      <c r="AA918" s="233" t="s">
        <v>138</v>
      </c>
      <c r="AB918" s="246"/>
      <c r="AC918" s="224"/>
      <c r="AD918" s="224"/>
      <c r="AE918" s="320"/>
      <c r="AF918" s="249"/>
      <c r="AG918" s="249"/>
      <c r="AH918" s="337"/>
      <c r="AI918" s="337"/>
      <c r="AJ918" s="320"/>
      <c r="AK918" s="320"/>
      <c r="AL918" s="320"/>
      <c r="AM918" s="342"/>
      <c r="AN918" s="230"/>
      <c r="AO918" s="271"/>
      <c r="AP918" s="327"/>
      <c r="AQ918" s="201"/>
      <c r="AR918" s="201"/>
      <c r="AS918" s="235"/>
      <c r="AT918" s="235"/>
      <c r="AU918" s="235"/>
      <c r="AV918" s="235"/>
      <c r="AW918" s="226"/>
      <c r="AX918" s="246"/>
      <c r="AY918" s="224"/>
      <c r="AZ918" s="224"/>
      <c r="BA918" s="246"/>
      <c r="BB918" s="246"/>
      <c r="BC918" s="246"/>
      <c r="BD918" s="247"/>
      <c r="BE918" s="233"/>
      <c r="BF918" s="233"/>
      <c r="BG918" s="247"/>
      <c r="BH918" s="246"/>
      <c r="BI918" s="224"/>
      <c r="BJ918" s="365"/>
      <c r="BK918" s="365"/>
      <c r="BL918" s="365"/>
      <c r="BM918" s="365"/>
      <c r="BN918" s="233"/>
      <c r="BO918" s="365"/>
      <c r="BP918" s="365"/>
      <c r="BQ918" s="365"/>
    </row>
    <row r="919" spans="1:69" s="227" customFormat="1" ht="19.5" customHeight="1">
      <c r="A919" s="273" t="s">
        <v>1182</v>
      </c>
      <c r="B919" s="250" t="s">
        <v>7</v>
      </c>
      <c r="C919" s="250"/>
      <c r="D919" s="249" t="s">
        <v>631</v>
      </c>
      <c r="E919" s="249" t="s">
        <v>532</v>
      </c>
      <c r="F919" s="249" t="s">
        <v>491</v>
      </c>
      <c r="G919" s="367">
        <v>40070332</v>
      </c>
      <c r="H919" s="329">
        <v>1</v>
      </c>
      <c r="I919" s="249" t="s">
        <v>1760</v>
      </c>
      <c r="J919" s="319">
        <v>62280519</v>
      </c>
      <c r="K919" s="311">
        <v>571346</v>
      </c>
      <c r="L919" s="311">
        <v>4506383535</v>
      </c>
      <c r="M919" s="311">
        <v>201282527</v>
      </c>
      <c r="N919" s="232"/>
      <c r="O919" s="224"/>
      <c r="P919" s="224"/>
      <c r="Q919" s="246" t="s">
        <v>2941</v>
      </c>
      <c r="R919" s="233">
        <v>42664.63958333333</v>
      </c>
      <c r="S919" s="233">
        <v>42668.531944444447</v>
      </c>
      <c r="T919" s="233">
        <v>42671.683333333334</v>
      </c>
      <c r="U919" s="233">
        <v>42674</v>
      </c>
      <c r="V919" s="233">
        <v>42675.614583333336</v>
      </c>
      <c r="W919" s="233">
        <v>42675.688888888886</v>
      </c>
      <c r="X919" s="320">
        <v>1066129161</v>
      </c>
      <c r="Y919" s="233" t="s">
        <v>2952</v>
      </c>
      <c r="Z919" s="233" t="s">
        <v>137</v>
      </c>
      <c r="AA919" s="233" t="s">
        <v>138</v>
      </c>
      <c r="AB919" s="246"/>
      <c r="AC919" s="224"/>
      <c r="AD919" s="224"/>
      <c r="AE919" s="320" t="s">
        <v>165</v>
      </c>
      <c r="AF919" s="249" t="s">
        <v>148</v>
      </c>
      <c r="AG919" s="249" t="s">
        <v>88</v>
      </c>
      <c r="AH919" s="320" t="s">
        <v>165</v>
      </c>
      <c r="AI919" s="337">
        <v>5001423376</v>
      </c>
      <c r="AJ919" s="320" t="s">
        <v>165</v>
      </c>
      <c r="AK919" s="320">
        <v>1</v>
      </c>
      <c r="AL919" s="320">
        <v>423</v>
      </c>
      <c r="AM919" s="342">
        <v>1</v>
      </c>
      <c r="AN919" s="230" t="s">
        <v>145</v>
      </c>
      <c r="AO919" s="286" t="s">
        <v>3575</v>
      </c>
      <c r="AP919" s="358" t="s">
        <v>3575</v>
      </c>
      <c r="AQ919" s="201">
        <v>42783.472222222219</v>
      </c>
      <c r="AR919" s="201">
        <v>42788.472222222219</v>
      </c>
      <c r="AS919" s="235">
        <v>42781.597222222219</v>
      </c>
      <c r="AT919" s="235">
        <v>42781.597222222219</v>
      </c>
      <c r="AU919" s="235">
        <v>42782.680555555555</v>
      </c>
      <c r="AV919" s="235">
        <v>42783.472222222219</v>
      </c>
      <c r="AW919" s="226" t="s">
        <v>3576</v>
      </c>
      <c r="AX919" s="246"/>
      <c r="AY919" s="224"/>
      <c r="AZ919" s="224"/>
      <c r="BA919" s="246" t="s">
        <v>229</v>
      </c>
      <c r="BB919" s="246" t="s">
        <v>229</v>
      </c>
      <c r="BC919" s="246" t="s">
        <v>229</v>
      </c>
      <c r="BD919" s="294" t="s">
        <v>3692</v>
      </c>
      <c r="BE919" s="233">
        <v>42801.416666666664</v>
      </c>
      <c r="BF919" s="233">
        <v>42801.4375</v>
      </c>
      <c r="BG919" s="294" t="s">
        <v>3693</v>
      </c>
      <c r="BH919" s="246"/>
      <c r="BI919" s="224"/>
      <c r="BJ919" s="365"/>
      <c r="BK919" s="365"/>
      <c r="BL919" s="365"/>
      <c r="BM919" s="365"/>
      <c r="BN919" s="233"/>
      <c r="BO919" s="365"/>
      <c r="BP919" s="365"/>
      <c r="BQ919" s="365"/>
    </row>
    <row r="920" spans="1:69" s="227" customFormat="1" ht="19.5" customHeight="1">
      <c r="A920" s="296" t="s">
        <v>1182</v>
      </c>
      <c r="B920" s="250" t="s">
        <v>7</v>
      </c>
      <c r="C920" s="250"/>
      <c r="D920" s="249" t="s">
        <v>631</v>
      </c>
      <c r="E920" s="249" t="s">
        <v>1197</v>
      </c>
      <c r="F920" s="249" t="s">
        <v>1192</v>
      </c>
      <c r="G920" s="367" t="s">
        <v>2928</v>
      </c>
      <c r="H920" s="329">
        <v>1</v>
      </c>
      <c r="I920" s="249" t="s">
        <v>506</v>
      </c>
      <c r="J920" s="319">
        <v>62291914</v>
      </c>
      <c r="K920" s="311">
        <v>571738</v>
      </c>
      <c r="L920" s="311" t="s">
        <v>2969</v>
      </c>
      <c r="M920" s="312">
        <v>201282528</v>
      </c>
      <c r="N920" s="232" t="s">
        <v>1138</v>
      </c>
      <c r="O920" s="224"/>
      <c r="P920" s="224"/>
      <c r="Q920" s="246" t="s">
        <v>2942</v>
      </c>
      <c r="R920" s="233">
        <v>42667.556944444441</v>
      </c>
      <c r="S920" s="233">
        <v>42668.533333333333</v>
      </c>
      <c r="T920" s="233">
        <v>42674.426388888889</v>
      </c>
      <c r="U920" s="233">
        <v>42674</v>
      </c>
      <c r="V920" s="233">
        <v>42675.614583333336</v>
      </c>
      <c r="W920" s="233">
        <v>42675.688888888886</v>
      </c>
      <c r="X920" s="320">
        <v>1066129099</v>
      </c>
      <c r="Y920" s="233" t="s">
        <v>2953</v>
      </c>
      <c r="Z920" s="233" t="s">
        <v>137</v>
      </c>
      <c r="AA920" s="233" t="s">
        <v>138</v>
      </c>
      <c r="AB920" s="246"/>
      <c r="AC920" s="224"/>
      <c r="AD920" s="224"/>
      <c r="AE920" s="320">
        <v>6504</v>
      </c>
      <c r="AF920" s="249" t="s">
        <v>103</v>
      </c>
      <c r="AG920" s="249" t="s">
        <v>218</v>
      </c>
      <c r="AH920" s="337">
        <v>74527849</v>
      </c>
      <c r="AI920" s="337">
        <v>5000940295</v>
      </c>
      <c r="AJ920" s="320">
        <v>5489330</v>
      </c>
      <c r="AK920" s="320">
        <v>1</v>
      </c>
      <c r="AL920" s="320">
        <v>0</v>
      </c>
      <c r="AM920" s="342">
        <v>9161.1</v>
      </c>
      <c r="AN920" s="230" t="s">
        <v>129</v>
      </c>
      <c r="AO920" s="271" t="s">
        <v>2958</v>
      </c>
      <c r="AP920" s="327" t="s">
        <v>2959</v>
      </c>
      <c r="AQ920" s="201">
        <v>42682.527777777781</v>
      </c>
      <c r="AR920" s="201">
        <v>42683.048611111109</v>
      </c>
      <c r="AS920" s="235">
        <v>42678.642361111109</v>
      </c>
      <c r="AT920" s="235">
        <v>42678.642361111109</v>
      </c>
      <c r="AU920" s="235">
        <v>42681.604166666664</v>
      </c>
      <c r="AV920" s="235">
        <v>42681.618055555555</v>
      </c>
      <c r="AW920" s="226" t="s">
        <v>2960</v>
      </c>
      <c r="AX920" s="246"/>
      <c r="AY920" s="224"/>
      <c r="AZ920" s="224"/>
      <c r="BA920" s="296" t="s">
        <v>3891</v>
      </c>
      <c r="BB920" s="296" t="s">
        <v>3892</v>
      </c>
      <c r="BC920" s="296" t="s">
        <v>3893</v>
      </c>
      <c r="BD920" s="296" t="s">
        <v>3894</v>
      </c>
      <c r="BE920" s="302">
        <v>42808.5</v>
      </c>
      <c r="BF920" s="302">
        <v>42808.720833333333</v>
      </c>
      <c r="BG920" s="296" t="s">
        <v>3895</v>
      </c>
      <c r="BH920" s="246"/>
      <c r="BI920" s="224"/>
      <c r="BJ920" s="365"/>
      <c r="BK920" s="365"/>
      <c r="BL920" s="365"/>
      <c r="BM920" s="365"/>
      <c r="BN920" s="233"/>
      <c r="BO920" s="365"/>
      <c r="BP920" s="365"/>
      <c r="BQ920" s="365"/>
    </row>
    <row r="921" spans="1:69" s="227" customFormat="1" ht="19.5" customHeight="1">
      <c r="A921" s="249" t="s">
        <v>1182</v>
      </c>
      <c r="B921" s="250" t="s">
        <v>7</v>
      </c>
      <c r="C921" s="250"/>
      <c r="D921" s="249" t="s">
        <v>631</v>
      </c>
      <c r="E921" s="249" t="s">
        <v>155</v>
      </c>
      <c r="F921" s="249" t="s">
        <v>162</v>
      </c>
      <c r="G921" s="367">
        <v>897752</v>
      </c>
      <c r="H921" s="329">
        <v>1</v>
      </c>
      <c r="I921" s="249" t="s">
        <v>156</v>
      </c>
      <c r="J921" s="319">
        <v>62296974</v>
      </c>
      <c r="K921" s="311">
        <v>571742</v>
      </c>
      <c r="L921" s="367">
        <v>4506604811</v>
      </c>
      <c r="M921" s="311">
        <v>201282529</v>
      </c>
      <c r="N921" s="232"/>
      <c r="O921" s="224"/>
      <c r="P921" s="224"/>
      <c r="Q921" s="246" t="s">
        <v>2942</v>
      </c>
      <c r="R921" s="233">
        <v>42667.556944444441</v>
      </c>
      <c r="S921" s="233">
        <v>42668.533333333333</v>
      </c>
      <c r="T921" s="233">
        <v>42674.426388888889</v>
      </c>
      <c r="U921" s="233">
        <v>42674</v>
      </c>
      <c r="V921" s="233">
        <v>42675.614583333336</v>
      </c>
      <c r="W921" s="233">
        <v>42675.688888888886</v>
      </c>
      <c r="X921" s="320">
        <v>1066129099</v>
      </c>
      <c r="Y921" s="233" t="s">
        <v>2953</v>
      </c>
      <c r="Z921" s="233" t="s">
        <v>137</v>
      </c>
      <c r="AA921" s="233" t="s">
        <v>138</v>
      </c>
      <c r="AB921" s="246"/>
      <c r="AC921" s="224"/>
      <c r="AD921" s="224"/>
      <c r="AE921" s="365" t="s">
        <v>165</v>
      </c>
      <c r="AF921" s="311" t="s">
        <v>148</v>
      </c>
      <c r="AG921" s="311" t="s">
        <v>87</v>
      </c>
      <c r="AH921" s="336" t="s">
        <v>165</v>
      </c>
      <c r="AI921" s="337">
        <v>5001850750</v>
      </c>
      <c r="AJ921" s="336" t="s">
        <v>165</v>
      </c>
      <c r="AK921" s="365">
        <v>1</v>
      </c>
      <c r="AL921" s="365">
        <v>47</v>
      </c>
      <c r="AM921" s="336" t="s">
        <v>165</v>
      </c>
      <c r="AN921" s="327" t="s">
        <v>145</v>
      </c>
      <c r="AO921" s="327" t="s">
        <v>4401</v>
      </c>
      <c r="AP921" s="327" t="s">
        <v>4401</v>
      </c>
      <c r="AQ921" s="201">
        <v>42879.571527777778</v>
      </c>
      <c r="AR921" s="201">
        <v>42883.571527777778</v>
      </c>
      <c r="AS921" s="235">
        <v>42872.696527777778</v>
      </c>
      <c r="AT921" s="235">
        <v>42872.696527777778</v>
      </c>
      <c r="AU921" s="235">
        <v>42879.446527777778</v>
      </c>
      <c r="AV921" s="235">
        <v>42879.571527777778</v>
      </c>
      <c r="AW921" s="226" t="s">
        <v>4398</v>
      </c>
      <c r="AX921" s="246"/>
      <c r="AY921" s="224"/>
      <c r="AZ921" s="224"/>
      <c r="BA921" s="246" t="s">
        <v>4718</v>
      </c>
      <c r="BB921" s="246" t="s">
        <v>4718</v>
      </c>
      <c r="BC921" s="246" t="s">
        <v>4718</v>
      </c>
      <c r="BD921" s="247" t="s">
        <v>4721</v>
      </c>
      <c r="BE921" s="233">
        <v>42919.416666666664</v>
      </c>
      <c r="BF921" s="233">
        <v>42919.4375</v>
      </c>
      <c r="BG921" s="247" t="s">
        <v>4719</v>
      </c>
      <c r="BH921" s="246"/>
      <c r="BI921" s="224"/>
      <c r="BJ921" s="371">
        <v>42965</v>
      </c>
      <c r="BK921" s="372" t="s">
        <v>3968</v>
      </c>
      <c r="BL921" s="372">
        <v>8543201000</v>
      </c>
      <c r="BM921" s="372">
        <v>1</v>
      </c>
      <c r="BN921" s="373" t="s">
        <v>165</v>
      </c>
      <c r="BO921" s="372" t="s">
        <v>165</v>
      </c>
      <c r="BP921" s="374" t="s">
        <v>5115</v>
      </c>
      <c r="BQ921" s="372" t="s">
        <v>4810</v>
      </c>
    </row>
    <row r="922" spans="1:69" s="227" customFormat="1" ht="19.5" customHeight="1">
      <c r="A922" s="296" t="s">
        <v>1182</v>
      </c>
      <c r="B922" s="250" t="s">
        <v>7</v>
      </c>
      <c r="C922" s="250"/>
      <c r="D922" s="249" t="s">
        <v>631</v>
      </c>
      <c r="E922" s="249" t="s">
        <v>324</v>
      </c>
      <c r="F922" s="249" t="s">
        <v>329</v>
      </c>
      <c r="G922" s="367" t="s">
        <v>2929</v>
      </c>
      <c r="H922" s="329">
        <v>1</v>
      </c>
      <c r="I922" s="249" t="s">
        <v>2931</v>
      </c>
      <c r="J922" s="319">
        <v>62280519</v>
      </c>
      <c r="K922" s="311">
        <v>567402</v>
      </c>
      <c r="L922" s="311">
        <v>4506177555</v>
      </c>
      <c r="M922" s="311">
        <v>201285304</v>
      </c>
      <c r="N922" s="232"/>
      <c r="O922" s="224"/>
      <c r="P922" s="224"/>
      <c r="Q922" s="246" t="s">
        <v>2943</v>
      </c>
      <c r="R922" s="233">
        <v>42670.724305555559</v>
      </c>
      <c r="S922" s="233">
        <v>42671.397222222222</v>
      </c>
      <c r="T922" s="233">
        <v>42676.752083333333</v>
      </c>
      <c r="U922" s="233">
        <v>42677</v>
      </c>
      <c r="V922" s="233">
        <v>42677.666666666664</v>
      </c>
      <c r="W922" s="233">
        <v>42678.423611111109</v>
      </c>
      <c r="X922" s="320">
        <v>1066129645</v>
      </c>
      <c r="Y922" s="233" t="s">
        <v>2954</v>
      </c>
      <c r="Z922" s="233" t="s">
        <v>137</v>
      </c>
      <c r="AA922" s="233" t="s">
        <v>138</v>
      </c>
      <c r="AB922" s="246"/>
      <c r="AC922" s="224"/>
      <c r="AD922" s="224"/>
      <c r="AE922" s="320">
        <v>6538</v>
      </c>
      <c r="AF922" s="249" t="s">
        <v>103</v>
      </c>
      <c r="AG922" s="249" t="s">
        <v>2153</v>
      </c>
      <c r="AH922" s="337">
        <v>74531002</v>
      </c>
      <c r="AI922" s="337">
        <v>5000962341</v>
      </c>
      <c r="AJ922" s="320">
        <v>5498462</v>
      </c>
      <c r="AK922" s="320">
        <v>1</v>
      </c>
      <c r="AL922" s="320">
        <v>11</v>
      </c>
      <c r="AM922" s="342">
        <v>9930.34</v>
      </c>
      <c r="AN922" s="230" t="s">
        <v>129</v>
      </c>
      <c r="AO922" s="271" t="s">
        <v>3017</v>
      </c>
      <c r="AP922" s="327" t="s">
        <v>3018</v>
      </c>
      <c r="AQ922" s="201">
        <v>42685.534722222219</v>
      </c>
      <c r="AR922" s="201">
        <v>42685.694444444445</v>
      </c>
      <c r="AS922" s="235">
        <v>42683.655555555553</v>
      </c>
      <c r="AT922" s="235">
        <v>42683.655555555553</v>
      </c>
      <c r="AU922" s="235">
        <v>42684.583333333336</v>
      </c>
      <c r="AV922" s="235">
        <v>42684.597222222219</v>
      </c>
      <c r="AW922" s="226" t="s">
        <v>3019</v>
      </c>
      <c r="AX922" s="246"/>
      <c r="AY922" s="224"/>
      <c r="AZ922" s="224"/>
      <c r="BA922" s="242" t="s">
        <v>3996</v>
      </c>
      <c r="BB922" s="300" t="s">
        <v>229</v>
      </c>
      <c r="BC922" s="300" t="s">
        <v>3997</v>
      </c>
      <c r="BD922" s="247">
        <v>12766651</v>
      </c>
      <c r="BE922" s="233">
        <v>42826.708333333336</v>
      </c>
      <c r="BF922" s="233">
        <v>42826.729166666664</v>
      </c>
      <c r="BG922" s="240" t="s">
        <v>3998</v>
      </c>
      <c r="BH922" s="246"/>
      <c r="BI922" s="224"/>
      <c r="BJ922" s="365"/>
      <c r="BK922" s="365"/>
      <c r="BL922" s="365"/>
      <c r="BM922" s="365"/>
      <c r="BN922" s="233"/>
      <c r="BO922" s="365"/>
      <c r="BP922" s="365"/>
      <c r="BQ922" s="365"/>
    </row>
    <row r="923" spans="1:69" s="227" customFormat="1" ht="19.5" customHeight="1">
      <c r="A923" s="249" t="s">
        <v>1182</v>
      </c>
      <c r="B923" s="250" t="s">
        <v>7</v>
      </c>
      <c r="C923" s="250"/>
      <c r="D923" s="249" t="s">
        <v>631</v>
      </c>
      <c r="E923" s="249" t="s">
        <v>2957</v>
      </c>
      <c r="F923" s="249" t="s">
        <v>2934</v>
      </c>
      <c r="G923" s="367">
        <v>18134308</v>
      </c>
      <c r="H923" s="329">
        <v>1</v>
      </c>
      <c r="I923" s="249" t="s">
        <v>2932</v>
      </c>
      <c r="J923" s="319">
        <v>62291914</v>
      </c>
      <c r="K923" s="311">
        <v>573569</v>
      </c>
      <c r="L923" s="311" t="s">
        <v>2991</v>
      </c>
      <c r="M923" s="311">
        <v>201285305</v>
      </c>
      <c r="N923" s="232"/>
      <c r="O923" s="224"/>
      <c r="P923" s="224"/>
      <c r="Q923" s="246" t="s">
        <v>2944</v>
      </c>
      <c r="R923" s="233">
        <v>42670.710416666669</v>
      </c>
      <c r="S923" s="233">
        <v>42671.627083333333</v>
      </c>
      <c r="T923" s="233">
        <v>42676.752083333333</v>
      </c>
      <c r="U923" s="233">
        <v>42677</v>
      </c>
      <c r="V923" s="233">
        <v>42677.666666666664</v>
      </c>
      <c r="W923" s="233">
        <v>42678.423611111109</v>
      </c>
      <c r="X923" s="320">
        <v>1066129613</v>
      </c>
      <c r="Y923" s="233" t="s">
        <v>2955</v>
      </c>
      <c r="Z923" s="233" t="s">
        <v>137</v>
      </c>
      <c r="AA923" s="233" t="s">
        <v>138</v>
      </c>
      <c r="AB923" s="246"/>
      <c r="AC923" s="224"/>
      <c r="AD923" s="224"/>
      <c r="AE923" s="320">
        <v>6564</v>
      </c>
      <c r="AF923" s="249" t="s">
        <v>103</v>
      </c>
      <c r="AG923" s="249" t="s">
        <v>218</v>
      </c>
      <c r="AH923" s="337">
        <v>74532005</v>
      </c>
      <c r="AI923" s="337">
        <v>5000968826</v>
      </c>
      <c r="AJ923" s="320">
        <v>5501591</v>
      </c>
      <c r="AK923" s="320">
        <v>1</v>
      </c>
      <c r="AL923" s="320">
        <v>6</v>
      </c>
      <c r="AM923" s="342">
        <v>1736.93</v>
      </c>
      <c r="AN923" s="230" t="s">
        <v>129</v>
      </c>
      <c r="AO923" s="271" t="s">
        <v>3020</v>
      </c>
      <c r="AP923" s="327" t="s">
        <v>3021</v>
      </c>
      <c r="AQ923" s="201">
        <v>42689.527777777781</v>
      </c>
      <c r="AR923" s="201">
        <v>42690.048611111109</v>
      </c>
      <c r="AS923" s="235">
        <v>42684.65902777778</v>
      </c>
      <c r="AT923" s="235">
        <v>42684.65902777778</v>
      </c>
      <c r="AU923" s="235">
        <v>42688.583333333336</v>
      </c>
      <c r="AV923" s="235">
        <v>42688.597222222219</v>
      </c>
      <c r="AW923" s="226" t="s">
        <v>3022</v>
      </c>
      <c r="AX923" s="246"/>
      <c r="AY923" s="224"/>
      <c r="AZ923" s="224"/>
      <c r="BA923" s="246" t="s">
        <v>4360</v>
      </c>
      <c r="BB923" s="246" t="s">
        <v>4361</v>
      </c>
      <c r="BC923" s="246" t="s">
        <v>4319</v>
      </c>
      <c r="BD923" s="247" t="s">
        <v>4362</v>
      </c>
      <c r="BE923" s="233">
        <v>42871.519444444442</v>
      </c>
      <c r="BF923" s="233">
        <v>42871.852777777778</v>
      </c>
      <c r="BG923" s="247" t="s">
        <v>4363</v>
      </c>
      <c r="BH923" s="246"/>
      <c r="BI923" s="224"/>
      <c r="BJ923" s="365"/>
      <c r="BK923" s="365"/>
      <c r="BL923" s="365"/>
      <c r="BM923" s="365"/>
      <c r="BN923" s="233"/>
      <c r="BO923" s="365"/>
      <c r="BP923" s="365"/>
      <c r="BQ923" s="365"/>
    </row>
    <row r="924" spans="1:69" s="227" customFormat="1" ht="19.5" customHeight="1">
      <c r="A924" s="249" t="s">
        <v>2522</v>
      </c>
      <c r="B924" s="250" t="s">
        <v>7</v>
      </c>
      <c r="C924" s="250"/>
      <c r="D924" s="249" t="s">
        <v>631</v>
      </c>
      <c r="E924" s="249" t="s">
        <v>2464</v>
      </c>
      <c r="F924" s="249" t="s">
        <v>2431</v>
      </c>
      <c r="G924" s="367" t="s">
        <v>2930</v>
      </c>
      <c r="H924" s="329">
        <v>1</v>
      </c>
      <c r="I924" s="249" t="s">
        <v>2933</v>
      </c>
      <c r="J924" s="319">
        <v>62296974</v>
      </c>
      <c r="K924" s="311">
        <v>575122</v>
      </c>
      <c r="L924" s="311"/>
      <c r="M924" s="311">
        <v>201287001</v>
      </c>
      <c r="N924" s="232" t="s">
        <v>2523</v>
      </c>
      <c r="O924" s="224"/>
      <c r="P924" s="224"/>
      <c r="Q924" s="246" t="s">
        <v>2945</v>
      </c>
      <c r="R924" s="233">
        <v>42674.55972222222</v>
      </c>
      <c r="S924" s="233">
        <v>42676.75</v>
      </c>
      <c r="T924" s="233">
        <v>42678.512499999997</v>
      </c>
      <c r="U924" s="233">
        <v>42678</v>
      </c>
      <c r="V924" s="233">
        <v>42678.736111111109</v>
      </c>
      <c r="W924" s="233">
        <v>42679.409722222219</v>
      </c>
      <c r="X924" s="320">
        <v>1066129647</v>
      </c>
      <c r="Y924" s="233" t="s">
        <v>2956</v>
      </c>
      <c r="Z924" s="233" t="s">
        <v>137</v>
      </c>
      <c r="AA924" s="233" t="s">
        <v>138</v>
      </c>
      <c r="AB924" s="246"/>
      <c r="AC924" s="224"/>
      <c r="AD924" s="224"/>
      <c r="AE924" s="320"/>
      <c r="AF924" s="249"/>
      <c r="AG924" s="249"/>
      <c r="AH924" s="337"/>
      <c r="AI924" s="337"/>
      <c r="AJ924" s="320"/>
      <c r="AK924" s="320"/>
      <c r="AL924" s="320"/>
      <c r="AM924" s="342"/>
      <c r="AN924" s="230"/>
      <c r="AO924" s="271"/>
      <c r="AP924" s="327"/>
      <c r="AQ924" s="201"/>
      <c r="AR924" s="201"/>
      <c r="AS924" s="235"/>
      <c r="AT924" s="235"/>
      <c r="AU924" s="235"/>
      <c r="AV924" s="235"/>
      <c r="AW924" s="226"/>
      <c r="AX924" s="246"/>
      <c r="AY924" s="224"/>
      <c r="AZ924" s="224"/>
      <c r="BA924" s="246"/>
      <c r="BB924" s="246"/>
      <c r="BC924" s="246"/>
      <c r="BD924" s="247"/>
      <c r="BE924" s="233"/>
      <c r="BF924" s="233"/>
      <c r="BG924" s="247"/>
      <c r="BH924" s="246"/>
      <c r="BI924" s="224"/>
      <c r="BJ924" s="365"/>
      <c r="BK924" s="365"/>
      <c r="BL924" s="365"/>
      <c r="BM924" s="365"/>
      <c r="BN924" s="233"/>
      <c r="BO924" s="365"/>
      <c r="BP924" s="365"/>
      <c r="BQ924" s="365"/>
    </row>
    <row r="925" spans="1:69" s="227" customFormat="1" ht="19.5" customHeight="1">
      <c r="A925" s="311" t="s">
        <v>1182</v>
      </c>
      <c r="B925" s="250" t="s">
        <v>7</v>
      </c>
      <c r="C925" s="250"/>
      <c r="D925" s="249" t="s">
        <v>631</v>
      </c>
      <c r="E925" s="249" t="s">
        <v>153</v>
      </c>
      <c r="F925" s="249" t="s">
        <v>144</v>
      </c>
      <c r="G925" s="367">
        <v>1011213</v>
      </c>
      <c r="H925" s="329">
        <v>1</v>
      </c>
      <c r="I925" s="249" t="s">
        <v>156</v>
      </c>
      <c r="J925" s="319">
        <v>62279028</v>
      </c>
      <c r="K925" s="311">
        <v>567363</v>
      </c>
      <c r="L925" s="311">
        <v>4506464407</v>
      </c>
      <c r="M925" s="311">
        <v>201289161</v>
      </c>
      <c r="N925" s="232"/>
      <c r="O925" s="224"/>
      <c r="P925" s="224"/>
      <c r="Q925" s="246" t="s">
        <v>2983</v>
      </c>
      <c r="R925" s="233">
        <v>42657.570138888892</v>
      </c>
      <c r="S925" s="233">
        <v>42657.645833333336</v>
      </c>
      <c r="T925" s="233">
        <v>42682.362500000003</v>
      </c>
      <c r="U925" s="233">
        <v>42682</v>
      </c>
      <c r="V925" s="233">
        <v>42682.701388888891</v>
      </c>
      <c r="W925" s="233">
        <v>42683.465277777781</v>
      </c>
      <c r="X925" s="320">
        <v>1066129903</v>
      </c>
      <c r="Y925" s="233" t="s">
        <v>2987</v>
      </c>
      <c r="Z925" s="233" t="s">
        <v>137</v>
      </c>
      <c r="AA925" s="233" t="s">
        <v>138</v>
      </c>
      <c r="AB925" s="246"/>
      <c r="AC925" s="224"/>
      <c r="AD925" s="224"/>
      <c r="AE925" s="320" t="s">
        <v>165</v>
      </c>
      <c r="AF925" s="249" t="s">
        <v>148</v>
      </c>
      <c r="AG925" s="249" t="s">
        <v>87</v>
      </c>
      <c r="AH925" s="336" t="s">
        <v>165</v>
      </c>
      <c r="AI925" s="337">
        <v>5001567328</v>
      </c>
      <c r="AJ925" s="336" t="s">
        <v>165</v>
      </c>
      <c r="AK925" s="320">
        <v>1</v>
      </c>
      <c r="AL925" s="320">
        <v>0</v>
      </c>
      <c r="AM925" s="342" t="s">
        <v>165</v>
      </c>
      <c r="AN925" s="271" t="s">
        <v>145</v>
      </c>
      <c r="AO925" s="271" t="s">
        <v>3970</v>
      </c>
      <c r="AP925" s="327" t="s">
        <v>3970</v>
      </c>
      <c r="AQ925" s="201">
        <v>42823.458333333336</v>
      </c>
      <c r="AR925" s="201">
        <v>42830.458333333336</v>
      </c>
      <c r="AS925" s="235">
        <v>42822.625</v>
      </c>
      <c r="AT925" s="235">
        <v>42822.625</v>
      </c>
      <c r="AU925" s="235">
        <v>42823.458333333336</v>
      </c>
      <c r="AV925" s="235">
        <v>42823.458333333336</v>
      </c>
      <c r="AW925" s="226" t="s">
        <v>3966</v>
      </c>
      <c r="AX925" s="246"/>
      <c r="AY925" s="224"/>
      <c r="AZ925" s="224"/>
      <c r="BA925" s="320" t="s">
        <v>229</v>
      </c>
      <c r="BB925" s="320" t="s">
        <v>229</v>
      </c>
      <c r="BC925" s="320" t="s">
        <v>229</v>
      </c>
      <c r="BD925" s="247" t="s">
        <v>4134</v>
      </c>
      <c r="BE925" s="233">
        <v>42845.375</v>
      </c>
      <c r="BF925" s="233">
        <v>42845.402777777781</v>
      </c>
      <c r="BG925" s="194" t="s">
        <v>229</v>
      </c>
      <c r="BH925" s="246"/>
      <c r="BI925" s="224"/>
      <c r="BJ925" s="371">
        <v>42921</v>
      </c>
      <c r="BK925" s="372" t="s">
        <v>3968</v>
      </c>
      <c r="BL925" s="372">
        <v>8543201000</v>
      </c>
      <c r="BM925" s="372">
        <v>1</v>
      </c>
      <c r="BN925" s="373" t="s">
        <v>165</v>
      </c>
      <c r="BO925" s="373" t="s">
        <v>165</v>
      </c>
      <c r="BP925" s="374" t="s">
        <v>4809</v>
      </c>
      <c r="BQ925" s="372" t="s">
        <v>4810</v>
      </c>
    </row>
    <row r="926" spans="1:69" s="227" customFormat="1" ht="19.5" customHeight="1">
      <c r="A926" s="249" t="s">
        <v>2522</v>
      </c>
      <c r="B926" s="250" t="s">
        <v>7</v>
      </c>
      <c r="C926" s="250"/>
      <c r="D926" s="249" t="s">
        <v>631</v>
      </c>
      <c r="E926" s="249" t="s">
        <v>367</v>
      </c>
      <c r="F926" s="249" t="s">
        <v>372</v>
      </c>
      <c r="G926" s="367" t="s">
        <v>2977</v>
      </c>
      <c r="H926" s="329">
        <v>1</v>
      </c>
      <c r="I926" s="249" t="s">
        <v>507</v>
      </c>
      <c r="J926" s="319">
        <v>62296622</v>
      </c>
      <c r="K926" s="311">
        <v>571728</v>
      </c>
      <c r="L926" s="311"/>
      <c r="M926" s="311">
        <v>201289162</v>
      </c>
      <c r="N926" s="232" t="s">
        <v>2523</v>
      </c>
      <c r="O926" s="224"/>
      <c r="P926" s="224"/>
      <c r="Q926" s="246" t="s">
        <v>2984</v>
      </c>
      <c r="R926" s="233">
        <v>42671.732638888891</v>
      </c>
      <c r="S926" s="233">
        <v>42676.469444444447</v>
      </c>
      <c r="T926" s="233">
        <v>42682.362500000003</v>
      </c>
      <c r="U926" s="233">
        <v>42682</v>
      </c>
      <c r="V926" s="233">
        <v>42682.701388888891</v>
      </c>
      <c r="W926" s="233">
        <v>42683.465277777781</v>
      </c>
      <c r="X926" s="320">
        <v>1066129903</v>
      </c>
      <c r="Y926" s="233" t="s">
        <v>2988</v>
      </c>
      <c r="Z926" s="233" t="s">
        <v>137</v>
      </c>
      <c r="AA926" s="233" t="s">
        <v>138</v>
      </c>
      <c r="AB926" s="246"/>
      <c r="AC926" s="224"/>
      <c r="AD926" s="224"/>
      <c r="AE926" s="320"/>
      <c r="AF926" s="249"/>
      <c r="AG926" s="249"/>
      <c r="AH926" s="337"/>
      <c r="AI926" s="337"/>
      <c r="AJ926" s="320"/>
      <c r="AK926" s="320"/>
      <c r="AL926" s="320"/>
      <c r="AM926" s="342"/>
      <c r="AN926" s="230"/>
      <c r="AO926" s="271"/>
      <c r="AP926" s="327"/>
      <c r="AQ926" s="201"/>
      <c r="AR926" s="201"/>
      <c r="AS926" s="235"/>
      <c r="AT926" s="235"/>
      <c r="AU926" s="235"/>
      <c r="AV926" s="235"/>
      <c r="AW926" s="226"/>
      <c r="AX926" s="246"/>
      <c r="AY926" s="224"/>
      <c r="AZ926" s="224"/>
      <c r="BA926" s="246"/>
      <c r="BB926" s="246"/>
      <c r="BC926" s="246"/>
      <c r="BD926" s="247"/>
      <c r="BE926" s="233"/>
      <c r="BF926" s="233"/>
      <c r="BG926" s="247"/>
      <c r="BH926" s="246"/>
      <c r="BI926" s="224"/>
      <c r="BJ926" s="365"/>
      <c r="BK926" s="365"/>
      <c r="BL926" s="365"/>
      <c r="BM926" s="365"/>
      <c r="BN926" s="233"/>
      <c r="BO926" s="365"/>
      <c r="BP926" s="365"/>
      <c r="BQ926" s="365"/>
    </row>
    <row r="927" spans="1:69" s="227" customFormat="1" ht="19.5" customHeight="1">
      <c r="A927" s="311" t="s">
        <v>1182</v>
      </c>
      <c r="B927" s="250" t="s">
        <v>7</v>
      </c>
      <c r="C927" s="250"/>
      <c r="D927" s="249" t="s">
        <v>631</v>
      </c>
      <c r="E927" s="249" t="s">
        <v>153</v>
      </c>
      <c r="F927" s="249" t="s">
        <v>144</v>
      </c>
      <c r="G927" s="367">
        <v>894317</v>
      </c>
      <c r="H927" s="329">
        <v>1</v>
      </c>
      <c r="I927" s="249" t="s">
        <v>247</v>
      </c>
      <c r="J927" s="319">
        <v>62297351</v>
      </c>
      <c r="K927" s="311">
        <v>574135</v>
      </c>
      <c r="L927" s="311">
        <v>4506481811</v>
      </c>
      <c r="M927" s="311">
        <v>201289163</v>
      </c>
      <c r="N927" s="232"/>
      <c r="O927" s="224"/>
      <c r="P927" s="224"/>
      <c r="Q927" s="246" t="s">
        <v>2984</v>
      </c>
      <c r="R927" s="233">
        <v>42671.732638888891</v>
      </c>
      <c r="S927" s="233">
        <v>42676.469444444447</v>
      </c>
      <c r="T927" s="233">
        <v>42682.362500000003</v>
      </c>
      <c r="U927" s="233">
        <v>42682</v>
      </c>
      <c r="V927" s="233">
        <v>42682.701388888891</v>
      </c>
      <c r="W927" s="233">
        <v>42683.465277777781</v>
      </c>
      <c r="X927" s="320">
        <v>1066129903</v>
      </c>
      <c r="Y927" s="233" t="s">
        <v>2988</v>
      </c>
      <c r="Z927" s="233" t="s">
        <v>137</v>
      </c>
      <c r="AA927" s="233" t="s">
        <v>138</v>
      </c>
      <c r="AB927" s="246"/>
      <c r="AC927" s="224"/>
      <c r="AD927" s="224"/>
      <c r="AE927" s="365" t="s">
        <v>165</v>
      </c>
      <c r="AF927" s="311" t="s">
        <v>148</v>
      </c>
      <c r="AG927" s="311" t="s">
        <v>87</v>
      </c>
      <c r="AH927" s="337" t="s">
        <v>165</v>
      </c>
      <c r="AI927" s="337">
        <v>5001612262</v>
      </c>
      <c r="AJ927" s="337" t="s">
        <v>165</v>
      </c>
      <c r="AK927" s="320">
        <v>1</v>
      </c>
      <c r="AL927" s="320">
        <v>103</v>
      </c>
      <c r="AM927" s="337" t="s">
        <v>165</v>
      </c>
      <c r="AN927" s="230" t="s">
        <v>145</v>
      </c>
      <c r="AO927" s="327" t="s">
        <v>4291</v>
      </c>
      <c r="AP927" s="327" t="s">
        <v>4291</v>
      </c>
      <c r="AQ927" s="201">
        <v>42818.409722222219</v>
      </c>
      <c r="AR927" s="201">
        <v>42818.409722222219</v>
      </c>
      <c r="AS927" s="235">
        <v>42818.409722222219</v>
      </c>
      <c r="AT927" s="235">
        <v>42818.409722222219</v>
      </c>
      <c r="AU927" s="235">
        <v>42850.625</v>
      </c>
      <c r="AV927" s="235">
        <v>42850.625</v>
      </c>
      <c r="AW927" s="226" t="s">
        <v>4142</v>
      </c>
      <c r="AX927" s="246"/>
      <c r="AY927" s="224"/>
      <c r="AZ927" s="224"/>
      <c r="BA927" s="365" t="s">
        <v>4448</v>
      </c>
      <c r="BB927" s="365" t="s">
        <v>4449</v>
      </c>
      <c r="BC927" s="365" t="s">
        <v>4450</v>
      </c>
      <c r="BD927" s="247" t="s">
        <v>4445</v>
      </c>
      <c r="BE927" s="233">
        <v>42881.416666666664</v>
      </c>
      <c r="BF927" s="233">
        <v>42881.4375</v>
      </c>
      <c r="BG927" s="365" t="s">
        <v>4450</v>
      </c>
      <c r="BH927" s="246"/>
      <c r="BI927" s="224"/>
      <c r="BJ927" s="371">
        <v>42933</v>
      </c>
      <c r="BK927" s="372" t="s">
        <v>3968</v>
      </c>
      <c r="BL927" s="372">
        <v>8543201000</v>
      </c>
      <c r="BM927" s="372">
        <v>1</v>
      </c>
      <c r="BN927" s="387">
        <v>30141.439999999999</v>
      </c>
      <c r="BO927" s="374" t="s">
        <v>4854</v>
      </c>
      <c r="BP927" s="374" t="s">
        <v>5513</v>
      </c>
      <c r="BQ927" s="372"/>
    </row>
    <row r="928" spans="1:69" s="227" customFormat="1" ht="19.5" customHeight="1">
      <c r="A928" s="296" t="s">
        <v>1182</v>
      </c>
      <c r="B928" s="250" t="s">
        <v>7</v>
      </c>
      <c r="C928" s="250"/>
      <c r="D928" s="249" t="s">
        <v>631</v>
      </c>
      <c r="E928" s="249" t="s">
        <v>359</v>
      </c>
      <c r="F928" s="249" t="s">
        <v>351</v>
      </c>
      <c r="G928" s="367" t="s">
        <v>2978</v>
      </c>
      <c r="H928" s="329">
        <v>1</v>
      </c>
      <c r="I928" s="249" t="s">
        <v>1927</v>
      </c>
      <c r="J928" s="319">
        <v>62297156</v>
      </c>
      <c r="K928" s="311">
        <v>574149</v>
      </c>
      <c r="L928" s="311" t="s">
        <v>2992</v>
      </c>
      <c r="M928" s="312">
        <v>201289164</v>
      </c>
      <c r="N928" s="232"/>
      <c r="O928" s="224"/>
      <c r="P928" s="224"/>
      <c r="Q928" s="246" t="s">
        <v>2984</v>
      </c>
      <c r="R928" s="233">
        <v>42671.732638888891</v>
      </c>
      <c r="S928" s="233">
        <v>42676.469444444447</v>
      </c>
      <c r="T928" s="233">
        <v>42682.362500000003</v>
      </c>
      <c r="U928" s="233">
        <v>42682</v>
      </c>
      <c r="V928" s="233">
        <v>42682.701388888891</v>
      </c>
      <c r="W928" s="233">
        <v>42683.465277777781</v>
      </c>
      <c r="X928" s="320">
        <v>1066129903</v>
      </c>
      <c r="Y928" s="233" t="s">
        <v>2988</v>
      </c>
      <c r="Z928" s="233" t="s">
        <v>137</v>
      </c>
      <c r="AA928" s="233" t="s">
        <v>138</v>
      </c>
      <c r="AB928" s="246"/>
      <c r="AC928" s="224"/>
      <c r="AD928" s="224"/>
      <c r="AE928" s="320">
        <v>6590</v>
      </c>
      <c r="AF928" s="249" t="s">
        <v>103</v>
      </c>
      <c r="AG928" s="249" t="s">
        <v>218</v>
      </c>
      <c r="AH928" s="337">
        <v>74532015</v>
      </c>
      <c r="AI928" s="337">
        <v>5000968828</v>
      </c>
      <c r="AJ928" s="320">
        <v>5501598</v>
      </c>
      <c r="AK928" s="320">
        <v>1</v>
      </c>
      <c r="AL928" s="320">
        <v>21.5</v>
      </c>
      <c r="AM928" s="342">
        <v>4206.16</v>
      </c>
      <c r="AN928" s="230" t="s">
        <v>129</v>
      </c>
      <c r="AO928" s="271" t="s">
        <v>3028</v>
      </c>
      <c r="AP928" s="327" t="s">
        <v>3029</v>
      </c>
      <c r="AQ928" s="201">
        <v>42690.527777777781</v>
      </c>
      <c r="AR928" s="201">
        <v>42691.048611111109</v>
      </c>
      <c r="AS928" s="235">
        <v>42685.659722222219</v>
      </c>
      <c r="AT928" s="235">
        <v>42685.659722222219</v>
      </c>
      <c r="AU928" s="235">
        <v>42689.583333333336</v>
      </c>
      <c r="AV928" s="235">
        <v>42689.597222222219</v>
      </c>
      <c r="AW928" s="226" t="s">
        <v>3030</v>
      </c>
      <c r="AX928" s="246"/>
      <c r="AY928" s="224"/>
      <c r="AZ928" s="224"/>
      <c r="BA928" s="296" t="s">
        <v>3854</v>
      </c>
      <c r="BB928" s="296" t="s">
        <v>3855</v>
      </c>
      <c r="BC928" s="296" t="s">
        <v>3851</v>
      </c>
      <c r="BD928" s="296" t="s">
        <v>3856</v>
      </c>
      <c r="BE928" s="302">
        <v>42800.604166666664</v>
      </c>
      <c r="BF928" s="302">
        <v>42800.71875</v>
      </c>
      <c r="BG928" s="296" t="s">
        <v>3857</v>
      </c>
      <c r="BH928" s="246"/>
      <c r="BI928" s="224"/>
      <c r="BJ928" s="365"/>
      <c r="BK928" s="365"/>
      <c r="BL928" s="365"/>
      <c r="BM928" s="365"/>
      <c r="BN928" s="233"/>
      <c r="BO928" s="365"/>
      <c r="BP928" s="365"/>
      <c r="BQ928" s="365"/>
    </row>
    <row r="929" spans="1:69" s="227" customFormat="1" ht="19.5" customHeight="1">
      <c r="A929" s="249" t="s">
        <v>1182</v>
      </c>
      <c r="B929" s="250" t="s">
        <v>7</v>
      </c>
      <c r="C929" s="250"/>
      <c r="D929" s="249" t="s">
        <v>631</v>
      </c>
      <c r="E929" s="249" t="s">
        <v>324</v>
      </c>
      <c r="F929" s="249" t="s">
        <v>329</v>
      </c>
      <c r="G929" s="367" t="s">
        <v>2979</v>
      </c>
      <c r="H929" s="329">
        <v>1</v>
      </c>
      <c r="I929" s="249" t="s">
        <v>157</v>
      </c>
      <c r="J929" s="319">
        <v>62296635</v>
      </c>
      <c r="K929" s="311">
        <v>574814</v>
      </c>
      <c r="L929" s="311">
        <v>4506190326</v>
      </c>
      <c r="M929" s="311">
        <v>201289165</v>
      </c>
      <c r="N929" s="232"/>
      <c r="O929" s="224"/>
      <c r="P929" s="224"/>
      <c r="Q929" s="246" t="s">
        <v>2985</v>
      </c>
      <c r="R929" s="233">
        <v>42675.477083333331</v>
      </c>
      <c r="S929" s="233">
        <v>42676.748611111114</v>
      </c>
      <c r="T929" s="233">
        <v>42682.362500000003</v>
      </c>
      <c r="U929" s="233">
        <v>42682</v>
      </c>
      <c r="V929" s="233">
        <v>42682.701388888891</v>
      </c>
      <c r="W929" s="233">
        <v>42683.465277777781</v>
      </c>
      <c r="X929" s="320">
        <v>1066129903</v>
      </c>
      <c r="Y929" s="233" t="s">
        <v>2989</v>
      </c>
      <c r="Z929" s="233" t="s">
        <v>137</v>
      </c>
      <c r="AA929" s="233" t="s">
        <v>138</v>
      </c>
      <c r="AB929" s="246"/>
      <c r="AC929" s="224"/>
      <c r="AD929" s="224"/>
      <c r="AE929" s="320">
        <v>6617</v>
      </c>
      <c r="AF929" s="249" t="s">
        <v>103</v>
      </c>
      <c r="AG929" s="249" t="s">
        <v>2153</v>
      </c>
      <c r="AH929" s="337">
        <v>74534520</v>
      </c>
      <c r="AI929" s="337">
        <v>5000989995</v>
      </c>
      <c r="AJ929" s="320">
        <v>5509776</v>
      </c>
      <c r="AK929" s="320">
        <v>1</v>
      </c>
      <c r="AL929" s="320">
        <v>41</v>
      </c>
      <c r="AM929" s="342">
        <v>9930.34</v>
      </c>
      <c r="AN929" s="230" t="s">
        <v>129</v>
      </c>
      <c r="AO929" s="271" t="s">
        <v>3025</v>
      </c>
      <c r="AP929" s="327" t="s">
        <v>3026</v>
      </c>
      <c r="AQ929" s="201">
        <v>42691.534722222219</v>
      </c>
      <c r="AR929" s="201">
        <v>42691.694444444445</v>
      </c>
      <c r="AS929" s="235">
        <v>42689.63958333333</v>
      </c>
      <c r="AT929" s="235">
        <v>42689.63958333333</v>
      </c>
      <c r="AU929" s="235">
        <v>42690.583333333336</v>
      </c>
      <c r="AV929" s="235">
        <v>42690.597222222219</v>
      </c>
      <c r="AW929" s="226" t="s">
        <v>3027</v>
      </c>
      <c r="AX929" s="246"/>
      <c r="AY929" s="224"/>
      <c r="AZ929" s="224"/>
      <c r="BA929" s="246" t="s">
        <v>4143</v>
      </c>
      <c r="BB929" s="246" t="s">
        <v>4144</v>
      </c>
      <c r="BC929" s="246" t="s">
        <v>4145</v>
      </c>
      <c r="BD929" s="247" t="s">
        <v>4146</v>
      </c>
      <c r="BE929" s="233">
        <v>42850.655555555553</v>
      </c>
      <c r="BF929" s="233">
        <v>42850.729166666664</v>
      </c>
      <c r="BG929" s="247" t="s">
        <v>4147</v>
      </c>
      <c r="BH929" s="246"/>
      <c r="BI929" s="224"/>
      <c r="BJ929" s="365"/>
      <c r="BK929" s="365"/>
      <c r="BL929" s="365"/>
      <c r="BM929" s="365"/>
      <c r="BN929" s="233"/>
      <c r="BO929" s="365"/>
      <c r="BP929" s="365"/>
      <c r="BQ929" s="365"/>
    </row>
    <row r="930" spans="1:69" s="227" customFormat="1" ht="19.5" customHeight="1">
      <c r="A930" s="311" t="s">
        <v>1182</v>
      </c>
      <c r="B930" s="250" t="s">
        <v>7</v>
      </c>
      <c r="C930" s="250"/>
      <c r="D930" s="249" t="s">
        <v>631</v>
      </c>
      <c r="E930" s="249" t="s">
        <v>324</v>
      </c>
      <c r="F930" s="249" t="s">
        <v>329</v>
      </c>
      <c r="G930" s="367" t="s">
        <v>2980</v>
      </c>
      <c r="H930" s="329">
        <v>1</v>
      </c>
      <c r="I930" s="249" t="s">
        <v>2982</v>
      </c>
      <c r="J930" s="319">
        <v>62301922</v>
      </c>
      <c r="K930" s="311">
        <v>574836</v>
      </c>
      <c r="L930" s="311">
        <v>4506190397</v>
      </c>
      <c r="M930" s="311">
        <v>201289166</v>
      </c>
      <c r="N930" s="232"/>
      <c r="O930" s="224"/>
      <c r="P930" s="224"/>
      <c r="Q930" s="246" t="s">
        <v>2985</v>
      </c>
      <c r="R930" s="233">
        <v>42675.477083333331</v>
      </c>
      <c r="S930" s="233">
        <v>42676.748611111114</v>
      </c>
      <c r="T930" s="233">
        <v>42682.362500000003</v>
      </c>
      <c r="U930" s="233">
        <v>42682</v>
      </c>
      <c r="V930" s="233">
        <v>42682.701388888891</v>
      </c>
      <c r="W930" s="233">
        <v>42683.465277777781</v>
      </c>
      <c r="X930" s="320">
        <v>1066129903</v>
      </c>
      <c r="Y930" s="233" t="s">
        <v>2989</v>
      </c>
      <c r="Z930" s="233" t="s">
        <v>137</v>
      </c>
      <c r="AA930" s="233" t="s">
        <v>138</v>
      </c>
      <c r="AB930" s="246"/>
      <c r="AC930" s="224"/>
      <c r="AD930" s="224"/>
      <c r="AE930" s="320">
        <v>6617</v>
      </c>
      <c r="AF930" s="249" t="s">
        <v>103</v>
      </c>
      <c r="AG930" s="249" t="s">
        <v>2153</v>
      </c>
      <c r="AH930" s="337">
        <v>74534520</v>
      </c>
      <c r="AI930" s="337">
        <v>5000990073</v>
      </c>
      <c r="AJ930" s="320">
        <v>5509776</v>
      </c>
      <c r="AK930" s="320">
        <v>1</v>
      </c>
      <c r="AL930" s="320">
        <v>0</v>
      </c>
      <c r="AM930" s="342">
        <v>9930.34</v>
      </c>
      <c r="AN930" s="230" t="s">
        <v>129</v>
      </c>
      <c r="AO930" s="271" t="s">
        <v>3025</v>
      </c>
      <c r="AP930" s="327" t="s">
        <v>3026</v>
      </c>
      <c r="AQ930" s="201">
        <v>42691.534722222219</v>
      </c>
      <c r="AR930" s="201">
        <v>42691.694444444445</v>
      </c>
      <c r="AS930" s="235">
        <v>42689.63958333333</v>
      </c>
      <c r="AT930" s="235">
        <v>42689.63958333333</v>
      </c>
      <c r="AU930" s="235">
        <v>42690.583333333336</v>
      </c>
      <c r="AV930" s="235">
        <v>42690.597222222219</v>
      </c>
      <c r="AW930" s="226" t="s">
        <v>3027</v>
      </c>
      <c r="AX930" s="246"/>
      <c r="AY930" s="224"/>
      <c r="AZ930" s="224"/>
      <c r="BA930" s="246" t="s">
        <v>4143</v>
      </c>
      <c r="BB930" s="246" t="s">
        <v>4144</v>
      </c>
      <c r="BC930" s="246" t="s">
        <v>4145</v>
      </c>
      <c r="BD930" s="247" t="s">
        <v>4146</v>
      </c>
      <c r="BE930" s="233">
        <v>42850.655555555553</v>
      </c>
      <c r="BF930" s="233">
        <v>42850.729166666664</v>
      </c>
      <c r="BG930" s="247" t="s">
        <v>4147</v>
      </c>
      <c r="BH930" s="246"/>
      <c r="BI930" s="224"/>
      <c r="BJ930" s="365"/>
      <c r="BK930" s="365"/>
      <c r="BL930" s="365"/>
      <c r="BM930" s="365"/>
      <c r="BN930" s="233"/>
      <c r="BO930" s="365"/>
      <c r="BP930" s="365"/>
      <c r="BQ930" s="365"/>
    </row>
    <row r="931" spans="1:69" s="227" customFormat="1" ht="19.5" customHeight="1">
      <c r="A931" s="311" t="s">
        <v>1182</v>
      </c>
      <c r="B931" s="250" t="s">
        <v>7</v>
      </c>
      <c r="C931" s="250"/>
      <c r="D931" s="249" t="s">
        <v>631</v>
      </c>
      <c r="E931" s="249" t="s">
        <v>231</v>
      </c>
      <c r="F931" s="249" t="s">
        <v>237</v>
      </c>
      <c r="G931" s="367" t="s">
        <v>2981</v>
      </c>
      <c r="H931" s="329">
        <v>1</v>
      </c>
      <c r="I931" s="249" t="s">
        <v>171</v>
      </c>
      <c r="J931" s="319">
        <v>62305327</v>
      </c>
      <c r="K931" s="311">
        <v>576082</v>
      </c>
      <c r="L931" s="311" t="s">
        <v>2993</v>
      </c>
      <c r="M931" s="311">
        <v>201289167</v>
      </c>
      <c r="N931" s="232"/>
      <c r="O931" s="224"/>
      <c r="P931" s="224"/>
      <c r="Q931" s="246" t="s">
        <v>2986</v>
      </c>
      <c r="R931" s="233">
        <v>42677.435416666667</v>
      </c>
      <c r="S931" s="233">
        <v>42677.634722222225</v>
      </c>
      <c r="T931" s="233">
        <v>42682.362500000003</v>
      </c>
      <c r="U931" s="233">
        <v>42682</v>
      </c>
      <c r="V931" s="233">
        <v>42682.701388888891</v>
      </c>
      <c r="W931" s="233">
        <v>42683.465277777781</v>
      </c>
      <c r="X931" s="320">
        <v>1066129903</v>
      </c>
      <c r="Y931" s="233" t="s">
        <v>2990</v>
      </c>
      <c r="Z931" s="233" t="s">
        <v>137</v>
      </c>
      <c r="AA931" s="233" t="s">
        <v>138</v>
      </c>
      <c r="AB931" s="246"/>
      <c r="AC931" s="224"/>
      <c r="AD931" s="224"/>
      <c r="AE931" s="320">
        <v>6645</v>
      </c>
      <c r="AF931" s="249" t="s">
        <v>103</v>
      </c>
      <c r="AG931" s="249" t="s">
        <v>134</v>
      </c>
      <c r="AH931" s="337"/>
      <c r="AI931" s="337">
        <v>5000968831</v>
      </c>
      <c r="AJ931" s="320">
        <v>5501595</v>
      </c>
      <c r="AK931" s="320">
        <v>1</v>
      </c>
      <c r="AL931" s="320">
        <v>58</v>
      </c>
      <c r="AM931" s="342">
        <v>45634.400000000001</v>
      </c>
      <c r="AN931" s="230" t="s">
        <v>129</v>
      </c>
      <c r="AO931" s="271" t="s">
        <v>3031</v>
      </c>
      <c r="AP931" s="327" t="s">
        <v>3032</v>
      </c>
      <c r="AQ931" s="201">
        <v>42693.652777777781</v>
      </c>
      <c r="AR931" s="201">
        <v>42693.798611111109</v>
      </c>
      <c r="AS931" s="235">
        <v>42691.543055555558</v>
      </c>
      <c r="AT931" s="235">
        <v>42691.543055555558</v>
      </c>
      <c r="AU931" s="235">
        <v>42692.583333333336</v>
      </c>
      <c r="AV931" s="235">
        <v>42692.597222222219</v>
      </c>
      <c r="AW931" s="226" t="s">
        <v>3033</v>
      </c>
      <c r="AX931" s="246"/>
      <c r="AY931" s="224"/>
      <c r="AZ931" s="224"/>
      <c r="BA931" s="242" t="s">
        <v>4232</v>
      </c>
      <c r="BB931" s="246" t="s">
        <v>4233</v>
      </c>
      <c r="BC931" s="246" t="s">
        <v>4234</v>
      </c>
      <c r="BD931" s="247" t="s">
        <v>4235</v>
      </c>
      <c r="BE931" s="233">
        <v>42857.654166666667</v>
      </c>
      <c r="BF931" s="233">
        <v>42857.743055555555</v>
      </c>
      <c r="BG931" s="240" t="s">
        <v>4236</v>
      </c>
      <c r="BH931" s="246"/>
      <c r="BI931" s="224"/>
      <c r="BJ931" s="365"/>
      <c r="BK931" s="365"/>
      <c r="BL931" s="365"/>
      <c r="BM931" s="365"/>
      <c r="BN931" s="233"/>
      <c r="BO931" s="365"/>
      <c r="BP931" s="365"/>
      <c r="BQ931" s="365"/>
    </row>
    <row r="932" spans="1:69" s="227" customFormat="1" ht="19.5" customHeight="1">
      <c r="A932" s="311" t="s">
        <v>1182</v>
      </c>
      <c r="B932" s="250" t="s">
        <v>7</v>
      </c>
      <c r="C932" s="250"/>
      <c r="D932" s="249" t="s">
        <v>631</v>
      </c>
      <c r="E932" s="249" t="s">
        <v>466</v>
      </c>
      <c r="F932" s="249" t="s">
        <v>436</v>
      </c>
      <c r="G932" s="367" t="s">
        <v>3034</v>
      </c>
      <c r="H932" s="329">
        <v>1</v>
      </c>
      <c r="I932" s="249" t="s">
        <v>247</v>
      </c>
      <c r="J932" s="319">
        <v>62297672</v>
      </c>
      <c r="K932" s="311">
        <v>574138</v>
      </c>
      <c r="L932" s="311">
        <v>4506481927</v>
      </c>
      <c r="M932" s="311">
        <v>201294899</v>
      </c>
      <c r="N932" s="232"/>
      <c r="O932" s="224"/>
      <c r="P932" s="224"/>
      <c r="Q932" s="246" t="s">
        <v>3041</v>
      </c>
      <c r="R932" s="233">
        <v>42678.698611111111</v>
      </c>
      <c r="S932" s="233">
        <v>42678.78125</v>
      </c>
      <c r="T932" s="233">
        <v>42689.372916666667</v>
      </c>
      <c r="U932" s="233">
        <v>42689</v>
      </c>
      <c r="V932" s="233">
        <v>42689.711805555555</v>
      </c>
      <c r="W932" s="233">
        <v>42690.416666666664</v>
      </c>
      <c r="X932" s="320">
        <v>1066131142</v>
      </c>
      <c r="Y932" s="233" t="s">
        <v>3047</v>
      </c>
      <c r="Z932" s="233" t="s">
        <v>137</v>
      </c>
      <c r="AA932" s="233" t="s">
        <v>138</v>
      </c>
      <c r="AB932" s="246"/>
      <c r="AC932" s="224"/>
      <c r="AD932" s="224"/>
      <c r="AE932" s="320" t="s">
        <v>165</v>
      </c>
      <c r="AF932" s="311" t="s">
        <v>148</v>
      </c>
      <c r="AG932" s="311" t="s">
        <v>87</v>
      </c>
      <c r="AH932" s="336" t="s">
        <v>165</v>
      </c>
      <c r="AI932" s="337">
        <v>5001612269</v>
      </c>
      <c r="AJ932" s="336" t="s">
        <v>165</v>
      </c>
      <c r="AK932" s="320">
        <v>1</v>
      </c>
      <c r="AL932" s="320">
        <v>19</v>
      </c>
      <c r="AM932" s="336" t="s">
        <v>165</v>
      </c>
      <c r="AN932" s="327" t="s">
        <v>145</v>
      </c>
      <c r="AO932" s="327" t="s">
        <v>4077</v>
      </c>
      <c r="AP932" s="327" t="s">
        <v>4077</v>
      </c>
      <c r="AQ932" s="201">
        <v>42818.409722222219</v>
      </c>
      <c r="AR932" s="201">
        <v>42818.409722222219</v>
      </c>
      <c r="AS932" s="235">
        <v>42822.625</v>
      </c>
      <c r="AT932" s="235">
        <v>42822.625</v>
      </c>
      <c r="AU932" s="235">
        <v>42837.583333333336</v>
      </c>
      <c r="AV932" s="235">
        <v>42837.583333333336</v>
      </c>
      <c r="AW932" s="226" t="s">
        <v>4078</v>
      </c>
      <c r="AX932" s="246"/>
      <c r="AY932" s="224"/>
      <c r="AZ932" s="224"/>
      <c r="BA932" s="320" t="s">
        <v>229</v>
      </c>
      <c r="BB932" s="320" t="s">
        <v>229</v>
      </c>
      <c r="BC932" s="320" t="s">
        <v>229</v>
      </c>
      <c r="BD932" s="247" t="s">
        <v>4169</v>
      </c>
      <c r="BE932" s="233">
        <v>42852.395833333336</v>
      </c>
      <c r="BF932" s="233">
        <v>42852.416666666664</v>
      </c>
      <c r="BG932" s="247" t="s">
        <v>229</v>
      </c>
      <c r="BH932" s="246"/>
      <c r="BI932" s="224"/>
      <c r="BJ932" s="365"/>
      <c r="BK932" s="365"/>
      <c r="BL932" s="365"/>
      <c r="BM932" s="365"/>
      <c r="BN932" s="233"/>
      <c r="BO932" s="365"/>
      <c r="BP932" s="365"/>
      <c r="BQ932" s="365"/>
    </row>
    <row r="933" spans="1:69" s="227" customFormat="1" ht="19.5" customHeight="1">
      <c r="A933" s="273" t="s">
        <v>1182</v>
      </c>
      <c r="B933" s="250" t="s">
        <v>7</v>
      </c>
      <c r="C933" s="250"/>
      <c r="D933" s="249" t="s">
        <v>631</v>
      </c>
      <c r="E933" s="249" t="s">
        <v>359</v>
      </c>
      <c r="F933" s="249" t="s">
        <v>351</v>
      </c>
      <c r="G933" s="367" t="s">
        <v>3035</v>
      </c>
      <c r="H933" s="329">
        <v>1</v>
      </c>
      <c r="I933" s="249" t="s">
        <v>1927</v>
      </c>
      <c r="J933" s="319">
        <v>62297154</v>
      </c>
      <c r="K933" s="311">
        <v>574786</v>
      </c>
      <c r="L933" s="311">
        <v>4506204601</v>
      </c>
      <c r="M933" s="312">
        <v>201294960</v>
      </c>
      <c r="N933" s="232"/>
      <c r="O933" s="224"/>
      <c r="P933" s="224"/>
      <c r="Q933" s="246" t="s">
        <v>3041</v>
      </c>
      <c r="R933" s="233">
        <v>42678.698611111111</v>
      </c>
      <c r="S933" s="233">
        <v>42678.78125</v>
      </c>
      <c r="T933" s="233">
        <v>42689.372916666667</v>
      </c>
      <c r="U933" s="233">
        <v>42689</v>
      </c>
      <c r="V933" s="233">
        <v>42689.711805555555</v>
      </c>
      <c r="W933" s="233">
        <v>42690.416666666664</v>
      </c>
      <c r="X933" s="320">
        <v>1066131142</v>
      </c>
      <c r="Y933" s="233" t="s">
        <v>3047</v>
      </c>
      <c r="Z933" s="233" t="s">
        <v>137</v>
      </c>
      <c r="AA933" s="233" t="s">
        <v>138</v>
      </c>
      <c r="AB933" s="246"/>
      <c r="AC933" s="224"/>
      <c r="AD933" s="224"/>
      <c r="AE933" s="320">
        <v>6701</v>
      </c>
      <c r="AF933" s="249" t="s">
        <v>103</v>
      </c>
      <c r="AG933" s="249" t="s">
        <v>218</v>
      </c>
      <c r="AH933" s="337">
        <v>74539435</v>
      </c>
      <c r="AI933" s="337">
        <v>5001024430</v>
      </c>
      <c r="AJ933" s="320">
        <v>5524789</v>
      </c>
      <c r="AK933" s="320">
        <v>1</v>
      </c>
      <c r="AL933" s="320">
        <v>3</v>
      </c>
      <c r="AM933" s="342">
        <v>4206.16</v>
      </c>
      <c r="AN933" s="230" t="s">
        <v>129</v>
      </c>
      <c r="AO933" s="271" t="s">
        <v>3064</v>
      </c>
      <c r="AP933" s="327" t="s">
        <v>3065</v>
      </c>
      <c r="AQ933" s="201">
        <v>42698.527777777781</v>
      </c>
      <c r="AR933" s="201">
        <v>42699.048611111109</v>
      </c>
      <c r="AS933" s="235">
        <v>42696.638888888891</v>
      </c>
      <c r="AT933" s="235">
        <v>42696.638888888891</v>
      </c>
      <c r="AU933" s="235">
        <v>42697.5</v>
      </c>
      <c r="AV933" s="235">
        <v>42697.513888888891</v>
      </c>
      <c r="AW933" s="226" t="s">
        <v>3066</v>
      </c>
      <c r="AX933" s="246"/>
      <c r="AY933" s="224"/>
      <c r="AZ933" s="224"/>
      <c r="BA933" s="246" t="s">
        <v>3586</v>
      </c>
      <c r="BB933" s="246" t="s">
        <v>3587</v>
      </c>
      <c r="BC933" s="246" t="s">
        <v>3588</v>
      </c>
      <c r="BD933" s="247">
        <v>12742540</v>
      </c>
      <c r="BE933" s="233">
        <v>42782.481249999997</v>
      </c>
      <c r="BF933" s="233">
        <v>42782.666666666664</v>
      </c>
      <c r="BG933" s="247" t="s">
        <v>3589</v>
      </c>
      <c r="BH933" s="246"/>
      <c r="BI933" s="224"/>
      <c r="BJ933" s="365"/>
      <c r="BK933" s="365"/>
      <c r="BL933" s="365"/>
      <c r="BM933" s="365"/>
      <c r="BN933" s="233"/>
      <c r="BO933" s="365"/>
      <c r="BP933" s="365"/>
      <c r="BQ933" s="365"/>
    </row>
    <row r="934" spans="1:69" s="227" customFormat="1" ht="19.5" customHeight="1">
      <c r="A934" s="249" t="s">
        <v>1182</v>
      </c>
      <c r="B934" s="250" t="s">
        <v>7</v>
      </c>
      <c r="C934" s="250"/>
      <c r="D934" s="249" t="s">
        <v>631</v>
      </c>
      <c r="E934" s="249" t="s">
        <v>360</v>
      </c>
      <c r="F934" s="249" t="s">
        <v>352</v>
      </c>
      <c r="G934" s="367" t="s">
        <v>3036</v>
      </c>
      <c r="H934" s="329">
        <v>1</v>
      </c>
      <c r="I934" s="249" t="s">
        <v>3040</v>
      </c>
      <c r="J934" s="319">
        <v>62299812</v>
      </c>
      <c r="K934" s="311">
        <v>576330</v>
      </c>
      <c r="L934" s="311">
        <v>4506204608</v>
      </c>
      <c r="M934" s="311">
        <v>201298132</v>
      </c>
      <c r="N934" s="232"/>
      <c r="O934" s="224"/>
      <c r="P934" s="224"/>
      <c r="Q934" s="246" t="s">
        <v>3042</v>
      </c>
      <c r="R934" s="233">
        <v>42677.429861111108</v>
      </c>
      <c r="S934" s="233">
        <v>42678.752083333333</v>
      </c>
      <c r="T934" s="233">
        <v>42691.362500000003</v>
      </c>
      <c r="U934" s="233">
        <v>42691</v>
      </c>
      <c r="V934" s="233">
        <v>42691.708333333336</v>
      </c>
      <c r="W934" s="233">
        <v>42692.427083333336</v>
      </c>
      <c r="X934" s="320">
        <v>1066131142</v>
      </c>
      <c r="Y934" s="233" t="s">
        <v>3048</v>
      </c>
      <c r="Z934" s="233" t="s">
        <v>137</v>
      </c>
      <c r="AA934" s="233" t="s">
        <v>138</v>
      </c>
      <c r="AB934" s="246"/>
      <c r="AC934" s="224"/>
      <c r="AD934" s="224"/>
      <c r="AE934" s="320">
        <v>6730</v>
      </c>
      <c r="AF934" s="249" t="s">
        <v>103</v>
      </c>
      <c r="AG934" s="249" t="s">
        <v>134</v>
      </c>
      <c r="AH934" s="337">
        <v>74539444</v>
      </c>
      <c r="AI934" s="337">
        <v>5001024432</v>
      </c>
      <c r="AJ934" s="320">
        <v>5524842</v>
      </c>
      <c r="AK934" s="320">
        <v>1</v>
      </c>
      <c r="AL934" s="320">
        <v>2</v>
      </c>
      <c r="AM934" s="342">
        <v>2639</v>
      </c>
      <c r="AN934" s="230" t="s">
        <v>129</v>
      </c>
      <c r="AO934" s="271" t="s">
        <v>3133</v>
      </c>
      <c r="AP934" s="327" t="s">
        <v>3134</v>
      </c>
      <c r="AQ934" s="201">
        <v>42700.534722222219</v>
      </c>
      <c r="AR934" s="201">
        <v>42701.607638888891</v>
      </c>
      <c r="AS934" s="235">
        <v>42698.416666666664</v>
      </c>
      <c r="AT934" s="235">
        <v>42698.416666666664</v>
      </c>
      <c r="AU934" s="235">
        <v>42699.597222222219</v>
      </c>
      <c r="AV934" s="235">
        <v>42699.583333333336</v>
      </c>
      <c r="AW934" s="226" t="s">
        <v>3135</v>
      </c>
      <c r="AX934" s="246"/>
      <c r="AY934" s="224"/>
      <c r="AZ934" s="224"/>
      <c r="BA934" s="390" t="s">
        <v>5731</v>
      </c>
      <c r="BB934" s="390" t="s">
        <v>5732</v>
      </c>
      <c r="BC934" s="390" t="s">
        <v>5733</v>
      </c>
      <c r="BD934" s="390" t="s">
        <v>5734</v>
      </c>
      <c r="BE934" s="233">
        <v>43004.506249999999</v>
      </c>
      <c r="BF934" s="233">
        <v>43004.708333333336</v>
      </c>
      <c r="BG934" s="390" t="s">
        <v>5735</v>
      </c>
      <c r="BH934" s="246"/>
      <c r="BI934" s="224"/>
      <c r="BJ934" s="365"/>
      <c r="BK934" s="365"/>
      <c r="BL934" s="365"/>
      <c r="BM934" s="365"/>
      <c r="BN934" s="233"/>
      <c r="BO934" s="365"/>
      <c r="BP934" s="365"/>
      <c r="BQ934" s="365"/>
    </row>
    <row r="935" spans="1:69" s="227" customFormat="1" ht="19.5" customHeight="1">
      <c r="A935" s="249" t="s">
        <v>1183</v>
      </c>
      <c r="B935" s="250" t="s">
        <v>7</v>
      </c>
      <c r="C935" s="250"/>
      <c r="D935" s="249" t="s">
        <v>631</v>
      </c>
      <c r="E935" s="249" t="s">
        <v>367</v>
      </c>
      <c r="F935" s="249" t="s">
        <v>372</v>
      </c>
      <c r="G935" s="367">
        <v>18213701</v>
      </c>
      <c r="H935" s="329">
        <v>1</v>
      </c>
      <c r="I935" s="249" t="s">
        <v>507</v>
      </c>
      <c r="J935" s="319">
        <v>62305216</v>
      </c>
      <c r="K935" s="311">
        <v>575752</v>
      </c>
      <c r="L935" s="311"/>
      <c r="M935" s="311">
        <v>201298133</v>
      </c>
      <c r="N935" s="232" t="s">
        <v>2524</v>
      </c>
      <c r="O935" s="224"/>
      <c r="P935" s="224"/>
      <c r="Q935" s="246" t="s">
        <v>3042</v>
      </c>
      <c r="R935" s="233">
        <v>42677.429861111108</v>
      </c>
      <c r="S935" s="233">
        <v>42678.752083333333</v>
      </c>
      <c r="T935" s="233">
        <v>42691.362500000003</v>
      </c>
      <c r="U935" s="233">
        <v>42691</v>
      </c>
      <c r="V935" s="233">
        <v>42691.708333333336</v>
      </c>
      <c r="W935" s="233">
        <v>42692.427083333336</v>
      </c>
      <c r="X935" s="320">
        <v>1066131142</v>
      </c>
      <c r="Y935" s="233" t="s">
        <v>3048</v>
      </c>
      <c r="Z935" s="233" t="s">
        <v>137</v>
      </c>
      <c r="AA935" s="233" t="s">
        <v>138</v>
      </c>
      <c r="AB935" s="246"/>
      <c r="AC935" s="224"/>
      <c r="AD935" s="224"/>
      <c r="AE935" s="320"/>
      <c r="AF935" s="249"/>
      <c r="AG935" s="249"/>
      <c r="AH935" s="337"/>
      <c r="AI935" s="337"/>
      <c r="AJ935" s="320"/>
      <c r="AK935" s="320"/>
      <c r="AL935" s="320"/>
      <c r="AM935" s="342"/>
      <c r="AN935" s="230"/>
      <c r="AO935" s="271"/>
      <c r="AP935" s="327"/>
      <c r="AQ935" s="201"/>
      <c r="AR935" s="201"/>
      <c r="AS935" s="235"/>
      <c r="AT935" s="235"/>
      <c r="AU935" s="235"/>
      <c r="AV935" s="235"/>
      <c r="AW935" s="226"/>
      <c r="AX935" s="246"/>
      <c r="AY935" s="224"/>
      <c r="AZ935" s="224"/>
      <c r="BA935" s="246"/>
      <c r="BB935" s="246"/>
      <c r="BC935" s="246"/>
      <c r="BD935" s="247"/>
      <c r="BE935" s="233"/>
      <c r="BF935" s="233"/>
      <c r="BG935" s="247"/>
      <c r="BH935" s="246"/>
      <c r="BI935" s="224"/>
      <c r="BJ935" s="365"/>
      <c r="BK935" s="365"/>
      <c r="BL935" s="365"/>
      <c r="BM935" s="365"/>
      <c r="BN935" s="233"/>
      <c r="BO935" s="365"/>
      <c r="BP935" s="365"/>
      <c r="BQ935" s="365"/>
    </row>
    <row r="936" spans="1:69" s="227" customFormat="1" ht="19.5" customHeight="1">
      <c r="A936" s="296" t="s">
        <v>1182</v>
      </c>
      <c r="B936" s="250" t="s">
        <v>7</v>
      </c>
      <c r="C936" s="250"/>
      <c r="D936" s="249" t="s">
        <v>631</v>
      </c>
      <c r="E936" s="249" t="s">
        <v>532</v>
      </c>
      <c r="F936" s="249" t="s">
        <v>491</v>
      </c>
      <c r="G936" s="367">
        <v>40062367</v>
      </c>
      <c r="H936" s="329">
        <v>1</v>
      </c>
      <c r="I936" s="249" t="s">
        <v>301</v>
      </c>
      <c r="J936" s="319">
        <v>62312851</v>
      </c>
      <c r="K936" s="311">
        <v>580015</v>
      </c>
      <c r="L936" s="311">
        <v>4506383542</v>
      </c>
      <c r="M936" s="311">
        <v>201296084</v>
      </c>
      <c r="N936" s="232"/>
      <c r="O936" s="224"/>
      <c r="P936" s="224"/>
      <c r="Q936" s="246" t="s">
        <v>3043</v>
      </c>
      <c r="R936" s="233">
        <v>42684.723611111112</v>
      </c>
      <c r="S936" s="233">
        <v>42685.693055555559</v>
      </c>
      <c r="T936" s="233">
        <v>42689.78402777778</v>
      </c>
      <c r="U936" s="233">
        <v>42690</v>
      </c>
      <c r="V936" s="233">
        <v>42690.6875</v>
      </c>
      <c r="W936" s="233">
        <v>42690.729166666664</v>
      </c>
      <c r="X936" s="320">
        <v>1066131142</v>
      </c>
      <c r="Y936" s="233" t="s">
        <v>3049</v>
      </c>
      <c r="Z936" s="233" t="s">
        <v>137</v>
      </c>
      <c r="AA936" s="233" t="s">
        <v>138</v>
      </c>
      <c r="AB936" s="246"/>
      <c r="AC936" s="224"/>
      <c r="AD936" s="224"/>
      <c r="AE936" s="320" t="s">
        <v>165</v>
      </c>
      <c r="AF936" s="273" t="s">
        <v>148</v>
      </c>
      <c r="AG936" s="273" t="s">
        <v>88</v>
      </c>
      <c r="AH936" s="320" t="s">
        <v>165</v>
      </c>
      <c r="AI936" s="337">
        <v>5001423380</v>
      </c>
      <c r="AJ936" s="320" t="s">
        <v>165</v>
      </c>
      <c r="AK936" s="320">
        <v>1</v>
      </c>
      <c r="AL936" s="320">
        <v>0</v>
      </c>
      <c r="AM936" s="342">
        <v>1</v>
      </c>
      <c r="AN936" s="271" t="s">
        <v>145</v>
      </c>
      <c r="AO936" s="286" t="s">
        <v>3575</v>
      </c>
      <c r="AP936" s="358" t="s">
        <v>3575</v>
      </c>
      <c r="AQ936" s="201">
        <v>42783.472222222219</v>
      </c>
      <c r="AR936" s="201">
        <v>42788.472222222219</v>
      </c>
      <c r="AS936" s="235">
        <v>42781.597222222219</v>
      </c>
      <c r="AT936" s="235">
        <v>42781.597222222219</v>
      </c>
      <c r="AU936" s="235">
        <v>42782.680555555555</v>
      </c>
      <c r="AV936" s="235">
        <v>42783.472222222219</v>
      </c>
      <c r="AW936" s="226" t="s">
        <v>3576</v>
      </c>
      <c r="AX936" s="246"/>
      <c r="AY936" s="224"/>
      <c r="AZ936" s="224"/>
      <c r="BA936" s="294" t="s">
        <v>229</v>
      </c>
      <c r="BB936" s="294" t="s">
        <v>229</v>
      </c>
      <c r="BC936" s="294" t="s">
        <v>229</v>
      </c>
      <c r="BD936" s="294" t="s">
        <v>3692</v>
      </c>
      <c r="BE936" s="233">
        <v>42801.416666666664</v>
      </c>
      <c r="BF936" s="233">
        <v>42801.4375</v>
      </c>
      <c r="BG936" s="294" t="s">
        <v>3693</v>
      </c>
      <c r="BH936" s="246"/>
      <c r="BI936" s="224"/>
      <c r="BJ936" s="365"/>
      <c r="BK936" s="365"/>
      <c r="BL936" s="365"/>
      <c r="BM936" s="365"/>
      <c r="BN936" s="233"/>
      <c r="BO936" s="365"/>
      <c r="BP936" s="365"/>
      <c r="BQ936" s="365"/>
    </row>
    <row r="937" spans="1:69" s="227" customFormat="1" ht="19.5" customHeight="1">
      <c r="A937" s="249" t="s">
        <v>1182</v>
      </c>
      <c r="B937" s="250" t="s">
        <v>7</v>
      </c>
      <c r="C937" s="250"/>
      <c r="D937" s="249" t="s">
        <v>631</v>
      </c>
      <c r="E937" s="249" t="s">
        <v>532</v>
      </c>
      <c r="F937" s="249" t="s">
        <v>491</v>
      </c>
      <c r="G937" s="367">
        <v>40014958</v>
      </c>
      <c r="H937" s="329">
        <v>1</v>
      </c>
      <c r="I937" s="249" t="s">
        <v>1760</v>
      </c>
      <c r="J937" s="319">
        <v>62312851</v>
      </c>
      <c r="K937" s="311">
        <v>579922</v>
      </c>
      <c r="L937" s="311" t="s">
        <v>3067</v>
      </c>
      <c r="M937" s="311">
        <v>201296086</v>
      </c>
      <c r="N937" s="232"/>
      <c r="O937" s="224"/>
      <c r="P937" s="224"/>
      <c r="Q937" s="246" t="s">
        <v>3044</v>
      </c>
      <c r="R937" s="233">
        <v>42685.411805555559</v>
      </c>
      <c r="S937" s="233">
        <v>42685.694444444445</v>
      </c>
      <c r="T937" s="233">
        <v>42689.78402777778</v>
      </c>
      <c r="U937" s="233">
        <v>42690</v>
      </c>
      <c r="V937" s="233">
        <v>42690.6875</v>
      </c>
      <c r="W937" s="233">
        <v>42690.729166666664</v>
      </c>
      <c r="X937" s="320">
        <v>1066131135</v>
      </c>
      <c r="Y937" s="233" t="s">
        <v>3050</v>
      </c>
      <c r="Z937" s="233" t="s">
        <v>137</v>
      </c>
      <c r="AA937" s="233" t="s">
        <v>138</v>
      </c>
      <c r="AB937" s="246"/>
      <c r="AC937" s="224"/>
      <c r="AD937" s="224"/>
      <c r="AE937" s="320" t="s">
        <v>165</v>
      </c>
      <c r="AF937" s="249" t="s">
        <v>148</v>
      </c>
      <c r="AG937" s="249" t="s">
        <v>84</v>
      </c>
      <c r="AH937" s="337" t="s">
        <v>165</v>
      </c>
      <c r="AI937" s="337">
        <v>5001026976</v>
      </c>
      <c r="AJ937" s="337" t="s">
        <v>165</v>
      </c>
      <c r="AK937" s="320">
        <v>1</v>
      </c>
      <c r="AL937" s="320">
        <v>142</v>
      </c>
      <c r="AM937" s="349" t="s">
        <v>165</v>
      </c>
      <c r="AN937" s="230" t="s">
        <v>145</v>
      </c>
      <c r="AO937" s="271" t="s">
        <v>3072</v>
      </c>
      <c r="AP937" s="327" t="s">
        <v>3072</v>
      </c>
      <c r="AQ937" s="201">
        <v>42699.416666666664</v>
      </c>
      <c r="AR937" s="201">
        <v>42702.416666666664</v>
      </c>
      <c r="AS937" s="235">
        <v>42697.420138888891</v>
      </c>
      <c r="AT937" s="235">
        <v>42697.420138888891</v>
      </c>
      <c r="AU937" s="235">
        <v>42698.628472222219</v>
      </c>
      <c r="AV937" s="235">
        <v>42699.416666666664</v>
      </c>
      <c r="AW937" s="226" t="s">
        <v>3071</v>
      </c>
      <c r="AX937" s="246"/>
      <c r="AY937" s="224"/>
      <c r="AZ937" s="224"/>
      <c r="BA937" s="246" t="s">
        <v>229</v>
      </c>
      <c r="BB937" s="246" t="s">
        <v>229</v>
      </c>
      <c r="BC937" s="246" t="s">
        <v>229</v>
      </c>
      <c r="BD937" s="197" t="s">
        <v>3274</v>
      </c>
      <c r="BE937" s="233">
        <v>42718.395833333336</v>
      </c>
      <c r="BF937" s="233">
        <v>42718.409722222219</v>
      </c>
      <c r="BG937" s="197" t="s">
        <v>3275</v>
      </c>
      <c r="BH937" s="246"/>
      <c r="BI937" s="224"/>
      <c r="BJ937" s="365"/>
      <c r="BK937" s="365"/>
      <c r="BL937" s="365"/>
      <c r="BM937" s="365"/>
      <c r="BN937" s="233"/>
      <c r="BO937" s="365"/>
      <c r="BP937" s="365"/>
      <c r="BQ937" s="365"/>
    </row>
    <row r="938" spans="1:69" s="227" customFormat="1" ht="19.5" customHeight="1">
      <c r="A938" s="249" t="s">
        <v>1182</v>
      </c>
      <c r="B938" s="250" t="s">
        <v>7</v>
      </c>
      <c r="C938" s="250"/>
      <c r="D938" s="249" t="s">
        <v>631</v>
      </c>
      <c r="E938" s="249" t="s">
        <v>532</v>
      </c>
      <c r="F938" s="249" t="s">
        <v>491</v>
      </c>
      <c r="G938" s="367" t="s">
        <v>3037</v>
      </c>
      <c r="H938" s="329">
        <v>1</v>
      </c>
      <c r="I938" s="249" t="s">
        <v>1760</v>
      </c>
      <c r="J938" s="319">
        <v>62314238</v>
      </c>
      <c r="K938" s="311">
        <v>579885</v>
      </c>
      <c r="L938" s="311" t="s">
        <v>3068</v>
      </c>
      <c r="M938" s="311">
        <v>201296087</v>
      </c>
      <c r="N938" s="232"/>
      <c r="O938" s="224"/>
      <c r="P938" s="224"/>
      <c r="Q938" s="246" t="s">
        <v>3044</v>
      </c>
      <c r="R938" s="233">
        <v>42685.411805555559</v>
      </c>
      <c r="S938" s="233">
        <v>42685.694444444445</v>
      </c>
      <c r="T938" s="233">
        <v>42689.78402777778</v>
      </c>
      <c r="U938" s="233">
        <v>42690</v>
      </c>
      <c r="V938" s="233">
        <v>42690.6875</v>
      </c>
      <c r="W938" s="233">
        <v>42690.729166666664</v>
      </c>
      <c r="X938" s="320">
        <v>1066131135</v>
      </c>
      <c r="Y938" s="233" t="s">
        <v>3050</v>
      </c>
      <c r="Z938" s="233" t="s">
        <v>137</v>
      </c>
      <c r="AA938" s="233" t="s">
        <v>138</v>
      </c>
      <c r="AB938" s="246"/>
      <c r="AC938" s="224"/>
      <c r="AD938" s="224"/>
      <c r="AE938" s="320" t="s">
        <v>165</v>
      </c>
      <c r="AF938" s="249" t="s">
        <v>148</v>
      </c>
      <c r="AG938" s="249" t="s">
        <v>84</v>
      </c>
      <c r="AH938" s="337" t="s">
        <v>165</v>
      </c>
      <c r="AI938" s="337">
        <v>5001026995</v>
      </c>
      <c r="AJ938" s="337" t="s">
        <v>165</v>
      </c>
      <c r="AK938" s="320">
        <v>1</v>
      </c>
      <c r="AL938" s="320">
        <v>0</v>
      </c>
      <c r="AM938" s="349" t="s">
        <v>165</v>
      </c>
      <c r="AN938" s="230" t="s">
        <v>145</v>
      </c>
      <c r="AO938" s="271" t="s">
        <v>3072</v>
      </c>
      <c r="AP938" s="327" t="s">
        <v>3072</v>
      </c>
      <c r="AQ938" s="201">
        <v>42699.416666666664</v>
      </c>
      <c r="AR938" s="201">
        <v>42702.416666666664</v>
      </c>
      <c r="AS938" s="235">
        <v>42697.420138888891</v>
      </c>
      <c r="AT938" s="235">
        <v>42697.420138888891</v>
      </c>
      <c r="AU938" s="235">
        <v>42698.628472222219</v>
      </c>
      <c r="AV938" s="235">
        <v>42699.416666666664</v>
      </c>
      <c r="AW938" s="226" t="s">
        <v>3071</v>
      </c>
      <c r="AX938" s="246"/>
      <c r="AY938" s="224"/>
      <c r="AZ938" s="224"/>
      <c r="BA938" s="246" t="s">
        <v>229</v>
      </c>
      <c r="BB938" s="246" t="s">
        <v>229</v>
      </c>
      <c r="BC938" s="246" t="s">
        <v>229</v>
      </c>
      <c r="BD938" s="197" t="s">
        <v>3274</v>
      </c>
      <c r="BE938" s="233">
        <v>42718.395833333336</v>
      </c>
      <c r="BF938" s="233">
        <v>42718.409722222219</v>
      </c>
      <c r="BG938" s="197" t="s">
        <v>3275</v>
      </c>
      <c r="BH938" s="246"/>
      <c r="BI938" s="224"/>
      <c r="BJ938" s="365"/>
      <c r="BK938" s="365"/>
      <c r="BL938" s="365"/>
      <c r="BM938" s="365"/>
      <c r="BN938" s="233"/>
      <c r="BO938" s="365"/>
      <c r="BP938" s="365"/>
      <c r="BQ938" s="365"/>
    </row>
    <row r="939" spans="1:69" s="227" customFormat="1" ht="19.5" customHeight="1">
      <c r="A939" s="249" t="s">
        <v>1182</v>
      </c>
      <c r="B939" s="250" t="s">
        <v>7</v>
      </c>
      <c r="C939" s="250"/>
      <c r="D939" s="249" t="s">
        <v>631</v>
      </c>
      <c r="E939" s="249" t="s">
        <v>155</v>
      </c>
      <c r="F939" s="249" t="s">
        <v>162</v>
      </c>
      <c r="G939" s="367" t="s">
        <v>3038</v>
      </c>
      <c r="H939" s="329">
        <v>1</v>
      </c>
      <c r="I939" s="249" t="s">
        <v>2665</v>
      </c>
      <c r="J939" s="319">
        <v>62300120</v>
      </c>
      <c r="K939" s="311">
        <v>580991</v>
      </c>
      <c r="L939" s="367">
        <v>4506604818</v>
      </c>
      <c r="M939" s="311">
        <v>201294961</v>
      </c>
      <c r="N939" s="232"/>
      <c r="O939" s="224"/>
      <c r="P939" s="224"/>
      <c r="Q939" s="246" t="s">
        <v>3045</v>
      </c>
      <c r="R939" s="233">
        <v>42688.699305555558</v>
      </c>
      <c r="S939" s="233">
        <v>42689.459722222222</v>
      </c>
      <c r="T939" s="233">
        <v>42689.372916666667</v>
      </c>
      <c r="U939" s="233">
        <v>42689</v>
      </c>
      <c r="V939" s="233">
        <v>42689.711805555555</v>
      </c>
      <c r="W939" s="233">
        <v>42690.416666666664</v>
      </c>
      <c r="X939" s="320">
        <v>1066131135</v>
      </c>
      <c r="Y939" s="233" t="s">
        <v>3051</v>
      </c>
      <c r="Z939" s="233" t="s">
        <v>137</v>
      </c>
      <c r="AA939" s="233" t="s">
        <v>138</v>
      </c>
      <c r="AB939" s="246"/>
      <c r="AC939" s="224"/>
      <c r="AD939" s="224"/>
      <c r="AE939" s="365" t="s">
        <v>165</v>
      </c>
      <c r="AF939" s="311" t="s">
        <v>148</v>
      </c>
      <c r="AG939" s="311" t="s">
        <v>87</v>
      </c>
      <c r="AH939" s="336" t="s">
        <v>165</v>
      </c>
      <c r="AI939" s="337">
        <v>5001850739</v>
      </c>
      <c r="AJ939" s="336" t="s">
        <v>165</v>
      </c>
      <c r="AK939" s="365">
        <v>1</v>
      </c>
      <c r="AL939" s="320">
        <v>46</v>
      </c>
      <c r="AM939" s="336" t="s">
        <v>165</v>
      </c>
      <c r="AN939" s="327" t="s">
        <v>145</v>
      </c>
      <c r="AO939" s="327" t="s">
        <v>4401</v>
      </c>
      <c r="AP939" s="327" t="s">
        <v>4401</v>
      </c>
      <c r="AQ939" s="201">
        <v>42879.571527777778</v>
      </c>
      <c r="AR939" s="201">
        <v>42883.571527777778</v>
      </c>
      <c r="AS939" s="235">
        <v>42872.696527777778</v>
      </c>
      <c r="AT939" s="235">
        <v>42872.696527777778</v>
      </c>
      <c r="AU939" s="235">
        <v>42879.446527777778</v>
      </c>
      <c r="AV939" s="235">
        <v>42879.571527777778</v>
      </c>
      <c r="AW939" s="226" t="s">
        <v>4398</v>
      </c>
      <c r="AX939" s="246"/>
      <c r="AY939" s="224"/>
      <c r="AZ939" s="224"/>
      <c r="BA939" s="246" t="s">
        <v>4544</v>
      </c>
      <c r="BB939" s="246" t="s">
        <v>4544</v>
      </c>
      <c r="BC939" s="246" t="s">
        <v>4544</v>
      </c>
      <c r="BD939" s="366" t="s">
        <v>4545</v>
      </c>
      <c r="BE939" s="233">
        <v>42895.666666666664</v>
      </c>
      <c r="BF939" s="233">
        <v>42895.6875</v>
      </c>
      <c r="BG939" s="247" t="s">
        <v>4546</v>
      </c>
      <c r="BH939" s="246"/>
      <c r="BI939" s="224"/>
      <c r="BJ939" s="371">
        <v>42975</v>
      </c>
      <c r="BK939" s="372" t="s">
        <v>3968</v>
      </c>
      <c r="BL939" s="372">
        <v>8543201000</v>
      </c>
      <c r="BM939" s="372">
        <v>1</v>
      </c>
      <c r="BN939" s="373" t="s">
        <v>165</v>
      </c>
      <c r="BO939" s="373" t="s">
        <v>165</v>
      </c>
      <c r="BP939" s="374" t="s">
        <v>5143</v>
      </c>
      <c r="BQ939" s="372" t="s">
        <v>4810</v>
      </c>
    </row>
    <row r="940" spans="1:69" s="227" customFormat="1" ht="19.5" customHeight="1">
      <c r="A940" s="296" t="s">
        <v>1182</v>
      </c>
      <c r="B940" s="250" t="s">
        <v>7</v>
      </c>
      <c r="C940" s="250"/>
      <c r="D940" s="249" t="s">
        <v>631</v>
      </c>
      <c r="E940" s="249" t="s">
        <v>532</v>
      </c>
      <c r="F940" s="249" t="s">
        <v>491</v>
      </c>
      <c r="G940" s="367" t="s">
        <v>3039</v>
      </c>
      <c r="H940" s="329">
        <v>1</v>
      </c>
      <c r="I940" s="249" t="s">
        <v>301</v>
      </c>
      <c r="J940" s="319">
        <v>62316550</v>
      </c>
      <c r="K940" s="311">
        <v>581683</v>
      </c>
      <c r="L940" s="311">
        <v>4506383583</v>
      </c>
      <c r="M940" s="311">
        <v>201301090</v>
      </c>
      <c r="N940" s="232"/>
      <c r="O940" s="224"/>
      <c r="P940" s="224"/>
      <c r="Q940" s="246" t="s">
        <v>3046</v>
      </c>
      <c r="R940" s="233">
        <v>42689.605555555558</v>
      </c>
      <c r="S940" s="233">
        <v>42691.467361111114</v>
      </c>
      <c r="T940" s="233">
        <v>42695.481249999997</v>
      </c>
      <c r="U940" s="233">
        <v>42695</v>
      </c>
      <c r="V940" s="233">
        <v>42695.697916666664</v>
      </c>
      <c r="W940" s="233">
        <v>42696.579861111109</v>
      </c>
      <c r="X940" s="320">
        <v>1066131046</v>
      </c>
      <c r="Y940" s="233" t="s">
        <v>3052</v>
      </c>
      <c r="Z940" s="233" t="s">
        <v>137</v>
      </c>
      <c r="AA940" s="233" t="s">
        <v>138</v>
      </c>
      <c r="AB940" s="246"/>
      <c r="AC940" s="224"/>
      <c r="AD940" s="224"/>
      <c r="AE940" s="320" t="s">
        <v>165</v>
      </c>
      <c r="AF940" s="273" t="s">
        <v>148</v>
      </c>
      <c r="AG940" s="273" t="s">
        <v>88</v>
      </c>
      <c r="AH940" s="320" t="s">
        <v>165</v>
      </c>
      <c r="AI940" s="337">
        <v>5001423378</v>
      </c>
      <c r="AJ940" s="320" t="s">
        <v>165</v>
      </c>
      <c r="AK940" s="320">
        <v>1</v>
      </c>
      <c r="AL940" s="320">
        <v>0</v>
      </c>
      <c r="AM940" s="342">
        <v>1</v>
      </c>
      <c r="AN940" s="271" t="s">
        <v>145</v>
      </c>
      <c r="AO940" s="286" t="s">
        <v>3575</v>
      </c>
      <c r="AP940" s="358" t="s">
        <v>3575</v>
      </c>
      <c r="AQ940" s="201">
        <v>42783.472222222219</v>
      </c>
      <c r="AR940" s="201">
        <v>42788.472222222219</v>
      </c>
      <c r="AS940" s="235">
        <v>42781.597222222219</v>
      </c>
      <c r="AT940" s="235">
        <v>42781.597222222219</v>
      </c>
      <c r="AU940" s="235">
        <v>42782.680555555555</v>
      </c>
      <c r="AV940" s="235">
        <v>42783.472222222219</v>
      </c>
      <c r="AW940" s="226" t="s">
        <v>3576</v>
      </c>
      <c r="AX940" s="246"/>
      <c r="AY940" s="224"/>
      <c r="AZ940" s="224"/>
      <c r="BA940" s="294" t="s">
        <v>229</v>
      </c>
      <c r="BB940" s="294" t="s">
        <v>229</v>
      </c>
      <c r="BC940" s="294" t="s">
        <v>229</v>
      </c>
      <c r="BD940" s="294" t="s">
        <v>3692</v>
      </c>
      <c r="BE940" s="233">
        <v>42801.416666666664</v>
      </c>
      <c r="BF940" s="233">
        <v>42801.4375</v>
      </c>
      <c r="BG940" s="294" t="s">
        <v>3693</v>
      </c>
      <c r="BH940" s="246"/>
      <c r="BI940" s="224"/>
      <c r="BJ940" s="365"/>
      <c r="BK940" s="365"/>
      <c r="BL940" s="365"/>
      <c r="BM940" s="365"/>
      <c r="BN940" s="233"/>
      <c r="BO940" s="365"/>
      <c r="BP940" s="365"/>
      <c r="BQ940" s="365"/>
    </row>
    <row r="941" spans="1:69" s="227" customFormat="1" ht="19.5" customHeight="1">
      <c r="A941" s="249" t="s">
        <v>1182</v>
      </c>
      <c r="B941" s="250" t="s">
        <v>7</v>
      </c>
      <c r="C941" s="250"/>
      <c r="D941" s="249" t="s">
        <v>631</v>
      </c>
      <c r="E941" s="249" t="s">
        <v>1197</v>
      </c>
      <c r="F941" s="249" t="s">
        <v>1192</v>
      </c>
      <c r="G941" s="367" t="s">
        <v>3053</v>
      </c>
      <c r="H941" s="329">
        <v>1</v>
      </c>
      <c r="I941" s="249" t="s">
        <v>506</v>
      </c>
      <c r="J941" s="319">
        <v>62295967</v>
      </c>
      <c r="K941" s="311">
        <v>572220</v>
      </c>
      <c r="L941" s="311" t="s">
        <v>3069</v>
      </c>
      <c r="M941" s="367">
        <v>201290166</v>
      </c>
      <c r="N941" s="232" t="s">
        <v>1138</v>
      </c>
      <c r="O941" s="224"/>
      <c r="P941" s="224"/>
      <c r="Q941" s="246" t="s">
        <v>3057</v>
      </c>
      <c r="R941" s="233">
        <v>42668.479861111111</v>
      </c>
      <c r="S941" s="233">
        <v>42676.465277777781</v>
      </c>
      <c r="T941" s="233">
        <v>42683.560416666667</v>
      </c>
      <c r="U941" s="233">
        <v>42683</v>
      </c>
      <c r="V941" s="233">
        <v>42683.711805555555</v>
      </c>
      <c r="W941" s="233">
        <v>42683.753472222219</v>
      </c>
      <c r="X941" s="320">
        <v>1066129902</v>
      </c>
      <c r="Y941" s="233" t="s">
        <v>3059</v>
      </c>
      <c r="Z941" s="233" t="s">
        <v>137</v>
      </c>
      <c r="AA941" s="233" t="s">
        <v>138</v>
      </c>
      <c r="AB941" s="246"/>
      <c r="AC941" s="224"/>
      <c r="AD941" s="224"/>
      <c r="AE941" s="320">
        <v>6590</v>
      </c>
      <c r="AF941" s="249" t="s">
        <v>103</v>
      </c>
      <c r="AG941" s="249" t="s">
        <v>218</v>
      </c>
      <c r="AH941" s="337">
        <v>74532015</v>
      </c>
      <c r="AI941" s="337">
        <v>5000968835</v>
      </c>
      <c r="AJ941" s="320">
        <v>5501598</v>
      </c>
      <c r="AK941" s="320">
        <v>1</v>
      </c>
      <c r="AL941" s="320">
        <v>0</v>
      </c>
      <c r="AM941" s="342">
        <v>9161.1</v>
      </c>
      <c r="AN941" s="230" t="s">
        <v>129</v>
      </c>
      <c r="AO941" s="271" t="s">
        <v>3028</v>
      </c>
      <c r="AP941" s="327" t="s">
        <v>3029</v>
      </c>
      <c r="AQ941" s="201">
        <v>42690.527777777781</v>
      </c>
      <c r="AR941" s="201">
        <v>42691.048611111109</v>
      </c>
      <c r="AS941" s="235">
        <v>42685.659722222219</v>
      </c>
      <c r="AT941" s="235">
        <v>42685.659722222219</v>
      </c>
      <c r="AU941" s="235">
        <v>42689.583333333336</v>
      </c>
      <c r="AV941" s="235">
        <v>42689.597222222219</v>
      </c>
      <c r="AW941" s="226" t="s">
        <v>3030</v>
      </c>
      <c r="AX941" s="246"/>
      <c r="AY941" s="224"/>
      <c r="AZ941" s="224"/>
      <c r="BA941" s="246" t="s">
        <v>4595</v>
      </c>
      <c r="BB941" s="246" t="s">
        <v>4596</v>
      </c>
      <c r="BC941" s="246" t="s">
        <v>4597</v>
      </c>
      <c r="BD941" s="247" t="s">
        <v>4598</v>
      </c>
      <c r="BE941" s="233">
        <v>42899.509722222225</v>
      </c>
      <c r="BF941" s="233">
        <v>42899.729166666664</v>
      </c>
      <c r="BG941" s="247" t="s">
        <v>4599</v>
      </c>
      <c r="BH941" s="246"/>
      <c r="BI941" s="224"/>
      <c r="BJ941" s="365"/>
      <c r="BK941" s="365"/>
      <c r="BL941" s="365"/>
      <c r="BM941" s="365"/>
      <c r="BN941" s="233"/>
      <c r="BO941" s="365"/>
      <c r="BP941" s="365"/>
      <c r="BQ941" s="365"/>
    </row>
    <row r="942" spans="1:69" s="227" customFormat="1" ht="19.5" customHeight="1">
      <c r="A942" s="249" t="s">
        <v>1182</v>
      </c>
      <c r="B942" s="250" t="s">
        <v>7</v>
      </c>
      <c r="C942" s="250"/>
      <c r="D942" s="249" t="s">
        <v>631</v>
      </c>
      <c r="E942" s="249" t="s">
        <v>324</v>
      </c>
      <c r="F942" s="249" t="s">
        <v>329</v>
      </c>
      <c r="G942" s="367" t="s">
        <v>3054</v>
      </c>
      <c r="H942" s="329">
        <v>1</v>
      </c>
      <c r="I942" s="249" t="s">
        <v>157</v>
      </c>
      <c r="J942" s="319">
        <v>62285166</v>
      </c>
      <c r="K942" s="311">
        <v>574416</v>
      </c>
      <c r="L942" s="311">
        <v>4506190404</v>
      </c>
      <c r="M942" s="311">
        <v>201289983</v>
      </c>
      <c r="N942" s="232"/>
      <c r="O942" s="224"/>
      <c r="P942" s="224"/>
      <c r="Q942" s="246" t="s">
        <v>3058</v>
      </c>
      <c r="R942" s="233">
        <v>42671.724305555559</v>
      </c>
      <c r="S942" s="233">
        <v>42674.563888888886</v>
      </c>
      <c r="T942" s="233">
        <v>42682.362500000003</v>
      </c>
      <c r="U942" s="233">
        <v>42683</v>
      </c>
      <c r="V942" s="233">
        <v>42683.711805555555</v>
      </c>
      <c r="W942" s="233">
        <v>42683.753472222219</v>
      </c>
      <c r="X942" s="320">
        <v>1066129902</v>
      </c>
      <c r="Y942" s="233" t="s">
        <v>3060</v>
      </c>
      <c r="Z942" s="233" t="s">
        <v>137</v>
      </c>
      <c r="AA942" s="233" t="s">
        <v>138</v>
      </c>
      <c r="AB942" s="246"/>
      <c r="AC942" s="224"/>
      <c r="AD942" s="224"/>
      <c r="AE942" s="320">
        <v>6617</v>
      </c>
      <c r="AF942" s="249" t="s">
        <v>103</v>
      </c>
      <c r="AG942" s="249" t="s">
        <v>2153</v>
      </c>
      <c r="AH942" s="337">
        <v>74534520</v>
      </c>
      <c r="AI942" s="337">
        <v>5000990074</v>
      </c>
      <c r="AJ942" s="320">
        <v>5509776</v>
      </c>
      <c r="AK942" s="320">
        <v>1</v>
      </c>
      <c r="AL942" s="320">
        <v>0</v>
      </c>
      <c r="AM942" s="342">
        <v>9930.34</v>
      </c>
      <c r="AN942" s="230" t="s">
        <v>129</v>
      </c>
      <c r="AO942" s="271" t="s">
        <v>3025</v>
      </c>
      <c r="AP942" s="327" t="s">
        <v>3026</v>
      </c>
      <c r="AQ942" s="201">
        <v>42691.534722222219</v>
      </c>
      <c r="AR942" s="201">
        <v>42691.694444444445</v>
      </c>
      <c r="AS942" s="235">
        <v>42689.63958333333</v>
      </c>
      <c r="AT942" s="235">
        <v>42689.63958333333</v>
      </c>
      <c r="AU942" s="235">
        <v>42690.583333333336</v>
      </c>
      <c r="AV942" s="235">
        <v>42690.597222222219</v>
      </c>
      <c r="AW942" s="226" t="s">
        <v>3027</v>
      </c>
      <c r="AX942" s="246"/>
      <c r="AY942" s="224"/>
      <c r="AZ942" s="224"/>
      <c r="BA942" s="246" t="s">
        <v>5603</v>
      </c>
      <c r="BB942" s="246" t="s">
        <v>5604</v>
      </c>
      <c r="BC942" s="246" t="s">
        <v>5605</v>
      </c>
      <c r="BD942" s="247" t="s">
        <v>5606</v>
      </c>
      <c r="BE942" s="233">
        <v>42962.410416666666</v>
      </c>
      <c r="BF942" s="233">
        <v>42962.5625</v>
      </c>
      <c r="BG942" s="247" t="s">
        <v>5607</v>
      </c>
      <c r="BH942" s="246"/>
      <c r="BI942" s="224"/>
      <c r="BJ942" s="365"/>
      <c r="BK942" s="365"/>
      <c r="BL942" s="365"/>
      <c r="BM942" s="365"/>
      <c r="BN942" s="233"/>
      <c r="BO942" s="365"/>
      <c r="BP942" s="365"/>
      <c r="BQ942" s="365"/>
    </row>
    <row r="943" spans="1:69" s="227" customFormat="1" ht="19.5" customHeight="1">
      <c r="A943" s="249" t="s">
        <v>1182</v>
      </c>
      <c r="B943" s="250" t="s">
        <v>7</v>
      </c>
      <c r="C943" s="250"/>
      <c r="D943" s="249" t="s">
        <v>631</v>
      </c>
      <c r="E943" s="249" t="s">
        <v>1197</v>
      </c>
      <c r="F943" s="249" t="s">
        <v>1192</v>
      </c>
      <c r="G943" s="367" t="s">
        <v>3055</v>
      </c>
      <c r="H943" s="329">
        <v>1</v>
      </c>
      <c r="I943" s="249" t="s">
        <v>506</v>
      </c>
      <c r="J943" s="319">
        <v>62293488</v>
      </c>
      <c r="K943" s="311">
        <v>574493</v>
      </c>
      <c r="L943" s="311" t="s">
        <v>3070</v>
      </c>
      <c r="M943" s="367">
        <v>201290167</v>
      </c>
      <c r="N943" s="232" t="s">
        <v>1138</v>
      </c>
      <c r="O943" s="224"/>
      <c r="P943" s="224"/>
      <c r="Q943" s="246" t="s">
        <v>3058</v>
      </c>
      <c r="R943" s="233">
        <v>42671.724305555559</v>
      </c>
      <c r="S943" s="233">
        <v>42674.563888888886</v>
      </c>
      <c r="T943" s="233">
        <v>42682.362500000003</v>
      </c>
      <c r="U943" s="233">
        <v>42683</v>
      </c>
      <c r="V943" s="233">
        <v>42683.711805555555</v>
      </c>
      <c r="W943" s="233">
        <v>42683.753472222219</v>
      </c>
      <c r="X943" s="320">
        <v>1066129902</v>
      </c>
      <c r="Y943" s="233" t="s">
        <v>3060</v>
      </c>
      <c r="Z943" s="233" t="s">
        <v>137</v>
      </c>
      <c r="AA943" s="233" t="s">
        <v>138</v>
      </c>
      <c r="AB943" s="246"/>
      <c r="AC943" s="224"/>
      <c r="AD943" s="224"/>
      <c r="AE943" s="320">
        <v>6590</v>
      </c>
      <c r="AF943" s="249" t="s">
        <v>103</v>
      </c>
      <c r="AG943" s="249" t="s">
        <v>218</v>
      </c>
      <c r="AH943" s="337">
        <v>74532015</v>
      </c>
      <c r="AI943" s="337">
        <v>5000968833</v>
      </c>
      <c r="AJ943" s="320">
        <v>5501598</v>
      </c>
      <c r="AK943" s="320">
        <v>1</v>
      </c>
      <c r="AL943" s="320">
        <v>0</v>
      </c>
      <c r="AM943" s="342">
        <v>9161.1</v>
      </c>
      <c r="AN943" s="230" t="s">
        <v>129</v>
      </c>
      <c r="AO943" s="271" t="s">
        <v>3028</v>
      </c>
      <c r="AP943" s="327" t="s">
        <v>3029</v>
      </c>
      <c r="AQ943" s="201">
        <v>42690.527777777781</v>
      </c>
      <c r="AR943" s="201">
        <v>42691.048611111109</v>
      </c>
      <c r="AS943" s="235">
        <v>42685.659722222219</v>
      </c>
      <c r="AT943" s="235">
        <v>42685.659722222219</v>
      </c>
      <c r="AU943" s="235">
        <v>42689.583333333336</v>
      </c>
      <c r="AV943" s="235">
        <v>42689.597222222219</v>
      </c>
      <c r="AW943" s="226" t="s">
        <v>3030</v>
      </c>
      <c r="AX943" s="246"/>
      <c r="AY943" s="224"/>
      <c r="AZ943" s="224"/>
      <c r="BA943" s="246" t="s">
        <v>4609</v>
      </c>
      <c r="BB943" s="246" t="s">
        <v>4610</v>
      </c>
      <c r="BC943" s="246" t="s">
        <v>4597</v>
      </c>
      <c r="BD943" s="247" t="s">
        <v>4611</v>
      </c>
      <c r="BE943" s="233">
        <v>42899.509722222225</v>
      </c>
      <c r="BF943" s="233">
        <v>42899.729166666664</v>
      </c>
      <c r="BG943" s="247" t="s">
        <v>4612</v>
      </c>
      <c r="BH943" s="246"/>
      <c r="BI943" s="224"/>
      <c r="BJ943" s="365"/>
      <c r="BK943" s="365"/>
      <c r="BL943" s="365"/>
      <c r="BM943" s="365"/>
      <c r="BN943" s="233"/>
      <c r="BO943" s="365"/>
      <c r="BP943" s="365"/>
      <c r="BQ943" s="365"/>
    </row>
    <row r="944" spans="1:69" s="227" customFormat="1" ht="19.5" customHeight="1">
      <c r="A944" s="249" t="s">
        <v>1182</v>
      </c>
      <c r="B944" s="250" t="s">
        <v>7</v>
      </c>
      <c r="C944" s="250"/>
      <c r="D944" s="249" t="s">
        <v>631</v>
      </c>
      <c r="E944" s="249" t="s">
        <v>324</v>
      </c>
      <c r="F944" s="249" t="s">
        <v>329</v>
      </c>
      <c r="G944" s="367" t="s">
        <v>3056</v>
      </c>
      <c r="H944" s="329">
        <v>1</v>
      </c>
      <c r="I944" s="249" t="s">
        <v>157</v>
      </c>
      <c r="J944" s="319">
        <v>62294079</v>
      </c>
      <c r="K944" s="311">
        <v>574504</v>
      </c>
      <c r="L944" s="311">
        <v>4506190336</v>
      </c>
      <c r="M944" s="311">
        <v>201289984</v>
      </c>
      <c r="N944" s="232"/>
      <c r="O944" s="224"/>
      <c r="P944" s="224"/>
      <c r="Q944" s="246" t="s">
        <v>3058</v>
      </c>
      <c r="R944" s="233">
        <v>42671.724305555559</v>
      </c>
      <c r="S944" s="233">
        <v>42674.563888888886</v>
      </c>
      <c r="T944" s="233">
        <v>42682.362500000003</v>
      </c>
      <c r="U944" s="233">
        <v>42683</v>
      </c>
      <c r="V944" s="233">
        <v>42683.711805555555</v>
      </c>
      <c r="W944" s="233">
        <v>42683.753472222219</v>
      </c>
      <c r="X944" s="320">
        <v>1066129902</v>
      </c>
      <c r="Y944" s="233" t="s">
        <v>3060</v>
      </c>
      <c r="Z944" s="233" t="s">
        <v>137</v>
      </c>
      <c r="AA944" s="233" t="s">
        <v>138</v>
      </c>
      <c r="AB944" s="246"/>
      <c r="AC944" s="224"/>
      <c r="AD944" s="224"/>
      <c r="AE944" s="320">
        <v>6617</v>
      </c>
      <c r="AF944" s="249" t="s">
        <v>103</v>
      </c>
      <c r="AG944" s="249" t="s">
        <v>2153</v>
      </c>
      <c r="AH944" s="337">
        <v>74534520</v>
      </c>
      <c r="AI944" s="337">
        <v>5000989981</v>
      </c>
      <c r="AJ944" s="320">
        <v>5509776</v>
      </c>
      <c r="AK944" s="320">
        <v>1</v>
      </c>
      <c r="AL944" s="320">
        <v>0</v>
      </c>
      <c r="AM944" s="342">
        <v>9930.34</v>
      </c>
      <c r="AN944" s="230" t="s">
        <v>129</v>
      </c>
      <c r="AO944" s="271" t="s">
        <v>3025</v>
      </c>
      <c r="AP944" s="327" t="s">
        <v>3026</v>
      </c>
      <c r="AQ944" s="201">
        <v>42691.534722222219</v>
      </c>
      <c r="AR944" s="201">
        <v>42691.694444444445</v>
      </c>
      <c r="AS944" s="235">
        <v>42689.63958333333</v>
      </c>
      <c r="AT944" s="235">
        <v>42689.63958333333</v>
      </c>
      <c r="AU944" s="235">
        <v>42690.583333333336</v>
      </c>
      <c r="AV944" s="235">
        <v>42690.597222222219</v>
      </c>
      <c r="AW944" s="226" t="s">
        <v>3027</v>
      </c>
      <c r="AX944" s="246"/>
      <c r="AY944" s="224"/>
      <c r="AZ944" s="224"/>
      <c r="BA944" s="242" t="s">
        <v>4229</v>
      </c>
      <c r="BB944" s="246" t="s">
        <v>229</v>
      </c>
      <c r="BC944" s="320" t="s">
        <v>4230</v>
      </c>
      <c r="BD944" s="247">
        <v>12785209</v>
      </c>
      <c r="BE944" s="233">
        <v>42858.511805555558</v>
      </c>
      <c r="BF944" s="233">
        <v>42857.694444444445</v>
      </c>
      <c r="BG944" s="240" t="s">
        <v>4231</v>
      </c>
      <c r="BH944" s="246"/>
      <c r="BI944" s="224"/>
      <c r="BJ944" s="365"/>
      <c r="BK944" s="365"/>
      <c r="BL944" s="365"/>
      <c r="BM944" s="365"/>
      <c r="BN944" s="233"/>
      <c r="BO944" s="365"/>
      <c r="BP944" s="365"/>
      <c r="BQ944" s="365"/>
    </row>
    <row r="945" spans="1:69" s="227" customFormat="1" ht="19.5" customHeight="1">
      <c r="A945" s="249" t="s">
        <v>2227</v>
      </c>
      <c r="B945" s="250" t="s">
        <v>7</v>
      </c>
      <c r="C945" s="250"/>
      <c r="D945" s="249" t="s">
        <v>631</v>
      </c>
      <c r="E945" s="249" t="s">
        <v>858</v>
      </c>
      <c r="F945" s="249" t="s">
        <v>719</v>
      </c>
      <c r="G945" s="367">
        <v>3457480443</v>
      </c>
      <c r="H945" s="329">
        <v>1</v>
      </c>
      <c r="I945" s="249" t="s">
        <v>677</v>
      </c>
      <c r="J945" s="319">
        <v>62284496</v>
      </c>
      <c r="K945" s="311" t="s">
        <v>3103</v>
      </c>
      <c r="L945" s="311">
        <v>4506216381</v>
      </c>
      <c r="M945" s="367">
        <v>201301936</v>
      </c>
      <c r="N945" s="232" t="s">
        <v>1138</v>
      </c>
      <c r="O945" s="224"/>
      <c r="P945" s="224"/>
      <c r="Q945" s="246" t="s">
        <v>3104</v>
      </c>
      <c r="R945" s="233">
        <v>42663.690972222219</v>
      </c>
      <c r="S945" s="233">
        <v>42663.741666666669</v>
      </c>
      <c r="T945" s="233">
        <v>42696.370833333334</v>
      </c>
      <c r="U945" s="233">
        <v>42696</v>
      </c>
      <c r="V945" s="233">
        <v>42696.739583333336</v>
      </c>
      <c r="W945" s="233">
        <v>42697.423611111109</v>
      </c>
      <c r="X945" s="320">
        <v>1066131300</v>
      </c>
      <c r="Y945" s="233" t="s">
        <v>3117</v>
      </c>
      <c r="Z945" s="233" t="s">
        <v>137</v>
      </c>
      <c r="AA945" s="233" t="s">
        <v>138</v>
      </c>
      <c r="AB945" s="246"/>
      <c r="AC945" s="224"/>
      <c r="AD945" s="224"/>
      <c r="AE945" s="320">
        <v>6763</v>
      </c>
      <c r="AF945" s="249" t="s">
        <v>103</v>
      </c>
      <c r="AG945" s="249" t="s">
        <v>809</v>
      </c>
      <c r="AH945" s="337">
        <v>74542762</v>
      </c>
      <c r="AI945" s="337">
        <v>5001046474</v>
      </c>
      <c r="AJ945" s="320">
        <v>5534544</v>
      </c>
      <c r="AK945" s="320">
        <v>1</v>
      </c>
      <c r="AL945" s="320">
        <v>3</v>
      </c>
      <c r="AM945" s="342">
        <v>2216.7600000000002</v>
      </c>
      <c r="AN945" s="230" t="s">
        <v>129</v>
      </c>
      <c r="AO945" s="271" t="s">
        <v>3136</v>
      </c>
      <c r="AP945" s="327" t="s">
        <v>3137</v>
      </c>
      <c r="AQ945" s="235">
        <v>42704.527777777781</v>
      </c>
      <c r="AR945" s="235">
        <v>42705.048611111109</v>
      </c>
      <c r="AS945" s="235">
        <v>42702.470833333333</v>
      </c>
      <c r="AT945" s="235">
        <v>42702.470833333333</v>
      </c>
      <c r="AU945" s="235">
        <v>42703.583333333336</v>
      </c>
      <c r="AV945" s="235">
        <v>42703.597222222219</v>
      </c>
      <c r="AW945" s="226" t="s">
        <v>3138</v>
      </c>
      <c r="AX945" s="246"/>
      <c r="AY945" s="224"/>
      <c r="AZ945" s="224"/>
      <c r="BA945" s="246" t="s">
        <v>4426</v>
      </c>
      <c r="BB945" s="246" t="s">
        <v>4427</v>
      </c>
      <c r="BC945" s="246" t="s">
        <v>4411</v>
      </c>
      <c r="BD945" s="247" t="s">
        <v>4428</v>
      </c>
      <c r="BE945" s="233">
        <v>42877.511805555558</v>
      </c>
      <c r="BF945" s="233">
        <v>42877.729166666664</v>
      </c>
      <c r="BG945" s="247" t="s">
        <v>4429</v>
      </c>
      <c r="BH945" s="246"/>
      <c r="BI945" s="224"/>
      <c r="BJ945" s="365"/>
      <c r="BK945" s="365"/>
      <c r="BL945" s="365"/>
      <c r="BM945" s="365"/>
      <c r="BN945" s="233"/>
      <c r="BO945" s="365"/>
      <c r="BP945" s="365"/>
      <c r="BQ945" s="365"/>
    </row>
    <row r="946" spans="1:69" s="227" customFormat="1" ht="19.5" customHeight="1">
      <c r="A946" s="311" t="s">
        <v>1182</v>
      </c>
      <c r="B946" s="250" t="s">
        <v>7</v>
      </c>
      <c r="C946" s="250"/>
      <c r="D946" s="249" t="s">
        <v>631</v>
      </c>
      <c r="E946" s="249" t="s">
        <v>153</v>
      </c>
      <c r="F946" s="249" t="s">
        <v>144</v>
      </c>
      <c r="G946" s="367">
        <v>1011211</v>
      </c>
      <c r="H946" s="329">
        <v>1</v>
      </c>
      <c r="I946" s="249" t="s">
        <v>247</v>
      </c>
      <c r="J946" s="319">
        <v>62311191</v>
      </c>
      <c r="K946" s="311">
        <v>579138</v>
      </c>
      <c r="L946" s="311">
        <v>4506481881</v>
      </c>
      <c r="M946" s="311">
        <v>201301937</v>
      </c>
      <c r="N946" s="232"/>
      <c r="O946" s="224"/>
      <c r="P946" s="224"/>
      <c r="Q946" s="246" t="s">
        <v>3105</v>
      </c>
      <c r="R946" s="233">
        <v>42683.583333333336</v>
      </c>
      <c r="S946" s="233">
        <v>42684.400694444441</v>
      </c>
      <c r="T946" s="233">
        <v>42696.370833333334</v>
      </c>
      <c r="U946" s="233">
        <v>42696</v>
      </c>
      <c r="V946" s="233">
        <v>42696.739583333336</v>
      </c>
      <c r="W946" s="233">
        <v>42697.423611111109</v>
      </c>
      <c r="X946" s="320">
        <v>1066131300</v>
      </c>
      <c r="Y946" s="233" t="s">
        <v>3118</v>
      </c>
      <c r="Z946" s="233" t="s">
        <v>137</v>
      </c>
      <c r="AA946" s="233" t="s">
        <v>138</v>
      </c>
      <c r="AB946" s="246"/>
      <c r="AC946" s="224"/>
      <c r="AD946" s="224"/>
      <c r="AE946" s="365" t="s">
        <v>165</v>
      </c>
      <c r="AF946" s="311" t="s">
        <v>148</v>
      </c>
      <c r="AG946" s="311" t="s">
        <v>87</v>
      </c>
      <c r="AH946" s="337" t="s">
        <v>165</v>
      </c>
      <c r="AI946" s="337">
        <v>5001612265</v>
      </c>
      <c r="AJ946" s="337" t="s">
        <v>165</v>
      </c>
      <c r="AK946" s="365">
        <v>1</v>
      </c>
      <c r="AL946" s="320">
        <v>0</v>
      </c>
      <c r="AM946" s="337" t="s">
        <v>165</v>
      </c>
      <c r="AN946" s="230" t="s">
        <v>145</v>
      </c>
      <c r="AO946" s="327" t="s">
        <v>4291</v>
      </c>
      <c r="AP946" s="327" t="s">
        <v>4291</v>
      </c>
      <c r="AQ946" s="201">
        <v>42818.409722222219</v>
      </c>
      <c r="AR946" s="201">
        <v>42818.409722222219</v>
      </c>
      <c r="AS946" s="235">
        <v>42818.409722222219</v>
      </c>
      <c r="AT946" s="235">
        <v>42818.409722222219</v>
      </c>
      <c r="AU946" s="235">
        <v>42850.625</v>
      </c>
      <c r="AV946" s="235">
        <v>42850.625</v>
      </c>
      <c r="AW946" s="226" t="s">
        <v>4142</v>
      </c>
      <c r="AX946" s="246"/>
      <c r="AY946" s="224"/>
      <c r="AZ946" s="224"/>
      <c r="BA946" s="365" t="s">
        <v>4547</v>
      </c>
      <c r="BB946" s="365" t="s">
        <v>4548</v>
      </c>
      <c r="BC946" s="365" t="s">
        <v>4547</v>
      </c>
      <c r="BD946" s="366" t="s">
        <v>4549</v>
      </c>
      <c r="BE946" s="233">
        <v>42898.395833333336</v>
      </c>
      <c r="BF946" s="233">
        <v>42898.416666666664</v>
      </c>
      <c r="BG946" s="365" t="s">
        <v>4547</v>
      </c>
      <c r="BH946" s="246"/>
      <c r="BI946" s="224"/>
      <c r="BJ946" s="371">
        <v>42983</v>
      </c>
      <c r="BK946" s="372" t="s">
        <v>3968</v>
      </c>
      <c r="BL946" s="372">
        <v>8543201000</v>
      </c>
      <c r="BM946" s="372">
        <v>1</v>
      </c>
      <c r="BN946" s="373" t="s">
        <v>165</v>
      </c>
      <c r="BO946" s="373" t="s">
        <v>165</v>
      </c>
      <c r="BP946" s="374" t="s">
        <v>5179</v>
      </c>
      <c r="BQ946" s="372" t="s">
        <v>4810</v>
      </c>
    </row>
    <row r="947" spans="1:69" s="227" customFormat="1" ht="19.5" customHeight="1">
      <c r="A947" s="249" t="s">
        <v>1183</v>
      </c>
      <c r="B947" s="250" t="s">
        <v>7</v>
      </c>
      <c r="C947" s="250"/>
      <c r="D947" s="249" t="s">
        <v>631</v>
      </c>
      <c r="E947" s="249" t="s">
        <v>1197</v>
      </c>
      <c r="F947" s="249" t="s">
        <v>1192</v>
      </c>
      <c r="G947" s="367" t="s">
        <v>3089</v>
      </c>
      <c r="H947" s="329">
        <v>1</v>
      </c>
      <c r="I947" s="249" t="s">
        <v>506</v>
      </c>
      <c r="J947" s="319">
        <v>62293272</v>
      </c>
      <c r="K947" s="311">
        <v>572798</v>
      </c>
      <c r="L947" s="311"/>
      <c r="M947" s="311">
        <v>201301938</v>
      </c>
      <c r="N947" s="232" t="s">
        <v>2524</v>
      </c>
      <c r="O947" s="224"/>
      <c r="P947" s="224"/>
      <c r="Q947" s="246" t="s">
        <v>3105</v>
      </c>
      <c r="R947" s="233">
        <v>42683.583333333336</v>
      </c>
      <c r="S947" s="233">
        <v>42684.400694444441</v>
      </c>
      <c r="T947" s="233">
        <v>42696.370833333334</v>
      </c>
      <c r="U947" s="233">
        <v>42696</v>
      </c>
      <c r="V947" s="233">
        <v>42696.739583333336</v>
      </c>
      <c r="W947" s="233">
        <v>42697.423611111109</v>
      </c>
      <c r="X947" s="320">
        <v>1066131300</v>
      </c>
      <c r="Y947" s="233" t="s">
        <v>3118</v>
      </c>
      <c r="Z947" s="233" t="s">
        <v>137</v>
      </c>
      <c r="AA947" s="233" t="s">
        <v>138</v>
      </c>
      <c r="AB947" s="246"/>
      <c r="AC947" s="224"/>
      <c r="AD947" s="224"/>
      <c r="AE947" s="320"/>
      <c r="AF947" s="249"/>
      <c r="AG947" s="249"/>
      <c r="AH947" s="337"/>
      <c r="AI947" s="337"/>
      <c r="AJ947" s="320"/>
      <c r="AK947" s="320"/>
      <c r="AL947" s="320"/>
      <c r="AM947" s="342"/>
      <c r="AN947" s="230"/>
      <c r="AO947" s="271"/>
      <c r="AP947" s="327"/>
      <c r="AQ947" s="201"/>
      <c r="AR947" s="201"/>
      <c r="AS947" s="235"/>
      <c r="AT947" s="235"/>
      <c r="AU947" s="235"/>
      <c r="AV947" s="235"/>
      <c r="AW947" s="226"/>
      <c r="AX947" s="246"/>
      <c r="AY947" s="224"/>
      <c r="AZ947" s="224"/>
      <c r="BA947" s="246"/>
      <c r="BB947" s="246"/>
      <c r="BC947" s="246"/>
      <c r="BD947" s="247"/>
      <c r="BE947" s="233"/>
      <c r="BF947" s="233"/>
      <c r="BG947" s="247"/>
      <c r="BH947" s="246"/>
      <c r="BI947" s="224"/>
      <c r="BJ947" s="365"/>
      <c r="BK947" s="365"/>
      <c r="BL947" s="365"/>
      <c r="BM947" s="365"/>
      <c r="BN947" s="233"/>
      <c r="BO947" s="365"/>
      <c r="BP947" s="365"/>
      <c r="BQ947" s="365"/>
    </row>
    <row r="948" spans="1:69" s="227" customFormat="1" ht="19.5" customHeight="1">
      <c r="A948" s="249" t="s">
        <v>1182</v>
      </c>
      <c r="B948" s="250" t="s">
        <v>7</v>
      </c>
      <c r="C948" s="250"/>
      <c r="D948" s="249" t="s">
        <v>631</v>
      </c>
      <c r="E948" s="249" t="s">
        <v>324</v>
      </c>
      <c r="F948" s="249" t="s">
        <v>329</v>
      </c>
      <c r="G948" s="367" t="s">
        <v>3090</v>
      </c>
      <c r="H948" s="329">
        <v>1</v>
      </c>
      <c r="I948" s="249" t="s">
        <v>157</v>
      </c>
      <c r="J948" s="319">
        <v>62312850</v>
      </c>
      <c r="K948" s="311">
        <v>579358</v>
      </c>
      <c r="L948" s="311"/>
      <c r="M948" s="311">
        <v>201301939</v>
      </c>
      <c r="N948" s="232" t="s">
        <v>165</v>
      </c>
      <c r="O948" s="224"/>
      <c r="P948" s="224"/>
      <c r="Q948" s="246" t="s">
        <v>3106</v>
      </c>
      <c r="R948" s="233">
        <v>42683.660416666666</v>
      </c>
      <c r="S948" s="233">
        <v>42684.433333333334</v>
      </c>
      <c r="T948" s="233">
        <v>42696.370833333334</v>
      </c>
      <c r="U948" s="233">
        <v>42696</v>
      </c>
      <c r="V948" s="233">
        <v>42696.739583333336</v>
      </c>
      <c r="W948" s="233">
        <v>42697.423611111109</v>
      </c>
      <c r="X948" s="320">
        <v>1066131300</v>
      </c>
      <c r="Y948" s="233" t="s">
        <v>3119</v>
      </c>
      <c r="Z948" s="233" t="s">
        <v>137</v>
      </c>
      <c r="AA948" s="233" t="s">
        <v>138</v>
      </c>
      <c r="AB948" s="246"/>
      <c r="AC948" s="224"/>
      <c r="AD948" s="224"/>
      <c r="AE948" s="320">
        <v>6814</v>
      </c>
      <c r="AF948" s="249" t="s">
        <v>103</v>
      </c>
      <c r="AG948" s="249" t="s">
        <v>2153</v>
      </c>
      <c r="AH948" s="337">
        <v>74544998</v>
      </c>
      <c r="AI948" s="337">
        <v>5001063358</v>
      </c>
      <c r="AJ948" s="320">
        <v>5541742</v>
      </c>
      <c r="AK948" s="320">
        <v>1</v>
      </c>
      <c r="AL948" s="320">
        <v>63</v>
      </c>
      <c r="AM948" s="342">
        <v>16073.4</v>
      </c>
      <c r="AN948" s="230" t="s">
        <v>129</v>
      </c>
      <c r="AO948" s="271" t="s">
        <v>3190</v>
      </c>
      <c r="AP948" s="327">
        <v>1882356</v>
      </c>
      <c r="AQ948" s="201">
        <v>42708.538194444445</v>
      </c>
      <c r="AR948" s="201">
        <v>42708.697916666664</v>
      </c>
      <c r="AS948" s="235">
        <v>42705.416666666664</v>
      </c>
      <c r="AT948" s="235">
        <v>42705.416666666664</v>
      </c>
      <c r="AU948" s="235">
        <v>42706.583333333336</v>
      </c>
      <c r="AV948" s="235">
        <v>42706.597222222219</v>
      </c>
      <c r="AW948" s="226" t="s">
        <v>3191</v>
      </c>
      <c r="AX948" s="246"/>
      <c r="AY948" s="224"/>
      <c r="AZ948" s="224"/>
      <c r="BA948" s="246" t="s">
        <v>5575</v>
      </c>
      <c r="BB948" s="246" t="s">
        <v>5576</v>
      </c>
      <c r="BC948" s="246" t="s">
        <v>5577</v>
      </c>
      <c r="BD948" s="247">
        <v>12845438</v>
      </c>
      <c r="BE948" s="233">
        <v>42942.831944444442</v>
      </c>
      <c r="BF948" s="233">
        <v>42942.895833333336</v>
      </c>
      <c r="BG948" s="247" t="s">
        <v>5578</v>
      </c>
      <c r="BH948" s="246"/>
      <c r="BI948" s="224"/>
      <c r="BJ948" s="365"/>
      <c r="BK948" s="365"/>
      <c r="BL948" s="365"/>
      <c r="BM948" s="365"/>
      <c r="BN948" s="233"/>
      <c r="BO948" s="365"/>
      <c r="BP948" s="365"/>
      <c r="BQ948" s="365"/>
    </row>
    <row r="949" spans="1:69" s="227" customFormat="1" ht="19.5" customHeight="1">
      <c r="A949" s="296" t="s">
        <v>1182</v>
      </c>
      <c r="B949" s="250" t="s">
        <v>7</v>
      </c>
      <c r="C949" s="250"/>
      <c r="D949" s="249" t="s">
        <v>631</v>
      </c>
      <c r="E949" s="249" t="s">
        <v>2389</v>
      </c>
      <c r="F949" s="249" t="s">
        <v>2306</v>
      </c>
      <c r="G949" s="367">
        <v>977144</v>
      </c>
      <c r="H949" s="329">
        <v>1</v>
      </c>
      <c r="I949" s="249" t="s">
        <v>156</v>
      </c>
      <c r="J949" s="319">
        <v>62313011</v>
      </c>
      <c r="K949" s="311">
        <v>578949</v>
      </c>
      <c r="L949" s="311">
        <v>4506434345</v>
      </c>
      <c r="M949" s="311">
        <v>201302010</v>
      </c>
      <c r="N949" s="232"/>
      <c r="O949" s="224"/>
      <c r="P949" s="224"/>
      <c r="Q949" s="246" t="s">
        <v>3107</v>
      </c>
      <c r="R949" s="233">
        <v>42685.824305555558</v>
      </c>
      <c r="S949" s="233">
        <v>42688.44027777778</v>
      </c>
      <c r="T949" s="233">
        <v>42696.370833333334</v>
      </c>
      <c r="U949" s="233">
        <v>42696</v>
      </c>
      <c r="V949" s="233">
        <v>42696.739583333336</v>
      </c>
      <c r="W949" s="233">
        <v>42697.423611111109</v>
      </c>
      <c r="X949" s="320">
        <v>1066131300</v>
      </c>
      <c r="Y949" s="233" t="s">
        <v>3120</v>
      </c>
      <c r="Z949" s="233" t="s">
        <v>137</v>
      </c>
      <c r="AA949" s="233" t="s">
        <v>138</v>
      </c>
      <c r="AB949" s="246"/>
      <c r="AC949" s="224"/>
      <c r="AD949" s="224"/>
      <c r="AE949" s="320" t="s">
        <v>165</v>
      </c>
      <c r="AF949" s="249" t="s">
        <v>148</v>
      </c>
      <c r="AG949" s="296" t="s">
        <v>87</v>
      </c>
      <c r="AH949" s="336" t="s">
        <v>165</v>
      </c>
      <c r="AI949" s="337">
        <v>5001504884</v>
      </c>
      <c r="AJ949" s="336" t="s">
        <v>165</v>
      </c>
      <c r="AK949" s="320">
        <v>1</v>
      </c>
      <c r="AL949" s="320">
        <v>18.920000000000002</v>
      </c>
      <c r="AM949" s="342" t="s">
        <v>165</v>
      </c>
      <c r="AN949" s="271" t="s">
        <v>145</v>
      </c>
      <c r="AO949" s="271" t="s">
        <v>3703</v>
      </c>
      <c r="AP949" s="327" t="s">
        <v>3703</v>
      </c>
      <c r="AQ949" s="201">
        <v>42802.4375</v>
      </c>
      <c r="AR949" s="201">
        <v>42797.4375</v>
      </c>
      <c r="AS949" s="235">
        <v>42797.416666666664</v>
      </c>
      <c r="AT949" s="235">
        <v>42797.416666666664</v>
      </c>
      <c r="AU949" s="235">
        <v>42800.583333333336</v>
      </c>
      <c r="AV949" s="235">
        <v>42802.4375</v>
      </c>
      <c r="AW949" s="226" t="s">
        <v>3695</v>
      </c>
      <c r="AX949" s="246"/>
      <c r="AY949" s="224"/>
      <c r="AZ949" s="224"/>
      <c r="BA949" s="246" t="s">
        <v>229</v>
      </c>
      <c r="BB949" s="246" t="s">
        <v>229</v>
      </c>
      <c r="BC949" s="246" t="s">
        <v>229</v>
      </c>
      <c r="BD949" s="247" t="s">
        <v>4168</v>
      </c>
      <c r="BE949" s="233">
        <v>42852.395833333336</v>
      </c>
      <c r="BF949" s="233">
        <v>42852.416666666664</v>
      </c>
      <c r="BG949" s="247"/>
      <c r="BH949" s="246"/>
      <c r="BI949" s="224"/>
      <c r="BJ949" s="371">
        <v>43008</v>
      </c>
      <c r="BK949" s="372" t="s">
        <v>5452</v>
      </c>
      <c r="BL949" s="372">
        <v>8504409999</v>
      </c>
      <c r="BM949" s="372">
        <v>1</v>
      </c>
      <c r="BN949" s="373" t="s">
        <v>165</v>
      </c>
      <c r="BO949" s="373" t="s">
        <v>165</v>
      </c>
      <c r="BP949" s="374" t="s">
        <v>5453</v>
      </c>
      <c r="BQ949" s="372" t="s">
        <v>4810</v>
      </c>
    </row>
    <row r="950" spans="1:69" s="227" customFormat="1" ht="19.5" customHeight="1">
      <c r="A950" s="249" t="s">
        <v>1182</v>
      </c>
      <c r="B950" s="250" t="s">
        <v>7</v>
      </c>
      <c r="C950" s="250"/>
      <c r="D950" s="249" t="s">
        <v>631</v>
      </c>
      <c r="E950" s="249" t="s">
        <v>155</v>
      </c>
      <c r="F950" s="249" t="s">
        <v>162</v>
      </c>
      <c r="G950" s="367">
        <v>925123</v>
      </c>
      <c r="H950" s="329">
        <v>1</v>
      </c>
      <c r="I950" s="249" t="s">
        <v>156</v>
      </c>
      <c r="J950" s="319">
        <v>62313009</v>
      </c>
      <c r="K950" s="311">
        <v>578947</v>
      </c>
      <c r="L950" s="367">
        <v>4506605121</v>
      </c>
      <c r="M950" s="311">
        <v>201302011</v>
      </c>
      <c r="N950" s="232"/>
      <c r="O950" s="224"/>
      <c r="P950" s="224"/>
      <c r="Q950" s="246" t="s">
        <v>3107</v>
      </c>
      <c r="R950" s="233">
        <v>42685.824305555558</v>
      </c>
      <c r="S950" s="233">
        <v>42688.44027777778</v>
      </c>
      <c r="T950" s="233">
        <v>42696.370833333334</v>
      </c>
      <c r="U950" s="233">
        <v>42696</v>
      </c>
      <c r="V950" s="233">
        <v>42696.739583333336</v>
      </c>
      <c r="W950" s="233">
        <v>42697.423611111109</v>
      </c>
      <c r="X950" s="320">
        <v>1066131300</v>
      </c>
      <c r="Y950" s="233" t="s">
        <v>3120</v>
      </c>
      <c r="Z950" s="233" t="s">
        <v>137</v>
      </c>
      <c r="AA950" s="233" t="s">
        <v>138</v>
      </c>
      <c r="AB950" s="246"/>
      <c r="AC950" s="224"/>
      <c r="AD950" s="224"/>
      <c r="AE950" s="365" t="s">
        <v>165</v>
      </c>
      <c r="AF950" s="311" t="s">
        <v>148</v>
      </c>
      <c r="AG950" s="311" t="s">
        <v>87</v>
      </c>
      <c r="AH950" s="336" t="s">
        <v>165</v>
      </c>
      <c r="AI950" s="337">
        <v>5001850730</v>
      </c>
      <c r="AJ950" s="336" t="s">
        <v>165</v>
      </c>
      <c r="AK950" s="365">
        <v>1</v>
      </c>
      <c r="AL950" s="320">
        <v>47</v>
      </c>
      <c r="AM950" s="336" t="s">
        <v>165</v>
      </c>
      <c r="AN950" s="327" t="s">
        <v>145</v>
      </c>
      <c r="AO950" s="327" t="s">
        <v>4401</v>
      </c>
      <c r="AP950" s="327" t="s">
        <v>4401</v>
      </c>
      <c r="AQ950" s="201">
        <v>42879.571527777778</v>
      </c>
      <c r="AR950" s="201">
        <v>42883.571527777778</v>
      </c>
      <c r="AS950" s="235">
        <v>42872.696527777778</v>
      </c>
      <c r="AT950" s="235">
        <v>42872.696527777778</v>
      </c>
      <c r="AU950" s="235">
        <v>42879.446527777778</v>
      </c>
      <c r="AV950" s="235">
        <v>42879.571527777778</v>
      </c>
      <c r="AW950" s="226" t="s">
        <v>4398</v>
      </c>
      <c r="AX950" s="246"/>
      <c r="AY950" s="224"/>
      <c r="AZ950" s="224"/>
      <c r="BA950" s="246" t="s">
        <v>4680</v>
      </c>
      <c r="BB950" s="246" t="s">
        <v>4685</v>
      </c>
      <c r="BC950" s="246" t="s">
        <v>4685</v>
      </c>
      <c r="BD950" s="247" t="s">
        <v>4683</v>
      </c>
      <c r="BE950" s="233">
        <v>42908.416666666664</v>
      </c>
      <c r="BF950" s="233">
        <v>42908.4375</v>
      </c>
      <c r="BG950" s="247" t="s">
        <v>4684</v>
      </c>
      <c r="BH950" s="246"/>
      <c r="BI950" s="224"/>
      <c r="BJ950" s="371">
        <v>42963</v>
      </c>
      <c r="BK950" s="372" t="s">
        <v>3968</v>
      </c>
      <c r="BL950" s="372">
        <v>8543201000</v>
      </c>
      <c r="BM950" s="372">
        <v>1</v>
      </c>
      <c r="BN950" s="373" t="s">
        <v>165</v>
      </c>
      <c r="BO950" s="373" t="s">
        <v>165</v>
      </c>
      <c r="BP950" s="374" t="s">
        <v>5060</v>
      </c>
      <c r="BQ950" s="372" t="s">
        <v>4810</v>
      </c>
    </row>
    <row r="951" spans="1:69" s="227" customFormat="1" ht="19.5" customHeight="1">
      <c r="A951" s="273" t="s">
        <v>1182</v>
      </c>
      <c r="B951" s="250" t="s">
        <v>7</v>
      </c>
      <c r="C951" s="250"/>
      <c r="D951" s="249" t="s">
        <v>631</v>
      </c>
      <c r="E951" s="249" t="s">
        <v>155</v>
      </c>
      <c r="F951" s="249" t="s">
        <v>162</v>
      </c>
      <c r="G951" s="367">
        <v>900238</v>
      </c>
      <c r="H951" s="329">
        <v>1</v>
      </c>
      <c r="I951" s="249" t="s">
        <v>156</v>
      </c>
      <c r="J951" s="319">
        <v>62315307</v>
      </c>
      <c r="K951" s="311">
        <v>580363</v>
      </c>
      <c r="L951" s="311">
        <v>4506383482</v>
      </c>
      <c r="M951" s="311">
        <v>201302012</v>
      </c>
      <c r="N951" s="232"/>
      <c r="O951" s="224"/>
      <c r="P951" s="224"/>
      <c r="Q951" s="246" t="s">
        <v>3108</v>
      </c>
      <c r="R951" s="233">
        <v>42685.82708333333</v>
      </c>
      <c r="S951" s="233">
        <v>42689.746527777781</v>
      </c>
      <c r="T951" s="233">
        <v>42696.370833333334</v>
      </c>
      <c r="U951" s="233">
        <v>42696</v>
      </c>
      <c r="V951" s="233">
        <v>42696.739583333336</v>
      </c>
      <c r="W951" s="233">
        <v>42697.423611111109</v>
      </c>
      <c r="X951" s="320">
        <v>1066131300</v>
      </c>
      <c r="Y951" s="233" t="s">
        <v>3121</v>
      </c>
      <c r="Z951" s="233" t="s">
        <v>137</v>
      </c>
      <c r="AA951" s="233" t="s">
        <v>138</v>
      </c>
      <c r="AB951" s="246"/>
      <c r="AC951" s="224"/>
      <c r="AD951" s="224"/>
      <c r="AE951" s="320" t="s">
        <v>165</v>
      </c>
      <c r="AF951" s="249" t="s">
        <v>148</v>
      </c>
      <c r="AG951" s="273" t="s">
        <v>87</v>
      </c>
      <c r="AH951" s="320" t="s">
        <v>165</v>
      </c>
      <c r="AI951" s="337">
        <v>5001404803</v>
      </c>
      <c r="AJ951" s="320" t="s">
        <v>165</v>
      </c>
      <c r="AK951" s="320">
        <v>1</v>
      </c>
      <c r="AL951" s="320">
        <v>46</v>
      </c>
      <c r="AM951" s="342" t="s">
        <v>165</v>
      </c>
      <c r="AN951" s="271" t="s">
        <v>145</v>
      </c>
      <c r="AO951" s="271" t="s">
        <v>3564</v>
      </c>
      <c r="AP951" s="327" t="s">
        <v>3564</v>
      </c>
      <c r="AQ951" s="235">
        <v>42780.694444444445</v>
      </c>
      <c r="AR951" s="235">
        <v>42784.694444444445</v>
      </c>
      <c r="AS951" s="235">
        <v>42776.627083333333</v>
      </c>
      <c r="AT951" s="235">
        <v>42776.627083333333</v>
      </c>
      <c r="AU951" s="235">
        <v>42780.694444444445</v>
      </c>
      <c r="AV951" s="235">
        <v>42780.694444444445</v>
      </c>
      <c r="AW951" s="226" t="s">
        <v>3558</v>
      </c>
      <c r="AX951" s="246"/>
      <c r="AY951" s="224"/>
      <c r="AZ951" s="224"/>
      <c r="BA951" s="289" t="s">
        <v>229</v>
      </c>
      <c r="BB951" s="289" t="s">
        <v>229</v>
      </c>
      <c r="BC951" s="289" t="s">
        <v>229</v>
      </c>
      <c r="BD951" s="290" t="s">
        <v>3677</v>
      </c>
      <c r="BE951" s="233">
        <v>42796.423611111109</v>
      </c>
      <c r="BF951" s="233">
        <v>42796.444444444445</v>
      </c>
      <c r="BG951" s="290" t="s">
        <v>3676</v>
      </c>
      <c r="BH951" s="246"/>
      <c r="BI951" s="224"/>
      <c r="BJ951" s="365"/>
      <c r="BK951" s="365"/>
      <c r="BL951" s="365"/>
      <c r="BM951" s="365"/>
      <c r="BN951" s="233"/>
      <c r="BO951" s="365"/>
      <c r="BP951" s="365"/>
      <c r="BQ951" s="365"/>
    </row>
    <row r="952" spans="1:69" s="227" customFormat="1" ht="19.5" customHeight="1">
      <c r="A952" s="311" t="s">
        <v>1182</v>
      </c>
      <c r="B952" s="250" t="s">
        <v>7</v>
      </c>
      <c r="C952" s="250"/>
      <c r="D952" s="249" t="s">
        <v>631</v>
      </c>
      <c r="E952" s="249" t="s">
        <v>153</v>
      </c>
      <c r="F952" s="249" t="s">
        <v>144</v>
      </c>
      <c r="G952" s="367">
        <v>735383</v>
      </c>
      <c r="H952" s="329">
        <v>1</v>
      </c>
      <c r="I952" s="249" t="s">
        <v>247</v>
      </c>
      <c r="J952" s="319">
        <v>62317520</v>
      </c>
      <c r="K952" s="311">
        <v>580517</v>
      </c>
      <c r="L952" s="311">
        <v>4506506745</v>
      </c>
      <c r="M952" s="311">
        <v>201302013</v>
      </c>
      <c r="N952" s="232"/>
      <c r="O952" s="224"/>
      <c r="P952" s="224"/>
      <c r="Q952" s="246" t="s">
        <v>3108</v>
      </c>
      <c r="R952" s="233">
        <v>42685.82708333333</v>
      </c>
      <c r="S952" s="233">
        <v>42689.746527777781</v>
      </c>
      <c r="T952" s="233">
        <v>42696.370833333334</v>
      </c>
      <c r="U952" s="233">
        <v>42696</v>
      </c>
      <c r="V952" s="233">
        <v>42696.739583333336</v>
      </c>
      <c r="W952" s="233">
        <v>42697.423611111109</v>
      </c>
      <c r="X952" s="320">
        <v>1066131300</v>
      </c>
      <c r="Y952" s="233" t="s">
        <v>3121</v>
      </c>
      <c r="Z952" s="233" t="s">
        <v>137</v>
      </c>
      <c r="AA952" s="233" t="s">
        <v>138</v>
      </c>
      <c r="AB952" s="246"/>
      <c r="AC952" s="224"/>
      <c r="AD952" s="224"/>
      <c r="AE952" s="365" t="s">
        <v>165</v>
      </c>
      <c r="AF952" s="311" t="s">
        <v>148</v>
      </c>
      <c r="AG952" s="311" t="s">
        <v>87</v>
      </c>
      <c r="AH952" s="337" t="s">
        <v>165</v>
      </c>
      <c r="AI952" s="337">
        <v>5001661154</v>
      </c>
      <c r="AJ952" s="337" t="s">
        <v>165</v>
      </c>
      <c r="AK952" s="365">
        <v>1</v>
      </c>
      <c r="AL952" s="320">
        <v>104</v>
      </c>
      <c r="AM952" s="337" t="s">
        <v>165</v>
      </c>
      <c r="AN952" s="230" t="s">
        <v>145</v>
      </c>
      <c r="AO952" s="327" t="s">
        <v>4291</v>
      </c>
      <c r="AP952" s="327" t="s">
        <v>4291</v>
      </c>
      <c r="AQ952" s="201">
        <v>42818.409722222219</v>
      </c>
      <c r="AR952" s="201">
        <v>42818.409722222219</v>
      </c>
      <c r="AS952" s="235">
        <v>42818.409722222219</v>
      </c>
      <c r="AT952" s="235">
        <v>42818.409722222219</v>
      </c>
      <c r="AU952" s="235">
        <v>42850.625</v>
      </c>
      <c r="AV952" s="235">
        <v>42850.625</v>
      </c>
      <c r="AW952" s="226" t="s">
        <v>4142</v>
      </c>
      <c r="AX952" s="246"/>
      <c r="AY952" s="224"/>
      <c r="AZ952" s="224"/>
      <c r="BA952" s="365" t="s">
        <v>4547</v>
      </c>
      <c r="BB952" s="365" t="s">
        <v>4548</v>
      </c>
      <c r="BC952" s="365" t="s">
        <v>4547</v>
      </c>
      <c r="BD952" s="366" t="s">
        <v>4549</v>
      </c>
      <c r="BE952" s="233">
        <v>42898.395833333336</v>
      </c>
      <c r="BF952" s="233">
        <v>42898.416666666664</v>
      </c>
      <c r="BG952" s="365" t="s">
        <v>4547</v>
      </c>
      <c r="BH952" s="246"/>
      <c r="BI952" s="224"/>
      <c r="BJ952" s="371">
        <v>42983</v>
      </c>
      <c r="BK952" s="372" t="s">
        <v>3968</v>
      </c>
      <c r="BL952" s="372">
        <v>8543201000</v>
      </c>
      <c r="BM952" s="372">
        <v>1</v>
      </c>
      <c r="BN952" s="373" t="s">
        <v>165</v>
      </c>
      <c r="BO952" s="373" t="s">
        <v>165</v>
      </c>
      <c r="BP952" s="374" t="s">
        <v>5179</v>
      </c>
      <c r="BQ952" s="372" t="s">
        <v>4810</v>
      </c>
    </row>
    <row r="953" spans="1:69" s="227" customFormat="1" ht="19.5" customHeight="1">
      <c r="A953" s="249" t="s">
        <v>1182</v>
      </c>
      <c r="B953" s="250" t="s">
        <v>7</v>
      </c>
      <c r="C953" s="250"/>
      <c r="D953" s="249" t="s">
        <v>631</v>
      </c>
      <c r="E953" s="249" t="s">
        <v>168</v>
      </c>
      <c r="F953" s="249" t="s">
        <v>226</v>
      </c>
      <c r="G953" s="367">
        <v>982001</v>
      </c>
      <c r="H953" s="329">
        <v>1</v>
      </c>
      <c r="I953" s="249" t="s">
        <v>171</v>
      </c>
      <c r="J953" s="319">
        <v>62312784</v>
      </c>
      <c r="K953" s="311">
        <v>580941</v>
      </c>
      <c r="L953" s="311">
        <v>4506619732</v>
      </c>
      <c r="M953" s="311">
        <v>201302014</v>
      </c>
      <c r="N953" s="232"/>
      <c r="O953" s="224"/>
      <c r="P953" s="224"/>
      <c r="Q953" s="246" t="s">
        <v>3109</v>
      </c>
      <c r="R953" s="233">
        <v>42688.668055555558</v>
      </c>
      <c r="S953" s="233">
        <v>42689.606249999997</v>
      </c>
      <c r="T953" s="233">
        <v>42696.370833333334</v>
      </c>
      <c r="U953" s="233">
        <v>42696</v>
      </c>
      <c r="V953" s="233">
        <v>42696.739583333336</v>
      </c>
      <c r="W953" s="233">
        <v>42697.423611111109</v>
      </c>
      <c r="X953" s="320">
        <v>1066131281</v>
      </c>
      <c r="Y953" s="233" t="s">
        <v>3122</v>
      </c>
      <c r="Z953" s="233" t="s">
        <v>137</v>
      </c>
      <c r="AA953" s="233" t="s">
        <v>138</v>
      </c>
      <c r="AB953" s="246"/>
      <c r="AC953" s="224"/>
      <c r="AD953" s="224"/>
      <c r="AE953" s="365" t="s">
        <v>165</v>
      </c>
      <c r="AF953" s="311" t="s">
        <v>148</v>
      </c>
      <c r="AG953" s="311" t="s">
        <v>87</v>
      </c>
      <c r="AH953" s="337" t="s">
        <v>165</v>
      </c>
      <c r="AI953" s="337">
        <v>5001888707</v>
      </c>
      <c r="AJ953" s="337" t="s">
        <v>165</v>
      </c>
      <c r="AK953" s="320">
        <v>1</v>
      </c>
      <c r="AL953" s="320">
        <v>6.8</v>
      </c>
      <c r="AM953" s="337" t="s">
        <v>165</v>
      </c>
      <c r="AN953" s="230" t="s">
        <v>145</v>
      </c>
      <c r="AO953" s="327" t="s">
        <v>4514</v>
      </c>
      <c r="AP953" s="327" t="s">
        <v>4514</v>
      </c>
      <c r="AQ953" s="201">
        <v>42881.680555555555</v>
      </c>
      <c r="AR953" s="201">
        <v>42886.680555555555</v>
      </c>
      <c r="AS953" s="235">
        <v>42879.589583333334</v>
      </c>
      <c r="AT953" s="235">
        <v>42879.589583333334</v>
      </c>
      <c r="AU953" s="235">
        <v>42881.583333333336</v>
      </c>
      <c r="AV953" s="235">
        <v>42881.680555555555</v>
      </c>
      <c r="AW953" s="226" t="s">
        <v>4460</v>
      </c>
      <c r="AX953" s="246"/>
      <c r="AY953" s="224"/>
      <c r="AZ953" s="224"/>
      <c r="BA953" s="247" t="s">
        <v>4642</v>
      </c>
      <c r="BB953" s="247" t="s">
        <v>4642</v>
      </c>
      <c r="BC953" s="247" t="s">
        <v>4642</v>
      </c>
      <c r="BD953" s="366" t="s">
        <v>4640</v>
      </c>
      <c r="BE953" s="233">
        <v>42905.395833333336</v>
      </c>
      <c r="BF953" s="233">
        <v>42905.416666666664</v>
      </c>
      <c r="BG953" s="247" t="s">
        <v>4642</v>
      </c>
      <c r="BH953" s="246"/>
      <c r="BI953" s="224"/>
      <c r="BJ953" s="365"/>
      <c r="BK953" s="365"/>
      <c r="BL953" s="365"/>
      <c r="BM953" s="365"/>
      <c r="BN953" s="233"/>
      <c r="BO953" s="365"/>
      <c r="BP953" s="365"/>
      <c r="BQ953" s="365"/>
    </row>
    <row r="954" spans="1:69" s="227" customFormat="1" ht="19.5" customHeight="1">
      <c r="A954" s="249" t="s">
        <v>1182</v>
      </c>
      <c r="B954" s="250" t="s">
        <v>7</v>
      </c>
      <c r="C954" s="250"/>
      <c r="D954" s="249" t="s">
        <v>631</v>
      </c>
      <c r="E954" s="249" t="s">
        <v>324</v>
      </c>
      <c r="F954" s="249" t="s">
        <v>329</v>
      </c>
      <c r="G954" s="367" t="s">
        <v>3091</v>
      </c>
      <c r="H954" s="329">
        <v>1</v>
      </c>
      <c r="I954" s="249" t="s">
        <v>157</v>
      </c>
      <c r="J954" s="319">
        <v>62316672</v>
      </c>
      <c r="K954" s="311">
        <v>581692</v>
      </c>
      <c r="L954" s="311"/>
      <c r="M954" s="311">
        <v>201302015</v>
      </c>
      <c r="N954" s="232" t="s">
        <v>165</v>
      </c>
      <c r="O954" s="224"/>
      <c r="P954" s="224"/>
      <c r="Q954" s="246" t="s">
        <v>3110</v>
      </c>
      <c r="R954" s="233">
        <v>42688.702777777777</v>
      </c>
      <c r="S954" s="233">
        <v>42689.692361111112</v>
      </c>
      <c r="T954" s="233">
        <v>42696.370833333334</v>
      </c>
      <c r="U954" s="233">
        <v>42696</v>
      </c>
      <c r="V954" s="233">
        <v>42696.739583333336</v>
      </c>
      <c r="W954" s="233">
        <v>42697.423611111109</v>
      </c>
      <c r="X954" s="320">
        <v>1066131300</v>
      </c>
      <c r="Y954" s="233" t="s">
        <v>3123</v>
      </c>
      <c r="Z954" s="233" t="s">
        <v>137</v>
      </c>
      <c r="AA954" s="233" t="s">
        <v>138</v>
      </c>
      <c r="AB954" s="246"/>
      <c r="AC954" s="224"/>
      <c r="AD954" s="224"/>
      <c r="AE954" s="320">
        <v>6814</v>
      </c>
      <c r="AF954" s="249" t="s">
        <v>103</v>
      </c>
      <c r="AG954" s="249" t="s">
        <v>2153</v>
      </c>
      <c r="AH954" s="337">
        <v>74544998</v>
      </c>
      <c r="AI954" s="337">
        <v>5001063353</v>
      </c>
      <c r="AJ954" s="320">
        <v>5541742</v>
      </c>
      <c r="AK954" s="320">
        <v>1</v>
      </c>
      <c r="AL954" s="320">
        <v>0</v>
      </c>
      <c r="AM954" s="342">
        <v>16073.4</v>
      </c>
      <c r="AN954" s="230" t="s">
        <v>129</v>
      </c>
      <c r="AO954" s="271" t="s">
        <v>3190</v>
      </c>
      <c r="AP954" s="327">
        <v>1882356</v>
      </c>
      <c r="AQ954" s="201">
        <v>42708.538194444445</v>
      </c>
      <c r="AR954" s="201">
        <v>42708.697916666664</v>
      </c>
      <c r="AS954" s="235">
        <v>42705.416666666664</v>
      </c>
      <c r="AT954" s="235">
        <v>42705.416666666664</v>
      </c>
      <c r="AU954" s="235">
        <v>42706.583333333336</v>
      </c>
      <c r="AV954" s="235">
        <v>42706.597222222219</v>
      </c>
      <c r="AW954" s="226" t="s">
        <v>3191</v>
      </c>
      <c r="AX954" s="246"/>
      <c r="AY954" s="224"/>
      <c r="AZ954" s="224"/>
      <c r="BA954" s="246" t="s">
        <v>5575</v>
      </c>
      <c r="BB954" s="246" t="s">
        <v>5576</v>
      </c>
      <c r="BC954" s="246" t="s">
        <v>5577</v>
      </c>
      <c r="BD954" s="247">
        <v>12845438</v>
      </c>
      <c r="BE954" s="233">
        <v>42942.831944444442</v>
      </c>
      <c r="BF954" s="233">
        <v>42942.895833333336</v>
      </c>
      <c r="BG954" s="247" t="s">
        <v>5578</v>
      </c>
      <c r="BH954" s="246"/>
      <c r="BI954" s="224"/>
      <c r="BJ954" s="365"/>
      <c r="BK954" s="365"/>
      <c r="BL954" s="365"/>
      <c r="BM954" s="365"/>
      <c r="BN954" s="233"/>
      <c r="BO954" s="365"/>
      <c r="BP954" s="365"/>
      <c r="BQ954" s="365"/>
    </row>
    <row r="955" spans="1:69" s="227" customFormat="1" ht="19.5" customHeight="1">
      <c r="A955" s="249" t="s">
        <v>1183</v>
      </c>
      <c r="B955" s="250" t="s">
        <v>7</v>
      </c>
      <c r="C955" s="250"/>
      <c r="D955" s="249" t="s">
        <v>631</v>
      </c>
      <c r="E955" s="249" t="s">
        <v>1197</v>
      </c>
      <c r="F955" s="249" t="s">
        <v>1192</v>
      </c>
      <c r="G955" s="367">
        <v>41654436</v>
      </c>
      <c r="H955" s="329">
        <v>1</v>
      </c>
      <c r="I955" s="249" t="s">
        <v>506</v>
      </c>
      <c r="J955" s="319">
        <v>62293023</v>
      </c>
      <c r="K955" s="311">
        <v>581854</v>
      </c>
      <c r="L955" s="311"/>
      <c r="M955" s="311">
        <v>201302016</v>
      </c>
      <c r="N955" s="232" t="s">
        <v>1129</v>
      </c>
      <c r="O955" s="224"/>
      <c r="P955" s="224"/>
      <c r="Q955" s="246" t="s">
        <v>3111</v>
      </c>
      <c r="R955" s="233">
        <v>42690.406944444447</v>
      </c>
      <c r="S955" s="233">
        <v>42690.609027777777</v>
      </c>
      <c r="T955" s="233">
        <v>42696.370833333334</v>
      </c>
      <c r="U955" s="233">
        <v>42696</v>
      </c>
      <c r="V955" s="233">
        <v>42696.739583333336</v>
      </c>
      <c r="W955" s="233">
        <v>42697.423611111109</v>
      </c>
      <c r="X955" s="320">
        <v>1066131300</v>
      </c>
      <c r="Y955" s="233" t="s">
        <v>3124</v>
      </c>
      <c r="Z955" s="233" t="s">
        <v>137</v>
      </c>
      <c r="AA955" s="233" t="s">
        <v>138</v>
      </c>
      <c r="AB955" s="246"/>
      <c r="AC955" s="224"/>
      <c r="AD955" s="224"/>
      <c r="AE955" s="320"/>
      <c r="AF955" s="249"/>
      <c r="AG955" s="249"/>
      <c r="AH955" s="337"/>
      <c r="AI955" s="337"/>
      <c r="AJ955" s="320"/>
      <c r="AK955" s="320"/>
      <c r="AL955" s="320"/>
      <c r="AM955" s="342"/>
      <c r="AN955" s="230"/>
      <c r="AO955" s="271"/>
      <c r="AP955" s="327"/>
      <c r="AQ955" s="201"/>
      <c r="AR955" s="201"/>
      <c r="AS955" s="235"/>
      <c r="AT955" s="235"/>
      <c r="AU955" s="235"/>
      <c r="AV955" s="235"/>
      <c r="AW955" s="226"/>
      <c r="AX955" s="246"/>
      <c r="AY955" s="224"/>
      <c r="AZ955" s="224"/>
      <c r="BA955" s="246"/>
      <c r="BB955" s="246"/>
      <c r="BC955" s="246"/>
      <c r="BD955" s="247"/>
      <c r="BE955" s="233"/>
      <c r="BF955" s="233"/>
      <c r="BG955" s="247"/>
      <c r="BH955" s="246"/>
      <c r="BI955" s="224"/>
      <c r="BJ955" s="365"/>
      <c r="BK955" s="365"/>
      <c r="BL955" s="365"/>
      <c r="BM955" s="365"/>
      <c r="BN955" s="233"/>
      <c r="BO955" s="365"/>
      <c r="BP955" s="365"/>
      <c r="BQ955" s="365"/>
    </row>
    <row r="956" spans="1:69" s="227" customFormat="1" ht="19.5" customHeight="1">
      <c r="A956" s="249" t="s">
        <v>1180</v>
      </c>
      <c r="B956" s="250" t="s">
        <v>7</v>
      </c>
      <c r="C956" s="250"/>
      <c r="D956" s="249" t="s">
        <v>631</v>
      </c>
      <c r="E956" s="249" t="s">
        <v>324</v>
      </c>
      <c r="F956" s="249" t="s">
        <v>329</v>
      </c>
      <c r="G956" s="367" t="s">
        <v>3092</v>
      </c>
      <c r="H956" s="329">
        <v>1</v>
      </c>
      <c r="I956" s="249" t="s">
        <v>157</v>
      </c>
      <c r="J956" s="319">
        <v>62317852</v>
      </c>
      <c r="K956" s="311">
        <v>581845</v>
      </c>
      <c r="L956" s="311"/>
      <c r="M956" s="311">
        <v>201302017</v>
      </c>
      <c r="N956" s="232" t="s">
        <v>1129</v>
      </c>
      <c r="O956" s="224"/>
      <c r="P956" s="224"/>
      <c r="Q956" s="246" t="s">
        <v>3112</v>
      </c>
      <c r="R956" s="233">
        <v>42690.411111111112</v>
      </c>
      <c r="S956" s="233">
        <v>42691.468055555553</v>
      </c>
      <c r="T956" s="233">
        <v>42696.370833333334</v>
      </c>
      <c r="U956" s="233">
        <v>42696</v>
      </c>
      <c r="V956" s="233">
        <v>42696.739583333336</v>
      </c>
      <c r="W956" s="233">
        <v>42697.423611111109</v>
      </c>
      <c r="X956" s="320">
        <v>1066131300</v>
      </c>
      <c r="Y956" s="233" t="s">
        <v>3125</v>
      </c>
      <c r="Z956" s="233" t="s">
        <v>137</v>
      </c>
      <c r="AA956" s="233" t="s">
        <v>138</v>
      </c>
      <c r="AB956" s="246"/>
      <c r="AC956" s="224"/>
      <c r="AD956" s="224"/>
      <c r="AE956" s="320">
        <v>6814</v>
      </c>
      <c r="AF956" s="249" t="s">
        <v>103</v>
      </c>
      <c r="AG956" s="249" t="s">
        <v>2153</v>
      </c>
      <c r="AH956" s="337">
        <v>74544998</v>
      </c>
      <c r="AI956" s="337">
        <v>5001063354</v>
      </c>
      <c r="AJ956" s="320">
        <v>5541742</v>
      </c>
      <c r="AK956" s="320">
        <v>1</v>
      </c>
      <c r="AL956" s="320">
        <v>0</v>
      </c>
      <c r="AM956" s="342">
        <v>16073.4</v>
      </c>
      <c r="AN956" s="230" t="s">
        <v>129</v>
      </c>
      <c r="AO956" s="271" t="s">
        <v>3190</v>
      </c>
      <c r="AP956" s="327">
        <v>1882356</v>
      </c>
      <c r="AQ956" s="201">
        <v>42708.538194444445</v>
      </c>
      <c r="AR956" s="201">
        <v>42708.697916666664</v>
      </c>
      <c r="AS956" s="235">
        <v>42705.416666666664</v>
      </c>
      <c r="AT956" s="235">
        <v>42705.416666666664</v>
      </c>
      <c r="AU956" s="235">
        <v>42706.583333333336</v>
      </c>
      <c r="AV956" s="235">
        <v>42706.597222222219</v>
      </c>
      <c r="AW956" s="226" t="s">
        <v>3191</v>
      </c>
      <c r="AX956" s="246"/>
      <c r="AY956" s="224"/>
      <c r="AZ956" s="224"/>
      <c r="BA956" s="246"/>
      <c r="BB956" s="246"/>
      <c r="BC956" s="246"/>
      <c r="BD956" s="247"/>
      <c r="BE956" s="233"/>
      <c r="BF956" s="233"/>
      <c r="BG956" s="247"/>
      <c r="BH956" s="246"/>
      <c r="BI956" s="224"/>
      <c r="BJ956" s="365"/>
      <c r="BK956" s="365"/>
      <c r="BL956" s="365"/>
      <c r="BM956" s="365"/>
      <c r="BN956" s="233"/>
      <c r="BO956" s="365"/>
      <c r="BP956" s="365"/>
      <c r="BQ956" s="365"/>
    </row>
    <row r="957" spans="1:69" s="227" customFormat="1" ht="19.5" customHeight="1">
      <c r="A957" s="249" t="s">
        <v>1182</v>
      </c>
      <c r="B957" s="250" t="s">
        <v>7</v>
      </c>
      <c r="C957" s="250"/>
      <c r="D957" s="249" t="s">
        <v>631</v>
      </c>
      <c r="E957" s="249" t="s">
        <v>324</v>
      </c>
      <c r="F957" s="249" t="s">
        <v>329</v>
      </c>
      <c r="G957" s="367" t="s">
        <v>3093</v>
      </c>
      <c r="H957" s="329">
        <v>1</v>
      </c>
      <c r="I957" s="249" t="s">
        <v>157</v>
      </c>
      <c r="J957" s="319">
        <v>62318246</v>
      </c>
      <c r="K957" s="311">
        <v>581875</v>
      </c>
      <c r="L957" s="311"/>
      <c r="M957" s="311">
        <v>201302018</v>
      </c>
      <c r="N957" s="232"/>
      <c r="O957" s="224"/>
      <c r="P957" s="224"/>
      <c r="Q957" s="246" t="s">
        <v>3112</v>
      </c>
      <c r="R957" s="233">
        <v>42690.411111111112</v>
      </c>
      <c r="S957" s="233">
        <v>42691.468055555553</v>
      </c>
      <c r="T957" s="233">
        <v>42696.370833333334</v>
      </c>
      <c r="U957" s="233">
        <v>42696</v>
      </c>
      <c r="V957" s="233">
        <v>42696.739583333336</v>
      </c>
      <c r="W957" s="233">
        <v>42697.423611111109</v>
      </c>
      <c r="X957" s="320">
        <v>1066131300</v>
      </c>
      <c r="Y957" s="233" t="s">
        <v>3125</v>
      </c>
      <c r="Z957" s="233" t="s">
        <v>137</v>
      </c>
      <c r="AA957" s="233" t="s">
        <v>138</v>
      </c>
      <c r="AB957" s="246"/>
      <c r="AC957" s="224"/>
      <c r="AD957" s="224"/>
      <c r="AE957" s="320">
        <v>6814</v>
      </c>
      <c r="AF957" s="249" t="s">
        <v>103</v>
      </c>
      <c r="AG957" s="249" t="s">
        <v>2153</v>
      </c>
      <c r="AH957" s="337">
        <v>74544998</v>
      </c>
      <c r="AI957" s="337">
        <v>5001063356</v>
      </c>
      <c r="AJ957" s="320">
        <v>5541742</v>
      </c>
      <c r="AK957" s="320">
        <v>1</v>
      </c>
      <c r="AL957" s="320">
        <v>0</v>
      </c>
      <c r="AM957" s="342">
        <v>22456</v>
      </c>
      <c r="AN957" s="230" t="s">
        <v>129</v>
      </c>
      <c r="AO957" s="271" t="s">
        <v>3190</v>
      </c>
      <c r="AP957" s="327">
        <v>1882356</v>
      </c>
      <c r="AQ957" s="201">
        <v>42708.538194444445</v>
      </c>
      <c r="AR957" s="201">
        <v>42708.697916666664</v>
      </c>
      <c r="AS957" s="235">
        <v>42705.416666666664</v>
      </c>
      <c r="AT957" s="235">
        <v>42705.416666666664</v>
      </c>
      <c r="AU957" s="235">
        <v>42706.583333333336</v>
      </c>
      <c r="AV957" s="235">
        <v>42706.597222222219</v>
      </c>
      <c r="AW957" s="226" t="s">
        <v>3191</v>
      </c>
      <c r="AX957" s="246"/>
      <c r="AY957" s="224"/>
      <c r="AZ957" s="224"/>
      <c r="BA957" s="246" t="s">
        <v>5623</v>
      </c>
      <c r="BB957" s="246" t="s">
        <v>5624</v>
      </c>
      <c r="BC957" s="246" t="s">
        <v>5625</v>
      </c>
      <c r="BD957" s="247" t="s">
        <v>5626</v>
      </c>
      <c r="BE957" s="233">
        <v>42996.645833333336</v>
      </c>
      <c r="BF957" s="233">
        <v>42996.729166666664</v>
      </c>
      <c r="BG957" s="247" t="s">
        <v>5627</v>
      </c>
      <c r="BH957" s="246"/>
      <c r="BI957" s="224"/>
      <c r="BJ957" s="365"/>
      <c r="BK957" s="365"/>
      <c r="BL957" s="365"/>
      <c r="BM957" s="365"/>
      <c r="BN957" s="233"/>
      <c r="BO957" s="365"/>
      <c r="BP957" s="365"/>
      <c r="BQ957" s="365"/>
    </row>
    <row r="958" spans="1:69" s="227" customFormat="1" ht="19.5" customHeight="1">
      <c r="A958" s="311" t="s">
        <v>1182</v>
      </c>
      <c r="B958" s="250" t="s">
        <v>7</v>
      </c>
      <c r="C958" s="250"/>
      <c r="D958" s="249" t="s">
        <v>631</v>
      </c>
      <c r="E958" s="249" t="s">
        <v>1393</v>
      </c>
      <c r="F958" s="249" t="s">
        <v>1384</v>
      </c>
      <c r="G958" s="367" t="s">
        <v>3094</v>
      </c>
      <c r="H958" s="329">
        <v>1</v>
      </c>
      <c r="I958" s="249" t="s">
        <v>156</v>
      </c>
      <c r="J958" s="319">
        <v>62319635</v>
      </c>
      <c r="K958" s="311">
        <v>581947</v>
      </c>
      <c r="L958" s="311">
        <v>4506218842</v>
      </c>
      <c r="M958" s="312">
        <v>201302019</v>
      </c>
      <c r="N958" s="232"/>
      <c r="O958" s="224"/>
      <c r="P958" s="224"/>
      <c r="Q958" s="246" t="s">
        <v>3113</v>
      </c>
      <c r="R958" s="233">
        <v>42690.440972222219</v>
      </c>
      <c r="S958" s="233">
        <v>42691.46875</v>
      </c>
      <c r="T958" s="233">
        <v>42696.370833333334</v>
      </c>
      <c r="U958" s="233">
        <v>42696</v>
      </c>
      <c r="V958" s="233">
        <v>42696.739583333336</v>
      </c>
      <c r="W958" s="233">
        <v>42697.423611111109</v>
      </c>
      <c r="X958" s="320">
        <v>1066131300</v>
      </c>
      <c r="Y958" s="233" t="s">
        <v>3126</v>
      </c>
      <c r="Z958" s="233" t="s">
        <v>137</v>
      </c>
      <c r="AA958" s="233" t="s">
        <v>138</v>
      </c>
      <c r="AB958" s="246"/>
      <c r="AC958" s="224"/>
      <c r="AD958" s="224"/>
      <c r="AE958" s="320">
        <v>6768</v>
      </c>
      <c r="AF958" s="249" t="s">
        <v>103</v>
      </c>
      <c r="AG958" s="249" t="s">
        <v>809</v>
      </c>
      <c r="AH958" s="337">
        <v>74542938</v>
      </c>
      <c r="AI958" s="337">
        <v>5001049386</v>
      </c>
      <c r="AJ958" s="320">
        <v>5534926</v>
      </c>
      <c r="AK958" s="320">
        <v>1</v>
      </c>
      <c r="AL958" s="320">
        <v>75</v>
      </c>
      <c r="AM958" s="342">
        <v>35670.879999999997</v>
      </c>
      <c r="AN958" s="230" t="s">
        <v>129</v>
      </c>
      <c r="AO958" s="271" t="s">
        <v>3136</v>
      </c>
      <c r="AP958" s="327" t="s">
        <v>3139</v>
      </c>
      <c r="AQ958" s="235">
        <v>42704.527777777781</v>
      </c>
      <c r="AR958" s="235">
        <v>42705.048611111109</v>
      </c>
      <c r="AS958" s="235">
        <v>42702.586805555555</v>
      </c>
      <c r="AT958" s="235">
        <v>42702.586805555555</v>
      </c>
      <c r="AU958" s="235">
        <v>42703.583333333336</v>
      </c>
      <c r="AV958" s="235">
        <v>42703.597222222219</v>
      </c>
      <c r="AW958" s="226" t="s">
        <v>3140</v>
      </c>
      <c r="AX958" s="246"/>
      <c r="AY958" s="224"/>
      <c r="AZ958" s="224"/>
      <c r="BA958" s="246" t="s">
        <v>4032</v>
      </c>
      <c r="BB958" s="246" t="s">
        <v>4033</v>
      </c>
      <c r="BC958" s="246" t="s">
        <v>4034</v>
      </c>
      <c r="BD958" s="247" t="s">
        <v>4035</v>
      </c>
      <c r="BE958" s="233" t="s">
        <v>4036</v>
      </c>
      <c r="BF958" s="233">
        <v>42830.595138888886</v>
      </c>
      <c r="BG958" s="247">
        <v>42830.8125</v>
      </c>
      <c r="BH958" s="246" t="s">
        <v>4037</v>
      </c>
      <c r="BI958" s="224"/>
      <c r="BJ958" s="365"/>
      <c r="BK958" s="365"/>
      <c r="BL958" s="365"/>
      <c r="BM958" s="365"/>
      <c r="BN958" s="233"/>
      <c r="BO958" s="365"/>
      <c r="BP958" s="365"/>
      <c r="BQ958" s="365"/>
    </row>
    <row r="959" spans="1:69" s="227" customFormat="1" ht="19.5" customHeight="1">
      <c r="A959" s="311" t="s">
        <v>1182</v>
      </c>
      <c r="B959" s="250" t="s">
        <v>7</v>
      </c>
      <c r="C959" s="250"/>
      <c r="D959" s="249" t="s">
        <v>631</v>
      </c>
      <c r="E959" s="249" t="s">
        <v>230</v>
      </c>
      <c r="F959" s="249" t="s">
        <v>236</v>
      </c>
      <c r="G959" s="367">
        <v>932884</v>
      </c>
      <c r="H959" s="329">
        <v>1</v>
      </c>
      <c r="I959" s="249" t="s">
        <v>247</v>
      </c>
      <c r="J959" s="319">
        <v>62318797</v>
      </c>
      <c r="K959" s="311">
        <v>581950</v>
      </c>
      <c r="L959" s="311">
        <v>4506573540</v>
      </c>
      <c r="M959" s="311">
        <v>201302020</v>
      </c>
      <c r="N959" s="232"/>
      <c r="O959" s="224"/>
      <c r="P959" s="224"/>
      <c r="Q959" s="246" t="s">
        <v>3113</v>
      </c>
      <c r="R959" s="233">
        <v>42690.440972222219</v>
      </c>
      <c r="S959" s="233">
        <v>42691.46875</v>
      </c>
      <c r="T959" s="233">
        <v>42696.370833333334</v>
      </c>
      <c r="U959" s="233">
        <v>42696</v>
      </c>
      <c r="V959" s="233">
        <v>42696.739583333336</v>
      </c>
      <c r="W959" s="233">
        <v>42697.423611111109</v>
      </c>
      <c r="X959" s="320">
        <v>1066131300</v>
      </c>
      <c r="Y959" s="233" t="s">
        <v>3126</v>
      </c>
      <c r="Z959" s="233" t="s">
        <v>137</v>
      </c>
      <c r="AA959" s="233" t="s">
        <v>138</v>
      </c>
      <c r="AB959" s="246"/>
      <c r="AC959" s="224"/>
      <c r="AD959" s="224"/>
      <c r="AE959" s="365" t="s">
        <v>165</v>
      </c>
      <c r="AF959" s="311" t="s">
        <v>148</v>
      </c>
      <c r="AG959" s="311" t="s">
        <v>87</v>
      </c>
      <c r="AH959" s="336" t="s">
        <v>165</v>
      </c>
      <c r="AI959" s="337">
        <v>5001778885</v>
      </c>
      <c r="AJ959" s="336" t="s">
        <v>165</v>
      </c>
      <c r="AK959" s="365">
        <v>1</v>
      </c>
      <c r="AL959" s="320">
        <v>6.6</v>
      </c>
      <c r="AM959" s="336" t="s">
        <v>165</v>
      </c>
      <c r="AN959" s="230" t="s">
        <v>145</v>
      </c>
      <c r="AO959" s="327" t="s">
        <v>4292</v>
      </c>
      <c r="AP959" s="327" t="s">
        <v>4292</v>
      </c>
      <c r="AQ959" s="201">
        <v>42863.416666666664</v>
      </c>
      <c r="AR959" s="201">
        <v>42863.416666666664</v>
      </c>
      <c r="AS959" s="235">
        <v>42852.726388888892</v>
      </c>
      <c r="AT959" s="235">
        <v>42852.726388888892</v>
      </c>
      <c r="AU959" s="235">
        <v>42863.416666666664</v>
      </c>
      <c r="AV959" s="235">
        <v>42863.4375</v>
      </c>
      <c r="AW959" s="226" t="s">
        <v>4238</v>
      </c>
      <c r="AX959" s="246"/>
      <c r="AY959" s="224"/>
      <c r="AZ959" s="224"/>
      <c r="BA959" s="365" t="s">
        <v>4448</v>
      </c>
      <c r="BB959" s="365" t="s">
        <v>4449</v>
      </c>
      <c r="BC959" s="365" t="s">
        <v>4450</v>
      </c>
      <c r="BD959" s="365" t="s">
        <v>4447</v>
      </c>
      <c r="BE959" s="233">
        <v>42881.416666666664</v>
      </c>
      <c r="BF959" s="233">
        <v>42881.4375</v>
      </c>
      <c r="BG959" s="365" t="s">
        <v>4450</v>
      </c>
      <c r="BH959" s="246"/>
      <c r="BI959" s="224"/>
      <c r="BJ959" s="365"/>
      <c r="BK959" s="365"/>
      <c r="BL959" s="365"/>
      <c r="BM959" s="365"/>
      <c r="BN959" s="233"/>
      <c r="BO959" s="365"/>
      <c r="BP959" s="365"/>
      <c r="BQ959" s="365"/>
    </row>
    <row r="960" spans="1:69" s="227" customFormat="1" ht="19.5" customHeight="1">
      <c r="A960" s="249" t="s">
        <v>1182</v>
      </c>
      <c r="B960" s="250" t="s">
        <v>7</v>
      </c>
      <c r="C960" s="250"/>
      <c r="D960" s="249" t="s">
        <v>631</v>
      </c>
      <c r="E960" s="249" t="s">
        <v>154</v>
      </c>
      <c r="F960" s="249" t="s">
        <v>11</v>
      </c>
      <c r="G960" s="367" t="s">
        <v>3095</v>
      </c>
      <c r="H960" s="329">
        <v>1</v>
      </c>
      <c r="I960" s="249" t="s">
        <v>157</v>
      </c>
      <c r="J960" s="319">
        <v>62321034</v>
      </c>
      <c r="K960" s="311">
        <v>581978</v>
      </c>
      <c r="L960" s="311">
        <v>4506237212</v>
      </c>
      <c r="M960" s="311">
        <v>201302021</v>
      </c>
      <c r="N960" s="232" t="s">
        <v>1138</v>
      </c>
      <c r="O960" s="224"/>
      <c r="P960" s="224"/>
      <c r="Q960" s="246" t="s">
        <v>3113</v>
      </c>
      <c r="R960" s="233">
        <v>42690.440972222219</v>
      </c>
      <c r="S960" s="233">
        <v>42691.46875</v>
      </c>
      <c r="T960" s="233">
        <v>42696.370833333334</v>
      </c>
      <c r="U960" s="233">
        <v>42696</v>
      </c>
      <c r="V960" s="233">
        <v>42696.739583333336</v>
      </c>
      <c r="W960" s="233">
        <v>42697.423611111109</v>
      </c>
      <c r="X960" s="320">
        <v>1066131300</v>
      </c>
      <c r="Y960" s="233" t="s">
        <v>3126</v>
      </c>
      <c r="Z960" s="233" t="s">
        <v>137</v>
      </c>
      <c r="AA960" s="233" t="s">
        <v>138</v>
      </c>
      <c r="AB960" s="246"/>
      <c r="AC960" s="224"/>
      <c r="AD960" s="224"/>
      <c r="AE960" s="320" t="s">
        <v>3222</v>
      </c>
      <c r="AF960" s="234" t="s">
        <v>103</v>
      </c>
      <c r="AG960" s="246" t="s">
        <v>185</v>
      </c>
      <c r="AH960" s="336">
        <v>74549052</v>
      </c>
      <c r="AI960" s="337">
        <v>5001089369</v>
      </c>
      <c r="AJ960" s="336">
        <v>5553171</v>
      </c>
      <c r="AK960" s="320">
        <v>1</v>
      </c>
      <c r="AL960" s="320">
        <v>0</v>
      </c>
      <c r="AM960" s="342">
        <v>27772.38</v>
      </c>
      <c r="AN960" s="230" t="s">
        <v>129</v>
      </c>
      <c r="AO960" s="271" t="s">
        <v>3223</v>
      </c>
      <c r="AP960" s="327" t="s">
        <v>3224</v>
      </c>
      <c r="AQ960" s="235">
        <v>42713.527777777781</v>
      </c>
      <c r="AR960" s="235">
        <v>42713.701388888891</v>
      </c>
      <c r="AS960" s="235">
        <v>42710.711111111108</v>
      </c>
      <c r="AT960" s="235">
        <v>42710.711111111108</v>
      </c>
      <c r="AU960" s="235">
        <v>42711.590277777781</v>
      </c>
      <c r="AV960" s="235">
        <v>42711.604166666664</v>
      </c>
      <c r="AW960" s="226" t="s">
        <v>3255</v>
      </c>
      <c r="AX960" s="246"/>
      <c r="AY960" s="224"/>
      <c r="AZ960" s="224"/>
      <c r="BA960" s="270">
        <v>8161</v>
      </c>
      <c r="BB960" s="270" t="s">
        <v>165</v>
      </c>
      <c r="BC960" s="270" t="s">
        <v>3445</v>
      </c>
      <c r="BD960" s="247">
        <v>22245673</v>
      </c>
      <c r="BE960" s="233">
        <v>42752.495833333334</v>
      </c>
      <c r="BF960" s="233">
        <v>42752.65625</v>
      </c>
      <c r="BG960" s="247">
        <v>1067101510</v>
      </c>
      <c r="BH960" s="246"/>
      <c r="BI960" s="224"/>
      <c r="BJ960" s="365"/>
      <c r="BK960" s="365"/>
      <c r="BL960" s="365"/>
      <c r="BM960" s="365"/>
      <c r="BN960" s="233"/>
      <c r="BO960" s="365"/>
      <c r="BP960" s="365"/>
      <c r="BQ960" s="365"/>
    </row>
    <row r="961" spans="1:69" s="227" customFormat="1" ht="19.5" customHeight="1">
      <c r="A961" s="249" t="s">
        <v>1182</v>
      </c>
      <c r="B961" s="250" t="s">
        <v>7</v>
      </c>
      <c r="C961" s="250"/>
      <c r="D961" s="249" t="s">
        <v>631</v>
      </c>
      <c r="E961" s="249" t="s">
        <v>231</v>
      </c>
      <c r="F961" s="249" t="s">
        <v>237</v>
      </c>
      <c r="G961" s="367" t="s">
        <v>684</v>
      </c>
      <c r="H961" s="329">
        <v>1</v>
      </c>
      <c r="I961" s="249" t="s">
        <v>171</v>
      </c>
      <c r="J961" s="319">
        <v>62319073</v>
      </c>
      <c r="K961" s="311">
        <v>582164</v>
      </c>
      <c r="L961" s="311">
        <v>4001842003</v>
      </c>
      <c r="M961" s="311">
        <v>201321779</v>
      </c>
      <c r="N961" s="232"/>
      <c r="O961" s="224"/>
      <c r="P961" s="224"/>
      <c r="Q961" s="246" t="s">
        <v>3114</v>
      </c>
      <c r="R961" s="233">
        <v>42691.663194444445</v>
      </c>
      <c r="S961" s="233">
        <v>42692.4375</v>
      </c>
      <c r="T961" s="233">
        <v>42696.370833333334</v>
      </c>
      <c r="U961" s="233">
        <v>42696</v>
      </c>
      <c r="V961" s="233">
        <v>42696.739583333336</v>
      </c>
      <c r="W961" s="233">
        <v>42697.423611111109</v>
      </c>
      <c r="X961" s="320">
        <v>1066131288</v>
      </c>
      <c r="Y961" s="233" t="s">
        <v>3127</v>
      </c>
      <c r="Z961" s="233" t="s">
        <v>137</v>
      </c>
      <c r="AA961" s="233" t="s">
        <v>138</v>
      </c>
      <c r="AB961" s="246"/>
      <c r="AC961" s="224"/>
      <c r="AD961" s="224"/>
      <c r="AE961" s="320">
        <v>7055</v>
      </c>
      <c r="AF961" s="249" t="s">
        <v>103</v>
      </c>
      <c r="AG961" s="249" t="s">
        <v>134</v>
      </c>
      <c r="AH961" s="337">
        <v>74559234</v>
      </c>
      <c r="AI961" s="337">
        <v>5001155448</v>
      </c>
      <c r="AJ961" s="320">
        <v>5584266</v>
      </c>
      <c r="AK961" s="320">
        <v>1</v>
      </c>
      <c r="AL961" s="320">
        <v>24</v>
      </c>
      <c r="AM961" s="342">
        <v>18691.849999999999</v>
      </c>
      <c r="AN961" s="230" t="s">
        <v>129</v>
      </c>
      <c r="AO961" s="271" t="s">
        <v>3338</v>
      </c>
      <c r="AP961" s="327" t="s">
        <v>3339</v>
      </c>
      <c r="AQ961" s="201">
        <v>42728.652777777781</v>
      </c>
      <c r="AR961" s="201">
        <v>42728.798611111109</v>
      </c>
      <c r="AS961" s="235">
        <v>42725.38958333333</v>
      </c>
      <c r="AT961" s="235">
        <v>42725.38958333333</v>
      </c>
      <c r="AU961" s="235">
        <v>42726.583333333336</v>
      </c>
      <c r="AV961" s="235">
        <v>42726.597222222219</v>
      </c>
      <c r="AW961" s="226" t="s">
        <v>3358</v>
      </c>
      <c r="AX961" s="246"/>
      <c r="AY961" s="224"/>
      <c r="AZ961" s="224"/>
      <c r="BA961" s="246">
        <v>9668</v>
      </c>
      <c r="BB961" s="246" t="s">
        <v>4479</v>
      </c>
      <c r="BC961" s="246" t="s">
        <v>4480</v>
      </c>
      <c r="BD961" s="247">
        <v>77608185</v>
      </c>
      <c r="BE961" s="233">
        <v>42886.479166666664</v>
      </c>
      <c r="BF961" s="233">
        <v>42886.729166666664</v>
      </c>
      <c r="BG961" s="247">
        <v>1067115740</v>
      </c>
      <c r="BH961" s="246"/>
      <c r="BI961" s="224"/>
      <c r="BJ961" s="365"/>
      <c r="BK961" s="365"/>
      <c r="BL961" s="365"/>
      <c r="BM961" s="365"/>
      <c r="BN961" s="233"/>
      <c r="BO961" s="365"/>
      <c r="BP961" s="365"/>
      <c r="BQ961" s="365"/>
    </row>
    <row r="962" spans="1:69" s="227" customFormat="1" ht="19.5" customHeight="1">
      <c r="A962" s="311" t="s">
        <v>1180</v>
      </c>
      <c r="B962" s="250" t="s">
        <v>7</v>
      </c>
      <c r="C962" s="250"/>
      <c r="D962" s="249" t="s">
        <v>631</v>
      </c>
      <c r="E962" s="249" t="s">
        <v>866</v>
      </c>
      <c r="F962" s="249" t="s">
        <v>2131</v>
      </c>
      <c r="G962" s="367" t="s">
        <v>3096</v>
      </c>
      <c r="H962" s="329">
        <v>1</v>
      </c>
      <c r="I962" s="249" t="s">
        <v>3086</v>
      </c>
      <c r="J962" s="319">
        <v>62297032</v>
      </c>
      <c r="K962" s="311">
        <v>582677</v>
      </c>
      <c r="L962" s="311">
        <v>4506576871</v>
      </c>
      <c r="M962" s="311">
        <v>201305393</v>
      </c>
      <c r="N962" s="232"/>
      <c r="O962" s="224"/>
      <c r="P962" s="224"/>
      <c r="Q962" s="246" t="s">
        <v>3115</v>
      </c>
      <c r="R962" s="233">
        <v>42692.379861111112</v>
      </c>
      <c r="S962" s="233">
        <v>42692.527083333334</v>
      </c>
      <c r="T962" s="233">
        <v>42698.719444444447</v>
      </c>
      <c r="U962" s="233">
        <v>42699</v>
      </c>
      <c r="V962" s="233">
        <v>42699.71875</v>
      </c>
      <c r="W962" s="233">
        <v>42699.770833333336</v>
      </c>
      <c r="X962" s="320">
        <v>1066131603</v>
      </c>
      <c r="Y962" s="233" t="s">
        <v>3128</v>
      </c>
      <c r="Z962" s="233" t="s">
        <v>137</v>
      </c>
      <c r="AA962" s="233" t="s">
        <v>138</v>
      </c>
      <c r="AB962" s="246"/>
      <c r="AC962" s="224"/>
      <c r="AD962" s="224"/>
      <c r="AE962" s="365">
        <v>8476</v>
      </c>
      <c r="AF962" s="311" t="s">
        <v>103</v>
      </c>
      <c r="AG962" s="311" t="s">
        <v>218</v>
      </c>
      <c r="AH962" s="336" t="s">
        <v>165</v>
      </c>
      <c r="AI962" s="337">
        <v>5001786914</v>
      </c>
      <c r="AJ962" s="320">
        <v>5848430</v>
      </c>
      <c r="AK962" s="320">
        <v>1</v>
      </c>
      <c r="AL962" s="320">
        <v>0</v>
      </c>
      <c r="AM962" s="342">
        <v>26648.68</v>
      </c>
      <c r="AN962" s="327" t="s">
        <v>296</v>
      </c>
      <c r="AO962" s="327">
        <v>11209643782</v>
      </c>
      <c r="AP962" s="327">
        <v>4596064896</v>
      </c>
      <c r="AQ962" s="233">
        <v>42858.423611111109</v>
      </c>
      <c r="AR962" s="233">
        <v>42859</v>
      </c>
      <c r="AS962" s="233">
        <v>42852.726388888892</v>
      </c>
      <c r="AT962" s="233">
        <v>42852.726388888892</v>
      </c>
      <c r="AU962" s="233">
        <v>42854.416666666664</v>
      </c>
      <c r="AV962" s="235">
        <v>42854.430555555555</v>
      </c>
      <c r="AW962" s="226" t="s">
        <v>4286</v>
      </c>
      <c r="AX962" s="246"/>
      <c r="AY962" s="224"/>
      <c r="AZ962" s="224"/>
      <c r="BA962" s="246"/>
      <c r="BB962" s="246"/>
      <c r="BC962" s="246"/>
      <c r="BD962" s="247"/>
      <c r="BE962" s="233"/>
      <c r="BF962" s="233"/>
      <c r="BG962" s="247"/>
      <c r="BH962" s="246"/>
      <c r="BI962" s="224"/>
      <c r="BJ962" s="365"/>
      <c r="BK962" s="365"/>
      <c r="BL962" s="365"/>
      <c r="BM962" s="365"/>
      <c r="BN962" s="233"/>
      <c r="BO962" s="365"/>
      <c r="BP962" s="365"/>
      <c r="BQ962" s="365"/>
    </row>
    <row r="963" spans="1:69" s="227" customFormat="1" ht="19.5" customHeight="1">
      <c r="A963" s="249" t="s">
        <v>1182</v>
      </c>
      <c r="B963" s="250" t="s">
        <v>7</v>
      </c>
      <c r="C963" s="250"/>
      <c r="D963" s="249" t="s">
        <v>631</v>
      </c>
      <c r="E963" s="249" t="s">
        <v>2821</v>
      </c>
      <c r="F963" s="249" t="s">
        <v>2790</v>
      </c>
      <c r="G963" s="367" t="s">
        <v>3097</v>
      </c>
      <c r="H963" s="329">
        <v>1</v>
      </c>
      <c r="I963" s="249" t="s">
        <v>172</v>
      </c>
      <c r="J963" s="319">
        <v>62303692</v>
      </c>
      <c r="K963" s="311">
        <v>582683</v>
      </c>
      <c r="L963" s="311">
        <v>4506225567</v>
      </c>
      <c r="M963" s="311">
        <v>201305394</v>
      </c>
      <c r="N963" s="232"/>
      <c r="O963" s="224"/>
      <c r="P963" s="224"/>
      <c r="Q963" s="246" t="s">
        <v>3115</v>
      </c>
      <c r="R963" s="233">
        <v>42692.379861111112</v>
      </c>
      <c r="S963" s="233">
        <v>42692.527083333334</v>
      </c>
      <c r="T963" s="233">
        <v>42698.719444444447</v>
      </c>
      <c r="U963" s="233">
        <v>42699</v>
      </c>
      <c r="V963" s="233">
        <v>42699.71875</v>
      </c>
      <c r="W963" s="233">
        <v>42699.770833333336</v>
      </c>
      <c r="X963" s="320">
        <v>1066131603</v>
      </c>
      <c r="Y963" s="233" t="s">
        <v>3128</v>
      </c>
      <c r="Z963" s="233" t="s">
        <v>137</v>
      </c>
      <c r="AA963" s="233" t="s">
        <v>138</v>
      </c>
      <c r="AB963" s="246"/>
      <c r="AC963" s="224"/>
      <c r="AD963" s="224"/>
      <c r="AE963" s="320">
        <v>6861</v>
      </c>
      <c r="AF963" s="249" t="s">
        <v>103</v>
      </c>
      <c r="AG963" s="249" t="s">
        <v>218</v>
      </c>
      <c r="AH963" s="337">
        <v>74547013</v>
      </c>
      <c r="AI963" s="337">
        <v>5001069920</v>
      </c>
      <c r="AJ963" s="320">
        <v>5546835</v>
      </c>
      <c r="AK963" s="320">
        <v>1</v>
      </c>
      <c r="AL963" s="320">
        <v>242</v>
      </c>
      <c r="AM963" s="342">
        <v>9651.43</v>
      </c>
      <c r="AN963" s="230" t="s">
        <v>129</v>
      </c>
      <c r="AO963" s="271" t="s">
        <v>3192</v>
      </c>
      <c r="AP963" s="327" t="s">
        <v>3193</v>
      </c>
      <c r="AQ963" s="235">
        <v>42711.527777777781</v>
      </c>
      <c r="AR963" s="235">
        <v>42712.048611111109</v>
      </c>
      <c r="AS963" s="235">
        <v>42706.73541666667</v>
      </c>
      <c r="AT963" s="235">
        <v>42706.73541666667</v>
      </c>
      <c r="AU963" s="235">
        <v>42710.583333333336</v>
      </c>
      <c r="AV963" s="235">
        <v>42710.597222222219</v>
      </c>
      <c r="AW963" s="226" t="s">
        <v>3194</v>
      </c>
      <c r="AX963" s="246"/>
      <c r="AY963" s="224"/>
      <c r="AZ963" s="224"/>
      <c r="BA963" s="246" t="s">
        <v>5812</v>
      </c>
      <c r="BB963" s="246" t="s">
        <v>5813</v>
      </c>
      <c r="BC963" s="246" t="s">
        <v>5801</v>
      </c>
      <c r="BD963" s="247" t="s">
        <v>5814</v>
      </c>
      <c r="BE963" s="233">
        <v>42989.513194444444</v>
      </c>
      <c r="BF963" s="233">
        <v>42989.763888888891</v>
      </c>
      <c r="BG963" s="247" t="s">
        <v>5815</v>
      </c>
      <c r="BH963" s="246"/>
      <c r="BI963" s="224"/>
      <c r="BJ963" s="365"/>
      <c r="BK963" s="365"/>
      <c r="BL963" s="365"/>
      <c r="BM963" s="365"/>
      <c r="BN963" s="233"/>
      <c r="BO963" s="365"/>
      <c r="BP963" s="365"/>
      <c r="BQ963" s="365"/>
    </row>
    <row r="964" spans="1:69" s="227" customFormat="1" ht="19.5" customHeight="1">
      <c r="A964" s="249" t="s">
        <v>2227</v>
      </c>
      <c r="B964" s="250" t="s">
        <v>7</v>
      </c>
      <c r="C964" s="250"/>
      <c r="D964" s="249" t="s">
        <v>631</v>
      </c>
      <c r="E964" s="249" t="s">
        <v>3130</v>
      </c>
      <c r="F964" s="249" t="s">
        <v>3083</v>
      </c>
      <c r="G964" s="367" t="s">
        <v>3098</v>
      </c>
      <c r="H964" s="329">
        <v>1</v>
      </c>
      <c r="I964" s="249" t="s">
        <v>3087</v>
      </c>
      <c r="J964" s="319">
        <v>62308487</v>
      </c>
      <c r="K964" s="311">
        <v>583996</v>
      </c>
      <c r="L964" s="311">
        <v>4506228239</v>
      </c>
      <c r="M964" s="311">
        <v>201305395</v>
      </c>
      <c r="N964" s="232"/>
      <c r="O964" s="224"/>
      <c r="P964" s="224"/>
      <c r="Q964" s="246" t="s">
        <v>3116</v>
      </c>
      <c r="R964" s="233">
        <v>42696.601388888892</v>
      </c>
      <c r="S964" s="233">
        <v>42696.625</v>
      </c>
      <c r="T964" s="233">
        <v>42698.719444444447</v>
      </c>
      <c r="U964" s="233">
        <v>42699</v>
      </c>
      <c r="V964" s="233">
        <v>42699.71875</v>
      </c>
      <c r="W964" s="233">
        <v>42699.770833333336</v>
      </c>
      <c r="X964" s="320">
        <v>1066131593</v>
      </c>
      <c r="Y964" s="233" t="s">
        <v>3129</v>
      </c>
      <c r="Z964" s="233" t="s">
        <v>137</v>
      </c>
      <c r="AA964" s="233" t="s">
        <v>138</v>
      </c>
      <c r="AB964" s="246"/>
      <c r="AC964" s="224"/>
      <c r="AD964" s="224"/>
      <c r="AE964" s="320">
        <v>6861</v>
      </c>
      <c r="AF964" s="249" t="s">
        <v>103</v>
      </c>
      <c r="AG964" s="249" t="s">
        <v>218</v>
      </c>
      <c r="AH964" s="337">
        <v>74547013</v>
      </c>
      <c r="AI964" s="337">
        <v>5001069922</v>
      </c>
      <c r="AJ964" s="320">
        <v>5546835</v>
      </c>
      <c r="AK964" s="320">
        <v>1</v>
      </c>
      <c r="AL964" s="320">
        <v>0</v>
      </c>
      <c r="AM964" s="342">
        <v>11692.8</v>
      </c>
      <c r="AN964" s="230" t="s">
        <v>129</v>
      </c>
      <c r="AO964" s="271" t="s">
        <v>3192</v>
      </c>
      <c r="AP964" s="327" t="s">
        <v>3193</v>
      </c>
      <c r="AQ964" s="235">
        <v>42711.527777777781</v>
      </c>
      <c r="AR964" s="235">
        <v>42712.048611111109</v>
      </c>
      <c r="AS964" s="235">
        <v>42706.73541666667</v>
      </c>
      <c r="AT964" s="235">
        <v>42706.73541666667</v>
      </c>
      <c r="AU964" s="235">
        <v>42710.583333333336</v>
      </c>
      <c r="AV964" s="235">
        <v>42710.597222222219</v>
      </c>
      <c r="AW964" s="226" t="s">
        <v>3194</v>
      </c>
      <c r="AX964" s="246"/>
      <c r="AY964" s="224"/>
      <c r="AZ964" s="224"/>
      <c r="BA964" s="246"/>
      <c r="BB964" s="246"/>
      <c r="BC964" s="246"/>
      <c r="BD964" s="247"/>
      <c r="BE964" s="233"/>
      <c r="BF964" s="233"/>
      <c r="BG964" s="247"/>
      <c r="BH964" s="246"/>
      <c r="BI964" s="224"/>
      <c r="BJ964" s="365"/>
      <c r="BK964" s="365"/>
      <c r="BL964" s="365"/>
      <c r="BM964" s="365"/>
      <c r="BN964" s="233"/>
      <c r="BO964" s="365"/>
      <c r="BP964" s="365"/>
      <c r="BQ964" s="365"/>
    </row>
    <row r="965" spans="1:69" s="227" customFormat="1" ht="19.5" customHeight="1">
      <c r="A965" s="296" t="s">
        <v>1182</v>
      </c>
      <c r="B965" s="250" t="s">
        <v>7</v>
      </c>
      <c r="C965" s="250"/>
      <c r="D965" s="249" t="s">
        <v>631</v>
      </c>
      <c r="E965" s="249" t="s">
        <v>1501</v>
      </c>
      <c r="F965" s="249" t="s">
        <v>1434</v>
      </c>
      <c r="G965" s="367" t="s">
        <v>3099</v>
      </c>
      <c r="H965" s="329">
        <v>1</v>
      </c>
      <c r="I965" s="249" t="s">
        <v>156</v>
      </c>
      <c r="J965" s="319">
        <v>62308487</v>
      </c>
      <c r="K965" s="311">
        <v>584000</v>
      </c>
      <c r="L965" s="311">
        <v>4506228328</v>
      </c>
      <c r="M965" s="312">
        <v>201305396</v>
      </c>
      <c r="N965" s="232"/>
      <c r="O965" s="224"/>
      <c r="P965" s="224"/>
      <c r="Q965" s="246" t="s">
        <v>3116</v>
      </c>
      <c r="R965" s="233">
        <v>42696.601388888892</v>
      </c>
      <c r="S965" s="233">
        <v>42696.625</v>
      </c>
      <c r="T965" s="233">
        <v>42698.719444444447</v>
      </c>
      <c r="U965" s="233">
        <v>42699</v>
      </c>
      <c r="V965" s="233">
        <v>42699.71875</v>
      </c>
      <c r="W965" s="233">
        <v>42699.770833333336</v>
      </c>
      <c r="X965" s="320">
        <v>1066131593</v>
      </c>
      <c r="Y965" s="233" t="s">
        <v>3129</v>
      </c>
      <c r="Z965" s="233" t="s">
        <v>137</v>
      </c>
      <c r="AA965" s="233" t="s">
        <v>138</v>
      </c>
      <c r="AB965" s="246"/>
      <c r="AC965" s="224"/>
      <c r="AD965" s="224"/>
      <c r="AE965" s="320">
        <v>6861</v>
      </c>
      <c r="AF965" s="249" t="s">
        <v>103</v>
      </c>
      <c r="AG965" s="249" t="s">
        <v>218</v>
      </c>
      <c r="AH965" s="337">
        <v>74547013</v>
      </c>
      <c r="AI965" s="337">
        <v>5001069923</v>
      </c>
      <c r="AJ965" s="320">
        <v>5546835</v>
      </c>
      <c r="AK965" s="320">
        <v>1</v>
      </c>
      <c r="AL965" s="320">
        <v>0</v>
      </c>
      <c r="AM965" s="342">
        <v>37042.35</v>
      </c>
      <c r="AN965" s="230" t="s">
        <v>129</v>
      </c>
      <c r="AO965" s="271" t="s">
        <v>3192</v>
      </c>
      <c r="AP965" s="327" t="s">
        <v>3193</v>
      </c>
      <c r="AQ965" s="235">
        <v>42711.527777777781</v>
      </c>
      <c r="AR965" s="235">
        <v>42712.048611111109</v>
      </c>
      <c r="AS965" s="235">
        <v>42706.73541666667</v>
      </c>
      <c r="AT965" s="235">
        <v>42706.73541666667</v>
      </c>
      <c r="AU965" s="235">
        <v>42710.583333333336</v>
      </c>
      <c r="AV965" s="235">
        <v>42710.597222222219</v>
      </c>
      <c r="AW965" s="226" t="s">
        <v>3194</v>
      </c>
      <c r="AX965" s="246"/>
      <c r="AY965" s="224"/>
      <c r="AZ965" s="224"/>
      <c r="BA965" s="296" t="s">
        <v>3887</v>
      </c>
      <c r="BB965" s="296" t="s">
        <v>3888</v>
      </c>
      <c r="BC965" s="296" t="s">
        <v>3868</v>
      </c>
      <c r="BD965" s="296" t="s">
        <v>3889</v>
      </c>
      <c r="BE965" s="302">
        <v>42802.541666666664</v>
      </c>
      <c r="BF965" s="302">
        <v>42802.6875</v>
      </c>
      <c r="BG965" s="296" t="s">
        <v>3890</v>
      </c>
      <c r="BH965" s="246"/>
      <c r="BI965" s="224"/>
      <c r="BJ965" s="365"/>
      <c r="BK965" s="365"/>
      <c r="BL965" s="365"/>
      <c r="BM965" s="365"/>
      <c r="BN965" s="233"/>
      <c r="BO965" s="365"/>
      <c r="BP965" s="365"/>
      <c r="BQ965" s="365"/>
    </row>
    <row r="966" spans="1:69" s="227" customFormat="1" ht="19.5" customHeight="1">
      <c r="A966" s="311" t="s">
        <v>1180</v>
      </c>
      <c r="B966" s="250" t="s">
        <v>7</v>
      </c>
      <c r="C966" s="250"/>
      <c r="D966" s="249" t="s">
        <v>631</v>
      </c>
      <c r="E966" s="249" t="s">
        <v>866</v>
      </c>
      <c r="F966" s="249" t="s">
        <v>2131</v>
      </c>
      <c r="G966" s="367" t="s">
        <v>3100</v>
      </c>
      <c r="H966" s="329">
        <v>1</v>
      </c>
      <c r="I966" s="249" t="s">
        <v>3088</v>
      </c>
      <c r="J966" s="319">
        <v>62308487</v>
      </c>
      <c r="K966" s="311">
        <v>584003</v>
      </c>
      <c r="L966" s="311">
        <v>4506576874</v>
      </c>
      <c r="M966" s="311">
        <v>201305397</v>
      </c>
      <c r="N966" s="232"/>
      <c r="O966" s="224"/>
      <c r="P966" s="224"/>
      <c r="Q966" s="246" t="s">
        <v>3116</v>
      </c>
      <c r="R966" s="233">
        <v>42696.601388888892</v>
      </c>
      <c r="S966" s="233">
        <v>42696.625</v>
      </c>
      <c r="T966" s="233">
        <v>42698.719444444447</v>
      </c>
      <c r="U966" s="233">
        <v>42699</v>
      </c>
      <c r="V966" s="233">
        <v>42699.71875</v>
      </c>
      <c r="W966" s="233">
        <v>42699.770833333336</v>
      </c>
      <c r="X966" s="320">
        <v>1066131593</v>
      </c>
      <c r="Y966" s="233" t="s">
        <v>3129</v>
      </c>
      <c r="Z966" s="233" t="s">
        <v>137</v>
      </c>
      <c r="AA966" s="233" t="s">
        <v>138</v>
      </c>
      <c r="AB966" s="246"/>
      <c r="AC966" s="224"/>
      <c r="AD966" s="224"/>
      <c r="AE966" s="365">
        <v>8476</v>
      </c>
      <c r="AF966" s="311" t="s">
        <v>103</v>
      </c>
      <c r="AG966" s="311" t="s">
        <v>218</v>
      </c>
      <c r="AH966" s="336" t="s">
        <v>165</v>
      </c>
      <c r="AI966" s="337">
        <v>5001786911</v>
      </c>
      <c r="AJ966" s="320">
        <v>5848430</v>
      </c>
      <c r="AK966" s="320">
        <v>1</v>
      </c>
      <c r="AL966" s="320">
        <v>0</v>
      </c>
      <c r="AM966" s="342">
        <v>37308.15</v>
      </c>
      <c r="AN966" s="327" t="s">
        <v>296</v>
      </c>
      <c r="AO966" s="327">
        <v>11209643782</v>
      </c>
      <c r="AP966" s="327">
        <v>4596064896</v>
      </c>
      <c r="AQ966" s="233">
        <v>42858.423611111109</v>
      </c>
      <c r="AR966" s="233">
        <v>42859</v>
      </c>
      <c r="AS966" s="233">
        <v>42852.726388888892</v>
      </c>
      <c r="AT966" s="233">
        <v>42852.726388888892</v>
      </c>
      <c r="AU966" s="233">
        <v>42854.416666666664</v>
      </c>
      <c r="AV966" s="235">
        <v>42854.430555555555</v>
      </c>
      <c r="AW966" s="226" t="s">
        <v>4286</v>
      </c>
      <c r="AX966" s="246"/>
      <c r="AY966" s="224"/>
      <c r="AZ966" s="224"/>
      <c r="BA966" s="246"/>
      <c r="BB966" s="246"/>
      <c r="BC966" s="246"/>
      <c r="BD966" s="247"/>
      <c r="BE966" s="233"/>
      <c r="BF966" s="233"/>
      <c r="BG966" s="247"/>
      <c r="BH966" s="246"/>
      <c r="BI966" s="224"/>
      <c r="BJ966" s="365"/>
      <c r="BK966" s="365"/>
      <c r="BL966" s="365"/>
      <c r="BM966" s="365"/>
      <c r="BN966" s="233"/>
      <c r="BO966" s="365"/>
      <c r="BP966" s="365"/>
      <c r="BQ966" s="365"/>
    </row>
    <row r="967" spans="1:69" s="227" customFormat="1" ht="19.5" customHeight="1">
      <c r="A967" s="249" t="s">
        <v>2522</v>
      </c>
      <c r="B967" s="250" t="s">
        <v>7</v>
      </c>
      <c r="C967" s="250"/>
      <c r="D967" s="249" t="s">
        <v>631</v>
      </c>
      <c r="E967" s="249" t="s">
        <v>3131</v>
      </c>
      <c r="F967" s="249" t="s">
        <v>3084</v>
      </c>
      <c r="G967" s="367" t="s">
        <v>3101</v>
      </c>
      <c r="H967" s="329">
        <v>1</v>
      </c>
      <c r="I967" s="249" t="s">
        <v>173</v>
      </c>
      <c r="J967" s="319">
        <v>62301660</v>
      </c>
      <c r="K967" s="311">
        <v>584010</v>
      </c>
      <c r="L967" s="311"/>
      <c r="M967" s="311">
        <v>201305398</v>
      </c>
      <c r="N967" s="232" t="s">
        <v>2523</v>
      </c>
      <c r="O967" s="224"/>
      <c r="P967" s="224"/>
      <c r="Q967" s="246" t="s">
        <v>3116</v>
      </c>
      <c r="R967" s="233">
        <v>42696.601388888892</v>
      </c>
      <c r="S967" s="233">
        <v>42696.625</v>
      </c>
      <c r="T967" s="233">
        <v>42698.719444444447</v>
      </c>
      <c r="U967" s="233">
        <v>42699</v>
      </c>
      <c r="V967" s="233">
        <v>42699.71875</v>
      </c>
      <c r="W967" s="233">
        <v>42699.770833333336</v>
      </c>
      <c r="X967" s="320">
        <v>1066131593</v>
      </c>
      <c r="Y967" s="233" t="s">
        <v>3129</v>
      </c>
      <c r="Z967" s="233" t="s">
        <v>137</v>
      </c>
      <c r="AA967" s="233" t="s">
        <v>138</v>
      </c>
      <c r="AB967" s="246"/>
      <c r="AC967" s="224"/>
      <c r="AD967" s="224"/>
      <c r="AE967" s="320"/>
      <c r="AF967" s="249"/>
      <c r="AG967" s="249"/>
      <c r="AH967" s="337"/>
      <c r="AI967" s="337"/>
      <c r="AJ967" s="320"/>
      <c r="AK967" s="320"/>
      <c r="AL967" s="320"/>
      <c r="AM967" s="342"/>
      <c r="AN967" s="230"/>
      <c r="AO967" s="271"/>
      <c r="AP967" s="327"/>
      <c r="AQ967" s="201"/>
      <c r="AR967" s="201"/>
      <c r="AS967" s="235"/>
      <c r="AT967" s="235"/>
      <c r="AU967" s="235"/>
      <c r="AV967" s="235"/>
      <c r="AW967" s="226"/>
      <c r="AX967" s="246"/>
      <c r="AY967" s="224"/>
      <c r="AZ967" s="224"/>
      <c r="BA967" s="246"/>
      <c r="BB967" s="246"/>
      <c r="BC967" s="246"/>
      <c r="BD967" s="247"/>
      <c r="BE967" s="233"/>
      <c r="BF967" s="233"/>
      <c r="BG967" s="247"/>
      <c r="BH967" s="246"/>
      <c r="BI967" s="224"/>
      <c r="BJ967" s="365"/>
      <c r="BK967" s="365"/>
      <c r="BL967" s="365"/>
      <c r="BM967" s="365"/>
      <c r="BN967" s="233"/>
      <c r="BO967" s="365"/>
      <c r="BP967" s="365"/>
      <c r="BQ967" s="365"/>
    </row>
    <row r="968" spans="1:69" s="227" customFormat="1" ht="19.5" customHeight="1">
      <c r="A968" s="296" t="s">
        <v>1182</v>
      </c>
      <c r="B968" s="250" t="s">
        <v>7</v>
      </c>
      <c r="C968" s="250"/>
      <c r="D968" s="249" t="s">
        <v>631</v>
      </c>
      <c r="E968" s="249" t="s">
        <v>1770</v>
      </c>
      <c r="F968" s="249" t="s">
        <v>1749</v>
      </c>
      <c r="G968" s="367">
        <v>492541</v>
      </c>
      <c r="H968" s="329">
        <v>1</v>
      </c>
      <c r="I968" s="249" t="s">
        <v>2802</v>
      </c>
      <c r="J968" s="319">
        <v>62301660</v>
      </c>
      <c r="K968" s="311">
        <v>584013</v>
      </c>
      <c r="L968" s="311">
        <v>4506228117</v>
      </c>
      <c r="M968" s="312">
        <v>201305399</v>
      </c>
      <c r="N968" s="232"/>
      <c r="O968" s="224"/>
      <c r="P968" s="224"/>
      <c r="Q968" s="246" t="s">
        <v>3116</v>
      </c>
      <c r="R968" s="233">
        <v>42696.601388888892</v>
      </c>
      <c r="S968" s="233">
        <v>42696.625</v>
      </c>
      <c r="T968" s="233">
        <v>42698.719444444447</v>
      </c>
      <c r="U968" s="233">
        <v>42699</v>
      </c>
      <c r="V968" s="233">
        <v>42699.71875</v>
      </c>
      <c r="W968" s="233">
        <v>42699.770833333336</v>
      </c>
      <c r="X968" s="320">
        <v>1066131593</v>
      </c>
      <c r="Y968" s="233" t="s">
        <v>3129</v>
      </c>
      <c r="Z968" s="233" t="s">
        <v>137</v>
      </c>
      <c r="AA968" s="233" t="s">
        <v>138</v>
      </c>
      <c r="AB968" s="246"/>
      <c r="AC968" s="224"/>
      <c r="AD968" s="224"/>
      <c r="AE968" s="320">
        <v>6861</v>
      </c>
      <c r="AF968" s="249" t="s">
        <v>103</v>
      </c>
      <c r="AG968" s="249" t="s">
        <v>218</v>
      </c>
      <c r="AH968" s="337">
        <v>74547016</v>
      </c>
      <c r="AI968" s="337">
        <v>5001069925</v>
      </c>
      <c r="AJ968" s="320">
        <v>5546837</v>
      </c>
      <c r="AK968" s="320">
        <v>1</v>
      </c>
      <c r="AL968" s="320">
        <v>0</v>
      </c>
      <c r="AM968" s="342">
        <v>9883.66</v>
      </c>
      <c r="AN968" s="230" t="s">
        <v>129</v>
      </c>
      <c r="AO968" s="271" t="s">
        <v>3192</v>
      </c>
      <c r="AP968" s="327" t="s">
        <v>3193</v>
      </c>
      <c r="AQ968" s="235">
        <v>42711.527777777781</v>
      </c>
      <c r="AR968" s="235">
        <v>42712.048611111109</v>
      </c>
      <c r="AS968" s="235">
        <v>42706.73541666667</v>
      </c>
      <c r="AT968" s="235">
        <v>42706.73541666667</v>
      </c>
      <c r="AU968" s="235">
        <v>42710.583333333336</v>
      </c>
      <c r="AV968" s="235">
        <v>42710.597222222219</v>
      </c>
      <c r="AW968" s="226" t="s">
        <v>3194</v>
      </c>
      <c r="AX968" s="246"/>
      <c r="AY968" s="224"/>
      <c r="AZ968" s="224"/>
      <c r="BA968" s="296" t="s">
        <v>3883</v>
      </c>
      <c r="BB968" s="296" t="s">
        <v>3884</v>
      </c>
      <c r="BC968" s="296" t="s">
        <v>3868</v>
      </c>
      <c r="BD968" s="296" t="s">
        <v>3885</v>
      </c>
      <c r="BE968" s="302">
        <v>42802.541666666664</v>
      </c>
      <c r="BF968" s="302">
        <v>42802.6875</v>
      </c>
      <c r="BG968" s="296" t="s">
        <v>3886</v>
      </c>
      <c r="BH968" s="246"/>
      <c r="BI968" s="224"/>
      <c r="BJ968" s="365"/>
      <c r="BK968" s="365"/>
      <c r="BL968" s="365"/>
      <c r="BM968" s="365"/>
      <c r="BN968" s="233"/>
      <c r="BO968" s="365"/>
      <c r="BP968" s="365"/>
      <c r="BQ968" s="365"/>
    </row>
    <row r="969" spans="1:69" s="227" customFormat="1" ht="19.5" customHeight="1">
      <c r="A969" s="249" t="s">
        <v>1182</v>
      </c>
      <c r="B969" s="250" t="s">
        <v>7</v>
      </c>
      <c r="C969" s="250"/>
      <c r="D969" s="249" t="s">
        <v>631</v>
      </c>
      <c r="E969" s="249" t="s">
        <v>3132</v>
      </c>
      <c r="F969" s="249" t="s">
        <v>3085</v>
      </c>
      <c r="G969" s="367" t="s">
        <v>3102</v>
      </c>
      <c r="H969" s="329">
        <v>1</v>
      </c>
      <c r="I969" s="249" t="s">
        <v>834</v>
      </c>
      <c r="J969" s="319">
        <v>62319045</v>
      </c>
      <c r="K969" s="311">
        <v>584023</v>
      </c>
      <c r="L969" s="311">
        <v>4506228202</v>
      </c>
      <c r="M969" s="311">
        <v>201305400</v>
      </c>
      <c r="N969" s="232"/>
      <c r="O969" s="224"/>
      <c r="P969" s="224"/>
      <c r="Q969" s="246" t="s">
        <v>3116</v>
      </c>
      <c r="R969" s="233">
        <v>42696.601388888892</v>
      </c>
      <c r="S969" s="233">
        <v>42696.625</v>
      </c>
      <c r="T969" s="233">
        <v>42698.719444444447</v>
      </c>
      <c r="U969" s="233">
        <v>42699</v>
      </c>
      <c r="V969" s="233">
        <v>42699.71875</v>
      </c>
      <c r="W969" s="233">
        <v>42699.770833333336</v>
      </c>
      <c r="X969" s="320">
        <v>1066131593</v>
      </c>
      <c r="Y969" s="233" t="s">
        <v>3129</v>
      </c>
      <c r="Z969" s="233" t="s">
        <v>137</v>
      </c>
      <c r="AA969" s="233" t="s">
        <v>138</v>
      </c>
      <c r="AB969" s="246"/>
      <c r="AC969" s="224"/>
      <c r="AD969" s="224"/>
      <c r="AE969" s="320">
        <v>6861</v>
      </c>
      <c r="AF969" s="249" t="s">
        <v>103</v>
      </c>
      <c r="AG969" s="249" t="s">
        <v>218</v>
      </c>
      <c r="AH969" s="337">
        <v>74547016</v>
      </c>
      <c r="AI969" s="337">
        <v>5001069927</v>
      </c>
      <c r="AJ969" s="320">
        <v>5546837</v>
      </c>
      <c r="AK969" s="320">
        <v>1</v>
      </c>
      <c r="AL969" s="320">
        <v>0</v>
      </c>
      <c r="AM969" s="342">
        <v>10342.469999999999</v>
      </c>
      <c r="AN969" s="230" t="s">
        <v>129</v>
      </c>
      <c r="AO969" s="271" t="s">
        <v>3192</v>
      </c>
      <c r="AP969" s="327" t="s">
        <v>3193</v>
      </c>
      <c r="AQ969" s="235">
        <v>42711.527777777781</v>
      </c>
      <c r="AR969" s="235">
        <v>42712.048611111109</v>
      </c>
      <c r="AS969" s="235">
        <v>42706.73541666667</v>
      </c>
      <c r="AT969" s="235">
        <v>42706.73541666667</v>
      </c>
      <c r="AU969" s="235">
        <v>42710.583333333336</v>
      </c>
      <c r="AV969" s="235">
        <v>42710.597222222219</v>
      </c>
      <c r="AW969" s="226" t="s">
        <v>3194</v>
      </c>
      <c r="AX969" s="246"/>
      <c r="AY969" s="224"/>
      <c r="AZ969" s="224"/>
      <c r="BA969" s="246"/>
      <c r="BB969" s="246"/>
      <c r="BC969" s="246"/>
      <c r="BD969" s="247"/>
      <c r="BE969" s="233"/>
      <c r="BF969" s="233"/>
      <c r="BG969" s="247"/>
      <c r="BH969" s="246"/>
      <c r="BI969" s="224"/>
      <c r="BJ969" s="365"/>
      <c r="BK969" s="365"/>
      <c r="BL969" s="365"/>
      <c r="BM969" s="365"/>
      <c r="BN969" s="233"/>
      <c r="BO969" s="365"/>
      <c r="BP969" s="365"/>
      <c r="BQ969" s="365"/>
    </row>
    <row r="970" spans="1:69" s="227" customFormat="1" ht="19.5" customHeight="1">
      <c r="A970" s="249" t="s">
        <v>1182</v>
      </c>
      <c r="B970" s="250" t="s">
        <v>7</v>
      </c>
      <c r="C970" s="250"/>
      <c r="D970" s="249" t="s">
        <v>631</v>
      </c>
      <c r="E970" s="249" t="s">
        <v>230</v>
      </c>
      <c r="F970" s="249" t="s">
        <v>236</v>
      </c>
      <c r="G970" s="367">
        <v>893126</v>
      </c>
      <c r="H970" s="329">
        <v>1</v>
      </c>
      <c r="I970" s="249" t="s">
        <v>247</v>
      </c>
      <c r="J970" s="319">
        <v>62318797</v>
      </c>
      <c r="K970" s="311">
        <v>581903</v>
      </c>
      <c r="L970" s="367">
        <v>4506604854</v>
      </c>
      <c r="M970" s="311">
        <v>201310285</v>
      </c>
      <c r="N970" s="232"/>
      <c r="O970" s="224"/>
      <c r="P970" s="224"/>
      <c r="Q970" s="246" t="s">
        <v>3147</v>
      </c>
      <c r="R970" s="233">
        <v>42692.488194444442</v>
      </c>
      <c r="S970" s="233">
        <v>42696.467361111114</v>
      </c>
      <c r="T970" s="233">
        <v>42705.379166666666</v>
      </c>
      <c r="U970" s="233">
        <v>42705</v>
      </c>
      <c r="V970" s="233">
        <v>42705.694444444445</v>
      </c>
      <c r="W970" s="233">
        <v>42705.736111111109</v>
      </c>
      <c r="X970" s="320">
        <v>1066132065</v>
      </c>
      <c r="Y970" s="233" t="s">
        <v>3152</v>
      </c>
      <c r="Z970" s="233" t="s">
        <v>137</v>
      </c>
      <c r="AA970" s="233" t="s">
        <v>138</v>
      </c>
      <c r="AB970" s="246"/>
      <c r="AC970" s="224"/>
      <c r="AD970" s="224"/>
      <c r="AE970" s="365" t="s">
        <v>165</v>
      </c>
      <c r="AF970" s="311" t="s">
        <v>148</v>
      </c>
      <c r="AG970" s="311" t="s">
        <v>87</v>
      </c>
      <c r="AH970" s="336" t="s">
        <v>165</v>
      </c>
      <c r="AI970" s="337">
        <v>5001850729</v>
      </c>
      <c r="AJ970" s="336" t="s">
        <v>165</v>
      </c>
      <c r="AK970" s="365">
        <v>1</v>
      </c>
      <c r="AL970" s="320">
        <v>50</v>
      </c>
      <c r="AM970" s="336" t="s">
        <v>165</v>
      </c>
      <c r="AN970" s="327" t="s">
        <v>145</v>
      </c>
      <c r="AO970" s="327" t="s">
        <v>4401</v>
      </c>
      <c r="AP970" s="327" t="s">
        <v>4401</v>
      </c>
      <c r="AQ970" s="201">
        <v>42879.571527777778</v>
      </c>
      <c r="AR970" s="201">
        <v>42883.571527777778</v>
      </c>
      <c r="AS970" s="235">
        <v>42872.696527777778</v>
      </c>
      <c r="AT970" s="235">
        <v>42872.696527777778</v>
      </c>
      <c r="AU970" s="235">
        <v>42879.446527777778</v>
      </c>
      <c r="AV970" s="235">
        <v>42879.571527777778</v>
      </c>
      <c r="AW970" s="226" t="s">
        <v>4398</v>
      </c>
      <c r="AX970" s="246"/>
      <c r="AY970" s="224"/>
      <c r="AZ970" s="224"/>
      <c r="BA970" s="365" t="s">
        <v>4551</v>
      </c>
      <c r="BB970" s="365" t="s">
        <v>4551</v>
      </c>
      <c r="BC970" s="365" t="s">
        <v>4552</v>
      </c>
      <c r="BD970" s="366" t="s">
        <v>4553</v>
      </c>
      <c r="BE970" s="233">
        <v>42899.4375</v>
      </c>
      <c r="BF970" s="233">
        <v>42899.666666666664</v>
      </c>
      <c r="BG970" s="365" t="s">
        <v>4551</v>
      </c>
      <c r="BH970" s="246"/>
      <c r="BI970" s="224"/>
      <c r="BJ970" s="365"/>
      <c r="BK970" s="365"/>
      <c r="BL970" s="365"/>
      <c r="BM970" s="365"/>
      <c r="BN970" s="233"/>
      <c r="BO970" s="365"/>
      <c r="BP970" s="365"/>
      <c r="BQ970" s="365"/>
    </row>
    <row r="971" spans="1:69" s="227" customFormat="1" ht="19.5" customHeight="1">
      <c r="A971" s="273" t="s">
        <v>1182</v>
      </c>
      <c r="B971" s="250" t="s">
        <v>7</v>
      </c>
      <c r="C971" s="250"/>
      <c r="D971" s="249" t="s">
        <v>631</v>
      </c>
      <c r="E971" s="249" t="s">
        <v>154</v>
      </c>
      <c r="F971" s="249" t="s">
        <v>11</v>
      </c>
      <c r="G971" s="367" t="s">
        <v>3143</v>
      </c>
      <c r="H971" s="329">
        <v>1</v>
      </c>
      <c r="I971" s="249" t="s">
        <v>157</v>
      </c>
      <c r="J971" s="319">
        <v>62322443</v>
      </c>
      <c r="K971" s="311">
        <v>582235</v>
      </c>
      <c r="L971" s="311" t="s">
        <v>3187</v>
      </c>
      <c r="M971" s="311">
        <v>201310286</v>
      </c>
      <c r="N971" s="232"/>
      <c r="O971" s="224"/>
      <c r="P971" s="224"/>
      <c r="Q971" s="246" t="s">
        <v>3147</v>
      </c>
      <c r="R971" s="233">
        <v>42692.488194444442</v>
      </c>
      <c r="S971" s="233">
        <v>42696.467361111114</v>
      </c>
      <c r="T971" s="233">
        <v>42705.379166666666</v>
      </c>
      <c r="U971" s="233">
        <v>42705</v>
      </c>
      <c r="V971" s="233">
        <v>42705.694444444445</v>
      </c>
      <c r="W971" s="233">
        <v>42705.736111111109</v>
      </c>
      <c r="X971" s="320">
        <v>1066132065</v>
      </c>
      <c r="Y971" s="233" t="s">
        <v>3152</v>
      </c>
      <c r="Z971" s="233" t="s">
        <v>137</v>
      </c>
      <c r="AA971" s="233" t="s">
        <v>138</v>
      </c>
      <c r="AB971" s="246"/>
      <c r="AC971" s="224"/>
      <c r="AD971" s="224"/>
      <c r="AE971" s="320" t="s">
        <v>3222</v>
      </c>
      <c r="AF971" s="234" t="s">
        <v>103</v>
      </c>
      <c r="AG971" s="246" t="s">
        <v>185</v>
      </c>
      <c r="AH971" s="336">
        <v>74549052</v>
      </c>
      <c r="AI971" s="337">
        <v>5001089384</v>
      </c>
      <c r="AJ971" s="336">
        <v>5553171</v>
      </c>
      <c r="AK971" s="320">
        <v>1</v>
      </c>
      <c r="AL971" s="320">
        <v>0</v>
      </c>
      <c r="AM971" s="342">
        <v>27772.38</v>
      </c>
      <c r="AN971" s="230" t="s">
        <v>129</v>
      </c>
      <c r="AO971" s="271" t="s">
        <v>3223</v>
      </c>
      <c r="AP971" s="327" t="s">
        <v>3224</v>
      </c>
      <c r="AQ971" s="235">
        <v>42713.527777777781</v>
      </c>
      <c r="AR971" s="235">
        <v>42713.701388888891</v>
      </c>
      <c r="AS971" s="235">
        <v>42710.711111111108</v>
      </c>
      <c r="AT971" s="235">
        <v>42710.711111111108</v>
      </c>
      <c r="AU971" s="235">
        <v>42711.590277777781</v>
      </c>
      <c r="AV971" s="235">
        <v>42711.604166666664</v>
      </c>
      <c r="AW971" s="226" t="s">
        <v>3255</v>
      </c>
      <c r="AX971" s="246"/>
      <c r="AY971" s="224"/>
      <c r="AZ971" s="224"/>
      <c r="BA971" s="270">
        <v>8161</v>
      </c>
      <c r="BB971" s="270" t="s">
        <v>165</v>
      </c>
      <c r="BC971" s="270" t="s">
        <v>3445</v>
      </c>
      <c r="BD971" s="247">
        <v>22245673</v>
      </c>
      <c r="BE971" s="233">
        <v>42752.495833333334</v>
      </c>
      <c r="BF971" s="233">
        <v>42752.65625</v>
      </c>
      <c r="BG971" s="247">
        <v>1067101510</v>
      </c>
      <c r="BH971" s="246"/>
      <c r="BI971" s="224"/>
      <c r="BJ971" s="365"/>
      <c r="BK971" s="365"/>
      <c r="BL971" s="365"/>
      <c r="BM971" s="365"/>
      <c r="BN971" s="233"/>
      <c r="BO971" s="365"/>
      <c r="BP971" s="365"/>
      <c r="BQ971" s="365"/>
    </row>
    <row r="972" spans="1:69" s="227" customFormat="1" ht="19.5" customHeight="1">
      <c r="A972" s="249" t="s">
        <v>1182</v>
      </c>
      <c r="B972" s="250" t="s">
        <v>7</v>
      </c>
      <c r="C972" s="250"/>
      <c r="D972" s="249" t="s">
        <v>631</v>
      </c>
      <c r="E972" s="249" t="s">
        <v>230</v>
      </c>
      <c r="F972" s="249" t="s">
        <v>236</v>
      </c>
      <c r="G972" s="367">
        <v>928741</v>
      </c>
      <c r="H972" s="329">
        <v>1</v>
      </c>
      <c r="I972" s="249" t="s">
        <v>247</v>
      </c>
      <c r="J972" s="319">
        <v>62318797</v>
      </c>
      <c r="K972" s="311">
        <v>582241</v>
      </c>
      <c r="L972" s="367">
        <v>4506605080</v>
      </c>
      <c r="M972" s="311">
        <v>201310287</v>
      </c>
      <c r="N972" s="232"/>
      <c r="O972" s="224"/>
      <c r="P972" s="224"/>
      <c r="Q972" s="246" t="s">
        <v>3147</v>
      </c>
      <c r="R972" s="233">
        <v>42692.488194444442</v>
      </c>
      <c r="S972" s="233">
        <v>42696.467361111114</v>
      </c>
      <c r="T972" s="233">
        <v>42705.379166666666</v>
      </c>
      <c r="U972" s="233">
        <v>42705</v>
      </c>
      <c r="V972" s="233">
        <v>42705.694444444445</v>
      </c>
      <c r="W972" s="233">
        <v>42705.736111111109</v>
      </c>
      <c r="X972" s="320">
        <v>1066132065</v>
      </c>
      <c r="Y972" s="233" t="s">
        <v>3152</v>
      </c>
      <c r="Z972" s="233" t="s">
        <v>137</v>
      </c>
      <c r="AA972" s="233" t="s">
        <v>138</v>
      </c>
      <c r="AB972" s="246"/>
      <c r="AC972" s="224"/>
      <c r="AD972" s="224"/>
      <c r="AE972" s="365" t="s">
        <v>165</v>
      </c>
      <c r="AF972" s="311" t="s">
        <v>148</v>
      </c>
      <c r="AG972" s="311" t="s">
        <v>87</v>
      </c>
      <c r="AH972" s="336" t="s">
        <v>165</v>
      </c>
      <c r="AI972" s="337">
        <v>5001850710</v>
      </c>
      <c r="AJ972" s="336" t="s">
        <v>165</v>
      </c>
      <c r="AK972" s="365">
        <v>1</v>
      </c>
      <c r="AL972" s="320">
        <v>18</v>
      </c>
      <c r="AM972" s="336" t="s">
        <v>165</v>
      </c>
      <c r="AN972" s="327" t="s">
        <v>145</v>
      </c>
      <c r="AO972" s="327" t="s">
        <v>4401</v>
      </c>
      <c r="AP972" s="327" t="s">
        <v>4401</v>
      </c>
      <c r="AQ972" s="201">
        <v>42879.571527777778</v>
      </c>
      <c r="AR972" s="201">
        <v>42883.571527777778</v>
      </c>
      <c r="AS972" s="235">
        <v>42872.696527777778</v>
      </c>
      <c r="AT972" s="235">
        <v>42872.696527777778</v>
      </c>
      <c r="AU972" s="235">
        <v>42879.446527777778</v>
      </c>
      <c r="AV972" s="235">
        <v>42879.571527777778</v>
      </c>
      <c r="AW972" s="226" t="s">
        <v>4398</v>
      </c>
      <c r="AX972" s="246"/>
      <c r="AY972" s="224"/>
      <c r="AZ972" s="224"/>
      <c r="BA972" s="365" t="s">
        <v>4551</v>
      </c>
      <c r="BB972" s="365" t="s">
        <v>4551</v>
      </c>
      <c r="BC972" s="365" t="s">
        <v>4552</v>
      </c>
      <c r="BD972" s="366" t="s">
        <v>4553</v>
      </c>
      <c r="BE972" s="233">
        <v>42899.4375</v>
      </c>
      <c r="BF972" s="233">
        <v>42899.666666666664</v>
      </c>
      <c r="BG972" s="365" t="s">
        <v>4551</v>
      </c>
      <c r="BH972" s="246"/>
      <c r="BI972" s="224"/>
      <c r="BJ972" s="365"/>
      <c r="BK972" s="365"/>
      <c r="BL972" s="365"/>
      <c r="BM972" s="365"/>
      <c r="BN972" s="233"/>
      <c r="BO972" s="365"/>
      <c r="BP972" s="365"/>
      <c r="BQ972" s="365"/>
    </row>
    <row r="973" spans="1:69" s="227" customFormat="1" ht="19.5" customHeight="1">
      <c r="A973" s="249" t="s">
        <v>1182</v>
      </c>
      <c r="B973" s="250" t="s">
        <v>7</v>
      </c>
      <c r="C973" s="250"/>
      <c r="D973" s="249" t="s">
        <v>631</v>
      </c>
      <c r="E973" s="249" t="s">
        <v>154</v>
      </c>
      <c r="F973" s="249" t="s">
        <v>11</v>
      </c>
      <c r="G973" s="367" t="s">
        <v>3144</v>
      </c>
      <c r="H973" s="329">
        <v>1</v>
      </c>
      <c r="I973" s="249" t="s">
        <v>157</v>
      </c>
      <c r="J973" s="319">
        <v>62323825</v>
      </c>
      <c r="K973" s="311">
        <v>583521</v>
      </c>
      <c r="L973" s="311" t="s">
        <v>3188</v>
      </c>
      <c r="M973" s="311">
        <v>201310288</v>
      </c>
      <c r="N973" s="232" t="s">
        <v>1138</v>
      </c>
      <c r="O973" s="224"/>
      <c r="P973" s="224"/>
      <c r="Q973" s="246" t="s">
        <v>3148</v>
      </c>
      <c r="R973" s="233">
        <v>42695.405555555553</v>
      </c>
      <c r="S973" s="233">
        <v>42696.469444444447</v>
      </c>
      <c r="T973" s="233">
        <v>42705.379166666666</v>
      </c>
      <c r="U973" s="233">
        <v>42705</v>
      </c>
      <c r="V973" s="233">
        <v>42705.694444444445</v>
      </c>
      <c r="W973" s="233">
        <v>42705.736111111109</v>
      </c>
      <c r="X973" s="320">
        <v>1066132065</v>
      </c>
      <c r="Y973" s="233" t="s">
        <v>3153</v>
      </c>
      <c r="Z973" s="233" t="s">
        <v>137</v>
      </c>
      <c r="AA973" s="233" t="s">
        <v>138</v>
      </c>
      <c r="AB973" s="246"/>
      <c r="AC973" s="224"/>
      <c r="AD973" s="224"/>
      <c r="AE973" s="320" t="s">
        <v>3222</v>
      </c>
      <c r="AF973" s="234" t="s">
        <v>103</v>
      </c>
      <c r="AG973" s="246" t="s">
        <v>185</v>
      </c>
      <c r="AH973" s="336">
        <v>74549052</v>
      </c>
      <c r="AI973" s="337">
        <v>5001089372</v>
      </c>
      <c r="AJ973" s="336">
        <v>5553171</v>
      </c>
      <c r="AK973" s="320">
        <v>1</v>
      </c>
      <c r="AL973" s="320">
        <v>0</v>
      </c>
      <c r="AM973" s="342">
        <v>19837.41</v>
      </c>
      <c r="AN973" s="230" t="s">
        <v>129</v>
      </c>
      <c r="AO973" s="327" t="s">
        <v>3223</v>
      </c>
      <c r="AP973" s="327" t="s">
        <v>3224</v>
      </c>
      <c r="AQ973" s="235">
        <v>42713.527777777781</v>
      </c>
      <c r="AR973" s="235">
        <v>42713.701388888891</v>
      </c>
      <c r="AS973" s="235">
        <v>42710.711111111108</v>
      </c>
      <c r="AT973" s="235">
        <v>42710.711111111108</v>
      </c>
      <c r="AU973" s="235">
        <v>42711.590277777781</v>
      </c>
      <c r="AV973" s="235">
        <v>42711.604166666664</v>
      </c>
      <c r="AW973" s="226" t="s">
        <v>3255</v>
      </c>
      <c r="AX973" s="246"/>
      <c r="AY973" s="224"/>
      <c r="AZ973" s="224"/>
      <c r="BA973" s="270">
        <v>8161</v>
      </c>
      <c r="BB973" s="270" t="s">
        <v>165</v>
      </c>
      <c r="BC973" s="270" t="s">
        <v>3445</v>
      </c>
      <c r="BD973" s="247">
        <v>22245673</v>
      </c>
      <c r="BE973" s="233">
        <v>42752.495833333334</v>
      </c>
      <c r="BF973" s="233">
        <v>42752.65625</v>
      </c>
      <c r="BG973" s="247">
        <v>1067101510</v>
      </c>
      <c r="BH973" s="246"/>
      <c r="BI973" s="224"/>
      <c r="BJ973" s="365"/>
      <c r="BK973" s="365"/>
      <c r="BL973" s="365"/>
      <c r="BM973" s="365"/>
      <c r="BN973" s="233"/>
      <c r="BO973" s="365"/>
      <c r="BP973" s="365"/>
      <c r="BQ973" s="365"/>
    </row>
    <row r="974" spans="1:69" s="227" customFormat="1" ht="19.5" customHeight="1">
      <c r="A974" s="249" t="s">
        <v>2227</v>
      </c>
      <c r="B974" s="250" t="s">
        <v>7</v>
      </c>
      <c r="C974" s="250"/>
      <c r="D974" s="249" t="s">
        <v>631</v>
      </c>
      <c r="E974" s="249" t="s">
        <v>3157</v>
      </c>
      <c r="F974" s="249" t="s">
        <v>3141</v>
      </c>
      <c r="G974" s="367">
        <v>1000024109</v>
      </c>
      <c r="H974" s="329">
        <v>1</v>
      </c>
      <c r="I974" s="249" t="s">
        <v>3142</v>
      </c>
      <c r="J974" s="319">
        <v>62321166</v>
      </c>
      <c r="K974" s="311">
        <v>584576</v>
      </c>
      <c r="L974" s="311">
        <v>4506234389</v>
      </c>
      <c r="M974" s="311">
        <v>201310289</v>
      </c>
      <c r="N974" s="232"/>
      <c r="O974" s="224"/>
      <c r="P974" s="224"/>
      <c r="Q974" s="246" t="s">
        <v>3149</v>
      </c>
      <c r="R974" s="233">
        <v>42696.665277777778</v>
      </c>
      <c r="S974" s="233">
        <v>42697.447916666664</v>
      </c>
      <c r="T974" s="233">
        <v>42704.636111111111</v>
      </c>
      <c r="U974" s="233">
        <v>42705</v>
      </c>
      <c r="V974" s="233">
        <v>42705.694444444445</v>
      </c>
      <c r="W974" s="233">
        <v>42705.736111111109</v>
      </c>
      <c r="X974" s="320">
        <v>1066132065</v>
      </c>
      <c r="Y974" s="233" t="s">
        <v>3154</v>
      </c>
      <c r="Z974" s="233" t="s">
        <v>137</v>
      </c>
      <c r="AA974" s="233" t="s">
        <v>138</v>
      </c>
      <c r="AB974" s="246"/>
      <c r="AC974" s="224"/>
      <c r="AD974" s="224"/>
      <c r="AE974" s="320">
        <v>6890</v>
      </c>
      <c r="AF974" s="249" t="s">
        <v>103</v>
      </c>
      <c r="AG974" s="249" t="s">
        <v>218</v>
      </c>
      <c r="AH974" s="337">
        <v>74549043</v>
      </c>
      <c r="AI974" s="337">
        <v>5001084415</v>
      </c>
      <c r="AJ974" s="320">
        <v>5552942</v>
      </c>
      <c r="AK974" s="320">
        <v>1</v>
      </c>
      <c r="AL974" s="320">
        <v>81</v>
      </c>
      <c r="AM974" s="342">
        <v>38507.85</v>
      </c>
      <c r="AN974" s="230" t="s">
        <v>129</v>
      </c>
      <c r="AO974" s="327" t="s">
        <v>3220</v>
      </c>
      <c r="AP974" s="327" t="s">
        <v>3221</v>
      </c>
      <c r="AQ974" s="235">
        <v>42713.527777777781</v>
      </c>
      <c r="AR974" s="235">
        <v>42714.395833333336</v>
      </c>
      <c r="AS974" s="235">
        <v>42710.685416666667</v>
      </c>
      <c r="AT974" s="235">
        <v>42710.685416666667</v>
      </c>
      <c r="AU974" s="235">
        <v>42711.590277777781</v>
      </c>
      <c r="AV974" s="235">
        <v>42711.604166666664</v>
      </c>
      <c r="AW974" s="226" t="s">
        <v>3254</v>
      </c>
      <c r="AX974" s="246"/>
      <c r="AY974" s="224"/>
      <c r="AZ974" s="224"/>
      <c r="BA974" s="246"/>
      <c r="BB974" s="246"/>
      <c r="BC974" s="246"/>
      <c r="BD974" s="247"/>
      <c r="BE974" s="233"/>
      <c r="BF974" s="233"/>
      <c r="BG974" s="247"/>
      <c r="BH974" s="246"/>
      <c r="BI974" s="224"/>
      <c r="BJ974" s="365"/>
      <c r="BK974" s="365"/>
      <c r="BL974" s="365"/>
      <c r="BM974" s="365"/>
      <c r="BN974" s="233"/>
      <c r="BO974" s="365"/>
      <c r="BP974" s="365"/>
      <c r="BQ974" s="365"/>
    </row>
    <row r="975" spans="1:69" s="227" customFormat="1" ht="19.5" customHeight="1">
      <c r="A975" s="249" t="s">
        <v>1182</v>
      </c>
      <c r="B975" s="250" t="s">
        <v>7</v>
      </c>
      <c r="C975" s="250"/>
      <c r="D975" s="249" t="s">
        <v>631</v>
      </c>
      <c r="E975" s="249" t="s">
        <v>155</v>
      </c>
      <c r="F975" s="249" t="s">
        <v>162</v>
      </c>
      <c r="G975" s="367">
        <v>894587</v>
      </c>
      <c r="H975" s="329">
        <v>1</v>
      </c>
      <c r="I975" s="249" t="s">
        <v>2665</v>
      </c>
      <c r="J975" s="319">
        <v>62325349</v>
      </c>
      <c r="K975" s="311">
        <v>584737</v>
      </c>
      <c r="L975" s="367">
        <v>4506605138</v>
      </c>
      <c r="M975" s="311">
        <v>201310290</v>
      </c>
      <c r="N975" s="232"/>
      <c r="O975" s="224"/>
      <c r="P975" s="224"/>
      <c r="Q975" s="246" t="s">
        <v>3150</v>
      </c>
      <c r="R975" s="233">
        <v>42698.459722222222</v>
      </c>
      <c r="S975" s="233">
        <v>42698.55</v>
      </c>
      <c r="T975" s="233">
        <v>42705.379166666666</v>
      </c>
      <c r="U975" s="233">
        <v>42705</v>
      </c>
      <c r="V975" s="233">
        <v>42705.694444444445</v>
      </c>
      <c r="W975" s="233">
        <v>42705.736111111109</v>
      </c>
      <c r="X975" s="320">
        <v>1066132065</v>
      </c>
      <c r="Y975" s="233" t="s">
        <v>3155</v>
      </c>
      <c r="Z975" s="233" t="s">
        <v>137</v>
      </c>
      <c r="AA975" s="233" t="s">
        <v>138</v>
      </c>
      <c r="AB975" s="246"/>
      <c r="AC975" s="224"/>
      <c r="AD975" s="224"/>
      <c r="AE975" s="365" t="s">
        <v>165</v>
      </c>
      <c r="AF975" s="311" t="s">
        <v>148</v>
      </c>
      <c r="AG975" s="311" t="s">
        <v>87</v>
      </c>
      <c r="AH975" s="336" t="s">
        <v>165</v>
      </c>
      <c r="AI975" s="337">
        <v>5001850756</v>
      </c>
      <c r="AJ975" s="336" t="s">
        <v>165</v>
      </c>
      <c r="AK975" s="365">
        <v>1</v>
      </c>
      <c r="AL975" s="365">
        <v>18</v>
      </c>
      <c r="AM975" s="336" t="s">
        <v>165</v>
      </c>
      <c r="AN975" s="327" t="s">
        <v>145</v>
      </c>
      <c r="AO975" s="327" t="s">
        <v>4401</v>
      </c>
      <c r="AP975" s="327" t="s">
        <v>4401</v>
      </c>
      <c r="AQ975" s="201">
        <v>42879.571527777778</v>
      </c>
      <c r="AR975" s="201">
        <v>42883.571527777778</v>
      </c>
      <c r="AS975" s="235">
        <v>42872.696527777778</v>
      </c>
      <c r="AT975" s="235">
        <v>42872.696527777778</v>
      </c>
      <c r="AU975" s="235">
        <v>42879.446527777778</v>
      </c>
      <c r="AV975" s="235">
        <v>42879.571527777778</v>
      </c>
      <c r="AW975" s="226" t="s">
        <v>4398</v>
      </c>
      <c r="AX975" s="246"/>
      <c r="AY975" s="224"/>
      <c r="AZ975" s="224"/>
      <c r="BA975" s="365" t="s">
        <v>4551</v>
      </c>
      <c r="BB975" s="365" t="s">
        <v>4551</v>
      </c>
      <c r="BC975" s="365" t="s">
        <v>4552</v>
      </c>
      <c r="BD975" s="366" t="s">
        <v>4553</v>
      </c>
      <c r="BE975" s="233">
        <v>42899.4375</v>
      </c>
      <c r="BF975" s="233">
        <v>42899.666666666664</v>
      </c>
      <c r="BG975" s="365" t="s">
        <v>4551</v>
      </c>
      <c r="BH975" s="246"/>
      <c r="BI975" s="224"/>
      <c r="BJ975" s="371">
        <v>42907</v>
      </c>
      <c r="BK975" s="372" t="s">
        <v>3968</v>
      </c>
      <c r="BL975" s="372">
        <v>8543201000</v>
      </c>
      <c r="BM975" s="372">
        <v>1</v>
      </c>
      <c r="BN975" s="373" t="s">
        <v>165</v>
      </c>
      <c r="BO975" s="372" t="s">
        <v>165</v>
      </c>
      <c r="BP975" s="374" t="s">
        <v>4659</v>
      </c>
      <c r="BQ975" s="372" t="s">
        <v>4660</v>
      </c>
    </row>
    <row r="976" spans="1:69" s="227" customFormat="1" ht="19.5" customHeight="1">
      <c r="A976" s="249" t="s">
        <v>1182</v>
      </c>
      <c r="B976" s="250" t="s">
        <v>7</v>
      </c>
      <c r="C976" s="250"/>
      <c r="D976" s="249" t="s">
        <v>631</v>
      </c>
      <c r="E976" s="249" t="s">
        <v>155</v>
      </c>
      <c r="F976" s="249" t="s">
        <v>162</v>
      </c>
      <c r="G976" s="367">
        <v>887786</v>
      </c>
      <c r="H976" s="329">
        <v>1</v>
      </c>
      <c r="I976" s="249" t="s">
        <v>156</v>
      </c>
      <c r="J976" s="319">
        <v>62326680</v>
      </c>
      <c r="K976" s="311">
        <v>584119</v>
      </c>
      <c r="L976" s="367">
        <v>4506605143</v>
      </c>
      <c r="M976" s="311">
        <v>201310291</v>
      </c>
      <c r="N976" s="232"/>
      <c r="O976" s="224"/>
      <c r="P976" s="224"/>
      <c r="Q976" s="246" t="s">
        <v>3150</v>
      </c>
      <c r="R976" s="233">
        <v>42698.459722222222</v>
      </c>
      <c r="S976" s="233">
        <v>42698.55</v>
      </c>
      <c r="T976" s="233">
        <v>42705.379166666666</v>
      </c>
      <c r="U976" s="233">
        <v>42705</v>
      </c>
      <c r="V976" s="233">
        <v>42705.694444444445</v>
      </c>
      <c r="W976" s="233">
        <v>42705.736111111109</v>
      </c>
      <c r="X976" s="320">
        <v>1066132065</v>
      </c>
      <c r="Y976" s="233" t="s">
        <v>3155</v>
      </c>
      <c r="Z976" s="233" t="s">
        <v>137</v>
      </c>
      <c r="AA976" s="233" t="s">
        <v>138</v>
      </c>
      <c r="AB976" s="246"/>
      <c r="AC976" s="224"/>
      <c r="AD976" s="224"/>
      <c r="AE976" s="320" t="s">
        <v>165</v>
      </c>
      <c r="AF976" s="311" t="s">
        <v>148</v>
      </c>
      <c r="AG976" s="311" t="s">
        <v>87</v>
      </c>
      <c r="AH976" s="336" t="s">
        <v>165</v>
      </c>
      <c r="AI976" s="337">
        <v>5001850753</v>
      </c>
      <c r="AJ976" s="336" t="s">
        <v>165</v>
      </c>
      <c r="AK976" s="365">
        <v>1</v>
      </c>
      <c r="AL976" s="320">
        <v>6.6</v>
      </c>
      <c r="AM976" s="336" t="s">
        <v>165</v>
      </c>
      <c r="AN976" s="327" t="s">
        <v>145</v>
      </c>
      <c r="AO976" s="327" t="s">
        <v>4401</v>
      </c>
      <c r="AP976" s="327" t="s">
        <v>4401</v>
      </c>
      <c r="AQ976" s="201">
        <v>42879.571527777778</v>
      </c>
      <c r="AR976" s="201">
        <v>42883.571527777778</v>
      </c>
      <c r="AS976" s="235">
        <v>42872.696527777778</v>
      </c>
      <c r="AT976" s="235">
        <v>42872.696527777778</v>
      </c>
      <c r="AU976" s="235">
        <v>42879.446527777778</v>
      </c>
      <c r="AV976" s="235">
        <v>42879.571527777778</v>
      </c>
      <c r="AW976" s="226" t="s">
        <v>4398</v>
      </c>
      <c r="AX976" s="246"/>
      <c r="AY976" s="224"/>
      <c r="AZ976" s="224"/>
      <c r="BA976" s="365" t="s">
        <v>4544</v>
      </c>
      <c r="BB976" s="365" t="s">
        <v>4544</v>
      </c>
      <c r="BC976" s="365" t="s">
        <v>4544</v>
      </c>
      <c r="BD976" s="366" t="s">
        <v>4545</v>
      </c>
      <c r="BE976" s="233">
        <v>42895.666666666664</v>
      </c>
      <c r="BF976" s="233">
        <v>42895.6875</v>
      </c>
      <c r="BG976" s="247" t="s">
        <v>4546</v>
      </c>
      <c r="BH976" s="246"/>
      <c r="BI976" s="224"/>
      <c r="BJ976" s="371">
        <v>42975</v>
      </c>
      <c r="BK976" s="372" t="s">
        <v>3968</v>
      </c>
      <c r="BL976" s="372">
        <v>8543201000</v>
      </c>
      <c r="BM976" s="372">
        <v>1</v>
      </c>
      <c r="BN976" s="373" t="s">
        <v>165</v>
      </c>
      <c r="BO976" s="372" t="s">
        <v>165</v>
      </c>
      <c r="BP976" s="374" t="s">
        <v>5143</v>
      </c>
      <c r="BQ976" s="372" t="s">
        <v>4810</v>
      </c>
    </row>
    <row r="977" spans="1:69" s="227" customFormat="1" ht="19.5" customHeight="1">
      <c r="A977" s="273" t="s">
        <v>1182</v>
      </c>
      <c r="B977" s="250" t="s">
        <v>7</v>
      </c>
      <c r="C977" s="250"/>
      <c r="D977" s="249" t="s">
        <v>631</v>
      </c>
      <c r="E977" s="249" t="s">
        <v>155</v>
      </c>
      <c r="F977" s="249" t="s">
        <v>162</v>
      </c>
      <c r="G977" s="367">
        <v>890176</v>
      </c>
      <c r="H977" s="329">
        <v>1</v>
      </c>
      <c r="I977" s="249" t="s">
        <v>156</v>
      </c>
      <c r="J977" s="319">
        <v>62325349</v>
      </c>
      <c r="K977" s="311">
        <v>585326</v>
      </c>
      <c r="L977" s="311">
        <v>4506313652</v>
      </c>
      <c r="M977" s="311">
        <v>201310292</v>
      </c>
      <c r="N977" s="232"/>
      <c r="O977" s="224"/>
      <c r="P977" s="224"/>
      <c r="Q977" s="246" t="s">
        <v>3150</v>
      </c>
      <c r="R977" s="233">
        <v>42698.459722222222</v>
      </c>
      <c r="S977" s="233">
        <v>42698.55</v>
      </c>
      <c r="T977" s="233">
        <v>42705.379166666666</v>
      </c>
      <c r="U977" s="233">
        <v>42705</v>
      </c>
      <c r="V977" s="233">
        <v>42705.694444444445</v>
      </c>
      <c r="W977" s="233">
        <v>42705.736111111109</v>
      </c>
      <c r="X977" s="320">
        <v>1066132065</v>
      </c>
      <c r="Y977" s="233" t="s">
        <v>3155</v>
      </c>
      <c r="Z977" s="233" t="s">
        <v>137</v>
      </c>
      <c r="AA977" s="233" t="s">
        <v>138</v>
      </c>
      <c r="AB977" s="246"/>
      <c r="AC977" s="224"/>
      <c r="AD977" s="224"/>
      <c r="AE977" s="320" t="s">
        <v>165</v>
      </c>
      <c r="AF977" s="273" t="s">
        <v>148</v>
      </c>
      <c r="AG977" s="273" t="s">
        <v>87</v>
      </c>
      <c r="AH977" s="320" t="s">
        <v>165</v>
      </c>
      <c r="AI977" s="337">
        <v>5001265260</v>
      </c>
      <c r="AJ977" s="320" t="s">
        <v>165</v>
      </c>
      <c r="AK977" s="320">
        <v>1</v>
      </c>
      <c r="AL977" s="320">
        <v>0</v>
      </c>
      <c r="AM977" s="342" t="s">
        <v>165</v>
      </c>
      <c r="AN977" s="271" t="s">
        <v>145</v>
      </c>
      <c r="AO977" s="327" t="s">
        <v>3449</v>
      </c>
      <c r="AP977" s="327" t="s">
        <v>3449</v>
      </c>
      <c r="AQ977" s="201">
        <v>42752.666666666664</v>
      </c>
      <c r="AR977" s="201">
        <v>42757.666666666664</v>
      </c>
      <c r="AS977" s="235">
        <v>42748.583333333336</v>
      </c>
      <c r="AT977" s="235">
        <v>42748.583333333336</v>
      </c>
      <c r="AU977" s="235">
        <v>42752.645833333336</v>
      </c>
      <c r="AV977" s="235">
        <v>42752.666666666664</v>
      </c>
      <c r="AW977" s="226" t="s">
        <v>3438</v>
      </c>
      <c r="AX977" s="246"/>
      <c r="AY977" s="224"/>
      <c r="AZ977" s="224"/>
      <c r="BA977" s="270" t="s">
        <v>229</v>
      </c>
      <c r="BB977" s="270" t="s">
        <v>229</v>
      </c>
      <c r="BC977" s="270" t="s">
        <v>229</v>
      </c>
      <c r="BD977" s="277" t="s">
        <v>3489</v>
      </c>
      <c r="BE977" s="233">
        <v>42761.395833333336</v>
      </c>
      <c r="BF977" s="233">
        <v>42761.416666666664</v>
      </c>
      <c r="BG977" s="284" t="s">
        <v>3491</v>
      </c>
      <c r="BH977" s="246"/>
      <c r="BI977" s="224"/>
      <c r="BJ977" s="365"/>
      <c r="BK977" s="365"/>
      <c r="BL977" s="365"/>
      <c r="BM977" s="365"/>
      <c r="BN977" s="233"/>
      <c r="BO977" s="365"/>
      <c r="BP977" s="365"/>
      <c r="BQ977" s="365"/>
    </row>
    <row r="978" spans="1:69" s="227" customFormat="1" ht="19.5" customHeight="1">
      <c r="A978" s="249" t="s">
        <v>1182</v>
      </c>
      <c r="B978" s="250" t="s">
        <v>7</v>
      </c>
      <c r="C978" s="250"/>
      <c r="D978" s="249" t="s">
        <v>631</v>
      </c>
      <c r="E978" s="249" t="s">
        <v>154</v>
      </c>
      <c r="F978" s="249" t="s">
        <v>11</v>
      </c>
      <c r="G978" s="367" t="s">
        <v>3145</v>
      </c>
      <c r="H978" s="329">
        <v>1</v>
      </c>
      <c r="I978" s="249" t="s">
        <v>157</v>
      </c>
      <c r="J978" s="319">
        <v>62327981</v>
      </c>
      <c r="K978" s="311">
        <v>584469</v>
      </c>
      <c r="L978" s="311" t="s">
        <v>3189</v>
      </c>
      <c r="M978" s="311">
        <v>201310293</v>
      </c>
      <c r="N978" s="232" t="s">
        <v>1138</v>
      </c>
      <c r="O978" s="224"/>
      <c r="P978" s="224"/>
      <c r="Q978" s="246" t="s">
        <v>3150</v>
      </c>
      <c r="R978" s="233">
        <v>42698.459722222222</v>
      </c>
      <c r="S978" s="233">
        <v>42698.55</v>
      </c>
      <c r="T978" s="233">
        <v>42705.379166666666</v>
      </c>
      <c r="U978" s="233">
        <v>42705</v>
      </c>
      <c r="V978" s="233">
        <v>42705.694444444445</v>
      </c>
      <c r="W978" s="233">
        <v>42705.736111111109</v>
      </c>
      <c r="X978" s="320">
        <v>1066132065</v>
      </c>
      <c r="Y978" s="233" t="s">
        <v>3155</v>
      </c>
      <c r="Z978" s="233" t="s">
        <v>137</v>
      </c>
      <c r="AA978" s="233" t="s">
        <v>138</v>
      </c>
      <c r="AB978" s="246"/>
      <c r="AC978" s="224"/>
      <c r="AD978" s="224"/>
      <c r="AE978" s="320" t="s">
        <v>3222</v>
      </c>
      <c r="AF978" s="234" t="s">
        <v>103</v>
      </c>
      <c r="AG978" s="246" t="s">
        <v>185</v>
      </c>
      <c r="AH978" s="336">
        <v>74549052</v>
      </c>
      <c r="AI978" s="337">
        <v>5001089374</v>
      </c>
      <c r="AJ978" s="336">
        <v>5553171</v>
      </c>
      <c r="AK978" s="320">
        <v>1</v>
      </c>
      <c r="AL978" s="320">
        <v>0</v>
      </c>
      <c r="AM978" s="342">
        <v>19837.41</v>
      </c>
      <c r="AN978" s="230" t="s">
        <v>129</v>
      </c>
      <c r="AO978" s="201" t="s">
        <v>3223</v>
      </c>
      <c r="AP978" s="353" t="s">
        <v>3224</v>
      </c>
      <c r="AQ978" s="235">
        <v>42713.527777777781</v>
      </c>
      <c r="AR978" s="235">
        <v>42713.701388888891</v>
      </c>
      <c r="AS978" s="235">
        <v>42710.711111111108</v>
      </c>
      <c r="AT978" s="235">
        <v>42710.711111111108</v>
      </c>
      <c r="AU978" s="235">
        <v>42711.590277777781</v>
      </c>
      <c r="AV978" s="235">
        <v>42711.604166666664</v>
      </c>
      <c r="AW978" s="226" t="s">
        <v>3255</v>
      </c>
      <c r="AX978" s="246"/>
      <c r="AY978" s="224"/>
      <c r="AZ978" s="224"/>
      <c r="BA978" s="270">
        <v>8161</v>
      </c>
      <c r="BB978" s="270" t="s">
        <v>165</v>
      </c>
      <c r="BC978" s="270" t="s">
        <v>3445</v>
      </c>
      <c r="BD978" s="247">
        <v>22245673</v>
      </c>
      <c r="BE978" s="233">
        <v>42752.495833333334</v>
      </c>
      <c r="BF978" s="233">
        <v>42752.65625</v>
      </c>
      <c r="BG978" s="247">
        <v>1067101510</v>
      </c>
      <c r="BH978" s="246"/>
      <c r="BI978" s="224"/>
      <c r="BJ978" s="365"/>
      <c r="BK978" s="365"/>
      <c r="BL978" s="365"/>
      <c r="BM978" s="365"/>
      <c r="BN978" s="233"/>
      <c r="BO978" s="365"/>
      <c r="BP978" s="365"/>
      <c r="BQ978" s="365"/>
    </row>
    <row r="979" spans="1:69" s="227" customFormat="1" ht="19.5" customHeight="1">
      <c r="A979" s="296" t="s">
        <v>1182</v>
      </c>
      <c r="B979" s="250" t="s">
        <v>7</v>
      </c>
      <c r="C979" s="250"/>
      <c r="D979" s="249" t="s">
        <v>631</v>
      </c>
      <c r="E979" s="249" t="s">
        <v>532</v>
      </c>
      <c r="F979" s="249" t="s">
        <v>491</v>
      </c>
      <c r="G979" s="367" t="s">
        <v>3146</v>
      </c>
      <c r="H979" s="329">
        <v>1</v>
      </c>
      <c r="I979" s="249" t="s">
        <v>1531</v>
      </c>
      <c r="J979" s="319">
        <v>62316135</v>
      </c>
      <c r="K979" s="311">
        <v>587453</v>
      </c>
      <c r="L979" s="311">
        <v>4506383589</v>
      </c>
      <c r="M979" s="311">
        <v>201311558</v>
      </c>
      <c r="N979" s="232"/>
      <c r="O979" s="224"/>
      <c r="P979" s="224"/>
      <c r="Q979" s="246" t="s">
        <v>3151</v>
      </c>
      <c r="R979" s="233">
        <v>42703.57708333333</v>
      </c>
      <c r="S979" s="233">
        <v>42703.635416666664</v>
      </c>
      <c r="T979" s="233">
        <v>42706.538194444445</v>
      </c>
      <c r="U979" s="233">
        <v>42706</v>
      </c>
      <c r="V979" s="233">
        <v>42706.677083333336</v>
      </c>
      <c r="W979" s="233">
        <v>42706.725694444445</v>
      </c>
      <c r="X979" s="333">
        <v>1066132411</v>
      </c>
      <c r="Y979" s="233" t="s">
        <v>3156</v>
      </c>
      <c r="Z979" s="233" t="s">
        <v>137</v>
      </c>
      <c r="AA979" s="233" t="s">
        <v>138</v>
      </c>
      <c r="AB979" s="246"/>
      <c r="AC979" s="224"/>
      <c r="AD979" s="224"/>
      <c r="AE979" s="320" t="s">
        <v>165</v>
      </c>
      <c r="AF979" s="273" t="s">
        <v>148</v>
      </c>
      <c r="AG979" s="273" t="s">
        <v>88</v>
      </c>
      <c r="AH979" s="320" t="s">
        <v>165</v>
      </c>
      <c r="AI979" s="337">
        <v>5001423373</v>
      </c>
      <c r="AJ979" s="320" t="s">
        <v>165</v>
      </c>
      <c r="AK979" s="320">
        <v>1</v>
      </c>
      <c r="AL979" s="320">
        <v>0</v>
      </c>
      <c r="AM979" s="342">
        <v>1</v>
      </c>
      <c r="AN979" s="271" t="s">
        <v>145</v>
      </c>
      <c r="AO979" s="286" t="s">
        <v>3575</v>
      </c>
      <c r="AP979" s="358" t="s">
        <v>3575</v>
      </c>
      <c r="AQ979" s="201">
        <v>42783.472222222219</v>
      </c>
      <c r="AR979" s="201">
        <v>42788.472222222219</v>
      </c>
      <c r="AS979" s="235">
        <v>42781.597222222219</v>
      </c>
      <c r="AT979" s="235">
        <v>42781.597222222219</v>
      </c>
      <c r="AU979" s="235">
        <v>42782.680555555555</v>
      </c>
      <c r="AV979" s="235">
        <v>42783.472222222219</v>
      </c>
      <c r="AW979" s="226" t="s">
        <v>3576</v>
      </c>
      <c r="AX979" s="246"/>
      <c r="AY979" s="224"/>
      <c r="AZ979" s="224"/>
      <c r="BA979" s="294" t="s">
        <v>229</v>
      </c>
      <c r="BB979" s="294" t="s">
        <v>229</v>
      </c>
      <c r="BC979" s="294" t="s">
        <v>229</v>
      </c>
      <c r="BD979" s="294" t="s">
        <v>3692</v>
      </c>
      <c r="BE979" s="233">
        <v>42801.416666666664</v>
      </c>
      <c r="BF979" s="233">
        <v>42801.4375</v>
      </c>
      <c r="BG979" s="294" t="s">
        <v>3693</v>
      </c>
      <c r="BH979" s="246"/>
      <c r="BI979" s="224"/>
      <c r="BJ979" s="365"/>
      <c r="BK979" s="365"/>
      <c r="BL979" s="365"/>
      <c r="BM979" s="365"/>
      <c r="BN979" s="233"/>
      <c r="BO979" s="365"/>
      <c r="BP979" s="365"/>
      <c r="BQ979" s="365"/>
    </row>
    <row r="980" spans="1:69" s="227" customFormat="1" ht="19.5" customHeight="1">
      <c r="A980" s="296" t="s">
        <v>1182</v>
      </c>
      <c r="B980" s="250" t="s">
        <v>7</v>
      </c>
      <c r="C980" s="250"/>
      <c r="D980" s="249" t="s">
        <v>631</v>
      </c>
      <c r="E980" s="249" t="s">
        <v>324</v>
      </c>
      <c r="F980" s="249" t="s">
        <v>329</v>
      </c>
      <c r="G980" s="367" t="s">
        <v>3804</v>
      </c>
      <c r="H980" s="329">
        <v>1</v>
      </c>
      <c r="I980" s="249" t="s">
        <v>157</v>
      </c>
      <c r="J980" s="319">
        <v>62330889</v>
      </c>
      <c r="K980" s="311">
        <v>634418</v>
      </c>
      <c r="L980" s="311">
        <v>4506482590</v>
      </c>
      <c r="M980" s="311">
        <v>201395480</v>
      </c>
      <c r="N980" s="232"/>
      <c r="O980" s="224"/>
      <c r="P980" s="224"/>
      <c r="Q980" s="246" t="s">
        <v>3200</v>
      </c>
      <c r="R980" s="233">
        <v>42698.71597222222</v>
      </c>
      <c r="S980" s="233">
        <v>42703.581944444442</v>
      </c>
      <c r="T980" s="233">
        <v>42709.90347222222</v>
      </c>
      <c r="U980" s="233">
        <v>42710</v>
      </c>
      <c r="V980" s="233">
        <v>42711.663194444445</v>
      </c>
      <c r="W980" s="233">
        <v>42711.75</v>
      </c>
      <c r="X980" s="333">
        <v>1066133207</v>
      </c>
      <c r="Y980" s="233" t="s">
        <v>3203</v>
      </c>
      <c r="Z980" s="233" t="s">
        <v>137</v>
      </c>
      <c r="AA980" s="233" t="s">
        <v>138</v>
      </c>
      <c r="AB980" s="246"/>
      <c r="AC980" s="224"/>
      <c r="AD980" s="224"/>
      <c r="AE980" s="320">
        <v>8046</v>
      </c>
      <c r="AF980" s="269" t="s">
        <v>103</v>
      </c>
      <c r="AG980" s="249" t="s">
        <v>2153</v>
      </c>
      <c r="AH980" s="337">
        <v>74622995</v>
      </c>
      <c r="AI980" s="337">
        <v>5001634620</v>
      </c>
      <c r="AJ980" s="320">
        <v>5780503</v>
      </c>
      <c r="AK980" s="320">
        <v>1</v>
      </c>
      <c r="AL980" s="320">
        <v>11</v>
      </c>
      <c r="AM980" s="342">
        <v>16073.4</v>
      </c>
      <c r="AN980" s="271" t="s">
        <v>129</v>
      </c>
      <c r="AO980" s="286" t="s">
        <v>4003</v>
      </c>
      <c r="AP980" s="358">
        <v>77636268</v>
      </c>
      <c r="AQ980" s="201">
        <v>42825.534722222219</v>
      </c>
      <c r="AR980" s="201">
        <v>42825.694444444445</v>
      </c>
      <c r="AS980" s="235">
        <v>42822.62222222222</v>
      </c>
      <c r="AT980" s="235">
        <v>42822.62222222222</v>
      </c>
      <c r="AU980" s="235">
        <v>42825.583333333336</v>
      </c>
      <c r="AV980" s="235">
        <v>42825.597222222219</v>
      </c>
      <c r="AW980" s="226" t="s">
        <v>4004</v>
      </c>
      <c r="AX980" s="246"/>
      <c r="AY980" s="224"/>
      <c r="AZ980" s="224"/>
      <c r="BA980" s="246"/>
      <c r="BB980" s="246"/>
      <c r="BC980" s="246"/>
      <c r="BD980" s="247"/>
      <c r="BE980" s="233"/>
      <c r="BF980" s="233"/>
      <c r="BG980" s="247"/>
      <c r="BH980" s="246"/>
      <c r="BI980" s="224"/>
      <c r="BJ980" s="365"/>
      <c r="BK980" s="365"/>
      <c r="BL980" s="365"/>
      <c r="BM980" s="365"/>
      <c r="BN980" s="233"/>
      <c r="BO980" s="365"/>
      <c r="BP980" s="365"/>
      <c r="BQ980" s="365"/>
    </row>
    <row r="981" spans="1:69" s="227" customFormat="1" ht="19.5" customHeight="1">
      <c r="A981" s="249" t="s">
        <v>1182</v>
      </c>
      <c r="B981" s="250" t="s">
        <v>7</v>
      </c>
      <c r="C981" s="250"/>
      <c r="D981" s="249" t="s">
        <v>631</v>
      </c>
      <c r="E981" s="249" t="s">
        <v>1625</v>
      </c>
      <c r="F981" s="249" t="s">
        <v>1589</v>
      </c>
      <c r="G981" s="367" t="s">
        <v>3199</v>
      </c>
      <c r="H981" s="329">
        <v>1</v>
      </c>
      <c r="I981" s="249" t="s">
        <v>1307</v>
      </c>
      <c r="J981" s="319">
        <v>62329187</v>
      </c>
      <c r="K981" s="311">
        <v>585745</v>
      </c>
      <c r="L981" s="311">
        <v>4506251059</v>
      </c>
      <c r="M981" s="311">
        <v>201315343</v>
      </c>
      <c r="N981" s="232"/>
      <c r="O981" s="224"/>
      <c r="P981" s="224"/>
      <c r="Q981" s="246" t="s">
        <v>3200</v>
      </c>
      <c r="R981" s="233">
        <v>42698.71597222222</v>
      </c>
      <c r="S981" s="233">
        <v>42703.581944444442</v>
      </c>
      <c r="T981" s="233">
        <v>42709.90347222222</v>
      </c>
      <c r="U981" s="233">
        <v>42710</v>
      </c>
      <c r="V981" s="233">
        <v>42711.663194444445</v>
      </c>
      <c r="W981" s="233">
        <v>42711.75</v>
      </c>
      <c r="X981" s="333">
        <v>1066133207</v>
      </c>
      <c r="Y981" s="233" t="s">
        <v>3203</v>
      </c>
      <c r="Z981" s="233" t="s">
        <v>137</v>
      </c>
      <c r="AA981" s="233" t="s">
        <v>138</v>
      </c>
      <c r="AB981" s="246"/>
      <c r="AC981" s="224"/>
      <c r="AD981" s="224"/>
      <c r="AE981" s="320">
        <v>6984</v>
      </c>
      <c r="AF981" s="234" t="s">
        <v>103</v>
      </c>
      <c r="AG981" s="249" t="s">
        <v>218</v>
      </c>
      <c r="AH981" s="337">
        <v>74555201</v>
      </c>
      <c r="AI981" s="337">
        <v>5001128796</v>
      </c>
      <c r="AJ981" s="320">
        <v>5571525</v>
      </c>
      <c r="AK981" s="320">
        <v>1</v>
      </c>
      <c r="AL981" s="320">
        <v>3</v>
      </c>
      <c r="AM981" s="342">
        <v>3045.6</v>
      </c>
      <c r="AN981" s="230" t="s">
        <v>129</v>
      </c>
      <c r="AO981" s="201" t="s">
        <v>3324</v>
      </c>
      <c r="AP981" s="353" t="s">
        <v>3325</v>
      </c>
      <c r="AQ981" s="235">
        <v>42721.527777777781</v>
      </c>
      <c r="AR981" s="235">
        <v>42722.395833333336</v>
      </c>
      <c r="AS981" s="235">
        <v>42718.720833333333</v>
      </c>
      <c r="AT981" s="235">
        <v>42718.720833333333</v>
      </c>
      <c r="AU981" s="235">
        <v>42720.583333333336</v>
      </c>
      <c r="AV981" s="235">
        <v>42720.597222222219</v>
      </c>
      <c r="AW981" s="226" t="s">
        <v>3326</v>
      </c>
      <c r="AX981" s="246"/>
      <c r="AY981" s="224"/>
      <c r="AZ981" s="224"/>
      <c r="BA981" s="246"/>
      <c r="BB981" s="246"/>
      <c r="BC981" s="246"/>
      <c r="BD981" s="247"/>
      <c r="BE981" s="233"/>
      <c r="BF981" s="233"/>
      <c r="BG981" s="247"/>
      <c r="BH981" s="246"/>
      <c r="BI981" s="224"/>
      <c r="BJ981" s="365"/>
      <c r="BK981" s="365"/>
      <c r="BL981" s="365"/>
      <c r="BM981" s="365"/>
      <c r="BN981" s="233"/>
      <c r="BO981" s="365"/>
      <c r="BP981" s="365"/>
      <c r="BQ981" s="365"/>
    </row>
    <row r="982" spans="1:69" s="227" customFormat="1" ht="19.5" customHeight="1">
      <c r="A982" s="249" t="s">
        <v>1182</v>
      </c>
      <c r="B982" s="250" t="s">
        <v>7</v>
      </c>
      <c r="C982" s="250"/>
      <c r="D982" s="249" t="s">
        <v>631</v>
      </c>
      <c r="E982" s="249" t="s">
        <v>155</v>
      </c>
      <c r="F982" s="249" t="s">
        <v>162</v>
      </c>
      <c r="G982" s="367">
        <v>903321</v>
      </c>
      <c r="H982" s="329">
        <v>1</v>
      </c>
      <c r="I982" s="249" t="s">
        <v>156</v>
      </c>
      <c r="J982" s="319">
        <v>62329831</v>
      </c>
      <c r="K982" s="311">
        <v>585065</v>
      </c>
      <c r="L982" s="367">
        <v>4506605150</v>
      </c>
      <c r="M982" s="311">
        <v>201315344</v>
      </c>
      <c r="N982" s="232"/>
      <c r="O982" s="224"/>
      <c r="P982" s="224"/>
      <c r="Q982" s="246" t="s">
        <v>3201</v>
      </c>
      <c r="R982" s="233">
        <v>42704.508333333331</v>
      </c>
      <c r="S982" s="233">
        <v>42704.604166666664</v>
      </c>
      <c r="T982" s="233">
        <v>42709.90347222222</v>
      </c>
      <c r="U982" s="233">
        <v>42710</v>
      </c>
      <c r="V982" s="233">
        <v>42711.663194444445</v>
      </c>
      <c r="W982" s="233">
        <v>42711.75</v>
      </c>
      <c r="X982" s="333">
        <v>1066133183</v>
      </c>
      <c r="Y982" s="233" t="s">
        <v>3204</v>
      </c>
      <c r="Z982" s="233" t="s">
        <v>137</v>
      </c>
      <c r="AA982" s="233" t="s">
        <v>138</v>
      </c>
      <c r="AB982" s="246"/>
      <c r="AC982" s="224"/>
      <c r="AD982" s="224"/>
      <c r="AE982" s="365" t="s">
        <v>165</v>
      </c>
      <c r="AF982" s="311" t="s">
        <v>148</v>
      </c>
      <c r="AG982" s="311" t="s">
        <v>87</v>
      </c>
      <c r="AH982" s="336" t="s">
        <v>165</v>
      </c>
      <c r="AI982" s="337">
        <v>5001850751</v>
      </c>
      <c r="AJ982" s="336" t="s">
        <v>165</v>
      </c>
      <c r="AK982" s="365">
        <v>1</v>
      </c>
      <c r="AL982" s="320">
        <v>6.6</v>
      </c>
      <c r="AM982" s="336" t="s">
        <v>165</v>
      </c>
      <c r="AN982" s="327" t="s">
        <v>145</v>
      </c>
      <c r="AO982" s="327" t="s">
        <v>4401</v>
      </c>
      <c r="AP982" s="327" t="s">
        <v>4401</v>
      </c>
      <c r="AQ982" s="201">
        <v>42879.571527777778</v>
      </c>
      <c r="AR982" s="201">
        <v>42883.571527777778</v>
      </c>
      <c r="AS982" s="235">
        <v>42872.696527777778</v>
      </c>
      <c r="AT982" s="235">
        <v>42872.696527777778</v>
      </c>
      <c r="AU982" s="235">
        <v>42879.446527777778</v>
      </c>
      <c r="AV982" s="235">
        <v>42879.571527777778</v>
      </c>
      <c r="AW982" s="226" t="s">
        <v>4398</v>
      </c>
      <c r="AX982" s="246"/>
      <c r="AY982" s="224"/>
      <c r="AZ982" s="224"/>
      <c r="BA982" s="365" t="s">
        <v>4686</v>
      </c>
      <c r="BB982" s="365" t="s">
        <v>4686</v>
      </c>
      <c r="BC982" s="365" t="s">
        <v>4685</v>
      </c>
      <c r="BD982" s="247" t="s">
        <v>4687</v>
      </c>
      <c r="BE982" s="233">
        <v>42912.416666666664</v>
      </c>
      <c r="BF982" s="233">
        <v>42912.4375</v>
      </c>
      <c r="BG982" s="247" t="s">
        <v>4680</v>
      </c>
      <c r="BH982" s="246"/>
      <c r="BI982" s="224"/>
      <c r="BJ982" s="371">
        <v>42982</v>
      </c>
      <c r="BK982" s="372" t="s">
        <v>3968</v>
      </c>
      <c r="BL982" s="372">
        <v>8543201000</v>
      </c>
      <c r="BM982" s="372">
        <v>1</v>
      </c>
      <c r="BN982" s="373" t="s">
        <v>165</v>
      </c>
      <c r="BO982" s="372" t="s">
        <v>165</v>
      </c>
      <c r="BP982" s="374" t="s">
        <v>5178</v>
      </c>
      <c r="BQ982" s="372" t="s">
        <v>4810</v>
      </c>
    </row>
    <row r="983" spans="1:69" s="227" customFormat="1" ht="19.5" customHeight="1">
      <c r="A983" s="249" t="s">
        <v>1182</v>
      </c>
      <c r="B983" s="250" t="s">
        <v>7</v>
      </c>
      <c r="C983" s="250"/>
      <c r="D983" s="249" t="s">
        <v>631</v>
      </c>
      <c r="E983" s="249" t="s">
        <v>155</v>
      </c>
      <c r="F983" s="249" t="s">
        <v>162</v>
      </c>
      <c r="G983" s="367">
        <v>887780</v>
      </c>
      <c r="H983" s="329">
        <v>1</v>
      </c>
      <c r="I983" s="249" t="s">
        <v>2665</v>
      </c>
      <c r="J983" s="319">
        <v>62328713</v>
      </c>
      <c r="K983" s="311">
        <v>585603</v>
      </c>
      <c r="L983" s="311">
        <v>4506624618</v>
      </c>
      <c r="M983" s="311">
        <v>201315345</v>
      </c>
      <c r="N983" s="232"/>
      <c r="O983" s="224"/>
      <c r="P983" s="224"/>
      <c r="Q983" s="246" t="s">
        <v>3202</v>
      </c>
      <c r="R983" s="233">
        <v>42704.618055555555</v>
      </c>
      <c r="S983" s="233">
        <v>42704.666666666664</v>
      </c>
      <c r="T983" s="233">
        <v>42709.90347222222</v>
      </c>
      <c r="U983" s="233">
        <v>42710</v>
      </c>
      <c r="V983" s="233">
        <v>42711.663194444445</v>
      </c>
      <c r="W983" s="233">
        <v>42711.75</v>
      </c>
      <c r="X983" s="333">
        <v>1066133183</v>
      </c>
      <c r="Y983" s="233" t="s">
        <v>3205</v>
      </c>
      <c r="Z983" s="233" t="s">
        <v>137</v>
      </c>
      <c r="AA983" s="233" t="s">
        <v>138</v>
      </c>
      <c r="AB983" s="246"/>
      <c r="AC983" s="224"/>
      <c r="AD983" s="224"/>
      <c r="AE983" s="365" t="s">
        <v>165</v>
      </c>
      <c r="AF983" s="311" t="s">
        <v>148</v>
      </c>
      <c r="AG983" s="311" t="s">
        <v>87</v>
      </c>
      <c r="AH983" s="337" t="s">
        <v>165</v>
      </c>
      <c r="AI983" s="337">
        <v>5001888655</v>
      </c>
      <c r="AJ983" s="337" t="s">
        <v>165</v>
      </c>
      <c r="AK983" s="365">
        <v>1</v>
      </c>
      <c r="AL983" s="320">
        <v>6.6</v>
      </c>
      <c r="AM983" s="337" t="s">
        <v>165</v>
      </c>
      <c r="AN983" s="327" t="s">
        <v>145</v>
      </c>
      <c r="AO983" s="327" t="s">
        <v>4514</v>
      </c>
      <c r="AP983" s="327" t="s">
        <v>4514</v>
      </c>
      <c r="AQ983" s="201">
        <v>42881.680555555555</v>
      </c>
      <c r="AR983" s="201">
        <v>42886.680555555555</v>
      </c>
      <c r="AS983" s="235">
        <v>42879.589583333334</v>
      </c>
      <c r="AT983" s="235">
        <v>42879.589583333334</v>
      </c>
      <c r="AU983" s="235">
        <v>42881.583333333336</v>
      </c>
      <c r="AV983" s="235">
        <v>42881.680555555555</v>
      </c>
      <c r="AW983" s="226" t="s">
        <v>4460</v>
      </c>
      <c r="AX983" s="246"/>
      <c r="AY983" s="224"/>
      <c r="AZ983" s="224"/>
      <c r="BA983" s="246" t="s">
        <v>4693</v>
      </c>
      <c r="BB983" s="246" t="s">
        <v>4695</v>
      </c>
      <c r="BC983" s="246" t="s">
        <v>4693</v>
      </c>
      <c r="BD983" s="247" t="s">
        <v>4696</v>
      </c>
      <c r="BE983" s="233">
        <v>42915.395833333336</v>
      </c>
      <c r="BF983" s="233">
        <v>42915.416666666664</v>
      </c>
      <c r="BG983" s="365" t="s">
        <v>4693</v>
      </c>
      <c r="BH983" s="246"/>
      <c r="BI983" s="224"/>
      <c r="BJ983" s="371">
        <v>42993</v>
      </c>
      <c r="BK983" s="372" t="s">
        <v>3968</v>
      </c>
      <c r="BL983" s="372">
        <v>8543201000</v>
      </c>
      <c r="BM983" s="372">
        <v>1</v>
      </c>
      <c r="BN983" s="373" t="s">
        <v>165</v>
      </c>
      <c r="BO983" s="372" t="s">
        <v>165</v>
      </c>
      <c r="BP983" s="374" t="s">
        <v>5321</v>
      </c>
      <c r="BQ983" s="372" t="s">
        <v>4810</v>
      </c>
    </row>
    <row r="984" spans="1:69" s="227" customFormat="1" ht="19.5" customHeight="1">
      <c r="A984" s="249" t="s">
        <v>1182</v>
      </c>
      <c r="B984" s="250" t="s">
        <v>7</v>
      </c>
      <c r="C984" s="250"/>
      <c r="D984" s="249" t="s">
        <v>631</v>
      </c>
      <c r="E984" s="249" t="s">
        <v>155</v>
      </c>
      <c r="F984" s="249" t="s">
        <v>162</v>
      </c>
      <c r="G984" s="367">
        <v>902000</v>
      </c>
      <c r="H984" s="329">
        <v>1</v>
      </c>
      <c r="I984" s="249" t="s">
        <v>2665</v>
      </c>
      <c r="J984" s="319">
        <v>62329057</v>
      </c>
      <c r="K984" s="311">
        <v>585747</v>
      </c>
      <c r="L984" s="367">
        <v>4506624632</v>
      </c>
      <c r="M984" s="311">
        <v>201315346</v>
      </c>
      <c r="N984" s="232"/>
      <c r="O984" s="224"/>
      <c r="P984" s="224"/>
      <c r="Q984" s="246" t="s">
        <v>3202</v>
      </c>
      <c r="R984" s="233">
        <v>42704.618055555555</v>
      </c>
      <c r="S984" s="233">
        <v>42704.666666666664</v>
      </c>
      <c r="T984" s="233">
        <v>42709.90347222222</v>
      </c>
      <c r="U984" s="233">
        <v>42710</v>
      </c>
      <c r="V984" s="233">
        <v>42711.663194444445</v>
      </c>
      <c r="W984" s="233">
        <v>42711.75</v>
      </c>
      <c r="X984" s="333">
        <v>1066133183</v>
      </c>
      <c r="Y984" s="233" t="s">
        <v>3205</v>
      </c>
      <c r="Z984" s="233" t="s">
        <v>137</v>
      </c>
      <c r="AA984" s="233" t="s">
        <v>138</v>
      </c>
      <c r="AB984" s="246"/>
      <c r="AC984" s="224"/>
      <c r="AD984" s="224"/>
      <c r="AE984" s="365" t="s">
        <v>165</v>
      </c>
      <c r="AF984" s="311" t="s">
        <v>148</v>
      </c>
      <c r="AG984" s="311" t="s">
        <v>87</v>
      </c>
      <c r="AH984" s="337" t="s">
        <v>165</v>
      </c>
      <c r="AI984" s="337">
        <v>5001888714</v>
      </c>
      <c r="AJ984" s="337" t="s">
        <v>165</v>
      </c>
      <c r="AK984" s="365">
        <v>1</v>
      </c>
      <c r="AL984" s="320">
        <v>54</v>
      </c>
      <c r="AM984" s="337" t="s">
        <v>165</v>
      </c>
      <c r="AN984" s="327" t="s">
        <v>145</v>
      </c>
      <c r="AO984" s="327" t="s">
        <v>4514</v>
      </c>
      <c r="AP984" s="327" t="s">
        <v>4514</v>
      </c>
      <c r="AQ984" s="201">
        <v>42881.680555555555</v>
      </c>
      <c r="AR984" s="201">
        <v>42886.680555555555</v>
      </c>
      <c r="AS984" s="235">
        <v>42879.589583333334</v>
      </c>
      <c r="AT984" s="235">
        <v>42879.589583333334</v>
      </c>
      <c r="AU984" s="235">
        <v>42881.583333333336</v>
      </c>
      <c r="AV984" s="235">
        <v>42881.680555555555</v>
      </c>
      <c r="AW984" s="226" t="s">
        <v>4460</v>
      </c>
      <c r="AX984" s="246"/>
      <c r="AY984" s="224"/>
      <c r="AZ984" s="224"/>
      <c r="BA984" s="365" t="s">
        <v>4686</v>
      </c>
      <c r="BB984" s="365" t="s">
        <v>4686</v>
      </c>
      <c r="BC984" s="365" t="s">
        <v>4685</v>
      </c>
      <c r="BD984" s="247" t="s">
        <v>4687</v>
      </c>
      <c r="BE984" s="233">
        <v>42912.416666666664</v>
      </c>
      <c r="BF984" s="233">
        <v>42912.4375</v>
      </c>
      <c r="BG984" s="247" t="s">
        <v>4686</v>
      </c>
      <c r="BH984" s="246"/>
      <c r="BI984" s="224"/>
      <c r="BJ984" s="371">
        <v>42921</v>
      </c>
      <c r="BK984" s="372" t="s">
        <v>3968</v>
      </c>
      <c r="BL984" s="372">
        <v>8543201000</v>
      </c>
      <c r="BM984" s="372">
        <v>1</v>
      </c>
      <c r="BN984" s="373" t="s">
        <v>165</v>
      </c>
      <c r="BO984" s="372" t="s">
        <v>165</v>
      </c>
      <c r="BP984" s="374" t="s">
        <v>4811</v>
      </c>
      <c r="BQ984" s="372" t="s">
        <v>4810</v>
      </c>
    </row>
    <row r="985" spans="1:69" s="227" customFormat="1" ht="19.5" customHeight="1">
      <c r="A985" s="249" t="s">
        <v>1182</v>
      </c>
      <c r="B985" s="250" t="s">
        <v>7</v>
      </c>
      <c r="C985" s="250"/>
      <c r="D985" s="249" t="s">
        <v>631</v>
      </c>
      <c r="E985" s="249" t="s">
        <v>154</v>
      </c>
      <c r="F985" s="249" t="s">
        <v>11</v>
      </c>
      <c r="G985" s="367" t="s">
        <v>3225</v>
      </c>
      <c r="H985" s="329">
        <v>1</v>
      </c>
      <c r="I985" s="249" t="s">
        <v>157</v>
      </c>
      <c r="J985" s="319">
        <v>62313433</v>
      </c>
      <c r="K985" s="311">
        <v>577979</v>
      </c>
      <c r="L985" s="311" t="s">
        <v>3414</v>
      </c>
      <c r="M985" s="311">
        <v>201313126</v>
      </c>
      <c r="N985" s="232" t="s">
        <v>1138</v>
      </c>
      <c r="O985" s="224"/>
      <c r="P985" s="224"/>
      <c r="Q985" s="246" t="s">
        <v>3240</v>
      </c>
      <c r="R985" s="233">
        <v>42459.499305555553</v>
      </c>
      <c r="S985" s="233">
        <v>42459.720138888886</v>
      </c>
      <c r="T985" s="233">
        <v>42460.862500000003</v>
      </c>
      <c r="U985" s="233">
        <v>42461</v>
      </c>
      <c r="V985" s="233">
        <v>42465.625</v>
      </c>
      <c r="W985" s="233">
        <v>42465.708333333336</v>
      </c>
      <c r="X985" s="320">
        <v>1066109229</v>
      </c>
      <c r="Y985" s="233" t="s">
        <v>3242</v>
      </c>
      <c r="Z985" s="233" t="s">
        <v>137</v>
      </c>
      <c r="AA985" s="233" t="s">
        <v>138</v>
      </c>
      <c r="AB985" s="246"/>
      <c r="AC985" s="224"/>
      <c r="AD985" s="224"/>
      <c r="AE985" s="320">
        <v>7251</v>
      </c>
      <c r="AF985" s="249" t="s">
        <v>103</v>
      </c>
      <c r="AG985" s="249" t="s">
        <v>185</v>
      </c>
      <c r="AH985" s="337">
        <v>74571328</v>
      </c>
      <c r="AI985" s="337">
        <v>5001248842</v>
      </c>
      <c r="AJ985" s="320">
        <v>5619626</v>
      </c>
      <c r="AK985" s="320">
        <v>1</v>
      </c>
      <c r="AL985" s="320">
        <v>51</v>
      </c>
      <c r="AM985" s="342">
        <v>20405.66</v>
      </c>
      <c r="AN985" s="271" t="s">
        <v>129</v>
      </c>
      <c r="AO985" s="201" t="s">
        <v>3427</v>
      </c>
      <c r="AP985" s="353" t="s">
        <v>3434</v>
      </c>
      <c r="AQ985" s="235">
        <v>42747.534722222219</v>
      </c>
      <c r="AR985" s="235">
        <v>42747.694444444445</v>
      </c>
      <c r="AS985" s="235">
        <v>42745.642361111109</v>
      </c>
      <c r="AT985" s="235">
        <v>42745.642361111109</v>
      </c>
      <c r="AU985" s="235">
        <v>42746.583333333336</v>
      </c>
      <c r="AV985" s="235">
        <v>42746.597222222219</v>
      </c>
      <c r="AW985" s="226" t="s">
        <v>3435</v>
      </c>
      <c r="AX985" s="246"/>
      <c r="AY985" s="224"/>
      <c r="AZ985" s="224"/>
      <c r="BA985" s="365" t="s">
        <v>4885</v>
      </c>
      <c r="BB985" s="365" t="s">
        <v>4886</v>
      </c>
      <c r="BC985" s="365" t="s">
        <v>4887</v>
      </c>
      <c r="BD985" s="365">
        <v>22254425</v>
      </c>
      <c r="BE985" s="233">
        <v>42927.604166666664</v>
      </c>
      <c r="BF985" s="233">
        <v>42927.770833333336</v>
      </c>
      <c r="BG985" s="365" t="s">
        <v>4888</v>
      </c>
      <c r="BH985" s="246"/>
      <c r="BI985" s="224"/>
      <c r="BJ985" s="365"/>
      <c r="BK985" s="365"/>
      <c r="BL985" s="365"/>
      <c r="BM985" s="365"/>
      <c r="BN985" s="233"/>
      <c r="BO985" s="365"/>
      <c r="BP985" s="365"/>
      <c r="BQ985" s="365"/>
    </row>
    <row r="986" spans="1:69" s="227" customFormat="1" ht="19.5" customHeight="1">
      <c r="A986" s="249" t="s">
        <v>1183</v>
      </c>
      <c r="B986" s="250" t="s">
        <v>7</v>
      </c>
      <c r="C986" s="250"/>
      <c r="D986" s="249" t="s">
        <v>631</v>
      </c>
      <c r="E986" s="249" t="s">
        <v>154</v>
      </c>
      <c r="F986" s="249" t="s">
        <v>11</v>
      </c>
      <c r="G986" s="367" t="s">
        <v>3226</v>
      </c>
      <c r="H986" s="329">
        <v>1</v>
      </c>
      <c r="I986" s="249" t="s">
        <v>157</v>
      </c>
      <c r="J986" s="319">
        <v>62313433</v>
      </c>
      <c r="K986" s="311">
        <v>577980</v>
      </c>
      <c r="L986" s="311"/>
      <c r="M986" s="311">
        <v>201313127</v>
      </c>
      <c r="N986" s="232" t="s">
        <v>1129</v>
      </c>
      <c r="O986" s="224"/>
      <c r="P986" s="224"/>
      <c r="Q986" s="246" t="s">
        <v>3240</v>
      </c>
      <c r="R986" s="233">
        <v>42459.499305555553</v>
      </c>
      <c r="S986" s="233">
        <v>42459.720138888886</v>
      </c>
      <c r="T986" s="233">
        <v>42460.862500000003</v>
      </c>
      <c r="U986" s="233">
        <v>42461</v>
      </c>
      <c r="V986" s="233">
        <v>42465.625</v>
      </c>
      <c r="W986" s="233">
        <v>42465.708333333336</v>
      </c>
      <c r="X986" s="320">
        <v>1066109229</v>
      </c>
      <c r="Y986" s="233" t="s">
        <v>3242</v>
      </c>
      <c r="Z986" s="233" t="s">
        <v>137</v>
      </c>
      <c r="AA986" s="233" t="s">
        <v>138</v>
      </c>
      <c r="AB986" s="246"/>
      <c r="AC986" s="224"/>
      <c r="AD986" s="224"/>
      <c r="AE986" s="320"/>
      <c r="AF986" s="249"/>
      <c r="AG986" s="249"/>
      <c r="AH986" s="337"/>
      <c r="AI986" s="337"/>
      <c r="AJ986" s="320"/>
      <c r="AK986" s="320"/>
      <c r="AL986" s="320"/>
      <c r="AM986" s="342"/>
      <c r="AN986" s="230"/>
      <c r="AO986" s="169"/>
      <c r="AP986" s="352"/>
      <c r="AQ986" s="201"/>
      <c r="AR986" s="201"/>
      <c r="AS986" s="235"/>
      <c r="AT986" s="235"/>
      <c r="AU986" s="235"/>
      <c r="AV986" s="235"/>
      <c r="AW986" s="226"/>
      <c r="AX986" s="246"/>
      <c r="AY986" s="224"/>
      <c r="AZ986" s="224"/>
      <c r="BA986" s="246"/>
      <c r="BB986" s="246"/>
      <c r="BC986" s="246"/>
      <c r="BD986" s="247"/>
      <c r="BE986" s="233"/>
      <c r="BF986" s="233"/>
      <c r="BG986" s="247"/>
      <c r="BH986" s="246"/>
      <c r="BI986" s="224"/>
      <c r="BJ986" s="365"/>
      <c r="BK986" s="365"/>
      <c r="BL986" s="365"/>
      <c r="BM986" s="365"/>
      <c r="BN986" s="233"/>
      <c r="BO986" s="365"/>
      <c r="BP986" s="365"/>
      <c r="BQ986" s="365"/>
    </row>
    <row r="987" spans="1:69" s="227" customFormat="1" ht="19.5" customHeight="1">
      <c r="A987" s="249" t="s">
        <v>1182</v>
      </c>
      <c r="B987" s="250" t="s">
        <v>7</v>
      </c>
      <c r="C987" s="250"/>
      <c r="D987" s="249" t="s">
        <v>631</v>
      </c>
      <c r="E987" s="249" t="s">
        <v>154</v>
      </c>
      <c r="F987" s="249" t="s">
        <v>11</v>
      </c>
      <c r="G987" s="367" t="s">
        <v>3227</v>
      </c>
      <c r="H987" s="329">
        <v>1</v>
      </c>
      <c r="I987" s="249" t="s">
        <v>157</v>
      </c>
      <c r="J987" s="319">
        <v>62337720</v>
      </c>
      <c r="K987" s="311">
        <v>587505</v>
      </c>
      <c r="L987" s="311">
        <v>4506237655</v>
      </c>
      <c r="M987" s="311">
        <v>201306848</v>
      </c>
      <c r="N987" s="232" t="s">
        <v>1138</v>
      </c>
      <c r="O987" s="224"/>
      <c r="P987" s="224"/>
      <c r="Q987" s="246" t="s">
        <v>3240</v>
      </c>
      <c r="R987" s="233">
        <v>42459.499305555553</v>
      </c>
      <c r="S987" s="233">
        <v>42459.720138888886</v>
      </c>
      <c r="T987" s="233">
        <v>42460.862500000003</v>
      </c>
      <c r="U987" s="233">
        <v>42461</v>
      </c>
      <c r="V987" s="233">
        <v>42465.625</v>
      </c>
      <c r="W987" s="233">
        <v>42465.708333333336</v>
      </c>
      <c r="X987" s="320">
        <v>1066109229</v>
      </c>
      <c r="Y987" s="233" t="s">
        <v>3242</v>
      </c>
      <c r="Z987" s="233" t="s">
        <v>137</v>
      </c>
      <c r="AA987" s="233" t="s">
        <v>138</v>
      </c>
      <c r="AB987" s="246"/>
      <c r="AC987" s="224"/>
      <c r="AD987" s="224"/>
      <c r="AE987" s="320">
        <v>7847</v>
      </c>
      <c r="AF987" s="296" t="s">
        <v>103</v>
      </c>
      <c r="AG987" s="249" t="s">
        <v>185</v>
      </c>
      <c r="AH987" s="337">
        <v>74610703</v>
      </c>
      <c r="AI987" s="337">
        <v>5001538263</v>
      </c>
      <c r="AJ987" s="320">
        <v>5742047</v>
      </c>
      <c r="AK987" s="320">
        <v>1</v>
      </c>
      <c r="AL987" s="320">
        <v>51</v>
      </c>
      <c r="AM987" s="342">
        <v>18888.150000000001</v>
      </c>
      <c r="AN987" s="271" t="s">
        <v>129</v>
      </c>
      <c r="AO987" s="201" t="s">
        <v>3753</v>
      </c>
      <c r="AP987" s="353" t="s">
        <v>3754</v>
      </c>
      <c r="AQ987" s="235">
        <v>42808.534722222219</v>
      </c>
      <c r="AR987" s="235">
        <v>42808.694444444445</v>
      </c>
      <c r="AS987" s="235">
        <v>42803.666666666664</v>
      </c>
      <c r="AT987" s="235">
        <v>42803.666666666664</v>
      </c>
      <c r="AU987" s="235">
        <v>42807.625</v>
      </c>
      <c r="AV987" s="235">
        <v>42807.638888888891</v>
      </c>
      <c r="AW987" s="226" t="s">
        <v>3755</v>
      </c>
      <c r="AX987" s="246"/>
      <c r="AY987" s="224"/>
      <c r="AZ987" s="224"/>
      <c r="BA987" s="365" t="s">
        <v>4885</v>
      </c>
      <c r="BB987" s="365" t="s">
        <v>4886</v>
      </c>
      <c r="BC987" s="365" t="s">
        <v>4887</v>
      </c>
      <c r="BD987" s="365">
        <v>22254425</v>
      </c>
      <c r="BE987" s="233">
        <v>42927.604166666664</v>
      </c>
      <c r="BF987" s="233">
        <v>42927.770833333336</v>
      </c>
      <c r="BG987" s="365" t="s">
        <v>4888</v>
      </c>
      <c r="BH987" s="246"/>
      <c r="BI987" s="224"/>
      <c r="BJ987" s="365"/>
      <c r="BK987" s="365"/>
      <c r="BL987" s="365"/>
      <c r="BM987" s="365"/>
      <c r="BN987" s="233"/>
      <c r="BO987" s="365"/>
      <c r="BP987" s="365"/>
      <c r="BQ987" s="365"/>
    </row>
    <row r="988" spans="1:69" s="227" customFormat="1" ht="19.5" customHeight="1">
      <c r="A988" s="273" t="s">
        <v>1182</v>
      </c>
      <c r="B988" s="250" t="s">
        <v>7</v>
      </c>
      <c r="C988" s="250"/>
      <c r="D988" s="249" t="s">
        <v>631</v>
      </c>
      <c r="E988" s="249" t="s">
        <v>154</v>
      </c>
      <c r="F988" s="249" t="s">
        <v>11</v>
      </c>
      <c r="G988" s="367" t="s">
        <v>3228</v>
      </c>
      <c r="H988" s="329">
        <v>1</v>
      </c>
      <c r="I988" s="249" t="s">
        <v>157</v>
      </c>
      <c r="J988" s="319">
        <v>62313433</v>
      </c>
      <c r="K988" s="311">
        <v>577982</v>
      </c>
      <c r="L988" s="311" t="s">
        <v>3415</v>
      </c>
      <c r="M988" s="311">
        <v>201313128</v>
      </c>
      <c r="N988" s="232"/>
      <c r="O988" s="224"/>
      <c r="P988" s="224"/>
      <c r="Q988" s="246" t="s">
        <v>3240</v>
      </c>
      <c r="R988" s="233">
        <v>42459.499305555553</v>
      </c>
      <c r="S988" s="233">
        <v>42459.720138888886</v>
      </c>
      <c r="T988" s="233">
        <v>42460.862500000003</v>
      </c>
      <c r="U988" s="233">
        <v>42461</v>
      </c>
      <c r="V988" s="233">
        <v>42465.625</v>
      </c>
      <c r="W988" s="233">
        <v>42465.708333333336</v>
      </c>
      <c r="X988" s="320">
        <v>1066109229</v>
      </c>
      <c r="Y988" s="233" t="s">
        <v>3242</v>
      </c>
      <c r="Z988" s="233" t="s">
        <v>137</v>
      </c>
      <c r="AA988" s="233" t="s">
        <v>138</v>
      </c>
      <c r="AB988" s="246"/>
      <c r="AC988" s="224"/>
      <c r="AD988" s="224"/>
      <c r="AE988" s="320">
        <v>7251</v>
      </c>
      <c r="AF988" s="273" t="s">
        <v>103</v>
      </c>
      <c r="AG988" s="273" t="s">
        <v>185</v>
      </c>
      <c r="AH988" s="337">
        <v>74571328</v>
      </c>
      <c r="AI988" s="337">
        <v>5001248842</v>
      </c>
      <c r="AJ988" s="320">
        <v>5619626</v>
      </c>
      <c r="AK988" s="320">
        <v>1</v>
      </c>
      <c r="AL988" s="320">
        <v>0</v>
      </c>
      <c r="AM988" s="342">
        <v>20405.66</v>
      </c>
      <c r="AN988" s="271" t="s">
        <v>129</v>
      </c>
      <c r="AO988" s="271" t="s">
        <v>3427</v>
      </c>
      <c r="AP988" s="353" t="s">
        <v>3434</v>
      </c>
      <c r="AQ988" s="201">
        <v>42747.534722222219</v>
      </c>
      <c r="AR988" s="235">
        <v>42747.694444444445</v>
      </c>
      <c r="AS988" s="235">
        <v>42745.642361111109</v>
      </c>
      <c r="AT988" s="235">
        <v>42745.642361111109</v>
      </c>
      <c r="AU988" s="235">
        <v>42746.583333333336</v>
      </c>
      <c r="AV988" s="235">
        <v>42746.597222222219</v>
      </c>
      <c r="AW988" s="235" t="s">
        <v>3435</v>
      </c>
      <c r="AX988" s="226"/>
      <c r="AY988" s="224"/>
      <c r="AZ988" s="224"/>
      <c r="BA988" s="246" t="s">
        <v>4148</v>
      </c>
      <c r="BB988" s="246" t="s">
        <v>4149</v>
      </c>
      <c r="BC988" s="246" t="s">
        <v>4150</v>
      </c>
      <c r="BD988" s="247" t="s">
        <v>4151</v>
      </c>
      <c r="BE988" s="233">
        <v>42846.479166666664</v>
      </c>
      <c r="BF988" s="233">
        <v>42846.736111111109</v>
      </c>
      <c r="BG988" s="247" t="s">
        <v>4152</v>
      </c>
      <c r="BH988" s="246"/>
      <c r="BI988" s="224"/>
      <c r="BJ988" s="365"/>
      <c r="BK988" s="365"/>
      <c r="BL988" s="365"/>
      <c r="BM988" s="365"/>
      <c r="BN988" s="233"/>
      <c r="BO988" s="365"/>
      <c r="BP988" s="365"/>
      <c r="BQ988" s="365"/>
    </row>
    <row r="989" spans="1:69" s="227" customFormat="1" ht="19.5" customHeight="1">
      <c r="A989" s="296" t="s">
        <v>1182</v>
      </c>
      <c r="B989" s="250" t="s">
        <v>7</v>
      </c>
      <c r="C989" s="250"/>
      <c r="D989" s="249" t="s">
        <v>631</v>
      </c>
      <c r="E989" s="249" t="s">
        <v>154</v>
      </c>
      <c r="F989" s="249" t="s">
        <v>11</v>
      </c>
      <c r="G989" s="367" t="s">
        <v>3229</v>
      </c>
      <c r="H989" s="329">
        <v>1</v>
      </c>
      <c r="I989" s="249" t="s">
        <v>157</v>
      </c>
      <c r="J989" s="319">
        <v>62313433</v>
      </c>
      <c r="K989" s="311">
        <v>577983</v>
      </c>
      <c r="L989" s="311">
        <v>4506237668</v>
      </c>
      <c r="M989" s="311">
        <v>201313129</v>
      </c>
      <c r="N989" s="232"/>
      <c r="O989" s="224"/>
      <c r="P989" s="224"/>
      <c r="Q989" s="246" t="s">
        <v>3240</v>
      </c>
      <c r="R989" s="233">
        <v>42459.499305555553</v>
      </c>
      <c r="S989" s="233">
        <v>42459.720138888886</v>
      </c>
      <c r="T989" s="233">
        <v>42460.862500000003</v>
      </c>
      <c r="U989" s="233">
        <v>42461</v>
      </c>
      <c r="V989" s="233">
        <v>42465.625</v>
      </c>
      <c r="W989" s="233">
        <v>42465.708333333336</v>
      </c>
      <c r="X989" s="320">
        <v>1066109229</v>
      </c>
      <c r="Y989" s="233" t="s">
        <v>3242</v>
      </c>
      <c r="Z989" s="233" t="s">
        <v>137</v>
      </c>
      <c r="AA989" s="233" t="s">
        <v>138</v>
      </c>
      <c r="AB989" s="246"/>
      <c r="AC989" s="224"/>
      <c r="AD989" s="224"/>
      <c r="AE989" s="320">
        <v>7847</v>
      </c>
      <c r="AF989" s="296" t="s">
        <v>103</v>
      </c>
      <c r="AG989" s="296" t="s">
        <v>185</v>
      </c>
      <c r="AH989" s="337">
        <v>74610703</v>
      </c>
      <c r="AI989" s="337">
        <v>5001538255</v>
      </c>
      <c r="AJ989" s="320">
        <v>5742047</v>
      </c>
      <c r="AK989" s="320">
        <v>1</v>
      </c>
      <c r="AL989" s="320">
        <v>0</v>
      </c>
      <c r="AM989" s="342">
        <v>18888.150000000001</v>
      </c>
      <c r="AN989" s="271" t="s">
        <v>129</v>
      </c>
      <c r="AO989" s="201" t="s">
        <v>3753</v>
      </c>
      <c r="AP989" s="353" t="s">
        <v>3754</v>
      </c>
      <c r="AQ989" s="235">
        <v>42808.534722222219</v>
      </c>
      <c r="AR989" s="235">
        <v>42808.694444444445</v>
      </c>
      <c r="AS989" s="235">
        <v>42803.666666666664</v>
      </c>
      <c r="AT989" s="235">
        <v>42803.666666666664</v>
      </c>
      <c r="AU989" s="235">
        <v>42807.625</v>
      </c>
      <c r="AV989" s="235">
        <v>42807.638888888891</v>
      </c>
      <c r="AW989" s="226" t="s">
        <v>3755</v>
      </c>
      <c r="AX989" s="246"/>
      <c r="AY989" s="224"/>
      <c r="AZ989" s="224"/>
      <c r="BA989" s="246" t="s">
        <v>4805</v>
      </c>
      <c r="BB989" s="246" t="s">
        <v>4806</v>
      </c>
      <c r="BC989" s="246" t="s">
        <v>4807</v>
      </c>
      <c r="BD989" s="247">
        <v>22252915</v>
      </c>
      <c r="BE989" s="233">
        <v>42907.493055555555</v>
      </c>
      <c r="BF989" s="233">
        <v>42912.4375</v>
      </c>
      <c r="BG989" s="247" t="s">
        <v>4808</v>
      </c>
      <c r="BH989" s="246"/>
      <c r="BI989" s="224"/>
      <c r="BJ989" s="365"/>
      <c r="BK989" s="365"/>
      <c r="BL989" s="365"/>
      <c r="BM989" s="365"/>
      <c r="BN989" s="233"/>
      <c r="BO989" s="365"/>
      <c r="BP989" s="365"/>
      <c r="BQ989" s="365"/>
    </row>
    <row r="990" spans="1:69" s="227" customFormat="1" ht="19.5" customHeight="1">
      <c r="A990" s="296" t="s">
        <v>1182</v>
      </c>
      <c r="B990" s="250" t="s">
        <v>7</v>
      </c>
      <c r="C990" s="250"/>
      <c r="D990" s="249" t="s">
        <v>631</v>
      </c>
      <c r="E990" s="249" t="s">
        <v>154</v>
      </c>
      <c r="F990" s="249" t="s">
        <v>11</v>
      </c>
      <c r="G990" s="367" t="s">
        <v>3230</v>
      </c>
      <c r="H990" s="329">
        <v>1</v>
      </c>
      <c r="I990" s="249" t="s">
        <v>157</v>
      </c>
      <c r="J990" s="319">
        <v>62313433</v>
      </c>
      <c r="K990" s="311">
        <v>577984</v>
      </c>
      <c r="L990" s="311" t="s">
        <v>3712</v>
      </c>
      <c r="M990" s="311">
        <v>201313140</v>
      </c>
      <c r="N990" s="232"/>
      <c r="O990" s="224"/>
      <c r="P990" s="224"/>
      <c r="Q990" s="246" t="s">
        <v>3240</v>
      </c>
      <c r="R990" s="233">
        <v>42459.499305555553</v>
      </c>
      <c r="S990" s="233">
        <v>42459.720138888886</v>
      </c>
      <c r="T990" s="233">
        <v>42460.862500000003</v>
      </c>
      <c r="U990" s="233">
        <v>42461</v>
      </c>
      <c r="V990" s="233">
        <v>42465.625</v>
      </c>
      <c r="W990" s="233">
        <v>42465.708333333336</v>
      </c>
      <c r="X990" s="320">
        <v>1066109229</v>
      </c>
      <c r="Y990" s="233" t="s">
        <v>3242</v>
      </c>
      <c r="Z990" s="233" t="s">
        <v>137</v>
      </c>
      <c r="AA990" s="233" t="s">
        <v>138</v>
      </c>
      <c r="AB990" s="246"/>
      <c r="AC990" s="224"/>
      <c r="AD990" s="224"/>
      <c r="AE990" s="320">
        <v>7847</v>
      </c>
      <c r="AF990" s="296" t="s">
        <v>103</v>
      </c>
      <c r="AG990" s="296" t="s">
        <v>185</v>
      </c>
      <c r="AH990" s="337">
        <v>74610703</v>
      </c>
      <c r="AI990" s="337">
        <v>5001538257</v>
      </c>
      <c r="AJ990" s="320">
        <v>5742047</v>
      </c>
      <c r="AK990" s="320">
        <v>1</v>
      </c>
      <c r="AL990" s="320">
        <v>0</v>
      </c>
      <c r="AM990" s="342">
        <v>18888.150000000001</v>
      </c>
      <c r="AN990" s="271" t="s">
        <v>129</v>
      </c>
      <c r="AO990" s="201" t="s">
        <v>3753</v>
      </c>
      <c r="AP990" s="353" t="s">
        <v>3754</v>
      </c>
      <c r="AQ990" s="235">
        <v>42808.534722222219</v>
      </c>
      <c r="AR990" s="235">
        <v>42808.694444444445</v>
      </c>
      <c r="AS990" s="235">
        <v>42803.666666666664</v>
      </c>
      <c r="AT990" s="235">
        <v>42803.666666666664</v>
      </c>
      <c r="AU990" s="235">
        <v>42807.625</v>
      </c>
      <c r="AV990" s="235">
        <v>42807.638888888891</v>
      </c>
      <c r="AW990" s="226" t="s">
        <v>3755</v>
      </c>
      <c r="AX990" s="246"/>
      <c r="AY990" s="224"/>
      <c r="AZ990" s="224"/>
      <c r="BA990" s="246" t="s">
        <v>4805</v>
      </c>
      <c r="BB990" s="246" t="s">
        <v>4806</v>
      </c>
      <c r="BC990" s="246" t="s">
        <v>4807</v>
      </c>
      <c r="BD990" s="247">
        <v>22252915</v>
      </c>
      <c r="BE990" s="233">
        <v>42907.493055555555</v>
      </c>
      <c r="BF990" s="233">
        <v>42912.4375</v>
      </c>
      <c r="BG990" s="247" t="s">
        <v>4808</v>
      </c>
      <c r="BH990" s="246"/>
      <c r="BI990" s="224"/>
      <c r="BJ990" s="365"/>
      <c r="BK990" s="365"/>
      <c r="BL990" s="365"/>
      <c r="BM990" s="365"/>
      <c r="BN990" s="233"/>
      <c r="BO990" s="365"/>
      <c r="BP990" s="365"/>
      <c r="BQ990" s="365"/>
    </row>
    <row r="991" spans="1:69" s="227" customFormat="1" ht="19.5" customHeight="1">
      <c r="A991" s="311" t="s">
        <v>1182</v>
      </c>
      <c r="B991" s="250" t="s">
        <v>7</v>
      </c>
      <c r="C991" s="250"/>
      <c r="D991" s="249" t="s">
        <v>631</v>
      </c>
      <c r="E991" s="249" t="s">
        <v>154</v>
      </c>
      <c r="F991" s="249" t="s">
        <v>11</v>
      </c>
      <c r="G991" s="367" t="s">
        <v>3231</v>
      </c>
      <c r="H991" s="329">
        <v>1</v>
      </c>
      <c r="I991" s="249" t="s">
        <v>157</v>
      </c>
      <c r="J991" s="319">
        <v>62313433</v>
      </c>
      <c r="K991" s="311">
        <v>577985</v>
      </c>
      <c r="L991" s="311" t="s">
        <v>3416</v>
      </c>
      <c r="M991" s="311">
        <v>201313141</v>
      </c>
      <c r="N991" s="232"/>
      <c r="O991" s="224"/>
      <c r="P991" s="224"/>
      <c r="Q991" s="246" t="s">
        <v>3240</v>
      </c>
      <c r="R991" s="233">
        <v>42459.499305555553</v>
      </c>
      <c r="S991" s="233">
        <v>42459.720138888886</v>
      </c>
      <c r="T991" s="233">
        <v>42460.862500000003</v>
      </c>
      <c r="U991" s="233">
        <v>42461</v>
      </c>
      <c r="V991" s="233">
        <v>42465.625</v>
      </c>
      <c r="W991" s="233">
        <v>42465.708333333336</v>
      </c>
      <c r="X991" s="320">
        <v>1066109229</v>
      </c>
      <c r="Y991" s="233" t="s">
        <v>3242</v>
      </c>
      <c r="Z991" s="233" t="s">
        <v>137</v>
      </c>
      <c r="AA991" s="233" t="s">
        <v>138</v>
      </c>
      <c r="AB991" s="246"/>
      <c r="AC991" s="224"/>
      <c r="AD991" s="224"/>
      <c r="AE991" s="320">
        <v>7251</v>
      </c>
      <c r="AF991" s="273" t="s">
        <v>103</v>
      </c>
      <c r="AG991" s="273" t="s">
        <v>185</v>
      </c>
      <c r="AH991" s="337">
        <v>74571328</v>
      </c>
      <c r="AI991" s="337">
        <v>5001248842</v>
      </c>
      <c r="AJ991" s="320">
        <v>5619626</v>
      </c>
      <c r="AK991" s="320">
        <v>1</v>
      </c>
      <c r="AL991" s="320">
        <v>0</v>
      </c>
      <c r="AM991" s="342">
        <v>20405.66</v>
      </c>
      <c r="AN991" s="271" t="s">
        <v>129</v>
      </c>
      <c r="AO991" s="271" t="s">
        <v>3427</v>
      </c>
      <c r="AP991" s="353" t="s">
        <v>3434</v>
      </c>
      <c r="AQ991" s="201">
        <v>42747.534722222219</v>
      </c>
      <c r="AR991" s="235">
        <v>42747.694444444445</v>
      </c>
      <c r="AS991" s="235">
        <v>42745.642361111109</v>
      </c>
      <c r="AT991" s="235">
        <v>42745.642361111109</v>
      </c>
      <c r="AU991" s="235">
        <v>42746.583333333336</v>
      </c>
      <c r="AV991" s="235">
        <v>42746.597222222219</v>
      </c>
      <c r="AW991" s="235" t="s">
        <v>3435</v>
      </c>
      <c r="AX991" s="226"/>
      <c r="AY991" s="224"/>
      <c r="AZ991" s="224"/>
      <c r="BA991" s="320" t="s">
        <v>4148</v>
      </c>
      <c r="BB991" s="320" t="s">
        <v>4149</v>
      </c>
      <c r="BC991" s="320" t="s">
        <v>4150</v>
      </c>
      <c r="BD991" s="247" t="s">
        <v>4151</v>
      </c>
      <c r="BE991" s="233">
        <v>42846.479166666664</v>
      </c>
      <c r="BF991" s="233">
        <v>42846.736111111109</v>
      </c>
      <c r="BG991" s="247" t="s">
        <v>4152</v>
      </c>
      <c r="BH991" s="246"/>
      <c r="BI991" s="224"/>
      <c r="BJ991" s="365"/>
      <c r="BK991" s="365"/>
      <c r="BL991" s="365"/>
      <c r="BM991" s="365"/>
      <c r="BN991" s="233"/>
      <c r="BO991" s="365"/>
      <c r="BP991" s="365"/>
      <c r="BQ991" s="365"/>
    </row>
    <row r="992" spans="1:69" s="227" customFormat="1" ht="19.5" customHeight="1">
      <c r="A992" s="273" t="s">
        <v>1182</v>
      </c>
      <c r="B992" s="250" t="s">
        <v>7</v>
      </c>
      <c r="C992" s="250"/>
      <c r="D992" s="249" t="s">
        <v>631</v>
      </c>
      <c r="E992" s="249" t="s">
        <v>154</v>
      </c>
      <c r="F992" s="249" t="s">
        <v>11</v>
      </c>
      <c r="G992" s="367" t="s">
        <v>3232</v>
      </c>
      <c r="H992" s="329">
        <v>1</v>
      </c>
      <c r="I992" s="249" t="s">
        <v>157</v>
      </c>
      <c r="J992" s="319">
        <v>62337720</v>
      </c>
      <c r="K992" s="311">
        <v>587506</v>
      </c>
      <c r="L992" s="311">
        <v>4506237220</v>
      </c>
      <c r="M992" s="311">
        <v>201306849</v>
      </c>
      <c r="N992" s="232"/>
      <c r="O992" s="224"/>
      <c r="P992" s="224"/>
      <c r="Q992" s="246" t="s">
        <v>3240</v>
      </c>
      <c r="R992" s="233">
        <v>42459.499305555553</v>
      </c>
      <c r="S992" s="233">
        <v>42459.720138888886</v>
      </c>
      <c r="T992" s="233">
        <v>42460.862500000003</v>
      </c>
      <c r="U992" s="233">
        <v>42461</v>
      </c>
      <c r="V992" s="233">
        <v>42465.625</v>
      </c>
      <c r="W992" s="233">
        <v>42465.708333333336</v>
      </c>
      <c r="X992" s="320">
        <v>1066109229</v>
      </c>
      <c r="Y992" s="233" t="s">
        <v>3242</v>
      </c>
      <c r="Z992" s="233" t="s">
        <v>137</v>
      </c>
      <c r="AA992" s="233" t="s">
        <v>138</v>
      </c>
      <c r="AB992" s="246"/>
      <c r="AC992" s="224"/>
      <c r="AD992" s="224"/>
      <c r="AE992" s="320" t="s">
        <v>3222</v>
      </c>
      <c r="AF992" s="234" t="s">
        <v>103</v>
      </c>
      <c r="AG992" s="246" t="s">
        <v>185</v>
      </c>
      <c r="AH992" s="336">
        <v>74549052</v>
      </c>
      <c r="AI992" s="337">
        <v>5001089386</v>
      </c>
      <c r="AJ992" s="336">
        <v>5553171</v>
      </c>
      <c r="AK992" s="320">
        <v>1</v>
      </c>
      <c r="AL992" s="320">
        <v>0</v>
      </c>
      <c r="AM992" s="342">
        <v>27772.38</v>
      </c>
      <c r="AN992" s="271" t="s">
        <v>129</v>
      </c>
      <c r="AO992" s="201" t="s">
        <v>3223</v>
      </c>
      <c r="AP992" s="353" t="s">
        <v>3224</v>
      </c>
      <c r="AQ992" s="235">
        <v>42713.527777777781</v>
      </c>
      <c r="AR992" s="235">
        <v>42713.701388888891</v>
      </c>
      <c r="AS992" s="235">
        <v>42710.711111111108</v>
      </c>
      <c r="AT992" s="235">
        <v>42710.711111111108</v>
      </c>
      <c r="AU992" s="235">
        <v>42711.590277777781</v>
      </c>
      <c r="AV992" s="235">
        <v>42711.604166666664</v>
      </c>
      <c r="AW992" s="226" t="s">
        <v>3255</v>
      </c>
      <c r="AX992" s="246"/>
      <c r="AY992" s="224"/>
      <c r="AZ992" s="224"/>
      <c r="BA992" s="270">
        <v>8161</v>
      </c>
      <c r="BB992" s="270" t="s">
        <v>165</v>
      </c>
      <c r="BC992" s="270" t="s">
        <v>3445</v>
      </c>
      <c r="BD992" s="247">
        <v>22245673</v>
      </c>
      <c r="BE992" s="233">
        <v>42752.495833333334</v>
      </c>
      <c r="BF992" s="233">
        <v>42752.65625</v>
      </c>
      <c r="BG992" s="247">
        <v>1067101510</v>
      </c>
      <c r="BH992" s="246"/>
      <c r="BI992" s="224"/>
      <c r="BJ992" s="365"/>
      <c r="BK992" s="365"/>
      <c r="BL992" s="365"/>
      <c r="BM992" s="365"/>
      <c r="BN992" s="233"/>
      <c r="BO992" s="365"/>
      <c r="BP992" s="365"/>
      <c r="BQ992" s="365"/>
    </row>
    <row r="993" spans="1:69" s="227" customFormat="1" ht="19.5" customHeight="1">
      <c r="A993" s="296" t="s">
        <v>1182</v>
      </c>
      <c r="B993" s="250" t="s">
        <v>7</v>
      </c>
      <c r="C993" s="250"/>
      <c r="D993" s="249" t="s">
        <v>631</v>
      </c>
      <c r="E993" s="249" t="s">
        <v>154</v>
      </c>
      <c r="F993" s="249" t="s">
        <v>11</v>
      </c>
      <c r="G993" s="367" t="s">
        <v>3233</v>
      </c>
      <c r="H993" s="329">
        <v>1</v>
      </c>
      <c r="I993" s="249" t="s">
        <v>157</v>
      </c>
      <c r="J993" s="319">
        <v>62313433</v>
      </c>
      <c r="K993" s="311">
        <v>577987</v>
      </c>
      <c r="L993" s="311" t="s">
        <v>3713</v>
      </c>
      <c r="M993" s="311">
        <v>201313142</v>
      </c>
      <c r="N993" s="232"/>
      <c r="O993" s="224"/>
      <c r="P993" s="224"/>
      <c r="Q993" s="246" t="s">
        <v>3240</v>
      </c>
      <c r="R993" s="233">
        <v>42459.499305555553</v>
      </c>
      <c r="S993" s="233">
        <v>42459.720138888886</v>
      </c>
      <c r="T993" s="233">
        <v>42460.862500000003</v>
      </c>
      <c r="U993" s="233">
        <v>42461</v>
      </c>
      <c r="V993" s="233">
        <v>42465.625</v>
      </c>
      <c r="W993" s="233">
        <v>42465.708333333336</v>
      </c>
      <c r="X993" s="320">
        <v>1066109229</v>
      </c>
      <c r="Y993" s="233" t="s">
        <v>3242</v>
      </c>
      <c r="Z993" s="233" t="s">
        <v>137</v>
      </c>
      <c r="AA993" s="233" t="s">
        <v>138</v>
      </c>
      <c r="AB993" s="246"/>
      <c r="AC993" s="224"/>
      <c r="AD993" s="224"/>
      <c r="AE993" s="320">
        <v>7847</v>
      </c>
      <c r="AF993" s="269" t="s">
        <v>103</v>
      </c>
      <c r="AG993" s="296" t="s">
        <v>185</v>
      </c>
      <c r="AH993" s="337">
        <v>74610703</v>
      </c>
      <c r="AI993" s="337">
        <v>5001538262</v>
      </c>
      <c r="AJ993" s="320">
        <v>5742047</v>
      </c>
      <c r="AK993" s="320">
        <v>1</v>
      </c>
      <c r="AL993" s="320">
        <v>0</v>
      </c>
      <c r="AM993" s="342">
        <v>18888.150000000001</v>
      </c>
      <c r="AN993" s="271" t="s">
        <v>129</v>
      </c>
      <c r="AO993" s="201" t="s">
        <v>3753</v>
      </c>
      <c r="AP993" s="353" t="s">
        <v>3754</v>
      </c>
      <c r="AQ993" s="235">
        <v>42808.534722222219</v>
      </c>
      <c r="AR993" s="235">
        <v>42808.694444444445</v>
      </c>
      <c r="AS993" s="235">
        <v>42803.666666666664</v>
      </c>
      <c r="AT993" s="235">
        <v>42803.666666666664</v>
      </c>
      <c r="AU993" s="235">
        <v>42807.625</v>
      </c>
      <c r="AV993" s="235">
        <v>42807.638888888891</v>
      </c>
      <c r="AW993" s="226" t="s">
        <v>3755</v>
      </c>
      <c r="AX993" s="246"/>
      <c r="AY993" s="224"/>
      <c r="AZ993" s="224"/>
      <c r="BA993" s="246" t="s">
        <v>4805</v>
      </c>
      <c r="BB993" s="246" t="s">
        <v>4806</v>
      </c>
      <c r="BC993" s="246" t="s">
        <v>4807</v>
      </c>
      <c r="BD993" s="247">
        <v>22252915</v>
      </c>
      <c r="BE993" s="233">
        <v>42907.493055555555</v>
      </c>
      <c r="BF993" s="233">
        <v>42912.4375</v>
      </c>
      <c r="BG993" s="247" t="s">
        <v>4808</v>
      </c>
      <c r="BH993" s="246"/>
      <c r="BI993" s="224"/>
      <c r="BJ993" s="365"/>
      <c r="BK993" s="365"/>
      <c r="BL993" s="365"/>
      <c r="BM993" s="365"/>
      <c r="BN993" s="233"/>
      <c r="BO993" s="365"/>
      <c r="BP993" s="365"/>
      <c r="BQ993" s="365"/>
    </row>
    <row r="994" spans="1:69" s="227" customFormat="1" ht="19.5" customHeight="1">
      <c r="A994" s="311" t="s">
        <v>1182</v>
      </c>
      <c r="B994" s="250" t="s">
        <v>7</v>
      </c>
      <c r="C994" s="250"/>
      <c r="D994" s="249" t="s">
        <v>631</v>
      </c>
      <c r="E994" s="249" t="s">
        <v>154</v>
      </c>
      <c r="F994" s="249" t="s">
        <v>11</v>
      </c>
      <c r="G994" s="367" t="s">
        <v>3234</v>
      </c>
      <c r="H994" s="329">
        <v>1</v>
      </c>
      <c r="I994" s="249" t="s">
        <v>157</v>
      </c>
      <c r="J994" s="319">
        <v>62313433</v>
      </c>
      <c r="K994" s="311">
        <v>577988</v>
      </c>
      <c r="L994" s="311" t="s">
        <v>3417</v>
      </c>
      <c r="M994" s="311">
        <v>201313143</v>
      </c>
      <c r="N994" s="232"/>
      <c r="O994" s="224"/>
      <c r="P994" s="224"/>
      <c r="Q994" s="246" t="s">
        <v>3240</v>
      </c>
      <c r="R994" s="233">
        <v>42459.499305555553</v>
      </c>
      <c r="S994" s="233">
        <v>42459.720138888886</v>
      </c>
      <c r="T994" s="233">
        <v>42460.862500000003</v>
      </c>
      <c r="U994" s="233">
        <v>42461</v>
      </c>
      <c r="V994" s="233">
        <v>42465.625</v>
      </c>
      <c r="W994" s="233">
        <v>42465.708333333336</v>
      </c>
      <c r="X994" s="320">
        <v>1066109229</v>
      </c>
      <c r="Y994" s="233" t="s">
        <v>3242</v>
      </c>
      <c r="Z994" s="233" t="s">
        <v>137</v>
      </c>
      <c r="AA994" s="233" t="s">
        <v>138</v>
      </c>
      <c r="AB994" s="246"/>
      <c r="AC994" s="224"/>
      <c r="AD994" s="224"/>
      <c r="AE994" s="320">
        <v>7251</v>
      </c>
      <c r="AF994" s="273" t="s">
        <v>103</v>
      </c>
      <c r="AG994" s="273" t="s">
        <v>185</v>
      </c>
      <c r="AH994" s="337">
        <v>74571328</v>
      </c>
      <c r="AI994" s="337">
        <v>5001248842</v>
      </c>
      <c r="AJ994" s="320">
        <v>5619626</v>
      </c>
      <c r="AK994" s="320">
        <v>1</v>
      </c>
      <c r="AL994" s="320">
        <v>0</v>
      </c>
      <c r="AM994" s="342">
        <v>20405.66</v>
      </c>
      <c r="AN994" s="271" t="s">
        <v>129</v>
      </c>
      <c r="AO994" s="271" t="s">
        <v>3427</v>
      </c>
      <c r="AP994" s="353" t="s">
        <v>3434</v>
      </c>
      <c r="AQ994" s="201">
        <v>42747.534722222219</v>
      </c>
      <c r="AR994" s="235">
        <v>42747.694444444445</v>
      </c>
      <c r="AS994" s="235">
        <v>42745.642361111109</v>
      </c>
      <c r="AT994" s="235">
        <v>42745.642361111109</v>
      </c>
      <c r="AU994" s="235">
        <v>42746.583333333336</v>
      </c>
      <c r="AV994" s="235">
        <v>42746.597222222219</v>
      </c>
      <c r="AW994" s="235" t="s">
        <v>3435</v>
      </c>
      <c r="AX994" s="226"/>
      <c r="AY994" s="224"/>
      <c r="AZ994" s="224"/>
      <c r="BA994" s="320" t="s">
        <v>4148</v>
      </c>
      <c r="BB994" s="320" t="s">
        <v>4149</v>
      </c>
      <c r="BC994" s="320" t="s">
        <v>4150</v>
      </c>
      <c r="BD994" s="247" t="s">
        <v>4151</v>
      </c>
      <c r="BE994" s="233">
        <v>42846.479166666664</v>
      </c>
      <c r="BF994" s="233">
        <v>42846.736111111109</v>
      </c>
      <c r="BG994" s="247" t="s">
        <v>4152</v>
      </c>
      <c r="BH994" s="246"/>
      <c r="BI994" s="224"/>
      <c r="BJ994" s="365"/>
      <c r="BK994" s="365"/>
      <c r="BL994" s="365"/>
      <c r="BM994" s="365"/>
      <c r="BN994" s="233"/>
      <c r="BO994" s="365"/>
      <c r="BP994" s="365"/>
      <c r="BQ994" s="365"/>
    </row>
    <row r="995" spans="1:69" s="227" customFormat="1" ht="19.5" customHeight="1">
      <c r="A995" s="311" t="s">
        <v>1182</v>
      </c>
      <c r="B995" s="250" t="s">
        <v>7</v>
      </c>
      <c r="C995" s="250"/>
      <c r="D995" s="249" t="s">
        <v>631</v>
      </c>
      <c r="E995" s="249" t="s">
        <v>154</v>
      </c>
      <c r="F995" s="249" t="s">
        <v>11</v>
      </c>
      <c r="G995" s="367" t="s">
        <v>3235</v>
      </c>
      <c r="H995" s="329">
        <v>1</v>
      </c>
      <c r="I995" s="249" t="s">
        <v>157</v>
      </c>
      <c r="J995" s="319">
        <v>62313433</v>
      </c>
      <c r="K995" s="311">
        <v>577989</v>
      </c>
      <c r="L995" s="311" t="s">
        <v>3418</v>
      </c>
      <c r="M995" s="311">
        <v>201313144</v>
      </c>
      <c r="N995" s="232"/>
      <c r="O995" s="224"/>
      <c r="P995" s="224"/>
      <c r="Q995" s="246" t="s">
        <v>3240</v>
      </c>
      <c r="R995" s="233">
        <v>42459.499305555553</v>
      </c>
      <c r="S995" s="233">
        <v>42459.720138888886</v>
      </c>
      <c r="T995" s="233">
        <v>42460.862500000003</v>
      </c>
      <c r="U995" s="233">
        <v>42461</v>
      </c>
      <c r="V995" s="233">
        <v>42465.625</v>
      </c>
      <c r="W995" s="233">
        <v>42465.708333333336</v>
      </c>
      <c r="X995" s="320">
        <v>1066109229</v>
      </c>
      <c r="Y995" s="233" t="s">
        <v>3242</v>
      </c>
      <c r="Z995" s="233" t="s">
        <v>137</v>
      </c>
      <c r="AA995" s="233" t="s">
        <v>138</v>
      </c>
      <c r="AB995" s="246"/>
      <c r="AC995" s="224"/>
      <c r="AD995" s="224"/>
      <c r="AE995" s="320">
        <v>7251</v>
      </c>
      <c r="AF995" s="273" t="s">
        <v>103</v>
      </c>
      <c r="AG995" s="273" t="s">
        <v>185</v>
      </c>
      <c r="AH995" s="337">
        <v>74571328</v>
      </c>
      <c r="AI995" s="337">
        <v>5001248848</v>
      </c>
      <c r="AJ995" s="320">
        <v>5619626</v>
      </c>
      <c r="AK995" s="320">
        <v>1</v>
      </c>
      <c r="AL995" s="320">
        <v>0</v>
      </c>
      <c r="AM995" s="342">
        <v>20405.66</v>
      </c>
      <c r="AN995" s="271" t="s">
        <v>129</v>
      </c>
      <c r="AO995" s="271" t="s">
        <v>3427</v>
      </c>
      <c r="AP995" s="353" t="s">
        <v>3434</v>
      </c>
      <c r="AQ995" s="201">
        <v>42747.534722222219</v>
      </c>
      <c r="AR995" s="235">
        <v>42747.694444444445</v>
      </c>
      <c r="AS995" s="235">
        <v>42745.642361111109</v>
      </c>
      <c r="AT995" s="235">
        <v>42745.642361111109</v>
      </c>
      <c r="AU995" s="235">
        <v>42746.583333333336</v>
      </c>
      <c r="AV995" s="235">
        <v>42746.597222222219</v>
      </c>
      <c r="AW995" s="235" t="s">
        <v>3435</v>
      </c>
      <c r="AX995" s="226"/>
      <c r="AY995" s="224"/>
      <c r="AZ995" s="224"/>
      <c r="BA995" s="320" t="s">
        <v>4148</v>
      </c>
      <c r="BB995" s="320" t="s">
        <v>4149</v>
      </c>
      <c r="BC995" s="320" t="s">
        <v>4150</v>
      </c>
      <c r="BD995" s="247" t="s">
        <v>4151</v>
      </c>
      <c r="BE995" s="233">
        <v>42846.479166666664</v>
      </c>
      <c r="BF995" s="233">
        <v>42846.736111111109</v>
      </c>
      <c r="BG995" s="247" t="s">
        <v>4152</v>
      </c>
      <c r="BH995" s="246"/>
      <c r="BI995" s="224"/>
      <c r="BJ995" s="365"/>
      <c r="BK995" s="365"/>
      <c r="BL995" s="365"/>
      <c r="BM995" s="365"/>
      <c r="BN995" s="233"/>
      <c r="BO995" s="365"/>
      <c r="BP995" s="365"/>
      <c r="BQ995" s="365"/>
    </row>
    <row r="996" spans="1:69" s="227" customFormat="1" ht="19.5" customHeight="1">
      <c r="A996" s="273" t="s">
        <v>1182</v>
      </c>
      <c r="B996" s="250" t="s">
        <v>7</v>
      </c>
      <c r="C996" s="250"/>
      <c r="D996" s="249" t="s">
        <v>631</v>
      </c>
      <c r="E996" s="249" t="s">
        <v>154</v>
      </c>
      <c r="F996" s="249" t="s">
        <v>11</v>
      </c>
      <c r="G996" s="367" t="s">
        <v>3236</v>
      </c>
      <c r="H996" s="329">
        <v>1</v>
      </c>
      <c r="I996" s="249" t="s">
        <v>157</v>
      </c>
      <c r="J996" s="319">
        <v>62337720</v>
      </c>
      <c r="K996" s="319">
        <v>587504</v>
      </c>
      <c r="L996" s="311">
        <v>4506237214</v>
      </c>
      <c r="M996" s="311">
        <v>201306847</v>
      </c>
      <c r="N996" s="232"/>
      <c r="O996" s="224"/>
      <c r="P996" s="224"/>
      <c r="Q996" s="246" t="s">
        <v>3240</v>
      </c>
      <c r="R996" s="233">
        <v>42459.499305555553</v>
      </c>
      <c r="S996" s="233">
        <v>42459.720138888886</v>
      </c>
      <c r="T996" s="233">
        <v>42460.862500000003</v>
      </c>
      <c r="U996" s="233">
        <v>42461</v>
      </c>
      <c r="V996" s="233">
        <v>42465.625</v>
      </c>
      <c r="W996" s="233">
        <v>42465.708333333336</v>
      </c>
      <c r="X996" s="320">
        <v>1066109229</v>
      </c>
      <c r="Y996" s="233" t="s">
        <v>3242</v>
      </c>
      <c r="Z996" s="233" t="s">
        <v>137</v>
      </c>
      <c r="AA996" s="233" t="s">
        <v>138</v>
      </c>
      <c r="AB996" s="246"/>
      <c r="AC996" s="224"/>
      <c r="AD996" s="224"/>
      <c r="AE996" s="320" t="s">
        <v>3222</v>
      </c>
      <c r="AF996" s="234" t="s">
        <v>103</v>
      </c>
      <c r="AG996" s="246" t="s">
        <v>185</v>
      </c>
      <c r="AH996" s="336">
        <v>74549052</v>
      </c>
      <c r="AI996" s="337">
        <v>5001089385</v>
      </c>
      <c r="AJ996" s="336">
        <v>5553171</v>
      </c>
      <c r="AK996" s="320">
        <v>1</v>
      </c>
      <c r="AL996" s="320">
        <v>0</v>
      </c>
      <c r="AM996" s="342">
        <v>19837.41</v>
      </c>
      <c r="AN996" s="230" t="s">
        <v>129</v>
      </c>
      <c r="AO996" s="201" t="s">
        <v>3223</v>
      </c>
      <c r="AP996" s="353" t="s">
        <v>3224</v>
      </c>
      <c r="AQ996" s="235">
        <v>42713.527777777781</v>
      </c>
      <c r="AR996" s="235">
        <v>42713.701388888891</v>
      </c>
      <c r="AS996" s="235">
        <v>42710.711111111108</v>
      </c>
      <c r="AT996" s="235">
        <v>42710.711111111108</v>
      </c>
      <c r="AU996" s="235">
        <v>42711.590277777781</v>
      </c>
      <c r="AV996" s="235">
        <v>42711.604166666664</v>
      </c>
      <c r="AW996" s="226" t="s">
        <v>3255</v>
      </c>
      <c r="AX996" s="246"/>
      <c r="AY996" s="224"/>
      <c r="AZ996" s="224"/>
      <c r="BA996" s="270">
        <v>8161</v>
      </c>
      <c r="BB996" s="270" t="s">
        <v>165</v>
      </c>
      <c r="BC996" s="270" t="s">
        <v>3445</v>
      </c>
      <c r="BD996" s="247">
        <v>22245673</v>
      </c>
      <c r="BE996" s="233">
        <v>42752.495833333334</v>
      </c>
      <c r="BF996" s="233">
        <v>42752.65625</v>
      </c>
      <c r="BG996" s="247">
        <v>1067101510</v>
      </c>
      <c r="BH996" s="246"/>
      <c r="BI996" s="224"/>
      <c r="BJ996" s="365"/>
      <c r="BK996" s="365"/>
      <c r="BL996" s="365"/>
      <c r="BM996" s="365"/>
      <c r="BN996" s="233"/>
      <c r="BO996" s="365"/>
      <c r="BP996" s="365"/>
      <c r="BQ996" s="365"/>
    </row>
    <row r="997" spans="1:69" s="227" customFormat="1" ht="19.5" customHeight="1">
      <c r="A997" s="296" t="s">
        <v>1182</v>
      </c>
      <c r="B997" s="250" t="s">
        <v>7</v>
      </c>
      <c r="C997" s="250"/>
      <c r="D997" s="249" t="s">
        <v>631</v>
      </c>
      <c r="E997" s="249" t="s">
        <v>154</v>
      </c>
      <c r="F997" s="249" t="s">
        <v>11</v>
      </c>
      <c r="G997" s="367" t="s">
        <v>3237</v>
      </c>
      <c r="H997" s="329">
        <v>1</v>
      </c>
      <c r="I997" s="249" t="s">
        <v>157</v>
      </c>
      <c r="J997" s="319">
        <v>62313433</v>
      </c>
      <c r="K997" s="311">
        <v>577991</v>
      </c>
      <c r="L997" s="311" t="s">
        <v>3714</v>
      </c>
      <c r="M997" s="311">
        <v>201313145</v>
      </c>
      <c r="N997" s="232" t="s">
        <v>1138</v>
      </c>
      <c r="O997" s="224"/>
      <c r="P997" s="224"/>
      <c r="Q997" s="246" t="s">
        <v>3240</v>
      </c>
      <c r="R997" s="233">
        <v>42459.499305555553</v>
      </c>
      <c r="S997" s="233">
        <v>42459.720138888886</v>
      </c>
      <c r="T997" s="233">
        <v>42460.862500000003</v>
      </c>
      <c r="U997" s="233">
        <v>42461</v>
      </c>
      <c r="V997" s="233">
        <v>42465.625</v>
      </c>
      <c r="W997" s="233">
        <v>42465.708333333336</v>
      </c>
      <c r="X997" s="320">
        <v>1066109229</v>
      </c>
      <c r="Y997" s="233" t="s">
        <v>3242</v>
      </c>
      <c r="Z997" s="233" t="s">
        <v>137</v>
      </c>
      <c r="AA997" s="233" t="s">
        <v>138</v>
      </c>
      <c r="AB997" s="246"/>
      <c r="AC997" s="224"/>
      <c r="AD997" s="224"/>
      <c r="AE997" s="320">
        <v>7847</v>
      </c>
      <c r="AF997" s="269" t="s">
        <v>103</v>
      </c>
      <c r="AG997" s="296" t="s">
        <v>185</v>
      </c>
      <c r="AH997" s="337">
        <v>74610703</v>
      </c>
      <c r="AI997" s="337">
        <v>5001538258</v>
      </c>
      <c r="AJ997" s="320">
        <v>5742047</v>
      </c>
      <c r="AK997" s="320">
        <v>1</v>
      </c>
      <c r="AL997" s="320">
        <v>0</v>
      </c>
      <c r="AM997" s="342">
        <v>18888.150000000001</v>
      </c>
      <c r="AN997" s="271" t="s">
        <v>129</v>
      </c>
      <c r="AO997" s="201" t="s">
        <v>3753</v>
      </c>
      <c r="AP997" s="353" t="s">
        <v>3754</v>
      </c>
      <c r="AQ997" s="235">
        <v>42808.534722222219</v>
      </c>
      <c r="AR997" s="235">
        <v>42808.694444444445</v>
      </c>
      <c r="AS997" s="235">
        <v>42803.666666666664</v>
      </c>
      <c r="AT997" s="235">
        <v>42803.666666666664</v>
      </c>
      <c r="AU997" s="235">
        <v>42807.625</v>
      </c>
      <c r="AV997" s="235">
        <v>42807.638888888891</v>
      </c>
      <c r="AW997" s="226" t="s">
        <v>3755</v>
      </c>
      <c r="AX997" s="246"/>
      <c r="AY997" s="224"/>
      <c r="AZ997" s="224"/>
      <c r="BA997" s="365" t="s">
        <v>4885</v>
      </c>
      <c r="BB997" s="365" t="s">
        <v>4886</v>
      </c>
      <c r="BC997" s="365" t="s">
        <v>4887</v>
      </c>
      <c r="BD997" s="365">
        <v>22254425</v>
      </c>
      <c r="BE997" s="233">
        <v>42927.604166666664</v>
      </c>
      <c r="BF997" s="233">
        <v>42927.770833333336</v>
      </c>
      <c r="BG997" s="365" t="s">
        <v>4888</v>
      </c>
      <c r="BH997" s="246"/>
      <c r="BI997" s="224"/>
      <c r="BJ997" s="365"/>
      <c r="BK997" s="365"/>
      <c r="BL997" s="365"/>
      <c r="BM997" s="365"/>
      <c r="BN997" s="233"/>
      <c r="BO997" s="365"/>
      <c r="BP997" s="365"/>
      <c r="BQ997" s="365"/>
    </row>
    <row r="998" spans="1:69" s="227" customFormat="1" ht="19.5" customHeight="1">
      <c r="A998" s="249" t="s">
        <v>1183</v>
      </c>
      <c r="B998" s="250" t="s">
        <v>7</v>
      </c>
      <c r="C998" s="250"/>
      <c r="D998" s="249" t="s">
        <v>631</v>
      </c>
      <c r="E998" s="249" t="s">
        <v>154</v>
      </c>
      <c r="F998" s="249" t="s">
        <v>11</v>
      </c>
      <c r="G998" s="367" t="s">
        <v>3238</v>
      </c>
      <c r="H998" s="329">
        <v>1</v>
      </c>
      <c r="I998" s="249" t="s">
        <v>157</v>
      </c>
      <c r="J998" s="319">
        <v>62313433</v>
      </c>
      <c r="K998" s="311">
        <v>577992</v>
      </c>
      <c r="L998" s="311"/>
      <c r="M998" s="311">
        <v>201313146</v>
      </c>
      <c r="N998" s="232" t="s">
        <v>1129</v>
      </c>
      <c r="O998" s="224"/>
      <c r="P998" s="224"/>
      <c r="Q998" s="246" t="s">
        <v>3240</v>
      </c>
      <c r="R998" s="233">
        <v>42459.499305555553</v>
      </c>
      <c r="S998" s="233">
        <v>42459.720138888886</v>
      </c>
      <c r="T998" s="233">
        <v>42460.862500000003</v>
      </c>
      <c r="U998" s="233">
        <v>42461</v>
      </c>
      <c r="V998" s="233">
        <v>42465.625</v>
      </c>
      <c r="W998" s="233">
        <v>42465.708333333336</v>
      </c>
      <c r="X998" s="320">
        <v>1066109229</v>
      </c>
      <c r="Y998" s="233" t="s">
        <v>3242</v>
      </c>
      <c r="Z998" s="233" t="s">
        <v>137</v>
      </c>
      <c r="AA998" s="233" t="s">
        <v>138</v>
      </c>
      <c r="AB998" s="246"/>
      <c r="AC998" s="224"/>
      <c r="AD998" s="224"/>
      <c r="AE998" s="320"/>
      <c r="AF998" s="249"/>
      <c r="AG998" s="249"/>
      <c r="AH998" s="337"/>
      <c r="AI998" s="337"/>
      <c r="AJ998" s="320"/>
      <c r="AK998" s="320"/>
      <c r="AL998" s="320"/>
      <c r="AM998" s="342"/>
      <c r="AN998" s="230"/>
      <c r="AO998" s="169"/>
      <c r="AP998" s="352"/>
      <c r="AQ998" s="201"/>
      <c r="AR998" s="201"/>
      <c r="AS998" s="235"/>
      <c r="AT998" s="235"/>
      <c r="AU998" s="235"/>
      <c r="AV998" s="235"/>
      <c r="AW998" s="226"/>
      <c r="AX998" s="246"/>
      <c r="AY998" s="224"/>
      <c r="AZ998" s="224"/>
      <c r="BA998" s="246"/>
      <c r="BB998" s="246"/>
      <c r="BC998" s="246"/>
      <c r="BD998" s="247"/>
      <c r="BE998" s="233"/>
      <c r="BF998" s="233"/>
      <c r="BG998" s="247"/>
      <c r="BH998" s="246"/>
      <c r="BI998" s="224"/>
      <c r="BJ998" s="365"/>
      <c r="BK998" s="365"/>
      <c r="BL998" s="365"/>
      <c r="BM998" s="365"/>
      <c r="BN998" s="233"/>
      <c r="BO998" s="365"/>
      <c r="BP998" s="365"/>
      <c r="BQ998" s="365"/>
    </row>
    <row r="999" spans="1:69" s="227" customFormat="1" ht="19.5" customHeight="1">
      <c r="A999" s="249" t="s">
        <v>1183</v>
      </c>
      <c r="B999" s="250" t="s">
        <v>7</v>
      </c>
      <c r="C999" s="250"/>
      <c r="D999" s="249" t="s">
        <v>631</v>
      </c>
      <c r="E999" s="249" t="s">
        <v>154</v>
      </c>
      <c r="F999" s="249" t="s">
        <v>11</v>
      </c>
      <c r="G999" s="367" t="s">
        <v>1443</v>
      </c>
      <c r="H999" s="329">
        <v>1</v>
      </c>
      <c r="I999" s="249" t="s">
        <v>3086</v>
      </c>
      <c r="J999" s="319">
        <v>62313433</v>
      </c>
      <c r="K999" s="311">
        <v>577993</v>
      </c>
      <c r="L999" s="311"/>
      <c r="M999" s="311">
        <v>201313147</v>
      </c>
      <c r="N999" s="232" t="s">
        <v>1129</v>
      </c>
      <c r="O999" s="224"/>
      <c r="P999" s="224"/>
      <c r="Q999" s="246" t="s">
        <v>3241</v>
      </c>
      <c r="R999" s="233">
        <v>42585.677777777775</v>
      </c>
      <c r="S999" s="233">
        <v>42586.614583333336</v>
      </c>
      <c r="T999" s="233">
        <v>42591.837500000001</v>
      </c>
      <c r="U999" s="233">
        <v>42592</v>
      </c>
      <c r="V999" s="233">
        <v>42592.677083333336</v>
      </c>
      <c r="W999" s="233">
        <v>42592.722222222219</v>
      </c>
      <c r="X999" s="320">
        <v>1066121566</v>
      </c>
      <c r="Y999" s="233" t="s">
        <v>3243</v>
      </c>
      <c r="Z999" s="233" t="s">
        <v>137</v>
      </c>
      <c r="AA999" s="233" t="s">
        <v>138</v>
      </c>
      <c r="AB999" s="246"/>
      <c r="AC999" s="224"/>
      <c r="AD999" s="224"/>
      <c r="AE999" s="320"/>
      <c r="AF999" s="249"/>
      <c r="AG999" s="249"/>
      <c r="AH999" s="337"/>
      <c r="AI999" s="337"/>
      <c r="AJ999" s="320"/>
      <c r="AK999" s="320"/>
      <c r="AL999" s="320"/>
      <c r="AM999" s="342"/>
      <c r="AN999" s="230"/>
      <c r="AO999" s="169"/>
      <c r="AP999" s="352"/>
      <c r="AQ999" s="201"/>
      <c r="AR999" s="201"/>
      <c r="AS999" s="235"/>
      <c r="AT999" s="235"/>
      <c r="AU999" s="235"/>
      <c r="AV999" s="235"/>
      <c r="AW999" s="226"/>
      <c r="AX999" s="246"/>
      <c r="AY999" s="224"/>
      <c r="AZ999" s="224"/>
      <c r="BA999" s="246"/>
      <c r="BB999" s="246"/>
      <c r="BC999" s="246"/>
      <c r="BD999" s="247"/>
      <c r="BE999" s="233"/>
      <c r="BF999" s="233"/>
      <c r="BG999" s="247"/>
      <c r="BH999" s="246"/>
      <c r="BI999" s="224"/>
      <c r="BJ999" s="365"/>
      <c r="BK999" s="365"/>
      <c r="BL999" s="365"/>
      <c r="BM999" s="365"/>
      <c r="BN999" s="233"/>
      <c r="BO999" s="365"/>
      <c r="BP999" s="365"/>
      <c r="BQ999" s="365"/>
    </row>
    <row r="1000" spans="1:69" s="227" customFormat="1" ht="19.5" customHeight="1">
      <c r="A1000" s="249" t="s">
        <v>1183</v>
      </c>
      <c r="B1000" s="250" t="s">
        <v>7</v>
      </c>
      <c r="C1000" s="250"/>
      <c r="D1000" s="249" t="s">
        <v>631</v>
      </c>
      <c r="E1000" s="249" t="s">
        <v>154</v>
      </c>
      <c r="F1000" s="249" t="s">
        <v>11</v>
      </c>
      <c r="G1000" s="367" t="s">
        <v>3239</v>
      </c>
      <c r="H1000" s="329">
        <v>1</v>
      </c>
      <c r="I1000" s="249" t="s">
        <v>3086</v>
      </c>
      <c r="J1000" s="319">
        <v>62313433</v>
      </c>
      <c r="K1000" s="311">
        <v>577994</v>
      </c>
      <c r="L1000" s="311"/>
      <c r="M1000" s="311">
        <v>201313148</v>
      </c>
      <c r="N1000" s="232" t="s">
        <v>1129</v>
      </c>
      <c r="O1000" s="224"/>
      <c r="P1000" s="224"/>
      <c r="Q1000" s="246" t="s">
        <v>3241</v>
      </c>
      <c r="R1000" s="233">
        <v>42585.677777777775</v>
      </c>
      <c r="S1000" s="233">
        <v>42586.614583333336</v>
      </c>
      <c r="T1000" s="233">
        <v>42591.837500000001</v>
      </c>
      <c r="U1000" s="233">
        <v>42592</v>
      </c>
      <c r="V1000" s="233">
        <v>42592.677083333336</v>
      </c>
      <c r="W1000" s="233">
        <v>42592.722222222219</v>
      </c>
      <c r="X1000" s="320">
        <v>1066121566</v>
      </c>
      <c r="Y1000" s="233" t="s">
        <v>3243</v>
      </c>
      <c r="Z1000" s="233" t="s">
        <v>137</v>
      </c>
      <c r="AA1000" s="233" t="s">
        <v>138</v>
      </c>
      <c r="AB1000" s="246"/>
      <c r="AC1000" s="224"/>
      <c r="AD1000" s="224"/>
      <c r="AE1000" s="320"/>
      <c r="AF1000" s="249"/>
      <c r="AG1000" s="249"/>
      <c r="AH1000" s="337"/>
      <c r="AI1000" s="337"/>
      <c r="AJ1000" s="320"/>
      <c r="AK1000" s="320"/>
      <c r="AL1000" s="320"/>
      <c r="AM1000" s="342"/>
      <c r="AN1000" s="230"/>
      <c r="AO1000" s="169"/>
      <c r="AP1000" s="352"/>
      <c r="AQ1000" s="201"/>
      <c r="AR1000" s="201"/>
      <c r="AS1000" s="235"/>
      <c r="AT1000" s="235"/>
      <c r="AU1000" s="235"/>
      <c r="AV1000" s="235"/>
      <c r="AW1000" s="226"/>
      <c r="AX1000" s="246"/>
      <c r="AY1000" s="224"/>
      <c r="AZ1000" s="224"/>
      <c r="BA1000" s="246"/>
      <c r="BB1000" s="246"/>
      <c r="BC1000" s="246"/>
      <c r="BD1000" s="247"/>
      <c r="BE1000" s="233"/>
      <c r="BF1000" s="233"/>
      <c r="BG1000" s="247"/>
      <c r="BH1000" s="246"/>
      <c r="BI1000" s="224"/>
      <c r="BJ1000" s="365"/>
      <c r="BK1000" s="365"/>
      <c r="BL1000" s="365"/>
      <c r="BM1000" s="365"/>
      <c r="BN1000" s="233"/>
      <c r="BO1000" s="365"/>
      <c r="BP1000" s="365"/>
      <c r="BQ1000" s="365"/>
    </row>
    <row r="1001" spans="1:69" s="227" customFormat="1" ht="19.5" customHeight="1">
      <c r="A1001" s="249" t="s">
        <v>1182</v>
      </c>
      <c r="B1001" s="250" t="s">
        <v>7</v>
      </c>
      <c r="C1001" s="250"/>
      <c r="D1001" s="249" t="s">
        <v>631</v>
      </c>
      <c r="E1001" s="249" t="s">
        <v>3248</v>
      </c>
      <c r="F1001" s="249" t="s">
        <v>3249</v>
      </c>
      <c r="G1001" s="367">
        <v>16807567</v>
      </c>
      <c r="H1001" s="329">
        <v>1</v>
      </c>
      <c r="I1001" s="249" t="s">
        <v>1307</v>
      </c>
      <c r="J1001" s="319">
        <v>62315124</v>
      </c>
      <c r="K1001" s="311">
        <v>578666</v>
      </c>
      <c r="L1001" s="311">
        <v>4506251062</v>
      </c>
      <c r="M1001" s="367">
        <v>201315441</v>
      </c>
      <c r="N1001" s="232"/>
      <c r="O1001" s="224"/>
      <c r="P1001" s="224"/>
      <c r="Q1001" s="246" t="s">
        <v>3241</v>
      </c>
      <c r="R1001" s="233">
        <v>42585.677777777775</v>
      </c>
      <c r="S1001" s="233">
        <v>42586.614583333336</v>
      </c>
      <c r="T1001" s="233">
        <v>42591.837500000001</v>
      </c>
      <c r="U1001" s="233">
        <v>42592</v>
      </c>
      <c r="V1001" s="233">
        <v>42592.677083333336</v>
      </c>
      <c r="W1001" s="233">
        <v>42592.722222222219</v>
      </c>
      <c r="X1001" s="320">
        <v>1066121411</v>
      </c>
      <c r="Y1001" s="233" t="s">
        <v>3251</v>
      </c>
      <c r="Z1001" s="233" t="s">
        <v>137</v>
      </c>
      <c r="AA1001" s="233" t="s">
        <v>138</v>
      </c>
      <c r="AB1001" s="246"/>
      <c r="AC1001" s="224"/>
      <c r="AD1001" s="224"/>
      <c r="AE1001" s="320">
        <v>7001</v>
      </c>
      <c r="AF1001" s="249" t="s">
        <v>103</v>
      </c>
      <c r="AG1001" s="249" t="s">
        <v>218</v>
      </c>
      <c r="AH1001" s="337">
        <v>74555960</v>
      </c>
      <c r="AI1001" s="337">
        <v>5001120824</v>
      </c>
      <c r="AJ1001" s="320">
        <v>5573803</v>
      </c>
      <c r="AK1001" s="320">
        <v>1</v>
      </c>
      <c r="AL1001" s="320">
        <v>4</v>
      </c>
      <c r="AM1001" s="342">
        <v>2954.27</v>
      </c>
      <c r="AN1001" s="230" t="s">
        <v>129</v>
      </c>
      <c r="AO1001" s="201" t="s">
        <v>3324</v>
      </c>
      <c r="AP1001" s="353" t="s">
        <v>3327</v>
      </c>
      <c r="AQ1001" s="235">
        <v>42721.527777777781</v>
      </c>
      <c r="AR1001" s="235">
        <v>42722.395833333336</v>
      </c>
      <c r="AS1001" s="235">
        <v>42719.563194444447</v>
      </c>
      <c r="AT1001" s="235">
        <v>42719.563194444447</v>
      </c>
      <c r="AU1001" s="235">
        <v>42720.583333333336</v>
      </c>
      <c r="AV1001" s="235">
        <v>42720.597222222219</v>
      </c>
      <c r="AW1001" s="226" t="s">
        <v>3328</v>
      </c>
      <c r="AX1001" s="246"/>
      <c r="AY1001" s="224"/>
      <c r="AZ1001" s="224"/>
      <c r="BA1001" s="246" t="s">
        <v>4625</v>
      </c>
      <c r="BB1001" s="246" t="s">
        <v>4626</v>
      </c>
      <c r="BC1001" s="246" t="s">
        <v>4597</v>
      </c>
      <c r="BD1001" s="247" t="s">
        <v>4627</v>
      </c>
      <c r="BE1001" s="233">
        <v>42899.509722222225</v>
      </c>
      <c r="BF1001" s="233">
        <v>42899.729166666664</v>
      </c>
      <c r="BG1001" s="247" t="s">
        <v>4628</v>
      </c>
      <c r="BH1001" s="246"/>
      <c r="BI1001" s="224"/>
      <c r="BJ1001" s="365"/>
      <c r="BK1001" s="365"/>
      <c r="BL1001" s="365"/>
      <c r="BM1001" s="365"/>
      <c r="BN1001" s="233"/>
      <c r="BO1001" s="365"/>
      <c r="BP1001" s="365"/>
      <c r="BQ1001" s="365"/>
    </row>
    <row r="1002" spans="1:69" s="227" customFormat="1" ht="19.5" customHeight="1">
      <c r="A1002" s="249" t="s">
        <v>1183</v>
      </c>
      <c r="B1002" s="250" t="s">
        <v>7</v>
      </c>
      <c r="C1002" s="250"/>
      <c r="D1002" s="249" t="s">
        <v>631</v>
      </c>
      <c r="E1002" s="249" t="s">
        <v>251</v>
      </c>
      <c r="F1002" s="249" t="s">
        <v>257</v>
      </c>
      <c r="G1002" s="367">
        <v>17573179</v>
      </c>
      <c r="H1002" s="329">
        <v>1</v>
      </c>
      <c r="I1002" s="249" t="s">
        <v>1307</v>
      </c>
      <c r="J1002" s="319">
        <v>62314036</v>
      </c>
      <c r="K1002" s="311">
        <v>578316</v>
      </c>
      <c r="L1002" s="311"/>
      <c r="M1002" s="311">
        <v>201315442</v>
      </c>
      <c r="N1002" s="232" t="s">
        <v>1129</v>
      </c>
      <c r="O1002" s="224"/>
      <c r="P1002" s="224"/>
      <c r="Q1002" s="246" t="s">
        <v>3241</v>
      </c>
      <c r="R1002" s="233">
        <v>42585.677777777775</v>
      </c>
      <c r="S1002" s="233">
        <v>42586.614583333336</v>
      </c>
      <c r="T1002" s="233">
        <v>42591.837500000001</v>
      </c>
      <c r="U1002" s="233">
        <v>42592</v>
      </c>
      <c r="V1002" s="233">
        <v>42592.677083333336</v>
      </c>
      <c r="W1002" s="233">
        <v>42592.722222222219</v>
      </c>
      <c r="X1002" s="320">
        <v>1066121411</v>
      </c>
      <c r="Y1002" s="233" t="s">
        <v>3251</v>
      </c>
      <c r="Z1002" s="233" t="s">
        <v>137</v>
      </c>
      <c r="AA1002" s="233" t="s">
        <v>138</v>
      </c>
      <c r="AB1002" s="246"/>
      <c r="AC1002" s="224"/>
      <c r="AD1002" s="224"/>
      <c r="AE1002" s="320"/>
      <c r="AF1002" s="249"/>
      <c r="AG1002" s="249"/>
      <c r="AH1002" s="337"/>
      <c r="AI1002" s="337"/>
      <c r="AJ1002" s="320"/>
      <c r="AK1002" s="320"/>
      <c r="AL1002" s="320"/>
      <c r="AM1002" s="342"/>
      <c r="AN1002" s="230"/>
      <c r="AO1002" s="169"/>
      <c r="AP1002" s="352"/>
      <c r="AQ1002" s="201"/>
      <c r="AR1002" s="201"/>
      <c r="AS1002" s="235"/>
      <c r="AT1002" s="235"/>
      <c r="AU1002" s="235"/>
      <c r="AV1002" s="235"/>
      <c r="AW1002" s="226"/>
      <c r="AX1002" s="246"/>
      <c r="AY1002" s="224"/>
      <c r="AZ1002" s="224"/>
      <c r="BA1002" s="246"/>
      <c r="BB1002" s="246"/>
      <c r="BC1002" s="246"/>
      <c r="BD1002" s="247"/>
      <c r="BE1002" s="233"/>
      <c r="BF1002" s="233"/>
      <c r="BG1002" s="247"/>
      <c r="BH1002" s="246"/>
      <c r="BI1002" s="224"/>
      <c r="BJ1002" s="365"/>
      <c r="BK1002" s="365"/>
      <c r="BL1002" s="365"/>
      <c r="BM1002" s="365"/>
      <c r="BN1002" s="233"/>
      <c r="BO1002" s="365"/>
      <c r="BP1002" s="365"/>
      <c r="BQ1002" s="365"/>
    </row>
    <row r="1003" spans="1:69" s="227" customFormat="1" ht="19.5" customHeight="1">
      <c r="A1003" s="249" t="s">
        <v>1183</v>
      </c>
      <c r="B1003" s="250" t="s">
        <v>7</v>
      </c>
      <c r="C1003" s="250"/>
      <c r="D1003" s="249" t="s">
        <v>631</v>
      </c>
      <c r="E1003" s="249" t="s">
        <v>251</v>
      </c>
      <c r="F1003" s="249" t="s">
        <v>257</v>
      </c>
      <c r="G1003" s="367">
        <v>16800392</v>
      </c>
      <c r="H1003" s="329">
        <v>1</v>
      </c>
      <c r="I1003" s="249" t="s">
        <v>1307</v>
      </c>
      <c r="J1003" s="319">
        <v>62314036</v>
      </c>
      <c r="K1003" s="311">
        <v>578317</v>
      </c>
      <c r="L1003" s="311"/>
      <c r="M1003" s="311">
        <v>201315443</v>
      </c>
      <c r="N1003" s="232" t="s">
        <v>1129</v>
      </c>
      <c r="O1003" s="224"/>
      <c r="P1003" s="224"/>
      <c r="Q1003" s="246" t="s">
        <v>3241</v>
      </c>
      <c r="R1003" s="233">
        <v>42585.677777777775</v>
      </c>
      <c r="S1003" s="233">
        <v>42586.614583333336</v>
      </c>
      <c r="T1003" s="233">
        <v>42591.837500000001</v>
      </c>
      <c r="U1003" s="233">
        <v>42592</v>
      </c>
      <c r="V1003" s="233">
        <v>42592.677083333336</v>
      </c>
      <c r="W1003" s="233">
        <v>42592.722222222219</v>
      </c>
      <c r="X1003" s="320">
        <v>1066121411</v>
      </c>
      <c r="Y1003" s="233" t="s">
        <v>3251</v>
      </c>
      <c r="Z1003" s="233" t="s">
        <v>137</v>
      </c>
      <c r="AA1003" s="233" t="s">
        <v>138</v>
      </c>
      <c r="AB1003" s="246"/>
      <c r="AC1003" s="224"/>
      <c r="AD1003" s="224"/>
      <c r="AE1003" s="320"/>
      <c r="AF1003" s="249"/>
      <c r="AG1003" s="249"/>
      <c r="AH1003" s="337"/>
      <c r="AI1003" s="337"/>
      <c r="AJ1003" s="320"/>
      <c r="AK1003" s="320"/>
      <c r="AL1003" s="320"/>
      <c r="AM1003" s="342"/>
      <c r="AN1003" s="230"/>
      <c r="AO1003" s="169"/>
      <c r="AP1003" s="352"/>
      <c r="AQ1003" s="201"/>
      <c r="AR1003" s="201"/>
      <c r="AS1003" s="235"/>
      <c r="AT1003" s="235"/>
      <c r="AU1003" s="235"/>
      <c r="AV1003" s="235"/>
      <c r="AW1003" s="226"/>
      <c r="AX1003" s="246"/>
      <c r="AY1003" s="224"/>
      <c r="AZ1003" s="224"/>
      <c r="BA1003" s="246"/>
      <c r="BB1003" s="246"/>
      <c r="BC1003" s="246"/>
      <c r="BD1003" s="247"/>
      <c r="BE1003" s="233"/>
      <c r="BF1003" s="233"/>
      <c r="BG1003" s="247"/>
      <c r="BH1003" s="246"/>
      <c r="BI1003" s="224"/>
      <c r="BJ1003" s="365"/>
      <c r="BK1003" s="365"/>
      <c r="BL1003" s="365"/>
      <c r="BM1003" s="365"/>
      <c r="BN1003" s="233"/>
      <c r="BO1003" s="365"/>
      <c r="BP1003" s="365"/>
      <c r="BQ1003" s="365"/>
    </row>
    <row r="1004" spans="1:69" s="227" customFormat="1" ht="19.5" customHeight="1">
      <c r="A1004" s="249" t="s">
        <v>1183</v>
      </c>
      <c r="B1004" s="250" t="s">
        <v>7</v>
      </c>
      <c r="C1004" s="250"/>
      <c r="D1004" s="249" t="s">
        <v>631</v>
      </c>
      <c r="E1004" s="249" t="s">
        <v>251</v>
      </c>
      <c r="F1004" s="249" t="s">
        <v>257</v>
      </c>
      <c r="G1004" s="367">
        <v>17573171</v>
      </c>
      <c r="H1004" s="329">
        <v>1</v>
      </c>
      <c r="I1004" s="249" t="s">
        <v>3250</v>
      </c>
      <c r="J1004" s="319">
        <v>62314036</v>
      </c>
      <c r="K1004" s="311">
        <v>578318</v>
      </c>
      <c r="L1004" s="311"/>
      <c r="M1004" s="311">
        <v>201315444</v>
      </c>
      <c r="N1004" s="232" t="s">
        <v>1129</v>
      </c>
      <c r="O1004" s="224"/>
      <c r="P1004" s="224"/>
      <c r="Q1004" s="246" t="s">
        <v>3241</v>
      </c>
      <c r="R1004" s="233">
        <v>42585.677777777775</v>
      </c>
      <c r="S1004" s="233">
        <v>42586.614583333336</v>
      </c>
      <c r="T1004" s="233">
        <v>42591.837500000001</v>
      </c>
      <c r="U1004" s="233">
        <v>42592</v>
      </c>
      <c r="V1004" s="233">
        <v>42592.677083333336</v>
      </c>
      <c r="W1004" s="233">
        <v>42592.722222222219</v>
      </c>
      <c r="X1004" s="320">
        <v>1066121411</v>
      </c>
      <c r="Y1004" s="233" t="s">
        <v>3251</v>
      </c>
      <c r="Z1004" s="233" t="s">
        <v>137</v>
      </c>
      <c r="AA1004" s="233" t="s">
        <v>138</v>
      </c>
      <c r="AB1004" s="246"/>
      <c r="AC1004" s="224"/>
      <c r="AD1004" s="224"/>
      <c r="AE1004" s="320"/>
      <c r="AF1004" s="249"/>
      <c r="AG1004" s="249"/>
      <c r="AH1004" s="337"/>
      <c r="AI1004" s="337"/>
      <c r="AJ1004" s="320"/>
      <c r="AK1004" s="320"/>
      <c r="AL1004" s="320"/>
      <c r="AM1004" s="342"/>
      <c r="AN1004" s="230"/>
      <c r="AO1004" s="169"/>
      <c r="AP1004" s="352"/>
      <c r="AQ1004" s="201"/>
      <c r="AR1004" s="201"/>
      <c r="AS1004" s="235"/>
      <c r="AT1004" s="235"/>
      <c r="AU1004" s="235"/>
      <c r="AV1004" s="235"/>
      <c r="AW1004" s="226"/>
      <c r="AX1004" s="246"/>
      <c r="AY1004" s="224"/>
      <c r="AZ1004" s="224"/>
      <c r="BA1004" s="246"/>
      <c r="BB1004" s="246"/>
      <c r="BC1004" s="246"/>
      <c r="BD1004" s="247"/>
      <c r="BE1004" s="233"/>
      <c r="BF1004" s="233"/>
      <c r="BG1004" s="247"/>
      <c r="BH1004" s="246"/>
      <c r="BI1004" s="224"/>
      <c r="BJ1004" s="365"/>
      <c r="BK1004" s="365"/>
      <c r="BL1004" s="365"/>
      <c r="BM1004" s="365"/>
      <c r="BN1004" s="233"/>
      <c r="BO1004" s="365"/>
      <c r="BP1004" s="365"/>
      <c r="BQ1004" s="365"/>
    </row>
    <row r="1005" spans="1:69" s="227" customFormat="1" ht="19.5" customHeight="1">
      <c r="A1005" s="249" t="s">
        <v>1183</v>
      </c>
      <c r="B1005" s="250" t="s">
        <v>7</v>
      </c>
      <c r="C1005" s="250"/>
      <c r="D1005" s="249" t="s">
        <v>631</v>
      </c>
      <c r="E1005" s="249" t="s">
        <v>251</v>
      </c>
      <c r="F1005" s="249" t="s">
        <v>257</v>
      </c>
      <c r="G1005" s="367">
        <v>16826287</v>
      </c>
      <c r="H1005" s="329">
        <v>1</v>
      </c>
      <c r="I1005" s="249" t="s">
        <v>1307</v>
      </c>
      <c r="J1005" s="319">
        <v>62314036</v>
      </c>
      <c r="K1005" s="311">
        <v>578319</v>
      </c>
      <c r="L1005" s="311"/>
      <c r="M1005" s="311">
        <v>201315445</v>
      </c>
      <c r="N1005" s="232" t="s">
        <v>1129</v>
      </c>
      <c r="O1005" s="224"/>
      <c r="P1005" s="224"/>
      <c r="Q1005" s="246" t="s">
        <v>3241</v>
      </c>
      <c r="R1005" s="233">
        <v>42585.677777777775</v>
      </c>
      <c r="S1005" s="233">
        <v>42586.614583333336</v>
      </c>
      <c r="T1005" s="233">
        <v>42591.837500000001</v>
      </c>
      <c r="U1005" s="233">
        <v>42592</v>
      </c>
      <c r="V1005" s="233">
        <v>42592.677083333336</v>
      </c>
      <c r="W1005" s="233">
        <v>42592.722222222219</v>
      </c>
      <c r="X1005" s="320">
        <v>1066121411</v>
      </c>
      <c r="Y1005" s="233" t="s">
        <v>3251</v>
      </c>
      <c r="Z1005" s="233" t="s">
        <v>137</v>
      </c>
      <c r="AA1005" s="233" t="s">
        <v>138</v>
      </c>
      <c r="AB1005" s="246"/>
      <c r="AC1005" s="224"/>
      <c r="AD1005" s="224"/>
      <c r="AE1005" s="320"/>
      <c r="AF1005" s="249"/>
      <c r="AG1005" s="249"/>
      <c r="AH1005" s="337"/>
      <c r="AI1005" s="337"/>
      <c r="AJ1005" s="320"/>
      <c r="AK1005" s="320"/>
      <c r="AL1005" s="320"/>
      <c r="AM1005" s="342"/>
      <c r="AN1005" s="230"/>
      <c r="AO1005" s="169"/>
      <c r="AP1005" s="352"/>
      <c r="AQ1005" s="201"/>
      <c r="AR1005" s="201"/>
      <c r="AS1005" s="235"/>
      <c r="AT1005" s="235"/>
      <c r="AU1005" s="235"/>
      <c r="AV1005" s="235"/>
      <c r="AW1005" s="226"/>
      <c r="AX1005" s="246"/>
      <c r="AY1005" s="224"/>
      <c r="AZ1005" s="224"/>
      <c r="BA1005" s="246"/>
      <c r="BB1005" s="246"/>
      <c r="BC1005" s="246"/>
      <c r="BD1005" s="247"/>
      <c r="BE1005" s="233"/>
      <c r="BF1005" s="233"/>
      <c r="BG1005" s="247"/>
      <c r="BH1005" s="246"/>
      <c r="BI1005" s="224"/>
      <c r="BJ1005" s="365"/>
      <c r="BK1005" s="365"/>
      <c r="BL1005" s="365"/>
      <c r="BM1005" s="365"/>
      <c r="BN1005" s="233"/>
      <c r="BO1005" s="365"/>
      <c r="BP1005" s="365"/>
      <c r="BQ1005" s="365"/>
    </row>
    <row r="1006" spans="1:69" s="227" customFormat="1" ht="19.5" customHeight="1">
      <c r="A1006" s="249" t="s">
        <v>1183</v>
      </c>
      <c r="B1006" s="250" t="s">
        <v>7</v>
      </c>
      <c r="C1006" s="250"/>
      <c r="D1006" s="249" t="s">
        <v>631</v>
      </c>
      <c r="E1006" s="249" t="s">
        <v>1197</v>
      </c>
      <c r="F1006" s="249" t="s">
        <v>1192</v>
      </c>
      <c r="G1006" s="367" t="s">
        <v>3244</v>
      </c>
      <c r="H1006" s="329">
        <v>1</v>
      </c>
      <c r="I1006" s="249" t="s">
        <v>506</v>
      </c>
      <c r="J1006" s="319">
        <v>62314137</v>
      </c>
      <c r="K1006" s="311">
        <v>578352</v>
      </c>
      <c r="L1006" s="311"/>
      <c r="M1006" s="311">
        <v>201314171</v>
      </c>
      <c r="N1006" s="232" t="s">
        <v>1129</v>
      </c>
      <c r="O1006" s="224"/>
      <c r="P1006" s="224"/>
      <c r="Q1006" s="246" t="s">
        <v>2501</v>
      </c>
      <c r="R1006" s="233">
        <v>42499.433333333334</v>
      </c>
      <c r="S1006" s="233">
        <v>42499.662499999999</v>
      </c>
      <c r="T1006" s="233">
        <v>42507.831944444442</v>
      </c>
      <c r="U1006" s="233">
        <v>42508</v>
      </c>
      <c r="V1006" s="233">
        <v>42509.621527777781</v>
      </c>
      <c r="W1006" s="233">
        <v>42509.680555555555</v>
      </c>
      <c r="X1006" s="320">
        <v>1066113432</v>
      </c>
      <c r="Y1006" s="233" t="s">
        <v>3253</v>
      </c>
      <c r="Z1006" s="233" t="s">
        <v>137</v>
      </c>
      <c r="AA1006" s="233" t="s">
        <v>138</v>
      </c>
      <c r="AB1006" s="246"/>
      <c r="AC1006" s="224"/>
      <c r="AD1006" s="224"/>
      <c r="AE1006" s="320"/>
      <c r="AF1006" s="249"/>
      <c r="AG1006" s="249"/>
      <c r="AH1006" s="337"/>
      <c r="AI1006" s="337"/>
      <c r="AJ1006" s="320"/>
      <c r="AK1006" s="320"/>
      <c r="AL1006" s="320"/>
      <c r="AM1006" s="342"/>
      <c r="AN1006" s="230"/>
      <c r="AO1006" s="169"/>
      <c r="AP1006" s="352"/>
      <c r="AQ1006" s="201"/>
      <c r="AR1006" s="201"/>
      <c r="AS1006" s="235"/>
      <c r="AT1006" s="235"/>
      <c r="AU1006" s="235"/>
      <c r="AV1006" s="235"/>
      <c r="AW1006" s="226"/>
      <c r="AX1006" s="246"/>
      <c r="AY1006" s="224"/>
      <c r="AZ1006" s="224"/>
      <c r="BA1006" s="246"/>
      <c r="BB1006" s="246"/>
      <c r="BC1006" s="246"/>
      <c r="BD1006" s="247"/>
      <c r="BE1006" s="233"/>
      <c r="BF1006" s="233"/>
      <c r="BG1006" s="247"/>
      <c r="BH1006" s="246"/>
      <c r="BI1006" s="224"/>
      <c r="BJ1006" s="365"/>
      <c r="BK1006" s="365"/>
      <c r="BL1006" s="365"/>
      <c r="BM1006" s="365"/>
      <c r="BN1006" s="233"/>
      <c r="BO1006" s="365"/>
      <c r="BP1006" s="365"/>
      <c r="BQ1006" s="365"/>
    </row>
    <row r="1007" spans="1:69" s="227" customFormat="1" ht="19.5" customHeight="1">
      <c r="A1007" s="249" t="s">
        <v>1183</v>
      </c>
      <c r="B1007" s="250" t="s">
        <v>7</v>
      </c>
      <c r="C1007" s="250"/>
      <c r="D1007" s="249" t="s">
        <v>631</v>
      </c>
      <c r="E1007" s="249" t="s">
        <v>1197</v>
      </c>
      <c r="F1007" s="249" t="s">
        <v>1192</v>
      </c>
      <c r="G1007" s="367" t="s">
        <v>3245</v>
      </c>
      <c r="H1007" s="329">
        <v>1</v>
      </c>
      <c r="I1007" s="249" t="s">
        <v>506</v>
      </c>
      <c r="J1007" s="319">
        <v>62314137</v>
      </c>
      <c r="K1007" s="311">
        <v>578354</v>
      </c>
      <c r="L1007" s="311"/>
      <c r="M1007" s="311">
        <v>201314172</v>
      </c>
      <c r="N1007" s="232" t="s">
        <v>1129</v>
      </c>
      <c r="O1007" s="224"/>
      <c r="P1007" s="224"/>
      <c r="Q1007" s="246" t="s">
        <v>2501</v>
      </c>
      <c r="R1007" s="233">
        <v>42499.433333333334</v>
      </c>
      <c r="S1007" s="233">
        <v>42499.662499999999</v>
      </c>
      <c r="T1007" s="233">
        <v>42507.831944444442</v>
      </c>
      <c r="U1007" s="233">
        <v>42508</v>
      </c>
      <c r="V1007" s="233">
        <v>42509.621527777781</v>
      </c>
      <c r="W1007" s="233">
        <v>42509.680555555555</v>
      </c>
      <c r="X1007" s="320">
        <v>1066113432</v>
      </c>
      <c r="Y1007" s="233" t="s">
        <v>3253</v>
      </c>
      <c r="Z1007" s="233" t="s">
        <v>137</v>
      </c>
      <c r="AA1007" s="233" t="s">
        <v>138</v>
      </c>
      <c r="AB1007" s="246"/>
      <c r="AC1007" s="224"/>
      <c r="AD1007" s="224"/>
      <c r="AE1007" s="320"/>
      <c r="AF1007" s="249"/>
      <c r="AG1007" s="249"/>
      <c r="AH1007" s="337"/>
      <c r="AI1007" s="337"/>
      <c r="AJ1007" s="320"/>
      <c r="AK1007" s="320"/>
      <c r="AL1007" s="320"/>
      <c r="AM1007" s="342"/>
      <c r="AN1007" s="230"/>
      <c r="AO1007" s="169"/>
      <c r="AP1007" s="352"/>
      <c r="AQ1007" s="201"/>
      <c r="AR1007" s="201"/>
      <c r="AS1007" s="235"/>
      <c r="AT1007" s="235"/>
      <c r="AU1007" s="235"/>
      <c r="AV1007" s="235"/>
      <c r="AW1007" s="226"/>
      <c r="AX1007" s="246"/>
      <c r="AY1007" s="224"/>
      <c r="AZ1007" s="224"/>
      <c r="BA1007" s="246"/>
      <c r="BB1007" s="246"/>
      <c r="BC1007" s="246"/>
      <c r="BD1007" s="247"/>
      <c r="BE1007" s="233"/>
      <c r="BF1007" s="233"/>
      <c r="BG1007" s="247"/>
      <c r="BH1007" s="246"/>
      <c r="BI1007" s="224"/>
      <c r="BJ1007" s="365"/>
      <c r="BK1007" s="365"/>
      <c r="BL1007" s="365"/>
      <c r="BM1007" s="365"/>
      <c r="BN1007" s="233"/>
      <c r="BO1007" s="365"/>
      <c r="BP1007" s="365"/>
      <c r="BQ1007" s="365"/>
    </row>
    <row r="1008" spans="1:69" s="227" customFormat="1" ht="19.5" customHeight="1">
      <c r="A1008" s="249" t="s">
        <v>1183</v>
      </c>
      <c r="B1008" s="250" t="s">
        <v>7</v>
      </c>
      <c r="C1008" s="250"/>
      <c r="D1008" s="249" t="s">
        <v>631</v>
      </c>
      <c r="E1008" s="249" t="s">
        <v>1197</v>
      </c>
      <c r="F1008" s="249" t="s">
        <v>1192</v>
      </c>
      <c r="G1008" s="367" t="s">
        <v>3246</v>
      </c>
      <c r="H1008" s="329">
        <v>1</v>
      </c>
      <c r="I1008" s="249" t="s">
        <v>506</v>
      </c>
      <c r="J1008" s="319">
        <v>62314137</v>
      </c>
      <c r="K1008" s="311">
        <v>578355</v>
      </c>
      <c r="L1008" s="311"/>
      <c r="M1008" s="311">
        <v>201314173</v>
      </c>
      <c r="N1008" s="232" t="s">
        <v>1129</v>
      </c>
      <c r="O1008" s="224"/>
      <c r="P1008" s="224"/>
      <c r="Q1008" s="246" t="s">
        <v>2501</v>
      </c>
      <c r="R1008" s="233">
        <v>42499.433333333334</v>
      </c>
      <c r="S1008" s="233">
        <v>42499.662499999999</v>
      </c>
      <c r="T1008" s="233">
        <v>42507.831944444442</v>
      </c>
      <c r="U1008" s="233">
        <v>42508</v>
      </c>
      <c r="V1008" s="233">
        <v>42509.621527777781</v>
      </c>
      <c r="W1008" s="233">
        <v>42509.680555555555</v>
      </c>
      <c r="X1008" s="320">
        <v>1066113432</v>
      </c>
      <c r="Y1008" s="233" t="s">
        <v>3253</v>
      </c>
      <c r="Z1008" s="233" t="s">
        <v>137</v>
      </c>
      <c r="AA1008" s="233" t="s">
        <v>138</v>
      </c>
      <c r="AB1008" s="246"/>
      <c r="AC1008" s="224"/>
      <c r="AD1008" s="224"/>
      <c r="AE1008" s="320"/>
      <c r="AF1008" s="249"/>
      <c r="AG1008" s="249"/>
      <c r="AH1008" s="337"/>
      <c r="AI1008" s="337"/>
      <c r="AJ1008" s="320"/>
      <c r="AK1008" s="320"/>
      <c r="AL1008" s="320"/>
      <c r="AM1008" s="342"/>
      <c r="AN1008" s="230"/>
      <c r="AO1008" s="169"/>
      <c r="AP1008" s="352"/>
      <c r="AQ1008" s="201"/>
      <c r="AR1008" s="201"/>
      <c r="AS1008" s="235"/>
      <c r="AT1008" s="235"/>
      <c r="AU1008" s="235"/>
      <c r="AV1008" s="235"/>
      <c r="AW1008" s="226"/>
      <c r="AX1008" s="246"/>
      <c r="AY1008" s="224"/>
      <c r="AZ1008" s="224"/>
      <c r="BA1008" s="246"/>
      <c r="BB1008" s="246"/>
      <c r="BC1008" s="246"/>
      <c r="BD1008" s="247"/>
      <c r="BE1008" s="233"/>
      <c r="BF1008" s="233"/>
      <c r="BG1008" s="247"/>
      <c r="BH1008" s="246"/>
      <c r="BI1008" s="224"/>
      <c r="BJ1008" s="365"/>
      <c r="BK1008" s="365"/>
      <c r="BL1008" s="365"/>
      <c r="BM1008" s="365"/>
      <c r="BN1008" s="233"/>
      <c r="BO1008" s="365"/>
      <c r="BP1008" s="365"/>
      <c r="BQ1008" s="365"/>
    </row>
    <row r="1009" spans="1:69" s="227" customFormat="1" ht="19.5" customHeight="1">
      <c r="A1009" s="249" t="s">
        <v>1183</v>
      </c>
      <c r="B1009" s="250" t="s">
        <v>7</v>
      </c>
      <c r="C1009" s="250"/>
      <c r="D1009" s="249" t="s">
        <v>631</v>
      </c>
      <c r="E1009" s="249" t="s">
        <v>1197</v>
      </c>
      <c r="F1009" s="249" t="s">
        <v>1192</v>
      </c>
      <c r="G1009" s="367" t="s">
        <v>3247</v>
      </c>
      <c r="H1009" s="329">
        <v>1</v>
      </c>
      <c r="I1009" s="249" t="s">
        <v>506</v>
      </c>
      <c r="J1009" s="319">
        <v>62314137</v>
      </c>
      <c r="K1009" s="311">
        <v>578356</v>
      </c>
      <c r="L1009" s="311"/>
      <c r="M1009" s="311">
        <v>201314174</v>
      </c>
      <c r="N1009" s="232" t="s">
        <v>1129</v>
      </c>
      <c r="O1009" s="224"/>
      <c r="P1009" s="224"/>
      <c r="Q1009" s="246" t="s">
        <v>2501</v>
      </c>
      <c r="R1009" s="233">
        <v>42499.433333333334</v>
      </c>
      <c r="S1009" s="233">
        <v>42499.662499999999</v>
      </c>
      <c r="T1009" s="233">
        <v>42507.831944444442</v>
      </c>
      <c r="U1009" s="233">
        <v>42508</v>
      </c>
      <c r="V1009" s="233">
        <v>42509.621527777781</v>
      </c>
      <c r="W1009" s="233">
        <v>42509.680555555555</v>
      </c>
      <c r="X1009" s="320">
        <v>1066113432</v>
      </c>
      <c r="Y1009" s="233" t="s">
        <v>3253</v>
      </c>
      <c r="Z1009" s="233" t="s">
        <v>137</v>
      </c>
      <c r="AA1009" s="233" t="s">
        <v>138</v>
      </c>
      <c r="AB1009" s="246"/>
      <c r="AC1009" s="224"/>
      <c r="AD1009" s="224"/>
      <c r="AE1009" s="320"/>
      <c r="AF1009" s="249"/>
      <c r="AG1009" s="249"/>
      <c r="AH1009" s="337"/>
      <c r="AI1009" s="337"/>
      <c r="AJ1009" s="320"/>
      <c r="AK1009" s="320"/>
      <c r="AL1009" s="320"/>
      <c r="AM1009" s="342"/>
      <c r="AN1009" s="230"/>
      <c r="AO1009" s="169"/>
      <c r="AP1009" s="352"/>
      <c r="AQ1009" s="201"/>
      <c r="AR1009" s="201"/>
      <c r="AS1009" s="235"/>
      <c r="AT1009" s="235"/>
      <c r="AU1009" s="235"/>
      <c r="AV1009" s="235"/>
      <c r="AW1009" s="226"/>
      <c r="AX1009" s="246"/>
      <c r="AY1009" s="224"/>
      <c r="AZ1009" s="224"/>
      <c r="BA1009" s="246"/>
      <c r="BB1009" s="246"/>
      <c r="BC1009" s="246"/>
      <c r="BD1009" s="247"/>
      <c r="BE1009" s="233"/>
      <c r="BF1009" s="233"/>
      <c r="BG1009" s="247"/>
      <c r="BH1009" s="246"/>
      <c r="BI1009" s="224"/>
      <c r="BJ1009" s="365"/>
      <c r="BK1009" s="365"/>
      <c r="BL1009" s="365"/>
      <c r="BM1009" s="365"/>
      <c r="BN1009" s="233"/>
      <c r="BO1009" s="365"/>
      <c r="BP1009" s="365"/>
      <c r="BQ1009" s="365"/>
    </row>
    <row r="1010" spans="1:69" s="227" customFormat="1" ht="19.5" customHeight="1">
      <c r="A1010" s="311" t="s">
        <v>1182</v>
      </c>
      <c r="B1010" s="250" t="s">
        <v>7</v>
      </c>
      <c r="C1010" s="250"/>
      <c r="D1010" s="249" t="s">
        <v>631</v>
      </c>
      <c r="E1010" s="249" t="s">
        <v>663</v>
      </c>
      <c r="F1010" s="249" t="s">
        <v>624</v>
      </c>
      <c r="G1010" s="367">
        <v>64003207</v>
      </c>
      <c r="H1010" s="329">
        <v>1</v>
      </c>
      <c r="I1010" s="249" t="s">
        <v>3252</v>
      </c>
      <c r="J1010" s="319">
        <v>62313895</v>
      </c>
      <c r="K1010" s="311">
        <v>578210</v>
      </c>
      <c r="L1010" s="311">
        <v>4506683647</v>
      </c>
      <c r="M1010" s="311">
        <v>201314175</v>
      </c>
      <c r="N1010" s="232"/>
      <c r="O1010" s="224"/>
      <c r="P1010" s="224"/>
      <c r="Q1010" s="246" t="s">
        <v>3241</v>
      </c>
      <c r="R1010" s="233">
        <v>42585.677777777775</v>
      </c>
      <c r="S1010" s="233">
        <v>42586.614583333336</v>
      </c>
      <c r="T1010" s="233">
        <v>42591.837500000001</v>
      </c>
      <c r="U1010" s="233">
        <v>42592</v>
      </c>
      <c r="V1010" s="233">
        <v>42592.677083333336</v>
      </c>
      <c r="W1010" s="233">
        <v>42592.722222222219</v>
      </c>
      <c r="X1010" s="320">
        <v>1066121566</v>
      </c>
      <c r="Y1010" s="233" t="s">
        <v>3243</v>
      </c>
      <c r="Z1010" s="233" t="s">
        <v>137</v>
      </c>
      <c r="AA1010" s="233" t="s">
        <v>138</v>
      </c>
      <c r="AB1010" s="246"/>
      <c r="AC1010" s="224"/>
      <c r="AD1010" s="224"/>
      <c r="AE1010" s="336" t="s">
        <v>165</v>
      </c>
      <c r="AF1010" s="365" t="s">
        <v>148</v>
      </c>
      <c r="AG1010" s="336" t="s">
        <v>4638</v>
      </c>
      <c r="AH1010" s="336" t="s">
        <v>165</v>
      </c>
      <c r="AI1010" s="337">
        <v>5002016643</v>
      </c>
      <c r="AJ1010" s="365" t="s">
        <v>165</v>
      </c>
      <c r="AK1010" s="365">
        <v>1</v>
      </c>
      <c r="AL1010" s="365">
        <v>0</v>
      </c>
      <c r="AM1010" s="342" t="s">
        <v>165</v>
      </c>
      <c r="AN1010" s="327" t="s">
        <v>145</v>
      </c>
      <c r="AO1010" s="352" t="s">
        <v>4639</v>
      </c>
      <c r="AP1010" s="352" t="s">
        <v>4639</v>
      </c>
      <c r="AQ1010" s="201">
        <v>42901.666666666664</v>
      </c>
      <c r="AR1010" s="201">
        <v>42905.67291666667</v>
      </c>
      <c r="AS1010" s="235">
        <v>42898.708333333336</v>
      </c>
      <c r="AT1010" s="235">
        <v>42898.708333333336</v>
      </c>
      <c r="AU1010" s="235">
        <v>42901.625</v>
      </c>
      <c r="AV1010" s="235">
        <v>42901.666666666664</v>
      </c>
      <c r="AW1010" s="226" t="s">
        <v>4633</v>
      </c>
      <c r="AX1010" s="246"/>
      <c r="AY1010" s="224"/>
      <c r="AZ1010" s="224"/>
      <c r="BA1010" s="379" t="s">
        <v>4960</v>
      </c>
      <c r="BB1010" s="379" t="s">
        <v>4961</v>
      </c>
      <c r="BC1010" s="379" t="s">
        <v>4961</v>
      </c>
      <c r="BD1010" s="380" t="s">
        <v>4962</v>
      </c>
      <c r="BE1010" s="233">
        <v>42940.395833333336</v>
      </c>
      <c r="BF1010" s="233">
        <v>42940.4375</v>
      </c>
      <c r="BG1010" s="379" t="s">
        <v>4963</v>
      </c>
      <c r="BH1010" s="246"/>
      <c r="BI1010" s="224"/>
      <c r="BJ1010" s="365"/>
      <c r="BK1010" s="365"/>
      <c r="BL1010" s="365"/>
      <c r="BM1010" s="365"/>
      <c r="BN1010" s="233"/>
      <c r="BO1010" s="365"/>
      <c r="BP1010" s="365"/>
      <c r="BQ1010" s="365"/>
    </row>
    <row r="1011" spans="1:69" s="227" customFormat="1" ht="19.5" customHeight="1">
      <c r="A1011" s="311" t="s">
        <v>1182</v>
      </c>
      <c r="B1011" s="250" t="s">
        <v>7</v>
      </c>
      <c r="C1011" s="250"/>
      <c r="D1011" s="249" t="s">
        <v>631</v>
      </c>
      <c r="E1011" s="249" t="s">
        <v>663</v>
      </c>
      <c r="F1011" s="249" t="s">
        <v>624</v>
      </c>
      <c r="G1011" s="367">
        <v>64003199</v>
      </c>
      <c r="H1011" s="329">
        <v>1</v>
      </c>
      <c r="I1011" s="249" t="s">
        <v>3252</v>
      </c>
      <c r="J1011" s="319">
        <v>62313895</v>
      </c>
      <c r="K1011" s="311">
        <v>578211</v>
      </c>
      <c r="L1011" s="311">
        <v>4506683647</v>
      </c>
      <c r="M1011" s="311">
        <v>201314176</v>
      </c>
      <c r="N1011" s="232"/>
      <c r="O1011" s="224"/>
      <c r="P1011" s="224"/>
      <c r="Q1011" s="246" t="s">
        <v>3241</v>
      </c>
      <c r="R1011" s="233">
        <v>42585.677777777775</v>
      </c>
      <c r="S1011" s="233">
        <v>42586.614583333336</v>
      </c>
      <c r="T1011" s="233">
        <v>42591.837500000001</v>
      </c>
      <c r="U1011" s="233">
        <v>42592</v>
      </c>
      <c r="V1011" s="233">
        <v>42592.677083333336</v>
      </c>
      <c r="W1011" s="233">
        <v>42592.722222222219</v>
      </c>
      <c r="X1011" s="320">
        <v>1066121566</v>
      </c>
      <c r="Y1011" s="233" t="s">
        <v>3243</v>
      </c>
      <c r="Z1011" s="233" t="s">
        <v>137</v>
      </c>
      <c r="AA1011" s="233" t="s">
        <v>138</v>
      </c>
      <c r="AB1011" s="246"/>
      <c r="AC1011" s="224"/>
      <c r="AD1011" s="224"/>
      <c r="AE1011" s="336" t="s">
        <v>165</v>
      </c>
      <c r="AF1011" s="365" t="s">
        <v>148</v>
      </c>
      <c r="AG1011" s="336" t="s">
        <v>4638</v>
      </c>
      <c r="AH1011" s="336" t="s">
        <v>165</v>
      </c>
      <c r="AI1011" s="337">
        <v>5002016610</v>
      </c>
      <c r="AJ1011" s="365" t="s">
        <v>165</v>
      </c>
      <c r="AK1011" s="365">
        <v>1</v>
      </c>
      <c r="AL1011" s="365">
        <v>0</v>
      </c>
      <c r="AM1011" s="342" t="s">
        <v>165</v>
      </c>
      <c r="AN1011" s="327" t="s">
        <v>145</v>
      </c>
      <c r="AO1011" s="352" t="s">
        <v>4639</v>
      </c>
      <c r="AP1011" s="352" t="s">
        <v>4639</v>
      </c>
      <c r="AQ1011" s="201">
        <v>42901.666666666664</v>
      </c>
      <c r="AR1011" s="201">
        <v>42905.67291666667</v>
      </c>
      <c r="AS1011" s="235">
        <v>42898.708333333336</v>
      </c>
      <c r="AT1011" s="235">
        <v>42898.708333333336</v>
      </c>
      <c r="AU1011" s="235">
        <v>42901.625</v>
      </c>
      <c r="AV1011" s="235">
        <v>42901.666666666664</v>
      </c>
      <c r="AW1011" s="226" t="s">
        <v>4633</v>
      </c>
      <c r="AX1011" s="246"/>
      <c r="AY1011" s="224"/>
      <c r="AZ1011" s="224"/>
      <c r="BA1011" s="379" t="s">
        <v>4960</v>
      </c>
      <c r="BB1011" s="379" t="s">
        <v>4961</v>
      </c>
      <c r="BC1011" s="379" t="s">
        <v>4961</v>
      </c>
      <c r="BD1011" s="380" t="s">
        <v>4962</v>
      </c>
      <c r="BE1011" s="233">
        <v>42940.395833333336</v>
      </c>
      <c r="BF1011" s="233">
        <v>42940.4375</v>
      </c>
      <c r="BG1011" s="379" t="s">
        <v>4963</v>
      </c>
      <c r="BH1011" s="246"/>
      <c r="BI1011" s="224"/>
      <c r="BJ1011" s="365"/>
      <c r="BK1011" s="365"/>
      <c r="BL1011" s="365"/>
      <c r="BM1011" s="365"/>
      <c r="BN1011" s="233"/>
      <c r="BO1011" s="365"/>
      <c r="BP1011" s="365"/>
      <c r="BQ1011" s="365"/>
    </row>
    <row r="1012" spans="1:69" s="227" customFormat="1" ht="19.5" customHeight="1">
      <c r="A1012" s="249" t="s">
        <v>1182</v>
      </c>
      <c r="B1012" s="250" t="s">
        <v>7</v>
      </c>
      <c r="C1012" s="250"/>
      <c r="D1012" s="249" t="s">
        <v>631</v>
      </c>
      <c r="E1012" s="249" t="s">
        <v>467</v>
      </c>
      <c r="F1012" s="254" t="s">
        <v>437</v>
      </c>
      <c r="G1012" s="367">
        <v>10143968</v>
      </c>
      <c r="H1012" s="329">
        <v>1</v>
      </c>
      <c r="I1012" s="254" t="s">
        <v>683</v>
      </c>
      <c r="J1012" s="319">
        <v>62335244</v>
      </c>
      <c r="K1012" s="328">
        <v>588696</v>
      </c>
      <c r="L1012" s="311">
        <v>4506266545</v>
      </c>
      <c r="M1012" s="311">
        <v>201319068</v>
      </c>
      <c r="N1012" s="232" t="s">
        <v>1138</v>
      </c>
      <c r="O1012" s="224"/>
      <c r="P1012" s="224"/>
      <c r="Q1012" s="255" t="s">
        <v>3257</v>
      </c>
      <c r="R1012" s="256">
        <v>42705.597916666666</v>
      </c>
      <c r="S1012" s="256">
        <v>42709.738194444442</v>
      </c>
      <c r="T1012" s="256">
        <v>42713.746527777781</v>
      </c>
      <c r="U1012" s="257">
        <v>42713</v>
      </c>
      <c r="V1012" s="256">
        <v>42713.708333333336</v>
      </c>
      <c r="W1012" s="256">
        <v>42714.447916666664</v>
      </c>
      <c r="X1012" s="320">
        <v>1066133180</v>
      </c>
      <c r="Y1012" s="255" t="s">
        <v>3260</v>
      </c>
      <c r="Z1012" s="233" t="s">
        <v>137</v>
      </c>
      <c r="AA1012" s="233" t="s">
        <v>138</v>
      </c>
      <c r="AB1012" s="246"/>
      <c r="AC1012" s="224"/>
      <c r="AD1012" s="224"/>
      <c r="AE1012" s="320" t="s">
        <v>3332</v>
      </c>
      <c r="AF1012" s="249" t="s">
        <v>103</v>
      </c>
      <c r="AG1012" s="249" t="s">
        <v>218</v>
      </c>
      <c r="AH1012" s="337">
        <v>74557101</v>
      </c>
      <c r="AI1012" s="337">
        <v>5001148579</v>
      </c>
      <c r="AJ1012" s="320">
        <v>5577321</v>
      </c>
      <c r="AK1012" s="320">
        <v>1</v>
      </c>
      <c r="AL1012" s="320">
        <v>24</v>
      </c>
      <c r="AM1012" s="342">
        <v>1775.03</v>
      </c>
      <c r="AN1012" s="230" t="s">
        <v>129</v>
      </c>
      <c r="AO1012" s="201" t="s">
        <v>3333</v>
      </c>
      <c r="AP1012" s="353" t="s">
        <v>3334</v>
      </c>
      <c r="AQ1012" s="235">
        <v>42725.527777777781</v>
      </c>
      <c r="AR1012" s="235">
        <v>42726.048611111109</v>
      </c>
      <c r="AS1012" s="235">
        <v>42720.767361111109</v>
      </c>
      <c r="AT1012" s="235">
        <v>42720.767361111109</v>
      </c>
      <c r="AU1012" s="235">
        <v>42724.583333333336</v>
      </c>
      <c r="AV1012" s="235">
        <v>42724.597222222219</v>
      </c>
      <c r="AW1012" s="226" t="s">
        <v>3335</v>
      </c>
      <c r="AX1012" s="246"/>
      <c r="AY1012" s="224"/>
      <c r="AZ1012" s="224"/>
      <c r="BA1012" s="246" t="s">
        <v>5785</v>
      </c>
      <c r="BB1012" s="246" t="s">
        <v>5786</v>
      </c>
      <c r="BC1012" s="246" t="s">
        <v>5610</v>
      </c>
      <c r="BD1012" s="247" t="s">
        <v>5787</v>
      </c>
      <c r="BE1012" s="233">
        <v>42969.513888888891</v>
      </c>
      <c r="BF1012" s="233">
        <v>42969.729166666664</v>
      </c>
      <c r="BG1012" s="247" t="s">
        <v>5788</v>
      </c>
      <c r="BH1012" s="246"/>
      <c r="BI1012" s="224"/>
      <c r="BJ1012" s="365"/>
      <c r="BK1012" s="365"/>
      <c r="BL1012" s="365"/>
      <c r="BM1012" s="365"/>
      <c r="BN1012" s="233"/>
      <c r="BO1012" s="365"/>
      <c r="BP1012" s="365"/>
      <c r="BQ1012" s="365"/>
    </row>
    <row r="1013" spans="1:69" s="227" customFormat="1" ht="19.5" customHeight="1">
      <c r="A1013" s="249" t="s">
        <v>1182</v>
      </c>
      <c r="B1013" s="250" t="s">
        <v>7</v>
      </c>
      <c r="C1013" s="250"/>
      <c r="D1013" s="249" t="s">
        <v>631</v>
      </c>
      <c r="E1013" s="249" t="s">
        <v>467</v>
      </c>
      <c r="F1013" s="254" t="s">
        <v>437</v>
      </c>
      <c r="G1013" s="367">
        <v>10163791</v>
      </c>
      <c r="H1013" s="329">
        <v>1</v>
      </c>
      <c r="I1013" s="254" t="s">
        <v>683</v>
      </c>
      <c r="J1013" s="319">
        <v>62335286</v>
      </c>
      <c r="K1013" s="328">
        <v>588698</v>
      </c>
      <c r="L1013" s="311">
        <v>4506266551</v>
      </c>
      <c r="M1013" s="311">
        <v>201319069</v>
      </c>
      <c r="N1013" s="232"/>
      <c r="O1013" s="224"/>
      <c r="P1013" s="224"/>
      <c r="Q1013" s="255" t="s">
        <v>3257</v>
      </c>
      <c r="R1013" s="256">
        <v>42705.597916666666</v>
      </c>
      <c r="S1013" s="256">
        <v>42709.738194444442</v>
      </c>
      <c r="T1013" s="256">
        <v>42713.746527777781</v>
      </c>
      <c r="U1013" s="257">
        <v>42713</v>
      </c>
      <c r="V1013" s="256">
        <v>42713.708333333336</v>
      </c>
      <c r="W1013" s="256">
        <v>42714.447916666664</v>
      </c>
      <c r="X1013" s="320">
        <v>1066133180</v>
      </c>
      <c r="Y1013" s="255" t="s">
        <v>3260</v>
      </c>
      <c r="Z1013" s="233" t="s">
        <v>137</v>
      </c>
      <c r="AA1013" s="233" t="s">
        <v>138</v>
      </c>
      <c r="AB1013" s="246"/>
      <c r="AC1013" s="224"/>
      <c r="AD1013" s="224"/>
      <c r="AE1013" s="320" t="s">
        <v>3332</v>
      </c>
      <c r="AF1013" s="249" t="s">
        <v>103</v>
      </c>
      <c r="AG1013" s="249" t="s">
        <v>218</v>
      </c>
      <c r="AH1013" s="337">
        <v>74557101</v>
      </c>
      <c r="AI1013" s="337">
        <v>5001148575</v>
      </c>
      <c r="AJ1013" s="320">
        <v>5577321</v>
      </c>
      <c r="AK1013" s="320">
        <v>1</v>
      </c>
      <c r="AL1013" s="320">
        <v>0</v>
      </c>
      <c r="AM1013" s="342">
        <v>1775.03</v>
      </c>
      <c r="AN1013" s="230" t="s">
        <v>129</v>
      </c>
      <c r="AO1013" s="201" t="s">
        <v>3333</v>
      </c>
      <c r="AP1013" s="353" t="s">
        <v>3334</v>
      </c>
      <c r="AQ1013" s="235">
        <v>42725.527777777781</v>
      </c>
      <c r="AR1013" s="235">
        <v>42726.048611111109</v>
      </c>
      <c r="AS1013" s="235">
        <v>42720.767361111109</v>
      </c>
      <c r="AT1013" s="235">
        <v>42720.767361111109</v>
      </c>
      <c r="AU1013" s="235">
        <v>42724.583333333336</v>
      </c>
      <c r="AV1013" s="235">
        <v>42724.597222222219</v>
      </c>
      <c r="AW1013" s="226" t="s">
        <v>3335</v>
      </c>
      <c r="AX1013" s="246"/>
      <c r="AY1013" s="224"/>
      <c r="AZ1013" s="224"/>
      <c r="BA1013" s="246" t="s">
        <v>5808</v>
      </c>
      <c r="BB1013" s="246" t="s">
        <v>5809</v>
      </c>
      <c r="BC1013" s="246" t="s">
        <v>5801</v>
      </c>
      <c r="BD1013" s="247" t="s">
        <v>5810</v>
      </c>
      <c r="BE1013" s="233">
        <v>42989.513194444444</v>
      </c>
      <c r="BF1013" s="233">
        <v>42989.763888888891</v>
      </c>
      <c r="BG1013" s="247" t="s">
        <v>5811</v>
      </c>
      <c r="BH1013" s="246"/>
      <c r="BI1013" s="224"/>
      <c r="BJ1013" s="365"/>
      <c r="BK1013" s="365"/>
      <c r="BL1013" s="365"/>
      <c r="BM1013" s="365"/>
      <c r="BN1013" s="233"/>
      <c r="BO1013" s="365"/>
      <c r="BP1013" s="365"/>
      <c r="BQ1013" s="365"/>
    </row>
    <row r="1014" spans="1:69" s="227" customFormat="1" ht="19.5" customHeight="1">
      <c r="A1014" s="311" t="s">
        <v>1182</v>
      </c>
      <c r="B1014" s="250" t="s">
        <v>7</v>
      </c>
      <c r="C1014" s="250"/>
      <c r="D1014" s="249" t="s">
        <v>631</v>
      </c>
      <c r="E1014" s="249" t="s">
        <v>155</v>
      </c>
      <c r="F1014" s="254" t="s">
        <v>162</v>
      </c>
      <c r="G1014" s="367">
        <v>887779</v>
      </c>
      <c r="H1014" s="329">
        <v>1</v>
      </c>
      <c r="I1014" s="254" t="s">
        <v>2665</v>
      </c>
      <c r="J1014" s="319">
        <v>62329113</v>
      </c>
      <c r="K1014" s="328">
        <v>585903</v>
      </c>
      <c r="L1014" s="367">
        <v>4506624639</v>
      </c>
      <c r="M1014" s="311">
        <v>201319130</v>
      </c>
      <c r="N1014" s="232"/>
      <c r="O1014" s="224"/>
      <c r="P1014" s="224"/>
      <c r="Q1014" s="255" t="s">
        <v>3258</v>
      </c>
      <c r="R1014" s="256">
        <v>42706.723611111112</v>
      </c>
      <c r="S1014" s="256">
        <v>42709.399305555555</v>
      </c>
      <c r="T1014" s="256">
        <v>42713.746527777781</v>
      </c>
      <c r="U1014" s="257">
        <v>42713</v>
      </c>
      <c r="V1014" s="256">
        <v>42713.708333333336</v>
      </c>
      <c r="W1014" s="256">
        <v>42714.447916666664</v>
      </c>
      <c r="X1014" s="320">
        <v>1066133183</v>
      </c>
      <c r="Y1014" s="255" t="s">
        <v>3261</v>
      </c>
      <c r="Z1014" s="233" t="s">
        <v>137</v>
      </c>
      <c r="AA1014" s="233" t="s">
        <v>138</v>
      </c>
      <c r="AB1014" s="246"/>
      <c r="AC1014" s="224"/>
      <c r="AD1014" s="224"/>
      <c r="AE1014" s="320" t="s">
        <v>165</v>
      </c>
      <c r="AF1014" s="249" t="s">
        <v>148</v>
      </c>
      <c r="AG1014" s="249" t="s">
        <v>87</v>
      </c>
      <c r="AH1014" s="337" t="s">
        <v>165</v>
      </c>
      <c r="AI1014" s="337">
        <v>5001888918</v>
      </c>
      <c r="AJ1014" s="337" t="s">
        <v>165</v>
      </c>
      <c r="AK1014" s="365">
        <v>1</v>
      </c>
      <c r="AL1014" s="320">
        <v>94</v>
      </c>
      <c r="AM1014" s="337" t="s">
        <v>165</v>
      </c>
      <c r="AN1014" s="327" t="s">
        <v>145</v>
      </c>
      <c r="AO1014" s="327" t="s">
        <v>4514</v>
      </c>
      <c r="AP1014" s="327" t="s">
        <v>4514</v>
      </c>
      <c r="AQ1014" s="201">
        <v>42881.680555555555</v>
      </c>
      <c r="AR1014" s="201">
        <v>42886.680555555555</v>
      </c>
      <c r="AS1014" s="235">
        <v>42879.589583333334</v>
      </c>
      <c r="AT1014" s="235">
        <v>42879.589583333334</v>
      </c>
      <c r="AU1014" s="235">
        <v>42881.583333333336</v>
      </c>
      <c r="AV1014" s="235">
        <v>42881.680555555555</v>
      </c>
      <c r="AW1014" s="226" t="s">
        <v>4460</v>
      </c>
      <c r="AX1014" s="246"/>
      <c r="AY1014" s="224"/>
      <c r="AZ1014" s="224"/>
      <c r="BA1014" s="365" t="s">
        <v>4718</v>
      </c>
      <c r="BB1014" s="365" t="s">
        <v>4719</v>
      </c>
      <c r="BC1014" s="365" t="s">
        <v>4719</v>
      </c>
      <c r="BD1014" s="247" t="s">
        <v>4720</v>
      </c>
      <c r="BE1014" s="233">
        <v>42919.416666666664</v>
      </c>
      <c r="BF1014" s="233">
        <v>42919.4375</v>
      </c>
      <c r="BG1014" s="247" t="s">
        <v>4718</v>
      </c>
      <c r="BH1014" s="246"/>
      <c r="BI1014" s="224"/>
      <c r="BJ1014" s="371">
        <v>43000</v>
      </c>
      <c r="BK1014" s="372" t="s">
        <v>3968</v>
      </c>
      <c r="BL1014" s="372">
        <v>8543201000</v>
      </c>
      <c r="BM1014" s="372">
        <v>1</v>
      </c>
      <c r="BN1014" s="373" t="s">
        <v>165</v>
      </c>
      <c r="BO1014" s="373" t="s">
        <v>165</v>
      </c>
      <c r="BP1014" s="374" t="s">
        <v>5374</v>
      </c>
      <c r="BQ1014" s="372" t="s">
        <v>4810</v>
      </c>
    </row>
    <row r="1015" spans="1:69" s="227" customFormat="1" ht="19.5" customHeight="1">
      <c r="A1015" s="249" t="s">
        <v>1182</v>
      </c>
      <c r="B1015" s="250" t="s">
        <v>7</v>
      </c>
      <c r="C1015" s="250"/>
      <c r="D1015" s="249" t="s">
        <v>631</v>
      </c>
      <c r="E1015" s="249" t="s">
        <v>155</v>
      </c>
      <c r="F1015" s="254" t="s">
        <v>162</v>
      </c>
      <c r="G1015" s="367">
        <v>892910</v>
      </c>
      <c r="H1015" s="329">
        <v>1</v>
      </c>
      <c r="I1015" s="254" t="s">
        <v>2665</v>
      </c>
      <c r="J1015" s="319">
        <v>62334202</v>
      </c>
      <c r="K1015" s="328">
        <v>588629</v>
      </c>
      <c r="L1015" s="367">
        <v>4506624681</v>
      </c>
      <c r="M1015" s="311">
        <v>201319131</v>
      </c>
      <c r="N1015" s="232"/>
      <c r="O1015" s="224"/>
      <c r="P1015" s="224"/>
      <c r="Q1015" s="255" t="s">
        <v>3258</v>
      </c>
      <c r="R1015" s="256">
        <v>42706.723611111112</v>
      </c>
      <c r="S1015" s="256">
        <v>42709.399305555555</v>
      </c>
      <c r="T1015" s="256">
        <v>42713.746527777781</v>
      </c>
      <c r="U1015" s="257">
        <v>42713</v>
      </c>
      <c r="V1015" s="256">
        <v>42713.708333333336</v>
      </c>
      <c r="W1015" s="256">
        <v>42714.447916666664</v>
      </c>
      <c r="X1015" s="320">
        <v>1066133183</v>
      </c>
      <c r="Y1015" s="255" t="s">
        <v>3261</v>
      </c>
      <c r="Z1015" s="233" t="s">
        <v>137</v>
      </c>
      <c r="AA1015" s="233" t="s">
        <v>138</v>
      </c>
      <c r="AB1015" s="246"/>
      <c r="AC1015" s="224"/>
      <c r="AD1015" s="224"/>
      <c r="AE1015" s="365" t="s">
        <v>165</v>
      </c>
      <c r="AF1015" s="311" t="s">
        <v>148</v>
      </c>
      <c r="AG1015" s="311" t="s">
        <v>87</v>
      </c>
      <c r="AH1015" s="337" t="s">
        <v>165</v>
      </c>
      <c r="AI1015" s="337">
        <v>5001888981</v>
      </c>
      <c r="AJ1015" s="337" t="s">
        <v>165</v>
      </c>
      <c r="AK1015" s="365">
        <v>1</v>
      </c>
      <c r="AL1015" s="320">
        <v>0</v>
      </c>
      <c r="AM1015" s="337" t="s">
        <v>165</v>
      </c>
      <c r="AN1015" s="327" t="s">
        <v>145</v>
      </c>
      <c r="AO1015" s="327" t="s">
        <v>4514</v>
      </c>
      <c r="AP1015" s="327" t="s">
        <v>4514</v>
      </c>
      <c r="AQ1015" s="201">
        <v>42881.680555555555</v>
      </c>
      <c r="AR1015" s="201">
        <v>42886.680555555555</v>
      </c>
      <c r="AS1015" s="235">
        <v>42879.589583333334</v>
      </c>
      <c r="AT1015" s="235">
        <v>42879.589583333334</v>
      </c>
      <c r="AU1015" s="235">
        <v>42881.583333333336</v>
      </c>
      <c r="AV1015" s="235">
        <v>42881.680555555555</v>
      </c>
      <c r="AW1015" s="226" t="s">
        <v>4460</v>
      </c>
      <c r="AX1015" s="246"/>
      <c r="AY1015" s="224"/>
      <c r="AZ1015" s="224"/>
      <c r="BA1015" s="246" t="s">
        <v>4829</v>
      </c>
      <c r="BB1015" s="246" t="s">
        <v>4830</v>
      </c>
      <c r="BC1015" s="246" t="s">
        <v>4829</v>
      </c>
      <c r="BD1015" s="247" t="s">
        <v>4831</v>
      </c>
      <c r="BE1015" s="233">
        <v>42926.416666666664</v>
      </c>
      <c r="BF1015" s="233">
        <v>42926.4375</v>
      </c>
      <c r="BG1015" s="247" t="s">
        <v>4830</v>
      </c>
      <c r="BH1015" s="246"/>
      <c r="BI1015" s="224"/>
      <c r="BJ1015" s="371">
        <v>42961</v>
      </c>
      <c r="BK1015" s="372" t="s">
        <v>3968</v>
      </c>
      <c r="BL1015" s="372">
        <v>8543201000</v>
      </c>
      <c r="BM1015" s="372">
        <v>1</v>
      </c>
      <c r="BN1015" s="373" t="s">
        <v>165</v>
      </c>
      <c r="BO1015" s="373" t="s">
        <v>165</v>
      </c>
      <c r="BP1015" s="374" t="s">
        <v>5059</v>
      </c>
      <c r="BQ1015" s="372" t="s">
        <v>4810</v>
      </c>
    </row>
    <row r="1016" spans="1:69" s="227" customFormat="1" ht="19.5" customHeight="1">
      <c r="A1016" s="249" t="s">
        <v>1182</v>
      </c>
      <c r="B1016" s="250" t="s">
        <v>7</v>
      </c>
      <c r="C1016" s="250"/>
      <c r="D1016" s="249" t="s">
        <v>631</v>
      </c>
      <c r="E1016" s="249" t="s">
        <v>3132</v>
      </c>
      <c r="F1016" s="254" t="s">
        <v>3085</v>
      </c>
      <c r="G1016" s="367" t="s">
        <v>3256</v>
      </c>
      <c r="H1016" s="329">
        <v>1</v>
      </c>
      <c r="I1016" s="254" t="s">
        <v>2666</v>
      </c>
      <c r="J1016" s="319">
        <v>62329006</v>
      </c>
      <c r="K1016" s="311">
        <v>589840</v>
      </c>
      <c r="L1016" s="311">
        <v>4506270759</v>
      </c>
      <c r="M1016" s="311">
        <v>201319132</v>
      </c>
      <c r="N1016" s="232"/>
      <c r="O1016" s="224"/>
      <c r="P1016" s="224"/>
      <c r="Q1016" s="255" t="s">
        <v>3259</v>
      </c>
      <c r="R1016" s="256">
        <v>42709.613888888889</v>
      </c>
      <c r="S1016" s="256">
        <v>42709.695833333331</v>
      </c>
      <c r="T1016" s="256">
        <v>42712.577777777777</v>
      </c>
      <c r="U1016" s="257">
        <v>42713</v>
      </c>
      <c r="V1016" s="256">
        <v>42713.708333333336</v>
      </c>
      <c r="W1016" s="256">
        <v>42714.447916666664</v>
      </c>
      <c r="X1016" s="320">
        <v>1066133207</v>
      </c>
      <c r="Y1016" s="255" t="s">
        <v>3262</v>
      </c>
      <c r="Z1016" s="233" t="s">
        <v>137</v>
      </c>
      <c r="AA1016" s="233" t="s">
        <v>138</v>
      </c>
      <c r="AB1016" s="246"/>
      <c r="AC1016" s="224"/>
      <c r="AD1016" s="224"/>
      <c r="AE1016" s="320" t="s">
        <v>3360</v>
      </c>
      <c r="AF1016" s="249" t="s">
        <v>103</v>
      </c>
      <c r="AG1016" s="249" t="s">
        <v>218</v>
      </c>
      <c r="AH1016" s="337">
        <v>74560058</v>
      </c>
      <c r="AI1016" s="337">
        <v>5001161686</v>
      </c>
      <c r="AJ1016" s="320">
        <v>5586064</v>
      </c>
      <c r="AK1016" s="320">
        <v>1</v>
      </c>
      <c r="AL1016" s="320">
        <v>83</v>
      </c>
      <c r="AM1016" s="342">
        <v>2820.01</v>
      </c>
      <c r="AN1016" s="230" t="s">
        <v>129</v>
      </c>
      <c r="AO1016" s="201" t="s">
        <v>3361</v>
      </c>
      <c r="AP1016" s="353" t="s">
        <v>3362</v>
      </c>
      <c r="AQ1016" s="235">
        <v>42728.527777777781</v>
      </c>
      <c r="AR1016" s="235">
        <v>42729.048611111109</v>
      </c>
      <c r="AS1016" s="235">
        <v>42726.612500000003</v>
      </c>
      <c r="AT1016" s="235">
        <v>42726.612500000003</v>
      </c>
      <c r="AU1016" s="235">
        <v>42727.583333333336</v>
      </c>
      <c r="AV1016" s="235">
        <v>42727.597222164353</v>
      </c>
      <c r="AW1016" s="226" t="s">
        <v>3363</v>
      </c>
      <c r="AX1016" s="246"/>
      <c r="AY1016" s="224"/>
      <c r="AZ1016" s="224"/>
      <c r="BA1016" s="246" t="s">
        <v>4356</v>
      </c>
      <c r="BB1016" s="246" t="s">
        <v>4357</v>
      </c>
      <c r="BC1016" s="246" t="s">
        <v>4319</v>
      </c>
      <c r="BD1016" s="247" t="s">
        <v>4358</v>
      </c>
      <c r="BE1016" s="233">
        <v>42871.519444444442</v>
      </c>
      <c r="BF1016" s="233">
        <v>42871.852777777778</v>
      </c>
      <c r="BG1016" s="247" t="s">
        <v>4359</v>
      </c>
      <c r="BH1016" s="246"/>
      <c r="BI1016" s="224"/>
      <c r="BJ1016" s="365"/>
      <c r="BK1016" s="365"/>
      <c r="BL1016" s="365"/>
      <c r="BM1016" s="365"/>
      <c r="BN1016" s="233"/>
      <c r="BO1016" s="365"/>
      <c r="BP1016" s="365"/>
      <c r="BQ1016" s="365"/>
    </row>
    <row r="1017" spans="1:69" s="227" customFormat="1" ht="19.5" customHeight="1">
      <c r="A1017" s="249" t="s">
        <v>1182</v>
      </c>
      <c r="B1017" s="250" t="s">
        <v>7</v>
      </c>
      <c r="C1017" s="250"/>
      <c r="D1017" s="249" t="s">
        <v>631</v>
      </c>
      <c r="E1017" s="249" t="s">
        <v>154</v>
      </c>
      <c r="F1017" s="254" t="s">
        <v>11</v>
      </c>
      <c r="G1017" s="367" t="s">
        <v>3267</v>
      </c>
      <c r="H1017" s="329">
        <v>1</v>
      </c>
      <c r="I1017" s="249" t="s">
        <v>3266</v>
      </c>
      <c r="J1017" s="319">
        <v>62338845</v>
      </c>
      <c r="K1017" s="311">
        <v>590039</v>
      </c>
      <c r="L1017" s="311">
        <v>4506270648</v>
      </c>
      <c r="M1017" s="311">
        <v>201320614</v>
      </c>
      <c r="N1017" s="232"/>
      <c r="O1017" s="224"/>
      <c r="P1017" s="224"/>
      <c r="Q1017" s="255" t="s">
        <v>3268</v>
      </c>
      <c r="R1017" s="256">
        <v>42710.615972222222</v>
      </c>
      <c r="S1017" s="256">
        <v>42711.418055555558</v>
      </c>
      <c r="T1017" s="256">
        <v>42716.584722222222</v>
      </c>
      <c r="U1017" s="257">
        <v>42717</v>
      </c>
      <c r="V1017" s="256">
        <v>42717.541666666664</v>
      </c>
      <c r="W1017" s="256">
        <v>42717.607638888891</v>
      </c>
      <c r="X1017" s="320">
        <v>1066133303</v>
      </c>
      <c r="Y1017" s="255" t="s">
        <v>3269</v>
      </c>
      <c r="Z1017" s="233" t="s">
        <v>137</v>
      </c>
      <c r="AA1017" s="233" t="s">
        <v>138</v>
      </c>
      <c r="AB1017" s="246"/>
      <c r="AC1017" s="224"/>
      <c r="AD1017" s="224"/>
      <c r="AE1017" s="320">
        <v>7056</v>
      </c>
      <c r="AF1017" s="234" t="s">
        <v>103</v>
      </c>
      <c r="AG1017" s="249" t="s">
        <v>185</v>
      </c>
      <c r="AH1017" s="337">
        <v>74559231</v>
      </c>
      <c r="AI1017" s="337">
        <v>5001155457</v>
      </c>
      <c r="AJ1017" s="320">
        <v>5584264</v>
      </c>
      <c r="AK1017" s="320">
        <v>1</v>
      </c>
      <c r="AL1017" s="320">
        <v>21</v>
      </c>
      <c r="AM1017" s="342">
        <v>9257.4599999999991</v>
      </c>
      <c r="AN1017" s="230" t="s">
        <v>129</v>
      </c>
      <c r="AO1017" s="201" t="s">
        <v>3340</v>
      </c>
      <c r="AP1017" s="353" t="s">
        <v>3341</v>
      </c>
      <c r="AQ1017" s="235">
        <v>42728.527777777781</v>
      </c>
      <c r="AR1017" s="235">
        <v>42728.701388888891</v>
      </c>
      <c r="AS1017" s="235">
        <v>42725.38958333333</v>
      </c>
      <c r="AT1017" s="235">
        <v>42725.38958333333</v>
      </c>
      <c r="AU1017" s="235">
        <v>42726.583333333336</v>
      </c>
      <c r="AV1017" s="235">
        <v>42726.597222222219</v>
      </c>
      <c r="AW1017" s="226" t="s">
        <v>3359</v>
      </c>
      <c r="AX1017" s="246"/>
      <c r="AY1017" s="224"/>
      <c r="AZ1017" s="224"/>
      <c r="BA1017" s="246" t="s">
        <v>4153</v>
      </c>
      <c r="BB1017" s="246" t="s">
        <v>4154</v>
      </c>
      <c r="BC1017" s="246" t="s">
        <v>4155</v>
      </c>
      <c r="BD1017" s="247" t="s">
        <v>4156</v>
      </c>
      <c r="BE1017" s="233">
        <v>42846.479166666664</v>
      </c>
      <c r="BF1017" s="233">
        <v>42846.736111111109</v>
      </c>
      <c r="BG1017" s="247" t="s">
        <v>4157</v>
      </c>
      <c r="BH1017" s="246"/>
      <c r="BI1017" s="224"/>
      <c r="BJ1017" s="365"/>
      <c r="BK1017" s="365"/>
      <c r="BL1017" s="365"/>
      <c r="BM1017" s="365"/>
      <c r="BN1017" s="233"/>
      <c r="BO1017" s="365"/>
      <c r="BP1017" s="365"/>
      <c r="BQ1017" s="365"/>
    </row>
    <row r="1018" spans="1:69" s="227" customFormat="1" ht="19.5" customHeight="1">
      <c r="A1018" s="311" t="s">
        <v>1182</v>
      </c>
      <c r="B1018" s="250" t="s">
        <v>7</v>
      </c>
      <c r="C1018" s="250"/>
      <c r="D1018" s="249" t="s">
        <v>631</v>
      </c>
      <c r="E1018" s="249" t="s">
        <v>154</v>
      </c>
      <c r="F1018" s="254" t="s">
        <v>11</v>
      </c>
      <c r="G1018" s="367" t="s">
        <v>1545</v>
      </c>
      <c r="H1018" s="329">
        <v>1</v>
      </c>
      <c r="I1018" s="249" t="s">
        <v>157</v>
      </c>
      <c r="J1018" s="319">
        <v>62314142</v>
      </c>
      <c r="K1018" s="311">
        <v>578364</v>
      </c>
      <c r="L1018" s="311">
        <v>4506565817</v>
      </c>
      <c r="M1018" s="311">
        <v>201320173</v>
      </c>
      <c r="N1018" s="232"/>
      <c r="O1018" s="224"/>
      <c r="P1018" s="224"/>
      <c r="Q1018" s="255" t="s">
        <v>1542</v>
      </c>
      <c r="R1018" s="256">
        <v>42542.548611111109</v>
      </c>
      <c r="S1018" s="256">
        <v>42544.613888888889</v>
      </c>
      <c r="T1018" s="256">
        <v>42551.722916666666</v>
      </c>
      <c r="U1018" s="257">
        <v>42555</v>
      </c>
      <c r="V1018" s="256">
        <v>42556.541666666664</v>
      </c>
      <c r="W1018" s="256">
        <v>42556.597222222219</v>
      </c>
      <c r="X1018" s="333">
        <v>1066117821</v>
      </c>
      <c r="Y1018" s="255" t="s">
        <v>1536</v>
      </c>
      <c r="Z1018" s="233" t="s">
        <v>137</v>
      </c>
      <c r="AA1018" s="233" t="s">
        <v>138</v>
      </c>
      <c r="AB1018" s="258"/>
      <c r="AC1018" s="224"/>
      <c r="AD1018" s="224"/>
      <c r="AE1018" s="320">
        <v>8381</v>
      </c>
      <c r="AF1018" s="336" t="s">
        <v>103</v>
      </c>
      <c r="AG1018" s="311" t="s">
        <v>185</v>
      </c>
      <c r="AH1018" s="337" t="s">
        <v>165</v>
      </c>
      <c r="AI1018" s="337">
        <v>5001762528</v>
      </c>
      <c r="AJ1018" s="320">
        <v>5834810</v>
      </c>
      <c r="AK1018" s="320">
        <v>1</v>
      </c>
      <c r="AL1018" s="320">
        <v>11.5</v>
      </c>
      <c r="AM1018" s="342">
        <v>22214.7</v>
      </c>
      <c r="AN1018" s="327" t="s">
        <v>129</v>
      </c>
      <c r="AO1018" s="201" t="s">
        <v>4269</v>
      </c>
      <c r="AP1018" s="353">
        <v>77636346</v>
      </c>
      <c r="AQ1018" s="235">
        <v>42851.534722222219</v>
      </c>
      <c r="AR1018" s="235">
        <v>42851.694444444445</v>
      </c>
      <c r="AS1018" s="235">
        <v>42846.597916666666</v>
      </c>
      <c r="AT1018" s="235">
        <v>42846.597916666666</v>
      </c>
      <c r="AU1018" s="235">
        <v>42850.583333333336</v>
      </c>
      <c r="AV1018" s="235">
        <v>42850.597222222219</v>
      </c>
      <c r="AW1018" s="226" t="s">
        <v>4270</v>
      </c>
      <c r="AX1018" s="246"/>
      <c r="AY1018" s="224"/>
      <c r="AZ1018" s="224"/>
      <c r="BA1018" s="246" t="s">
        <v>5727</v>
      </c>
      <c r="BB1018" s="246" t="s">
        <v>5728</v>
      </c>
      <c r="BC1018" s="246" t="s">
        <v>5729</v>
      </c>
      <c r="BD1018" s="247">
        <v>22258154</v>
      </c>
      <c r="BE1018" s="233">
        <v>43000.583333333336</v>
      </c>
      <c r="BF1018" s="233">
        <v>43000.708333333336</v>
      </c>
      <c r="BG1018" s="247" t="s">
        <v>5730</v>
      </c>
      <c r="BH1018" s="246"/>
      <c r="BI1018" s="224"/>
      <c r="BJ1018" s="365"/>
      <c r="BK1018" s="365"/>
      <c r="BL1018" s="365"/>
      <c r="BM1018" s="365"/>
      <c r="BN1018" s="233"/>
      <c r="BO1018" s="365"/>
      <c r="BP1018" s="365"/>
      <c r="BQ1018" s="365"/>
    </row>
    <row r="1019" spans="1:69" s="227" customFormat="1" ht="19.5" customHeight="1">
      <c r="A1019" s="249" t="s">
        <v>1182</v>
      </c>
      <c r="B1019" s="250" t="s">
        <v>7</v>
      </c>
      <c r="C1019" s="250"/>
      <c r="D1019" s="249" t="s">
        <v>631</v>
      </c>
      <c r="E1019" s="249" t="s">
        <v>154</v>
      </c>
      <c r="F1019" s="254" t="s">
        <v>11</v>
      </c>
      <c r="G1019" s="367" t="s">
        <v>1546</v>
      </c>
      <c r="H1019" s="329">
        <v>1</v>
      </c>
      <c r="I1019" s="249" t="s">
        <v>157</v>
      </c>
      <c r="J1019" s="319">
        <v>62314142</v>
      </c>
      <c r="K1019" s="311">
        <v>578365</v>
      </c>
      <c r="L1019" s="311"/>
      <c r="M1019" s="311">
        <v>201320175</v>
      </c>
      <c r="N1019" s="232" t="s">
        <v>1129</v>
      </c>
      <c r="O1019" s="224"/>
      <c r="P1019" s="224"/>
      <c r="Q1019" s="255" t="s">
        <v>1542</v>
      </c>
      <c r="R1019" s="256">
        <v>42542.548611111109</v>
      </c>
      <c r="S1019" s="256">
        <v>42544.613888888889</v>
      </c>
      <c r="T1019" s="256">
        <v>42551.722916666666</v>
      </c>
      <c r="U1019" s="257">
        <v>42555</v>
      </c>
      <c r="V1019" s="256">
        <v>42556.541666666664</v>
      </c>
      <c r="W1019" s="256">
        <v>42556.597222222219</v>
      </c>
      <c r="X1019" s="333">
        <v>1066117821</v>
      </c>
      <c r="Y1019" s="255" t="s">
        <v>1536</v>
      </c>
      <c r="Z1019" s="233" t="s">
        <v>137</v>
      </c>
      <c r="AA1019" s="233" t="s">
        <v>138</v>
      </c>
      <c r="AB1019" s="258"/>
      <c r="AC1019" s="224"/>
      <c r="AD1019" s="224"/>
      <c r="AE1019" s="365"/>
      <c r="AF1019" s="249"/>
      <c r="AG1019" s="249"/>
      <c r="AH1019" s="337"/>
      <c r="AI1019" s="337"/>
      <c r="AJ1019" s="320"/>
      <c r="AK1019" s="320"/>
      <c r="AL1019" s="320"/>
      <c r="AM1019" s="342"/>
      <c r="AN1019" s="230"/>
      <c r="AO1019" s="169"/>
      <c r="AP1019" s="352"/>
      <c r="AQ1019" s="201"/>
      <c r="AR1019" s="201"/>
      <c r="AS1019" s="235"/>
      <c r="AT1019" s="235"/>
      <c r="AU1019" s="235"/>
      <c r="AV1019" s="235"/>
      <c r="AW1019" s="226"/>
      <c r="AX1019" s="246"/>
      <c r="AY1019" s="224"/>
      <c r="AZ1019" s="224"/>
      <c r="BA1019" s="246">
        <v>11583</v>
      </c>
      <c r="BB1019" s="390" t="s">
        <v>5858</v>
      </c>
      <c r="BC1019" s="334" t="s">
        <v>5860</v>
      </c>
      <c r="BD1019" s="247">
        <v>22259848</v>
      </c>
      <c r="BE1019" s="233">
        <v>43034.513888888891</v>
      </c>
      <c r="BF1019" s="233">
        <v>43034.756944444445</v>
      </c>
      <c r="BG1019" s="392" t="s">
        <v>5861</v>
      </c>
      <c r="BH1019" s="246"/>
      <c r="BI1019" s="224"/>
      <c r="BJ1019" s="365"/>
      <c r="BK1019" s="365"/>
      <c r="BL1019" s="365"/>
      <c r="BM1019" s="365"/>
      <c r="BN1019" s="233"/>
      <c r="BO1019" s="365"/>
      <c r="BP1019" s="365"/>
      <c r="BQ1019" s="365"/>
    </row>
    <row r="1020" spans="1:69" s="227" customFormat="1" ht="19.5" customHeight="1">
      <c r="A1020" s="249" t="s">
        <v>1183</v>
      </c>
      <c r="B1020" s="250" t="s">
        <v>7</v>
      </c>
      <c r="C1020" s="250"/>
      <c r="D1020" s="249" t="s">
        <v>631</v>
      </c>
      <c r="E1020" s="249" t="s">
        <v>154</v>
      </c>
      <c r="F1020" s="254" t="s">
        <v>11</v>
      </c>
      <c r="G1020" s="367" t="s">
        <v>1547</v>
      </c>
      <c r="H1020" s="329">
        <v>1</v>
      </c>
      <c r="I1020" s="249" t="s">
        <v>157</v>
      </c>
      <c r="J1020" s="319">
        <v>62314142</v>
      </c>
      <c r="K1020" s="311">
        <v>578366</v>
      </c>
      <c r="L1020" s="311"/>
      <c r="M1020" s="311">
        <v>201320176</v>
      </c>
      <c r="N1020" s="232" t="s">
        <v>1129</v>
      </c>
      <c r="O1020" s="224"/>
      <c r="P1020" s="224"/>
      <c r="Q1020" s="255" t="s">
        <v>1542</v>
      </c>
      <c r="R1020" s="256">
        <v>42542.548611111109</v>
      </c>
      <c r="S1020" s="256">
        <v>42544.613888888889</v>
      </c>
      <c r="T1020" s="256">
        <v>42551.722916666666</v>
      </c>
      <c r="U1020" s="257">
        <v>42555</v>
      </c>
      <c r="V1020" s="256">
        <v>42556.541666666664</v>
      </c>
      <c r="W1020" s="256">
        <v>42556.597222222219</v>
      </c>
      <c r="X1020" s="333">
        <v>1066117821</v>
      </c>
      <c r="Y1020" s="255" t="s">
        <v>1536</v>
      </c>
      <c r="Z1020" s="233" t="s">
        <v>137</v>
      </c>
      <c r="AA1020" s="233" t="s">
        <v>138</v>
      </c>
      <c r="AB1020" s="258"/>
      <c r="AC1020" s="224"/>
      <c r="AD1020" s="224"/>
      <c r="AE1020" s="320"/>
      <c r="AF1020" s="249"/>
      <c r="AG1020" s="249"/>
      <c r="AH1020" s="337"/>
      <c r="AI1020" s="337"/>
      <c r="AJ1020" s="320"/>
      <c r="AK1020" s="320"/>
      <c r="AL1020" s="320"/>
      <c r="AM1020" s="342"/>
      <c r="AN1020" s="230"/>
      <c r="AO1020" s="169"/>
      <c r="AP1020" s="352"/>
      <c r="AQ1020" s="201"/>
      <c r="AR1020" s="201"/>
      <c r="AS1020" s="235"/>
      <c r="AT1020" s="235"/>
      <c r="AU1020" s="235"/>
      <c r="AV1020" s="235"/>
      <c r="AW1020" s="226"/>
      <c r="AX1020" s="246"/>
      <c r="AY1020" s="224"/>
      <c r="AZ1020" s="224"/>
      <c r="BA1020" s="246"/>
      <c r="BB1020" s="246"/>
      <c r="BC1020" s="246"/>
      <c r="BD1020" s="247"/>
      <c r="BE1020" s="233"/>
      <c r="BF1020" s="233"/>
      <c r="BG1020" s="247"/>
      <c r="BH1020" s="246"/>
      <c r="BI1020" s="224"/>
      <c r="BJ1020" s="365"/>
      <c r="BK1020" s="365"/>
      <c r="BL1020" s="365"/>
      <c r="BM1020" s="365"/>
      <c r="BN1020" s="233"/>
      <c r="BO1020" s="365"/>
      <c r="BP1020" s="365"/>
      <c r="BQ1020" s="365"/>
    </row>
    <row r="1021" spans="1:69" s="227" customFormat="1" ht="19.5" customHeight="1">
      <c r="A1021" s="249" t="s">
        <v>2522</v>
      </c>
      <c r="B1021" s="250" t="s">
        <v>7</v>
      </c>
      <c r="C1021" s="250"/>
      <c r="D1021" s="249" t="s">
        <v>631</v>
      </c>
      <c r="E1021" s="249" t="s">
        <v>530</v>
      </c>
      <c r="F1021" s="254" t="s">
        <v>368</v>
      </c>
      <c r="G1021" s="367">
        <v>17877567</v>
      </c>
      <c r="H1021" s="329">
        <v>1</v>
      </c>
      <c r="I1021" s="254" t="s">
        <v>1577</v>
      </c>
      <c r="J1021" s="319">
        <v>62314148</v>
      </c>
      <c r="K1021" s="311">
        <v>578380</v>
      </c>
      <c r="L1021" s="311"/>
      <c r="M1021" s="311">
        <v>201320177</v>
      </c>
      <c r="N1021" s="232" t="s">
        <v>2523</v>
      </c>
      <c r="O1021" s="224"/>
      <c r="P1021" s="224"/>
      <c r="Q1021" s="255" t="s">
        <v>1541</v>
      </c>
      <c r="R1021" s="256">
        <v>42542.484027777777</v>
      </c>
      <c r="S1021" s="256">
        <v>42544.611805555556</v>
      </c>
      <c r="T1021" s="256">
        <v>42548.818749999999</v>
      </c>
      <c r="U1021" s="257">
        <v>42549</v>
      </c>
      <c r="V1021" s="256">
        <v>42549.708333333336</v>
      </c>
      <c r="W1021" s="256">
        <v>42549.75</v>
      </c>
      <c r="X1021" s="333">
        <v>1066117335</v>
      </c>
      <c r="Y1021" s="255" t="s">
        <v>1616</v>
      </c>
      <c r="Z1021" s="233" t="s">
        <v>137</v>
      </c>
      <c r="AA1021" s="233" t="s">
        <v>138</v>
      </c>
      <c r="AB1021" s="258"/>
      <c r="AC1021" s="224"/>
      <c r="AD1021" s="224"/>
      <c r="AE1021" s="320"/>
      <c r="AF1021" s="249"/>
      <c r="AG1021" s="249"/>
      <c r="AH1021" s="337"/>
      <c r="AI1021" s="337"/>
      <c r="AJ1021" s="320"/>
      <c r="AK1021" s="320"/>
      <c r="AL1021" s="320"/>
      <c r="AM1021" s="342"/>
      <c r="AN1021" s="230"/>
      <c r="AO1021" s="169"/>
      <c r="AP1021" s="352"/>
      <c r="AQ1021" s="201"/>
      <c r="AR1021" s="201"/>
      <c r="AS1021" s="235"/>
      <c r="AT1021" s="235"/>
      <c r="AU1021" s="235"/>
      <c r="AV1021" s="235"/>
      <c r="AW1021" s="226"/>
      <c r="AX1021" s="246"/>
      <c r="AY1021" s="224"/>
      <c r="AZ1021" s="224"/>
      <c r="BA1021" s="246"/>
      <c r="BB1021" s="246"/>
      <c r="BC1021" s="246"/>
      <c r="BD1021" s="247"/>
      <c r="BE1021" s="233"/>
      <c r="BF1021" s="233"/>
      <c r="BG1021" s="247"/>
      <c r="BH1021" s="246"/>
      <c r="BI1021" s="224"/>
      <c r="BJ1021" s="365"/>
      <c r="BK1021" s="365"/>
      <c r="BL1021" s="365"/>
      <c r="BM1021" s="365"/>
      <c r="BN1021" s="233"/>
      <c r="BO1021" s="365"/>
      <c r="BP1021" s="365"/>
      <c r="BQ1021" s="365"/>
    </row>
    <row r="1022" spans="1:69" s="227" customFormat="1" ht="19.5" customHeight="1">
      <c r="A1022" s="311" t="s">
        <v>2522</v>
      </c>
      <c r="B1022" s="250" t="s">
        <v>7</v>
      </c>
      <c r="C1022" s="250"/>
      <c r="D1022" s="249" t="s">
        <v>631</v>
      </c>
      <c r="E1022" s="249" t="s">
        <v>530</v>
      </c>
      <c r="F1022" s="254" t="s">
        <v>368</v>
      </c>
      <c r="G1022" s="367">
        <v>17974055</v>
      </c>
      <c r="H1022" s="329">
        <v>1</v>
      </c>
      <c r="I1022" s="254" t="s">
        <v>373</v>
      </c>
      <c r="J1022" s="319">
        <v>62314148</v>
      </c>
      <c r="K1022" s="311">
        <v>578381</v>
      </c>
      <c r="L1022" s="311"/>
      <c r="M1022" s="311">
        <v>201320178</v>
      </c>
      <c r="N1022" s="319" t="s">
        <v>2523</v>
      </c>
      <c r="O1022" s="224"/>
      <c r="P1022" s="224"/>
      <c r="Q1022" s="255" t="s">
        <v>1542</v>
      </c>
      <c r="R1022" s="256">
        <v>42542.548611111109</v>
      </c>
      <c r="S1022" s="256">
        <v>42544.613888888889</v>
      </c>
      <c r="T1022" s="256">
        <v>42551.722916666666</v>
      </c>
      <c r="U1022" s="257">
        <v>42555</v>
      </c>
      <c r="V1022" s="256">
        <v>42556.541666666664</v>
      </c>
      <c r="W1022" s="256">
        <v>42556.597222222219</v>
      </c>
      <c r="X1022" s="333">
        <v>1066117808</v>
      </c>
      <c r="Y1022" s="255" t="s">
        <v>1537</v>
      </c>
      <c r="Z1022" s="233" t="s">
        <v>137</v>
      </c>
      <c r="AA1022" s="233" t="s">
        <v>138</v>
      </c>
      <c r="AB1022" s="258"/>
      <c r="AC1022" s="224"/>
      <c r="AD1022" s="224"/>
      <c r="AE1022" s="320"/>
      <c r="AF1022" s="249"/>
      <c r="AG1022" s="249"/>
      <c r="AH1022" s="337"/>
      <c r="AI1022" s="337"/>
      <c r="AJ1022" s="320"/>
      <c r="AK1022" s="320"/>
      <c r="AL1022" s="320"/>
      <c r="AM1022" s="342"/>
      <c r="AN1022" s="230"/>
      <c r="AO1022" s="169"/>
      <c r="AP1022" s="352"/>
      <c r="AQ1022" s="201"/>
      <c r="AR1022" s="201"/>
      <c r="AS1022" s="235"/>
      <c r="AT1022" s="235"/>
      <c r="AU1022" s="235"/>
      <c r="AV1022" s="235"/>
      <c r="AW1022" s="226"/>
      <c r="AX1022" s="246"/>
      <c r="AY1022" s="224"/>
      <c r="AZ1022" s="224"/>
      <c r="BA1022" s="246"/>
      <c r="BB1022" s="246"/>
      <c r="BC1022" s="246"/>
      <c r="BD1022" s="247"/>
      <c r="BE1022" s="233"/>
      <c r="BF1022" s="233"/>
      <c r="BG1022" s="247"/>
      <c r="BH1022" s="246"/>
      <c r="BI1022" s="224"/>
      <c r="BJ1022" s="365"/>
      <c r="BK1022" s="365"/>
      <c r="BL1022" s="365"/>
      <c r="BM1022" s="365"/>
      <c r="BN1022" s="233"/>
      <c r="BO1022" s="365"/>
      <c r="BP1022" s="365"/>
      <c r="BQ1022" s="365"/>
    </row>
    <row r="1023" spans="1:69" s="227" customFormat="1" ht="19.5" customHeight="1">
      <c r="A1023" s="311" t="s">
        <v>2522</v>
      </c>
      <c r="B1023" s="250" t="s">
        <v>7</v>
      </c>
      <c r="C1023" s="250"/>
      <c r="D1023" s="249" t="s">
        <v>631</v>
      </c>
      <c r="E1023" s="249" t="s">
        <v>530</v>
      </c>
      <c r="F1023" s="254" t="s">
        <v>368</v>
      </c>
      <c r="G1023" s="367">
        <v>17881300</v>
      </c>
      <c r="H1023" s="329">
        <v>1</v>
      </c>
      <c r="I1023" s="254" t="s">
        <v>373</v>
      </c>
      <c r="J1023" s="319">
        <v>62314148</v>
      </c>
      <c r="K1023" s="311">
        <v>578382</v>
      </c>
      <c r="L1023" s="311"/>
      <c r="M1023" s="311">
        <v>201320179</v>
      </c>
      <c r="N1023" s="319" t="s">
        <v>2523</v>
      </c>
      <c r="O1023" s="224"/>
      <c r="P1023" s="224"/>
      <c r="Q1023" s="255" t="s">
        <v>1542</v>
      </c>
      <c r="R1023" s="256">
        <v>42542.548611111109</v>
      </c>
      <c r="S1023" s="256">
        <v>42544.613888888889</v>
      </c>
      <c r="T1023" s="256">
        <v>42551.722916666666</v>
      </c>
      <c r="U1023" s="257">
        <v>42555</v>
      </c>
      <c r="V1023" s="256">
        <v>42556.541666666664</v>
      </c>
      <c r="W1023" s="256">
        <v>42556.597222222219</v>
      </c>
      <c r="X1023" s="333">
        <v>1066117808</v>
      </c>
      <c r="Y1023" s="255" t="s">
        <v>1537</v>
      </c>
      <c r="Z1023" s="233" t="s">
        <v>137</v>
      </c>
      <c r="AA1023" s="233" t="s">
        <v>138</v>
      </c>
      <c r="AB1023" s="258"/>
      <c r="AC1023" s="224"/>
      <c r="AD1023" s="224"/>
      <c r="AE1023" s="320"/>
      <c r="AF1023" s="249"/>
      <c r="AG1023" s="249"/>
      <c r="AH1023" s="337"/>
      <c r="AI1023" s="337"/>
      <c r="AJ1023" s="320"/>
      <c r="AK1023" s="320"/>
      <c r="AL1023" s="320"/>
      <c r="AM1023" s="342"/>
      <c r="AN1023" s="230"/>
      <c r="AO1023" s="169"/>
      <c r="AP1023" s="352"/>
      <c r="AQ1023" s="201"/>
      <c r="AR1023" s="201"/>
      <c r="AS1023" s="235"/>
      <c r="AT1023" s="235"/>
      <c r="AU1023" s="235"/>
      <c r="AV1023" s="235"/>
      <c r="AW1023" s="226"/>
      <c r="AX1023" s="246"/>
      <c r="AY1023" s="224"/>
      <c r="AZ1023" s="224"/>
      <c r="BA1023" s="246"/>
      <c r="BB1023" s="246"/>
      <c r="BC1023" s="246"/>
      <c r="BD1023" s="247"/>
      <c r="BE1023" s="233"/>
      <c r="BF1023" s="233"/>
      <c r="BG1023" s="247"/>
      <c r="BH1023" s="246"/>
      <c r="BI1023" s="224"/>
      <c r="BJ1023" s="365"/>
      <c r="BK1023" s="365"/>
      <c r="BL1023" s="365"/>
      <c r="BM1023" s="365"/>
      <c r="BN1023" s="233"/>
      <c r="BO1023" s="365"/>
      <c r="BP1023" s="365"/>
      <c r="BQ1023" s="365"/>
    </row>
    <row r="1024" spans="1:69" s="227" customFormat="1" ht="19.5" customHeight="1">
      <c r="A1024" s="311" t="s">
        <v>2522</v>
      </c>
      <c r="B1024" s="250" t="s">
        <v>7</v>
      </c>
      <c r="C1024" s="250"/>
      <c r="D1024" s="249" t="s">
        <v>631</v>
      </c>
      <c r="E1024" s="249" t="s">
        <v>530</v>
      </c>
      <c r="F1024" s="254" t="s">
        <v>368</v>
      </c>
      <c r="G1024" s="367">
        <v>17896843</v>
      </c>
      <c r="H1024" s="329">
        <v>1</v>
      </c>
      <c r="I1024" s="254" t="s">
        <v>1577</v>
      </c>
      <c r="J1024" s="319">
        <v>62314148</v>
      </c>
      <c r="K1024" s="311">
        <v>578383</v>
      </c>
      <c r="L1024" s="311"/>
      <c r="M1024" s="311">
        <v>201320180</v>
      </c>
      <c r="N1024" s="319" t="s">
        <v>2523</v>
      </c>
      <c r="O1024" s="224"/>
      <c r="P1024" s="224"/>
      <c r="Q1024" s="255" t="s">
        <v>1542</v>
      </c>
      <c r="R1024" s="256">
        <v>42542.548611111109</v>
      </c>
      <c r="S1024" s="256">
        <v>42544.613888888889</v>
      </c>
      <c r="T1024" s="256">
        <v>42551.722916666666</v>
      </c>
      <c r="U1024" s="257">
        <v>42555</v>
      </c>
      <c r="V1024" s="256">
        <v>42556.541666666664</v>
      </c>
      <c r="W1024" s="256">
        <v>42556.597222222219</v>
      </c>
      <c r="X1024" s="333">
        <v>1066117808</v>
      </c>
      <c r="Y1024" s="255" t="s">
        <v>1537</v>
      </c>
      <c r="Z1024" s="233" t="s">
        <v>137</v>
      </c>
      <c r="AA1024" s="233" t="s">
        <v>138</v>
      </c>
      <c r="AB1024" s="258"/>
      <c r="AC1024" s="224"/>
      <c r="AD1024" s="224"/>
      <c r="AE1024" s="320"/>
      <c r="AF1024" s="249"/>
      <c r="AG1024" s="249"/>
      <c r="AH1024" s="337"/>
      <c r="AI1024" s="337"/>
      <c r="AJ1024" s="320"/>
      <c r="AK1024" s="320"/>
      <c r="AL1024" s="320"/>
      <c r="AM1024" s="342"/>
      <c r="AN1024" s="230"/>
      <c r="AO1024" s="169"/>
      <c r="AP1024" s="352"/>
      <c r="AQ1024" s="201"/>
      <c r="AR1024" s="201"/>
      <c r="AS1024" s="235"/>
      <c r="AT1024" s="235"/>
      <c r="AU1024" s="235"/>
      <c r="AV1024" s="235"/>
      <c r="AW1024" s="226"/>
      <c r="AX1024" s="246"/>
      <c r="AY1024" s="224"/>
      <c r="AZ1024" s="224"/>
      <c r="BA1024" s="246"/>
      <c r="BB1024" s="246"/>
      <c r="BC1024" s="246"/>
      <c r="BD1024" s="247"/>
      <c r="BE1024" s="233"/>
      <c r="BF1024" s="233"/>
      <c r="BG1024" s="247"/>
      <c r="BH1024" s="246"/>
      <c r="BI1024" s="224"/>
      <c r="BJ1024" s="365"/>
      <c r="BK1024" s="365"/>
      <c r="BL1024" s="365"/>
      <c r="BM1024" s="365"/>
      <c r="BN1024" s="233"/>
      <c r="BO1024" s="365"/>
      <c r="BP1024" s="365"/>
      <c r="BQ1024" s="365"/>
    </row>
    <row r="1025" spans="1:69" s="227" customFormat="1" ht="19.5" customHeight="1">
      <c r="A1025" s="311" t="s">
        <v>2522</v>
      </c>
      <c r="B1025" s="250" t="s">
        <v>7</v>
      </c>
      <c r="C1025" s="250"/>
      <c r="D1025" s="249" t="s">
        <v>631</v>
      </c>
      <c r="E1025" s="249" t="s">
        <v>530</v>
      </c>
      <c r="F1025" s="254" t="s">
        <v>368</v>
      </c>
      <c r="G1025" s="367" t="s">
        <v>1717</v>
      </c>
      <c r="H1025" s="329">
        <v>1</v>
      </c>
      <c r="I1025" s="280" t="s">
        <v>373</v>
      </c>
      <c r="J1025" s="319">
        <v>62314148</v>
      </c>
      <c r="K1025" s="311">
        <v>578384</v>
      </c>
      <c r="L1025" s="311"/>
      <c r="M1025" s="311">
        <v>201320181</v>
      </c>
      <c r="N1025" s="319" t="s">
        <v>2523</v>
      </c>
      <c r="O1025" s="224"/>
      <c r="P1025" s="224"/>
      <c r="Q1025" s="255" t="s">
        <v>1679</v>
      </c>
      <c r="R1025" s="256">
        <v>42549.629861111112</v>
      </c>
      <c r="S1025" s="256">
        <v>42549.737500000003</v>
      </c>
      <c r="T1025" s="256">
        <v>42556.775000000001</v>
      </c>
      <c r="U1025" s="257">
        <v>42556</v>
      </c>
      <c r="V1025" s="256">
        <v>42557.458333333336</v>
      </c>
      <c r="W1025" s="256">
        <v>42557.552083333336</v>
      </c>
      <c r="X1025" s="333">
        <v>1066117782</v>
      </c>
      <c r="Y1025" s="255" t="s">
        <v>1674</v>
      </c>
      <c r="Z1025" s="233" t="s">
        <v>137</v>
      </c>
      <c r="AA1025" s="233" t="s">
        <v>138</v>
      </c>
      <c r="AB1025" s="258"/>
      <c r="AC1025" s="224"/>
      <c r="AD1025" s="224"/>
      <c r="AE1025" s="320"/>
      <c r="AF1025" s="249"/>
      <c r="AG1025" s="249"/>
      <c r="AH1025" s="337"/>
      <c r="AI1025" s="337"/>
      <c r="AJ1025" s="320"/>
      <c r="AK1025" s="320"/>
      <c r="AL1025" s="320"/>
      <c r="AM1025" s="342"/>
      <c r="AN1025" s="230"/>
      <c r="AO1025" s="169"/>
      <c r="AP1025" s="352"/>
      <c r="AQ1025" s="201"/>
      <c r="AR1025" s="201"/>
      <c r="AS1025" s="235"/>
      <c r="AT1025" s="235"/>
      <c r="AU1025" s="235"/>
      <c r="AV1025" s="235"/>
      <c r="AW1025" s="226"/>
      <c r="AX1025" s="246"/>
      <c r="AY1025" s="224"/>
      <c r="AZ1025" s="224"/>
      <c r="BA1025" s="246"/>
      <c r="BB1025" s="246"/>
      <c r="BC1025" s="246"/>
      <c r="BD1025" s="247"/>
      <c r="BE1025" s="233"/>
      <c r="BF1025" s="233"/>
      <c r="BG1025" s="247"/>
      <c r="BH1025" s="246"/>
      <c r="BI1025" s="224"/>
      <c r="BJ1025" s="365"/>
      <c r="BK1025" s="365"/>
      <c r="BL1025" s="365"/>
      <c r="BM1025" s="365"/>
      <c r="BN1025" s="233"/>
      <c r="BO1025" s="365"/>
      <c r="BP1025" s="365"/>
      <c r="BQ1025" s="365"/>
    </row>
    <row r="1026" spans="1:69" s="227" customFormat="1" ht="19.5" customHeight="1">
      <c r="A1026" s="249" t="s">
        <v>1182</v>
      </c>
      <c r="B1026" s="250" t="s">
        <v>7</v>
      </c>
      <c r="C1026" s="250"/>
      <c r="D1026" s="249" t="s">
        <v>631</v>
      </c>
      <c r="E1026" s="249" t="s">
        <v>367</v>
      </c>
      <c r="F1026" s="254" t="s">
        <v>372</v>
      </c>
      <c r="G1026" s="367">
        <v>18003415</v>
      </c>
      <c r="H1026" s="329">
        <v>1</v>
      </c>
      <c r="I1026" s="254" t="s">
        <v>507</v>
      </c>
      <c r="J1026" s="319">
        <v>62314163</v>
      </c>
      <c r="K1026" s="311">
        <v>578413</v>
      </c>
      <c r="L1026" s="311">
        <v>4506683682</v>
      </c>
      <c r="M1026" s="311">
        <v>201320182</v>
      </c>
      <c r="N1026" s="232"/>
      <c r="O1026" s="224"/>
      <c r="P1026" s="224"/>
      <c r="Q1026" s="255" t="s">
        <v>1541</v>
      </c>
      <c r="R1026" s="256">
        <v>42542.484027777777</v>
      </c>
      <c r="S1026" s="256">
        <v>42544.611805555556</v>
      </c>
      <c r="T1026" s="256">
        <v>42551.722916666666</v>
      </c>
      <c r="U1026" s="257">
        <v>42555</v>
      </c>
      <c r="V1026" s="256">
        <v>42556.541666666664</v>
      </c>
      <c r="W1026" s="256">
        <v>42556.597222222219</v>
      </c>
      <c r="X1026" s="333">
        <v>1066117808</v>
      </c>
      <c r="Y1026" s="255" t="s">
        <v>1538</v>
      </c>
      <c r="Z1026" s="233" t="s">
        <v>137</v>
      </c>
      <c r="AA1026" s="233" t="s">
        <v>138</v>
      </c>
      <c r="AB1026" s="258"/>
      <c r="AC1026" s="224"/>
      <c r="AD1026" s="224"/>
      <c r="AE1026" s="320" t="s">
        <v>4817</v>
      </c>
      <c r="AF1026" s="336" t="s">
        <v>103</v>
      </c>
      <c r="AG1026" s="311" t="s">
        <v>218</v>
      </c>
      <c r="AH1026" s="336" t="s">
        <v>165</v>
      </c>
      <c r="AI1026" s="337">
        <v>5002029827</v>
      </c>
      <c r="AJ1026" s="320">
        <v>5989824</v>
      </c>
      <c r="AK1026" s="365">
        <v>1</v>
      </c>
      <c r="AL1026" s="365">
        <v>0</v>
      </c>
      <c r="AM1026" s="342">
        <v>44445.63</v>
      </c>
      <c r="AN1026" s="327" t="s">
        <v>296</v>
      </c>
      <c r="AO1026" s="327">
        <v>11209830973</v>
      </c>
      <c r="AP1026" s="327">
        <v>1396235783</v>
      </c>
      <c r="AQ1026" s="201">
        <v>42920.423611111109</v>
      </c>
      <c r="AR1026" s="201">
        <v>42923</v>
      </c>
      <c r="AS1026" s="235">
        <v>42916.637499999997</v>
      </c>
      <c r="AT1026" s="235">
        <v>42916.637499999997</v>
      </c>
      <c r="AU1026" s="235">
        <v>42919.572916666664</v>
      </c>
      <c r="AV1026" s="235">
        <v>42919.597222222219</v>
      </c>
      <c r="AW1026" s="226" t="s">
        <v>4818</v>
      </c>
      <c r="AX1026" s="246"/>
      <c r="AY1026" s="224"/>
      <c r="AZ1026" s="224"/>
      <c r="BA1026" s="246" t="s">
        <v>5884</v>
      </c>
      <c r="BB1026" s="246" t="s">
        <v>5885</v>
      </c>
      <c r="BC1026" s="246" t="s">
        <v>5864</v>
      </c>
      <c r="BD1026" s="247" t="s">
        <v>5886</v>
      </c>
      <c r="BE1026" s="233">
        <v>43042.583333333336</v>
      </c>
      <c r="BF1026" s="233">
        <v>43042.708333333336</v>
      </c>
      <c r="BG1026" s="247" t="s">
        <v>5887</v>
      </c>
      <c r="BH1026" s="246"/>
      <c r="BI1026" s="224"/>
      <c r="BJ1026" s="365"/>
      <c r="BK1026" s="365"/>
      <c r="BL1026" s="365"/>
      <c r="BM1026" s="365"/>
      <c r="BN1026" s="233"/>
      <c r="BO1026" s="365"/>
      <c r="BP1026" s="365"/>
      <c r="BQ1026" s="365"/>
    </row>
    <row r="1027" spans="1:69" s="227" customFormat="1" ht="19.5" customHeight="1">
      <c r="A1027" s="249" t="s">
        <v>1182</v>
      </c>
      <c r="B1027" s="250" t="s">
        <v>7</v>
      </c>
      <c r="C1027" s="250"/>
      <c r="D1027" s="249" t="s">
        <v>631</v>
      </c>
      <c r="E1027" s="249" t="s">
        <v>367</v>
      </c>
      <c r="F1027" s="254" t="s">
        <v>372</v>
      </c>
      <c r="G1027" s="367">
        <v>17852284</v>
      </c>
      <c r="H1027" s="329">
        <v>1</v>
      </c>
      <c r="I1027" s="254" t="s">
        <v>1578</v>
      </c>
      <c r="J1027" s="319">
        <v>62314163</v>
      </c>
      <c r="K1027" s="311">
        <v>578414</v>
      </c>
      <c r="L1027" s="311">
        <v>4506683682</v>
      </c>
      <c r="M1027" s="311">
        <v>201320183</v>
      </c>
      <c r="N1027" s="232"/>
      <c r="O1027" s="224"/>
      <c r="P1027" s="224"/>
      <c r="Q1027" s="255" t="s">
        <v>1541</v>
      </c>
      <c r="R1027" s="256">
        <v>42542.484027777777</v>
      </c>
      <c r="S1027" s="256">
        <v>42544.611805555556</v>
      </c>
      <c r="T1027" s="256">
        <v>42551.722916666666</v>
      </c>
      <c r="U1027" s="257">
        <v>42555</v>
      </c>
      <c r="V1027" s="256">
        <v>42556.541666666664</v>
      </c>
      <c r="W1027" s="256">
        <v>42556.597222222219</v>
      </c>
      <c r="X1027" s="333">
        <v>1066117808</v>
      </c>
      <c r="Y1027" s="255" t="s">
        <v>1538</v>
      </c>
      <c r="Z1027" s="233" t="s">
        <v>137</v>
      </c>
      <c r="AA1027" s="233" t="s">
        <v>138</v>
      </c>
      <c r="AB1027" s="258"/>
      <c r="AC1027" s="224"/>
      <c r="AD1027" s="224"/>
      <c r="AE1027" s="365" t="s">
        <v>4817</v>
      </c>
      <c r="AF1027" s="336" t="s">
        <v>103</v>
      </c>
      <c r="AG1027" s="311" t="s">
        <v>218</v>
      </c>
      <c r="AH1027" s="336" t="s">
        <v>165</v>
      </c>
      <c r="AI1027" s="337">
        <v>5002029827</v>
      </c>
      <c r="AJ1027" s="320">
        <v>5989824</v>
      </c>
      <c r="AK1027" s="365">
        <v>1</v>
      </c>
      <c r="AL1027" s="365">
        <v>0</v>
      </c>
      <c r="AM1027" s="342">
        <v>44445.63</v>
      </c>
      <c r="AN1027" s="327" t="s">
        <v>296</v>
      </c>
      <c r="AO1027" s="327">
        <v>11209830973</v>
      </c>
      <c r="AP1027" s="327">
        <v>1396235783</v>
      </c>
      <c r="AQ1027" s="201">
        <v>42920.423611111109</v>
      </c>
      <c r="AR1027" s="201">
        <v>42923</v>
      </c>
      <c r="AS1027" s="235">
        <v>42916.637499999997</v>
      </c>
      <c r="AT1027" s="235">
        <v>42916.637499999997</v>
      </c>
      <c r="AU1027" s="235">
        <v>42919.572916666664</v>
      </c>
      <c r="AV1027" s="235">
        <v>42919.597222222219</v>
      </c>
      <c r="AW1027" s="226" t="s">
        <v>4818</v>
      </c>
      <c r="AX1027" s="246"/>
      <c r="AY1027" s="224"/>
      <c r="AZ1027" s="224"/>
      <c r="BA1027" s="246"/>
      <c r="BB1027" s="246"/>
      <c r="BC1027" s="246"/>
      <c r="BD1027" s="247"/>
      <c r="BE1027" s="233"/>
      <c r="BF1027" s="233"/>
      <c r="BG1027" s="247"/>
      <c r="BH1027" s="246"/>
      <c r="BI1027" s="224"/>
      <c r="BJ1027" s="365"/>
      <c r="BK1027" s="365"/>
      <c r="BL1027" s="365"/>
      <c r="BM1027" s="365"/>
      <c r="BN1027" s="233"/>
      <c r="BO1027" s="365"/>
      <c r="BP1027" s="365"/>
      <c r="BQ1027" s="365"/>
    </row>
    <row r="1028" spans="1:69" s="227" customFormat="1" ht="19.5" customHeight="1">
      <c r="A1028" s="249" t="s">
        <v>1182</v>
      </c>
      <c r="B1028" s="250" t="s">
        <v>7</v>
      </c>
      <c r="C1028" s="250"/>
      <c r="D1028" s="249" t="s">
        <v>631</v>
      </c>
      <c r="E1028" s="249" t="s">
        <v>367</v>
      </c>
      <c r="F1028" s="254" t="s">
        <v>372</v>
      </c>
      <c r="G1028" s="367">
        <v>18265068</v>
      </c>
      <c r="H1028" s="329">
        <v>1</v>
      </c>
      <c r="I1028" s="254" t="s">
        <v>507</v>
      </c>
      <c r="J1028" s="319">
        <v>62314163</v>
      </c>
      <c r="K1028" s="311">
        <v>578415</v>
      </c>
      <c r="L1028" s="311">
        <v>4506683682</v>
      </c>
      <c r="M1028" s="311">
        <v>201320184</v>
      </c>
      <c r="N1028" s="232"/>
      <c r="O1028" s="224"/>
      <c r="P1028" s="224"/>
      <c r="Q1028" s="255" t="s">
        <v>1541</v>
      </c>
      <c r="R1028" s="256">
        <v>42542.484027777777</v>
      </c>
      <c r="S1028" s="256">
        <v>42544.611805555556</v>
      </c>
      <c r="T1028" s="256">
        <v>42551.722916666666</v>
      </c>
      <c r="U1028" s="257">
        <v>42555</v>
      </c>
      <c r="V1028" s="256">
        <v>42556.541666666664</v>
      </c>
      <c r="W1028" s="256">
        <v>42556.597222222219</v>
      </c>
      <c r="X1028" s="333">
        <v>1066117808</v>
      </c>
      <c r="Y1028" s="255" t="s">
        <v>1538</v>
      </c>
      <c r="Z1028" s="233" t="s">
        <v>137</v>
      </c>
      <c r="AA1028" s="233" t="s">
        <v>138</v>
      </c>
      <c r="AB1028" s="258"/>
      <c r="AC1028" s="224"/>
      <c r="AD1028" s="224"/>
      <c r="AE1028" s="365" t="s">
        <v>4817</v>
      </c>
      <c r="AF1028" s="336" t="s">
        <v>103</v>
      </c>
      <c r="AG1028" s="311" t="s">
        <v>218</v>
      </c>
      <c r="AH1028" s="336" t="s">
        <v>165</v>
      </c>
      <c r="AI1028" s="337">
        <v>5002029827</v>
      </c>
      <c r="AJ1028" s="320">
        <v>5989824</v>
      </c>
      <c r="AK1028" s="365">
        <v>1</v>
      </c>
      <c r="AL1028" s="365">
        <v>0</v>
      </c>
      <c r="AM1028" s="342">
        <v>44445.63</v>
      </c>
      <c r="AN1028" s="327" t="s">
        <v>296</v>
      </c>
      <c r="AO1028" s="327">
        <v>11209830973</v>
      </c>
      <c r="AP1028" s="327">
        <v>1396235783</v>
      </c>
      <c r="AQ1028" s="201">
        <v>42920.423611111109</v>
      </c>
      <c r="AR1028" s="201">
        <v>42923</v>
      </c>
      <c r="AS1028" s="235">
        <v>42916.637499999997</v>
      </c>
      <c r="AT1028" s="235">
        <v>42916.637499999997</v>
      </c>
      <c r="AU1028" s="235">
        <v>42919.572916666664</v>
      </c>
      <c r="AV1028" s="235">
        <v>42919.597222222219</v>
      </c>
      <c r="AW1028" s="226" t="s">
        <v>4818</v>
      </c>
      <c r="AX1028" s="246"/>
      <c r="AY1028" s="224"/>
      <c r="AZ1028" s="224"/>
      <c r="BA1028" s="246"/>
      <c r="BB1028" s="246"/>
      <c r="BC1028" s="246"/>
      <c r="BD1028" s="247"/>
      <c r="BE1028" s="233"/>
      <c r="BF1028" s="233"/>
      <c r="BG1028" s="247"/>
      <c r="BH1028" s="246"/>
      <c r="BI1028" s="224"/>
      <c r="BJ1028" s="365"/>
      <c r="BK1028" s="365"/>
      <c r="BL1028" s="365"/>
      <c r="BM1028" s="365"/>
      <c r="BN1028" s="233"/>
      <c r="BO1028" s="365"/>
      <c r="BP1028" s="365"/>
      <c r="BQ1028" s="365"/>
    </row>
    <row r="1029" spans="1:69" s="227" customFormat="1" ht="19.5" customHeight="1">
      <c r="A1029" s="249" t="s">
        <v>1180</v>
      </c>
      <c r="B1029" s="250" t="s">
        <v>7</v>
      </c>
      <c r="C1029" s="250"/>
      <c r="D1029" s="249" t="s">
        <v>631</v>
      </c>
      <c r="E1029" s="249" t="s">
        <v>367</v>
      </c>
      <c r="F1029" s="254" t="s">
        <v>372</v>
      </c>
      <c r="G1029" s="367">
        <v>17852280</v>
      </c>
      <c r="H1029" s="329">
        <v>1</v>
      </c>
      <c r="I1029" s="254" t="s">
        <v>507</v>
      </c>
      <c r="J1029" s="319">
        <v>62314163</v>
      </c>
      <c r="K1029" s="311">
        <v>578416</v>
      </c>
      <c r="L1029" s="311">
        <v>4506683682</v>
      </c>
      <c r="M1029" s="311">
        <v>201320185</v>
      </c>
      <c r="N1029" s="232"/>
      <c r="O1029" s="224"/>
      <c r="P1029" s="224"/>
      <c r="Q1029" s="255" t="s">
        <v>1541</v>
      </c>
      <c r="R1029" s="256">
        <v>42542.484027777777</v>
      </c>
      <c r="S1029" s="256">
        <v>42544.611805555556</v>
      </c>
      <c r="T1029" s="256">
        <v>42551.722916666666</v>
      </c>
      <c r="U1029" s="257">
        <v>42555</v>
      </c>
      <c r="V1029" s="256">
        <v>42556.541666666664</v>
      </c>
      <c r="W1029" s="256">
        <v>42556.597222222219</v>
      </c>
      <c r="X1029" s="333">
        <v>1066117808</v>
      </c>
      <c r="Y1029" s="255" t="s">
        <v>1538</v>
      </c>
      <c r="Z1029" s="233" t="s">
        <v>137</v>
      </c>
      <c r="AA1029" s="233" t="s">
        <v>138</v>
      </c>
      <c r="AB1029" s="258"/>
      <c r="AC1029" s="224"/>
      <c r="AD1029" s="224"/>
      <c r="AE1029" s="365" t="s">
        <v>4817</v>
      </c>
      <c r="AF1029" s="336" t="s">
        <v>103</v>
      </c>
      <c r="AG1029" s="311" t="s">
        <v>218</v>
      </c>
      <c r="AH1029" s="336" t="s">
        <v>165</v>
      </c>
      <c r="AI1029" s="337">
        <v>5002029827</v>
      </c>
      <c r="AJ1029" s="320">
        <v>5989824</v>
      </c>
      <c r="AK1029" s="365">
        <v>1</v>
      </c>
      <c r="AL1029" s="365">
        <v>0</v>
      </c>
      <c r="AM1029" s="342">
        <v>44445.63</v>
      </c>
      <c r="AN1029" s="327" t="s">
        <v>296</v>
      </c>
      <c r="AO1029" s="327">
        <v>11209830973</v>
      </c>
      <c r="AP1029" s="327">
        <v>1396235783</v>
      </c>
      <c r="AQ1029" s="201">
        <v>42920.423611111109</v>
      </c>
      <c r="AR1029" s="201">
        <v>42923</v>
      </c>
      <c r="AS1029" s="235">
        <v>42916.637499999997</v>
      </c>
      <c r="AT1029" s="235">
        <v>42916.637499999997</v>
      </c>
      <c r="AU1029" s="235">
        <v>42919.572916666664</v>
      </c>
      <c r="AV1029" s="235">
        <v>42919.597222222219</v>
      </c>
      <c r="AW1029" s="226" t="s">
        <v>4818</v>
      </c>
      <c r="AX1029" s="246"/>
      <c r="AY1029" s="224"/>
      <c r="AZ1029" s="224"/>
      <c r="BA1029" s="246"/>
      <c r="BB1029" s="246"/>
      <c r="BC1029" s="246"/>
      <c r="BD1029" s="247"/>
      <c r="BE1029" s="233"/>
      <c r="BF1029" s="233"/>
      <c r="BG1029" s="247"/>
      <c r="BH1029" s="246"/>
      <c r="BI1029" s="224"/>
      <c r="BJ1029" s="365"/>
      <c r="BK1029" s="365"/>
      <c r="BL1029" s="365"/>
      <c r="BM1029" s="365"/>
      <c r="BN1029" s="233"/>
      <c r="BO1029" s="365"/>
      <c r="BP1029" s="365"/>
      <c r="BQ1029" s="365"/>
    </row>
    <row r="1030" spans="1:69" s="227" customFormat="1" ht="19.5" customHeight="1">
      <c r="A1030" s="249" t="s">
        <v>1183</v>
      </c>
      <c r="B1030" s="250" t="s">
        <v>7</v>
      </c>
      <c r="C1030" s="250"/>
      <c r="D1030" s="249" t="s">
        <v>631</v>
      </c>
      <c r="E1030" s="249" t="s">
        <v>367</v>
      </c>
      <c r="F1030" s="254" t="s">
        <v>372</v>
      </c>
      <c r="G1030" s="367">
        <v>17864970</v>
      </c>
      <c r="H1030" s="329">
        <v>1</v>
      </c>
      <c r="I1030" s="254" t="s">
        <v>507</v>
      </c>
      <c r="J1030" s="319">
        <v>62314163</v>
      </c>
      <c r="K1030" s="311">
        <v>578417</v>
      </c>
      <c r="L1030" s="311"/>
      <c r="M1030" s="311">
        <v>201320186</v>
      </c>
      <c r="N1030" s="232" t="s">
        <v>1129</v>
      </c>
      <c r="O1030" s="224"/>
      <c r="P1030" s="224"/>
      <c r="Q1030" s="255" t="s">
        <v>1541</v>
      </c>
      <c r="R1030" s="256">
        <v>42542.484027777777</v>
      </c>
      <c r="S1030" s="256">
        <v>42544.611805555556</v>
      </c>
      <c r="T1030" s="256">
        <v>42551.722916666666</v>
      </c>
      <c r="U1030" s="257">
        <v>42555</v>
      </c>
      <c r="V1030" s="256">
        <v>42556.541666666664</v>
      </c>
      <c r="W1030" s="256">
        <v>42556.597222222219</v>
      </c>
      <c r="X1030" s="333">
        <v>1066117808</v>
      </c>
      <c r="Y1030" s="255" t="s">
        <v>1538</v>
      </c>
      <c r="Z1030" s="233" t="s">
        <v>137</v>
      </c>
      <c r="AA1030" s="233" t="s">
        <v>138</v>
      </c>
      <c r="AB1030" s="258"/>
      <c r="AC1030" s="224"/>
      <c r="AD1030" s="224"/>
      <c r="AE1030" s="320"/>
      <c r="AF1030" s="249"/>
      <c r="AG1030" s="249"/>
      <c r="AH1030" s="337"/>
      <c r="AI1030" s="337"/>
      <c r="AJ1030" s="320"/>
      <c r="AK1030" s="320"/>
      <c r="AL1030" s="320"/>
      <c r="AM1030" s="342"/>
      <c r="AN1030" s="230"/>
      <c r="AO1030" s="169"/>
      <c r="AP1030" s="352"/>
      <c r="AQ1030" s="201"/>
      <c r="AR1030" s="201"/>
      <c r="AS1030" s="235"/>
      <c r="AT1030" s="235"/>
      <c r="AU1030" s="235"/>
      <c r="AV1030" s="235"/>
      <c r="AW1030" s="226"/>
      <c r="AX1030" s="246"/>
      <c r="AY1030" s="224"/>
      <c r="AZ1030" s="224"/>
      <c r="BA1030" s="246"/>
      <c r="BB1030" s="246"/>
      <c r="BC1030" s="246"/>
      <c r="BD1030" s="247"/>
      <c r="BE1030" s="233"/>
      <c r="BF1030" s="233"/>
      <c r="BG1030" s="247"/>
      <c r="BH1030" s="246"/>
      <c r="BI1030" s="224"/>
      <c r="BJ1030" s="365"/>
      <c r="BK1030" s="365"/>
      <c r="BL1030" s="365"/>
      <c r="BM1030" s="365"/>
      <c r="BN1030" s="233"/>
      <c r="BO1030" s="365"/>
      <c r="BP1030" s="365"/>
      <c r="BQ1030" s="365"/>
    </row>
    <row r="1031" spans="1:69" s="227" customFormat="1" ht="19.5" customHeight="1">
      <c r="A1031" s="249" t="s">
        <v>1183</v>
      </c>
      <c r="B1031" s="250" t="s">
        <v>7</v>
      </c>
      <c r="C1031" s="250"/>
      <c r="D1031" s="249" t="s">
        <v>631</v>
      </c>
      <c r="E1031" s="249" t="s">
        <v>367</v>
      </c>
      <c r="F1031" s="254" t="s">
        <v>372</v>
      </c>
      <c r="G1031" s="367">
        <v>18087938</v>
      </c>
      <c r="H1031" s="329">
        <v>1</v>
      </c>
      <c r="I1031" s="254" t="s">
        <v>507</v>
      </c>
      <c r="J1031" s="319">
        <v>62314163</v>
      </c>
      <c r="K1031" s="311">
        <v>578418</v>
      </c>
      <c r="L1031" s="311"/>
      <c r="M1031" s="311">
        <v>201320187</v>
      </c>
      <c r="N1031" s="232" t="s">
        <v>1129</v>
      </c>
      <c r="O1031" s="224"/>
      <c r="P1031" s="224"/>
      <c r="Q1031" s="255" t="s">
        <v>1541</v>
      </c>
      <c r="R1031" s="256">
        <v>42542.484027777777</v>
      </c>
      <c r="S1031" s="256">
        <v>42544.611805555556</v>
      </c>
      <c r="T1031" s="256">
        <v>42551.722916666666</v>
      </c>
      <c r="U1031" s="257">
        <v>42555</v>
      </c>
      <c r="V1031" s="256">
        <v>42556.541666666664</v>
      </c>
      <c r="W1031" s="256">
        <v>42556.597222222219</v>
      </c>
      <c r="X1031" s="333">
        <v>1066117808</v>
      </c>
      <c r="Y1031" s="255" t="s">
        <v>1538</v>
      </c>
      <c r="Z1031" s="233" t="s">
        <v>137</v>
      </c>
      <c r="AA1031" s="233" t="s">
        <v>138</v>
      </c>
      <c r="AB1031" s="258"/>
      <c r="AC1031" s="224"/>
      <c r="AD1031" s="224"/>
      <c r="AE1031" s="320"/>
      <c r="AF1031" s="249"/>
      <c r="AG1031" s="249"/>
      <c r="AH1031" s="337"/>
      <c r="AI1031" s="337"/>
      <c r="AJ1031" s="320"/>
      <c r="AK1031" s="320"/>
      <c r="AL1031" s="320"/>
      <c r="AM1031" s="342"/>
      <c r="AN1031" s="230"/>
      <c r="AO1031" s="169"/>
      <c r="AP1031" s="352"/>
      <c r="AQ1031" s="201"/>
      <c r="AR1031" s="201"/>
      <c r="AS1031" s="235"/>
      <c r="AT1031" s="235"/>
      <c r="AU1031" s="235"/>
      <c r="AV1031" s="235"/>
      <c r="AW1031" s="226"/>
      <c r="AX1031" s="246"/>
      <c r="AY1031" s="224"/>
      <c r="AZ1031" s="224"/>
      <c r="BA1031" s="246"/>
      <c r="BB1031" s="246"/>
      <c r="BC1031" s="246"/>
      <c r="BD1031" s="247"/>
      <c r="BE1031" s="233"/>
      <c r="BF1031" s="233"/>
      <c r="BG1031" s="247"/>
      <c r="BH1031" s="246"/>
      <c r="BI1031" s="224"/>
      <c r="BJ1031" s="365"/>
      <c r="BK1031" s="365"/>
      <c r="BL1031" s="365"/>
      <c r="BM1031" s="365"/>
      <c r="BN1031" s="233"/>
      <c r="BO1031" s="365"/>
      <c r="BP1031" s="365"/>
      <c r="BQ1031" s="365"/>
    </row>
    <row r="1032" spans="1:69" s="227" customFormat="1" ht="19.5" customHeight="1">
      <c r="A1032" s="249" t="s">
        <v>1183</v>
      </c>
      <c r="B1032" s="250" t="s">
        <v>7</v>
      </c>
      <c r="C1032" s="250"/>
      <c r="D1032" s="249" t="s">
        <v>631</v>
      </c>
      <c r="E1032" s="249" t="s">
        <v>367</v>
      </c>
      <c r="F1032" s="254" t="s">
        <v>372</v>
      </c>
      <c r="G1032" s="367">
        <v>17872541</v>
      </c>
      <c r="H1032" s="329">
        <v>1</v>
      </c>
      <c r="I1032" s="254" t="s">
        <v>507</v>
      </c>
      <c r="J1032" s="319">
        <v>62314163</v>
      </c>
      <c r="K1032" s="311">
        <v>578419</v>
      </c>
      <c r="L1032" s="311"/>
      <c r="M1032" s="311">
        <v>201320188</v>
      </c>
      <c r="N1032" s="232" t="s">
        <v>1129</v>
      </c>
      <c r="O1032" s="224"/>
      <c r="P1032" s="224"/>
      <c r="Q1032" s="255" t="s">
        <v>1541</v>
      </c>
      <c r="R1032" s="256">
        <v>42542.484027777777</v>
      </c>
      <c r="S1032" s="256">
        <v>42544.611805555556</v>
      </c>
      <c r="T1032" s="256">
        <v>42551.722916666666</v>
      </c>
      <c r="U1032" s="257">
        <v>42555</v>
      </c>
      <c r="V1032" s="256">
        <v>42556.541666666664</v>
      </c>
      <c r="W1032" s="256">
        <v>42556.597222222219</v>
      </c>
      <c r="X1032" s="333">
        <v>1066117808</v>
      </c>
      <c r="Y1032" s="255" t="s">
        <v>1538</v>
      </c>
      <c r="Z1032" s="233" t="s">
        <v>137</v>
      </c>
      <c r="AA1032" s="233" t="s">
        <v>138</v>
      </c>
      <c r="AB1032" s="258"/>
      <c r="AC1032" s="224"/>
      <c r="AD1032" s="224"/>
      <c r="AE1032" s="320"/>
      <c r="AF1032" s="249"/>
      <c r="AG1032" s="249"/>
      <c r="AH1032" s="337"/>
      <c r="AI1032" s="337"/>
      <c r="AJ1032" s="320"/>
      <c r="AK1032" s="320"/>
      <c r="AL1032" s="320"/>
      <c r="AM1032" s="342"/>
      <c r="AN1032" s="230"/>
      <c r="AO1032" s="169"/>
      <c r="AP1032" s="352"/>
      <c r="AQ1032" s="201"/>
      <c r="AR1032" s="201"/>
      <c r="AS1032" s="235"/>
      <c r="AT1032" s="235"/>
      <c r="AU1032" s="235"/>
      <c r="AV1032" s="235"/>
      <c r="AW1032" s="226"/>
      <c r="AX1032" s="246"/>
      <c r="AY1032" s="224"/>
      <c r="AZ1032" s="224"/>
      <c r="BA1032" s="246"/>
      <c r="BB1032" s="246"/>
      <c r="BC1032" s="246"/>
      <c r="BD1032" s="247"/>
      <c r="BE1032" s="233"/>
      <c r="BF1032" s="233"/>
      <c r="BG1032" s="247"/>
      <c r="BH1032" s="246"/>
      <c r="BI1032" s="224"/>
      <c r="BJ1032" s="365"/>
      <c r="BK1032" s="365"/>
      <c r="BL1032" s="365"/>
      <c r="BM1032" s="365"/>
      <c r="BN1032" s="233"/>
      <c r="BO1032" s="365"/>
      <c r="BP1032" s="365"/>
      <c r="BQ1032" s="365"/>
    </row>
    <row r="1033" spans="1:69" s="227" customFormat="1" ht="19.5" customHeight="1">
      <c r="A1033" s="249" t="s">
        <v>1183</v>
      </c>
      <c r="B1033" s="250" t="s">
        <v>7</v>
      </c>
      <c r="C1033" s="250"/>
      <c r="D1033" s="249" t="s">
        <v>631</v>
      </c>
      <c r="E1033" s="249" t="s">
        <v>367</v>
      </c>
      <c r="F1033" s="254" t="s">
        <v>372</v>
      </c>
      <c r="G1033" s="367">
        <v>17913202</v>
      </c>
      <c r="H1033" s="329">
        <v>1</v>
      </c>
      <c r="I1033" s="254" t="s">
        <v>507</v>
      </c>
      <c r="J1033" s="319">
        <v>62314163</v>
      </c>
      <c r="K1033" s="311">
        <v>578420</v>
      </c>
      <c r="L1033" s="311"/>
      <c r="M1033" s="311">
        <v>201320189</v>
      </c>
      <c r="N1033" s="232" t="s">
        <v>1129</v>
      </c>
      <c r="O1033" s="224"/>
      <c r="P1033" s="224"/>
      <c r="Q1033" s="255" t="s">
        <v>1541</v>
      </c>
      <c r="R1033" s="256">
        <v>42542.484027777777</v>
      </c>
      <c r="S1033" s="256">
        <v>42544.611805555556</v>
      </c>
      <c r="T1033" s="256">
        <v>42551.722916666666</v>
      </c>
      <c r="U1033" s="257">
        <v>42555</v>
      </c>
      <c r="V1033" s="256">
        <v>42556.541666666664</v>
      </c>
      <c r="W1033" s="256">
        <v>42556.597222222219</v>
      </c>
      <c r="X1033" s="333">
        <v>1066117808</v>
      </c>
      <c r="Y1033" s="255" t="s">
        <v>1538</v>
      </c>
      <c r="Z1033" s="233" t="s">
        <v>137</v>
      </c>
      <c r="AA1033" s="233" t="s">
        <v>138</v>
      </c>
      <c r="AB1033" s="258"/>
      <c r="AC1033" s="224"/>
      <c r="AD1033" s="224"/>
      <c r="AE1033" s="320"/>
      <c r="AF1033" s="249"/>
      <c r="AG1033" s="249"/>
      <c r="AH1033" s="337"/>
      <c r="AI1033" s="337"/>
      <c r="AJ1033" s="320"/>
      <c r="AK1033" s="320"/>
      <c r="AL1033" s="320"/>
      <c r="AM1033" s="342"/>
      <c r="AN1033" s="230"/>
      <c r="AO1033" s="169"/>
      <c r="AP1033" s="352"/>
      <c r="AQ1033" s="201"/>
      <c r="AR1033" s="201"/>
      <c r="AS1033" s="235"/>
      <c r="AT1033" s="235"/>
      <c r="AU1033" s="235"/>
      <c r="AV1033" s="235"/>
      <c r="AW1033" s="226"/>
      <c r="AX1033" s="246"/>
      <c r="AY1033" s="224"/>
      <c r="AZ1033" s="224"/>
      <c r="BA1033" s="246"/>
      <c r="BB1033" s="246"/>
      <c r="BC1033" s="246"/>
      <c r="BD1033" s="247"/>
      <c r="BE1033" s="233"/>
      <c r="BF1033" s="233"/>
      <c r="BG1033" s="247"/>
      <c r="BH1033" s="246"/>
      <c r="BI1033" s="224"/>
      <c r="BJ1033" s="365"/>
      <c r="BK1033" s="365"/>
      <c r="BL1033" s="365"/>
      <c r="BM1033" s="365"/>
      <c r="BN1033" s="233"/>
      <c r="BO1033" s="365"/>
      <c r="BP1033" s="365"/>
      <c r="BQ1033" s="365"/>
    </row>
    <row r="1034" spans="1:69" s="227" customFormat="1" ht="19.5" customHeight="1">
      <c r="A1034" s="249" t="s">
        <v>1183</v>
      </c>
      <c r="B1034" s="250" t="s">
        <v>7</v>
      </c>
      <c r="C1034" s="250"/>
      <c r="D1034" s="249" t="s">
        <v>631</v>
      </c>
      <c r="E1034" s="249" t="s">
        <v>367</v>
      </c>
      <c r="F1034" s="254" t="s">
        <v>372</v>
      </c>
      <c r="G1034" s="367">
        <v>17933449</v>
      </c>
      <c r="H1034" s="329">
        <v>1</v>
      </c>
      <c r="I1034" s="254" t="s">
        <v>507</v>
      </c>
      <c r="J1034" s="319">
        <v>62314163</v>
      </c>
      <c r="K1034" s="311">
        <v>578421</v>
      </c>
      <c r="L1034" s="311"/>
      <c r="M1034" s="311">
        <v>201320200</v>
      </c>
      <c r="N1034" s="232" t="s">
        <v>1129</v>
      </c>
      <c r="O1034" s="224"/>
      <c r="P1034" s="224"/>
      <c r="Q1034" s="255" t="s">
        <v>1541</v>
      </c>
      <c r="R1034" s="256">
        <v>42542.484027777777</v>
      </c>
      <c r="S1034" s="256">
        <v>42544.611805555556</v>
      </c>
      <c r="T1034" s="256">
        <v>42551.722916666666</v>
      </c>
      <c r="U1034" s="257">
        <v>42555</v>
      </c>
      <c r="V1034" s="256">
        <v>42556.541666666664</v>
      </c>
      <c r="W1034" s="256">
        <v>42556.597222222219</v>
      </c>
      <c r="X1034" s="333">
        <v>1066117808</v>
      </c>
      <c r="Y1034" s="255" t="s">
        <v>1538</v>
      </c>
      <c r="Z1034" s="233" t="s">
        <v>137</v>
      </c>
      <c r="AA1034" s="233" t="s">
        <v>138</v>
      </c>
      <c r="AB1034" s="258"/>
      <c r="AC1034" s="224"/>
      <c r="AD1034" s="224"/>
      <c r="AE1034" s="320"/>
      <c r="AF1034" s="249"/>
      <c r="AG1034" s="249"/>
      <c r="AH1034" s="337"/>
      <c r="AI1034" s="337"/>
      <c r="AJ1034" s="320"/>
      <c r="AK1034" s="320"/>
      <c r="AL1034" s="320"/>
      <c r="AM1034" s="342"/>
      <c r="AN1034" s="230"/>
      <c r="AO1034" s="169"/>
      <c r="AP1034" s="352"/>
      <c r="AQ1034" s="201"/>
      <c r="AR1034" s="201"/>
      <c r="AS1034" s="235"/>
      <c r="AT1034" s="235"/>
      <c r="AU1034" s="235"/>
      <c r="AV1034" s="235"/>
      <c r="AW1034" s="226"/>
      <c r="AX1034" s="246"/>
      <c r="AY1034" s="224"/>
      <c r="AZ1034" s="224"/>
      <c r="BA1034" s="246"/>
      <c r="BB1034" s="246"/>
      <c r="BC1034" s="246"/>
      <c r="BD1034" s="247"/>
      <c r="BE1034" s="233"/>
      <c r="BF1034" s="233"/>
      <c r="BG1034" s="247"/>
      <c r="BH1034" s="246"/>
      <c r="BI1034" s="224"/>
      <c r="BJ1034" s="365"/>
      <c r="BK1034" s="365"/>
      <c r="BL1034" s="365"/>
      <c r="BM1034" s="365"/>
      <c r="BN1034" s="233"/>
      <c r="BO1034" s="365"/>
      <c r="BP1034" s="365"/>
      <c r="BQ1034" s="365"/>
    </row>
    <row r="1035" spans="1:69" s="227" customFormat="1" ht="19.5" customHeight="1">
      <c r="A1035" s="249" t="s">
        <v>1183</v>
      </c>
      <c r="B1035" s="250" t="s">
        <v>7</v>
      </c>
      <c r="C1035" s="250"/>
      <c r="D1035" s="249" t="s">
        <v>631</v>
      </c>
      <c r="E1035" s="249" t="s">
        <v>367</v>
      </c>
      <c r="F1035" s="254" t="s">
        <v>372</v>
      </c>
      <c r="G1035" s="367">
        <v>17943586</v>
      </c>
      <c r="H1035" s="329">
        <v>1</v>
      </c>
      <c r="I1035" s="254" t="s">
        <v>507</v>
      </c>
      <c r="J1035" s="319">
        <v>62314163</v>
      </c>
      <c r="K1035" s="311">
        <v>578422</v>
      </c>
      <c r="L1035" s="311"/>
      <c r="M1035" s="311">
        <v>201320201</v>
      </c>
      <c r="N1035" s="232" t="s">
        <v>1129</v>
      </c>
      <c r="O1035" s="224"/>
      <c r="P1035" s="224"/>
      <c r="Q1035" s="255" t="s">
        <v>1678</v>
      </c>
      <c r="R1035" s="256">
        <v>42544.422222222223</v>
      </c>
      <c r="S1035" s="256">
        <v>42545.760416666664</v>
      </c>
      <c r="T1035" s="256">
        <v>42556.775000000001</v>
      </c>
      <c r="U1035" s="257">
        <v>42556</v>
      </c>
      <c r="V1035" s="256">
        <v>42557.458333333336</v>
      </c>
      <c r="W1035" s="256">
        <v>42557.552083333336</v>
      </c>
      <c r="X1035" s="333">
        <v>1066117818</v>
      </c>
      <c r="Y1035" s="255" t="s">
        <v>1672</v>
      </c>
      <c r="Z1035" s="233" t="s">
        <v>137</v>
      </c>
      <c r="AA1035" s="233" t="s">
        <v>138</v>
      </c>
      <c r="AB1035" s="258"/>
      <c r="AC1035" s="224"/>
      <c r="AD1035" s="224"/>
      <c r="AE1035" s="320"/>
      <c r="AF1035" s="249"/>
      <c r="AG1035" s="249"/>
      <c r="AH1035" s="337"/>
      <c r="AI1035" s="337"/>
      <c r="AJ1035" s="320"/>
      <c r="AK1035" s="320"/>
      <c r="AL1035" s="320"/>
      <c r="AM1035" s="342"/>
      <c r="AN1035" s="230"/>
      <c r="AO1035" s="169"/>
      <c r="AP1035" s="352"/>
      <c r="AQ1035" s="201"/>
      <c r="AR1035" s="201"/>
      <c r="AS1035" s="235"/>
      <c r="AT1035" s="235"/>
      <c r="AU1035" s="235"/>
      <c r="AV1035" s="235"/>
      <c r="AW1035" s="226"/>
      <c r="AX1035" s="246"/>
      <c r="AY1035" s="224"/>
      <c r="AZ1035" s="224"/>
      <c r="BA1035" s="246"/>
      <c r="BB1035" s="246"/>
      <c r="BC1035" s="246"/>
      <c r="BD1035" s="247"/>
      <c r="BE1035" s="233"/>
      <c r="BF1035" s="233"/>
      <c r="BG1035" s="247"/>
      <c r="BH1035" s="246"/>
      <c r="BI1035" s="224"/>
      <c r="BJ1035" s="365"/>
      <c r="BK1035" s="365"/>
      <c r="BL1035" s="365"/>
      <c r="BM1035" s="365"/>
      <c r="BN1035" s="233"/>
      <c r="BO1035" s="365"/>
      <c r="BP1035" s="365"/>
      <c r="BQ1035" s="365"/>
    </row>
    <row r="1036" spans="1:69" s="227" customFormat="1" ht="19.5" customHeight="1">
      <c r="A1036" s="249" t="s">
        <v>1183</v>
      </c>
      <c r="B1036" s="250" t="s">
        <v>7</v>
      </c>
      <c r="C1036" s="250"/>
      <c r="D1036" s="249" t="s">
        <v>631</v>
      </c>
      <c r="E1036" s="249" t="s">
        <v>367</v>
      </c>
      <c r="F1036" s="254" t="s">
        <v>372</v>
      </c>
      <c r="G1036" s="367">
        <v>17913257</v>
      </c>
      <c r="H1036" s="329">
        <v>1</v>
      </c>
      <c r="I1036" s="254" t="s">
        <v>507</v>
      </c>
      <c r="J1036" s="319">
        <v>62314163</v>
      </c>
      <c r="K1036" s="311">
        <v>578423</v>
      </c>
      <c r="L1036" s="311"/>
      <c r="M1036" s="311">
        <v>201320202</v>
      </c>
      <c r="N1036" s="232" t="s">
        <v>1129</v>
      </c>
      <c r="O1036" s="224"/>
      <c r="P1036" s="224"/>
      <c r="Q1036" s="255" t="s">
        <v>1678</v>
      </c>
      <c r="R1036" s="256">
        <v>42544.422222222223</v>
      </c>
      <c r="S1036" s="256">
        <v>42545.760416666664</v>
      </c>
      <c r="T1036" s="256">
        <v>42556.775000000001</v>
      </c>
      <c r="U1036" s="257">
        <v>42556</v>
      </c>
      <c r="V1036" s="256">
        <v>42557.458333333336</v>
      </c>
      <c r="W1036" s="256">
        <v>42557.552083333336</v>
      </c>
      <c r="X1036" s="333">
        <v>1066117818</v>
      </c>
      <c r="Y1036" s="255" t="s">
        <v>1672</v>
      </c>
      <c r="Z1036" s="233" t="s">
        <v>137</v>
      </c>
      <c r="AA1036" s="233" t="s">
        <v>138</v>
      </c>
      <c r="AB1036" s="258"/>
      <c r="AC1036" s="224"/>
      <c r="AD1036" s="224"/>
      <c r="AE1036" s="320"/>
      <c r="AF1036" s="249"/>
      <c r="AG1036" s="249"/>
      <c r="AH1036" s="337"/>
      <c r="AI1036" s="337"/>
      <c r="AJ1036" s="320"/>
      <c r="AK1036" s="320"/>
      <c r="AL1036" s="320"/>
      <c r="AM1036" s="342"/>
      <c r="AN1036" s="230"/>
      <c r="AO1036" s="169"/>
      <c r="AP1036" s="352"/>
      <c r="AQ1036" s="201"/>
      <c r="AR1036" s="201"/>
      <c r="AS1036" s="235"/>
      <c r="AT1036" s="235"/>
      <c r="AU1036" s="235"/>
      <c r="AV1036" s="235"/>
      <c r="AW1036" s="226"/>
      <c r="AX1036" s="246"/>
      <c r="AY1036" s="224"/>
      <c r="AZ1036" s="224"/>
      <c r="BA1036" s="246"/>
      <c r="BB1036" s="246"/>
      <c r="BC1036" s="246"/>
      <c r="BD1036" s="247"/>
      <c r="BE1036" s="233"/>
      <c r="BF1036" s="233"/>
      <c r="BG1036" s="247"/>
      <c r="BH1036" s="246"/>
      <c r="BI1036" s="224"/>
      <c r="BJ1036" s="365"/>
      <c r="BK1036" s="365"/>
      <c r="BL1036" s="365"/>
      <c r="BM1036" s="365"/>
      <c r="BN1036" s="233"/>
      <c r="BO1036" s="365"/>
      <c r="BP1036" s="365"/>
      <c r="BQ1036" s="365"/>
    </row>
    <row r="1037" spans="1:69" s="227" customFormat="1" ht="19.5" customHeight="1">
      <c r="A1037" s="249" t="s">
        <v>1183</v>
      </c>
      <c r="B1037" s="250" t="s">
        <v>7</v>
      </c>
      <c r="C1037" s="250"/>
      <c r="D1037" s="249" t="s">
        <v>631</v>
      </c>
      <c r="E1037" s="249" t="s">
        <v>367</v>
      </c>
      <c r="F1037" s="254" t="s">
        <v>372</v>
      </c>
      <c r="G1037" s="367">
        <v>18160862</v>
      </c>
      <c r="H1037" s="329">
        <v>1</v>
      </c>
      <c r="I1037" s="254" t="s">
        <v>507</v>
      </c>
      <c r="J1037" s="319">
        <v>62314163</v>
      </c>
      <c r="K1037" s="311">
        <v>578424</v>
      </c>
      <c r="L1037" s="311"/>
      <c r="M1037" s="311">
        <v>201320203</v>
      </c>
      <c r="N1037" s="232" t="s">
        <v>1129</v>
      </c>
      <c r="O1037" s="224"/>
      <c r="P1037" s="224"/>
      <c r="Q1037" s="255" t="s">
        <v>1678</v>
      </c>
      <c r="R1037" s="256">
        <v>42544.422222222223</v>
      </c>
      <c r="S1037" s="256">
        <v>42545.760416666664</v>
      </c>
      <c r="T1037" s="256">
        <v>42556.775000000001</v>
      </c>
      <c r="U1037" s="257">
        <v>42556</v>
      </c>
      <c r="V1037" s="256">
        <v>42557.458333333336</v>
      </c>
      <c r="W1037" s="256">
        <v>42557.552083333336</v>
      </c>
      <c r="X1037" s="333">
        <v>1066117818</v>
      </c>
      <c r="Y1037" s="255" t="s">
        <v>1672</v>
      </c>
      <c r="Z1037" s="233" t="s">
        <v>137</v>
      </c>
      <c r="AA1037" s="233" t="s">
        <v>138</v>
      </c>
      <c r="AB1037" s="258"/>
      <c r="AC1037" s="224"/>
      <c r="AD1037" s="224"/>
      <c r="AE1037" s="320"/>
      <c r="AF1037" s="249"/>
      <c r="AG1037" s="249"/>
      <c r="AH1037" s="337"/>
      <c r="AI1037" s="337"/>
      <c r="AJ1037" s="320"/>
      <c r="AK1037" s="320"/>
      <c r="AL1037" s="320"/>
      <c r="AM1037" s="342"/>
      <c r="AN1037" s="230"/>
      <c r="AO1037" s="169"/>
      <c r="AP1037" s="352"/>
      <c r="AQ1037" s="201"/>
      <c r="AR1037" s="201"/>
      <c r="AS1037" s="235"/>
      <c r="AT1037" s="235"/>
      <c r="AU1037" s="235"/>
      <c r="AV1037" s="235"/>
      <c r="AW1037" s="226"/>
      <c r="AX1037" s="246"/>
      <c r="AY1037" s="224"/>
      <c r="AZ1037" s="224"/>
      <c r="BA1037" s="246"/>
      <c r="BB1037" s="246"/>
      <c r="BC1037" s="246"/>
      <c r="BD1037" s="247"/>
      <c r="BE1037" s="233"/>
      <c r="BF1037" s="233"/>
      <c r="BG1037" s="247"/>
      <c r="BH1037" s="246"/>
      <c r="BI1037" s="224"/>
      <c r="BJ1037" s="365"/>
      <c r="BK1037" s="365"/>
      <c r="BL1037" s="365"/>
      <c r="BM1037" s="365"/>
      <c r="BN1037" s="233"/>
      <c r="BO1037" s="365"/>
      <c r="BP1037" s="365"/>
      <c r="BQ1037" s="365"/>
    </row>
    <row r="1038" spans="1:69" s="227" customFormat="1" ht="19.5" customHeight="1">
      <c r="A1038" s="249" t="s">
        <v>1183</v>
      </c>
      <c r="B1038" s="250" t="s">
        <v>7</v>
      </c>
      <c r="C1038" s="250"/>
      <c r="D1038" s="249" t="s">
        <v>631</v>
      </c>
      <c r="E1038" s="249" t="s">
        <v>367</v>
      </c>
      <c r="F1038" s="254" t="s">
        <v>372</v>
      </c>
      <c r="G1038" s="367">
        <v>17864977</v>
      </c>
      <c r="H1038" s="329">
        <v>1</v>
      </c>
      <c r="I1038" s="254" t="s">
        <v>507</v>
      </c>
      <c r="J1038" s="319">
        <v>62314163</v>
      </c>
      <c r="K1038" s="311">
        <v>578425</v>
      </c>
      <c r="L1038" s="311"/>
      <c r="M1038" s="311">
        <v>201320204</v>
      </c>
      <c r="N1038" s="232" t="s">
        <v>1129</v>
      </c>
      <c r="O1038" s="224"/>
      <c r="P1038" s="224"/>
      <c r="Q1038" s="255" t="s">
        <v>1678</v>
      </c>
      <c r="R1038" s="256">
        <v>42544.422222222223</v>
      </c>
      <c r="S1038" s="256">
        <v>42545.760416666664</v>
      </c>
      <c r="T1038" s="256">
        <v>42556.775000000001</v>
      </c>
      <c r="U1038" s="257">
        <v>42556</v>
      </c>
      <c r="V1038" s="256">
        <v>42557.458333333336</v>
      </c>
      <c r="W1038" s="256">
        <v>42557.552083333336</v>
      </c>
      <c r="X1038" s="333">
        <v>1066117818</v>
      </c>
      <c r="Y1038" s="255" t="s">
        <v>1672</v>
      </c>
      <c r="Z1038" s="233" t="s">
        <v>137</v>
      </c>
      <c r="AA1038" s="233" t="s">
        <v>138</v>
      </c>
      <c r="AB1038" s="258"/>
      <c r="AC1038" s="224"/>
      <c r="AD1038" s="224"/>
      <c r="AE1038" s="320"/>
      <c r="AF1038" s="249"/>
      <c r="AG1038" s="249"/>
      <c r="AH1038" s="337"/>
      <c r="AI1038" s="337"/>
      <c r="AJ1038" s="320"/>
      <c r="AK1038" s="320"/>
      <c r="AL1038" s="320"/>
      <c r="AM1038" s="342"/>
      <c r="AN1038" s="230"/>
      <c r="AO1038" s="169"/>
      <c r="AP1038" s="352"/>
      <c r="AQ1038" s="201"/>
      <c r="AR1038" s="201"/>
      <c r="AS1038" s="235"/>
      <c r="AT1038" s="235"/>
      <c r="AU1038" s="235"/>
      <c r="AV1038" s="235"/>
      <c r="AW1038" s="226"/>
      <c r="AX1038" s="246"/>
      <c r="AY1038" s="224"/>
      <c r="AZ1038" s="224"/>
      <c r="BA1038" s="246"/>
      <c r="BB1038" s="246"/>
      <c r="BC1038" s="246"/>
      <c r="BD1038" s="247"/>
      <c r="BE1038" s="233"/>
      <c r="BF1038" s="233"/>
      <c r="BG1038" s="247"/>
      <c r="BH1038" s="246"/>
      <c r="BI1038" s="224"/>
      <c r="BJ1038" s="365"/>
      <c r="BK1038" s="365"/>
      <c r="BL1038" s="365"/>
      <c r="BM1038" s="365"/>
      <c r="BN1038" s="233"/>
      <c r="BO1038" s="365"/>
      <c r="BP1038" s="365"/>
      <c r="BQ1038" s="365"/>
    </row>
    <row r="1039" spans="1:69" s="227" customFormat="1" ht="19.5" customHeight="1">
      <c r="A1039" s="249" t="s">
        <v>1182</v>
      </c>
      <c r="B1039" s="250" t="s">
        <v>7</v>
      </c>
      <c r="C1039" s="250"/>
      <c r="D1039" s="249" t="s">
        <v>631</v>
      </c>
      <c r="E1039" s="249" t="s">
        <v>529</v>
      </c>
      <c r="F1039" s="254" t="s">
        <v>489</v>
      </c>
      <c r="G1039" s="367">
        <v>17835159</v>
      </c>
      <c r="H1039" s="329">
        <v>1</v>
      </c>
      <c r="I1039" s="254" t="s">
        <v>1579</v>
      </c>
      <c r="J1039" s="319">
        <v>62334641</v>
      </c>
      <c r="K1039" s="311">
        <v>586472</v>
      </c>
      <c r="L1039" s="311">
        <v>4506266555</v>
      </c>
      <c r="M1039" s="367">
        <v>201320205</v>
      </c>
      <c r="N1039" s="232" t="s">
        <v>1138</v>
      </c>
      <c r="O1039" s="224"/>
      <c r="P1039" s="224"/>
      <c r="Q1039" s="255" t="s">
        <v>1541</v>
      </c>
      <c r="R1039" s="256">
        <v>42542.484027777777</v>
      </c>
      <c r="S1039" s="256">
        <v>42544.611805555556</v>
      </c>
      <c r="T1039" s="256">
        <v>42551.722916666666</v>
      </c>
      <c r="U1039" s="257">
        <v>42555</v>
      </c>
      <c r="V1039" s="256">
        <v>42556.541666666664</v>
      </c>
      <c r="W1039" s="256">
        <v>42556.597222222219</v>
      </c>
      <c r="X1039" s="333">
        <v>1066117785</v>
      </c>
      <c r="Y1039" s="255" t="s">
        <v>1539</v>
      </c>
      <c r="Z1039" s="233" t="s">
        <v>137</v>
      </c>
      <c r="AA1039" s="233" t="s">
        <v>138</v>
      </c>
      <c r="AB1039" s="258"/>
      <c r="AC1039" s="224"/>
      <c r="AD1039" s="224"/>
      <c r="AE1039" s="320" t="s">
        <v>3332</v>
      </c>
      <c r="AF1039" s="249" t="s">
        <v>103</v>
      </c>
      <c r="AG1039" s="249" t="s">
        <v>218</v>
      </c>
      <c r="AH1039" s="337">
        <v>74557101</v>
      </c>
      <c r="AI1039" s="337">
        <v>5001148580</v>
      </c>
      <c r="AJ1039" s="320">
        <v>5577321</v>
      </c>
      <c r="AK1039" s="320">
        <v>1</v>
      </c>
      <c r="AL1039" s="320">
        <v>0</v>
      </c>
      <c r="AM1039" s="342">
        <v>24480.01</v>
      </c>
      <c r="AN1039" s="230" t="s">
        <v>129</v>
      </c>
      <c r="AO1039" s="201" t="s">
        <v>3333</v>
      </c>
      <c r="AP1039" s="353" t="s">
        <v>3334</v>
      </c>
      <c r="AQ1039" s="235">
        <v>42725.527777777781</v>
      </c>
      <c r="AR1039" s="235">
        <v>42726.048611111109</v>
      </c>
      <c r="AS1039" s="235">
        <v>42720.767361111109</v>
      </c>
      <c r="AT1039" s="235">
        <v>42720.767361111109</v>
      </c>
      <c r="AU1039" s="235">
        <v>42724.583333333336</v>
      </c>
      <c r="AV1039" s="235">
        <v>42724.597222222219</v>
      </c>
      <c r="AW1039" s="226" t="s">
        <v>3335</v>
      </c>
      <c r="AX1039" s="246"/>
      <c r="AY1039" s="224"/>
      <c r="AZ1039" s="224"/>
      <c r="BA1039" s="246" t="s">
        <v>4591</v>
      </c>
      <c r="BB1039" s="246" t="s">
        <v>4592</v>
      </c>
      <c r="BC1039" s="246" t="s">
        <v>4572</v>
      </c>
      <c r="BD1039" s="247" t="s">
        <v>4593</v>
      </c>
      <c r="BE1039" s="233">
        <v>42898.59097222222</v>
      </c>
      <c r="BF1039" s="233">
        <v>42899.555555555555</v>
      </c>
      <c r="BG1039" s="247" t="s">
        <v>4594</v>
      </c>
      <c r="BH1039" s="246"/>
      <c r="BI1039" s="224"/>
      <c r="BJ1039" s="365"/>
      <c r="BK1039" s="365"/>
      <c r="BL1039" s="365"/>
      <c r="BM1039" s="365"/>
      <c r="BN1039" s="233"/>
      <c r="BO1039" s="365"/>
      <c r="BP1039" s="365"/>
      <c r="BQ1039" s="365"/>
    </row>
    <row r="1040" spans="1:69" s="227" customFormat="1" ht="19.5" customHeight="1">
      <c r="A1040" s="249" t="s">
        <v>1182</v>
      </c>
      <c r="B1040" s="250" t="s">
        <v>7</v>
      </c>
      <c r="C1040" s="250"/>
      <c r="D1040" s="249" t="s">
        <v>631</v>
      </c>
      <c r="E1040" s="249" t="s">
        <v>529</v>
      </c>
      <c r="F1040" s="254" t="s">
        <v>489</v>
      </c>
      <c r="G1040" s="367">
        <v>17835161</v>
      </c>
      <c r="H1040" s="329">
        <v>1</v>
      </c>
      <c r="I1040" s="254" t="s">
        <v>507</v>
      </c>
      <c r="J1040" s="319">
        <v>62334641</v>
      </c>
      <c r="K1040" s="311">
        <v>586473</v>
      </c>
      <c r="L1040" s="311">
        <v>4506266571</v>
      </c>
      <c r="M1040" s="367">
        <v>201320206</v>
      </c>
      <c r="N1040" s="232" t="s">
        <v>1138</v>
      </c>
      <c r="O1040" s="224"/>
      <c r="P1040" s="224"/>
      <c r="Q1040" s="255" t="s">
        <v>1541</v>
      </c>
      <c r="R1040" s="256">
        <v>42542.484027777777</v>
      </c>
      <c r="S1040" s="256">
        <v>42544.611805555556</v>
      </c>
      <c r="T1040" s="256">
        <v>42551.722916666666</v>
      </c>
      <c r="U1040" s="257">
        <v>42555</v>
      </c>
      <c r="V1040" s="256">
        <v>42556.541666666664</v>
      </c>
      <c r="W1040" s="256">
        <v>42556.597222222219</v>
      </c>
      <c r="X1040" s="333">
        <v>1066117785</v>
      </c>
      <c r="Y1040" s="255" t="s">
        <v>1539</v>
      </c>
      <c r="Z1040" s="233" t="s">
        <v>137</v>
      </c>
      <c r="AA1040" s="233" t="s">
        <v>138</v>
      </c>
      <c r="AB1040" s="258"/>
      <c r="AC1040" s="224"/>
      <c r="AD1040" s="224"/>
      <c r="AE1040" s="320" t="s">
        <v>3332</v>
      </c>
      <c r="AF1040" s="249" t="s">
        <v>103</v>
      </c>
      <c r="AG1040" s="249" t="s">
        <v>218</v>
      </c>
      <c r="AH1040" s="337">
        <v>74557101</v>
      </c>
      <c r="AI1040" s="337">
        <v>5001148581</v>
      </c>
      <c r="AJ1040" s="320">
        <v>5577321</v>
      </c>
      <c r="AK1040" s="320">
        <v>1</v>
      </c>
      <c r="AL1040" s="320">
        <v>0</v>
      </c>
      <c r="AM1040" s="342">
        <v>24480.01</v>
      </c>
      <c r="AN1040" s="230" t="s">
        <v>129</v>
      </c>
      <c r="AO1040" s="201" t="s">
        <v>3333</v>
      </c>
      <c r="AP1040" s="353" t="s">
        <v>3334</v>
      </c>
      <c r="AQ1040" s="235">
        <v>42725.527777777781</v>
      </c>
      <c r="AR1040" s="235">
        <v>42726.048611111109</v>
      </c>
      <c r="AS1040" s="235">
        <v>42720.767361111109</v>
      </c>
      <c r="AT1040" s="235">
        <v>42720.767361111109</v>
      </c>
      <c r="AU1040" s="235">
        <v>42724.583333333336</v>
      </c>
      <c r="AV1040" s="235">
        <v>42724.597222222219</v>
      </c>
      <c r="AW1040" s="226" t="s">
        <v>3335</v>
      </c>
      <c r="AX1040" s="246"/>
      <c r="AY1040" s="224"/>
      <c r="AZ1040" s="224"/>
      <c r="BA1040" s="246" t="s">
        <v>4617</v>
      </c>
      <c r="BB1040" s="246" t="s">
        <v>4618</v>
      </c>
      <c r="BC1040" s="246" t="s">
        <v>4597</v>
      </c>
      <c r="BD1040" s="247" t="s">
        <v>4619</v>
      </c>
      <c r="BE1040" s="233">
        <v>42899.509722222225</v>
      </c>
      <c r="BF1040" s="233">
        <v>42899.729166666664</v>
      </c>
      <c r="BG1040" s="247" t="s">
        <v>4620</v>
      </c>
      <c r="BH1040" s="246"/>
      <c r="BI1040" s="224"/>
      <c r="BJ1040" s="365"/>
      <c r="BK1040" s="365"/>
      <c r="BL1040" s="365"/>
      <c r="BM1040" s="365"/>
      <c r="BN1040" s="233"/>
      <c r="BO1040" s="365"/>
      <c r="BP1040" s="365"/>
      <c r="BQ1040" s="365"/>
    </row>
    <row r="1041" spans="1:69" s="227" customFormat="1" ht="19.5" customHeight="1">
      <c r="A1041" s="311" t="s">
        <v>1182</v>
      </c>
      <c r="B1041" s="250" t="s">
        <v>7</v>
      </c>
      <c r="C1041" s="250"/>
      <c r="D1041" s="249" t="s">
        <v>631</v>
      </c>
      <c r="E1041" s="249" t="s">
        <v>663</v>
      </c>
      <c r="F1041" s="254" t="s">
        <v>624</v>
      </c>
      <c r="G1041" s="367" t="s">
        <v>1590</v>
      </c>
      <c r="H1041" s="329">
        <v>1</v>
      </c>
      <c r="I1041" s="249" t="s">
        <v>3252</v>
      </c>
      <c r="J1041" s="319">
        <v>62313895</v>
      </c>
      <c r="K1041" s="311">
        <v>578212</v>
      </c>
      <c r="L1041" s="311">
        <v>4506683647</v>
      </c>
      <c r="M1041" s="311">
        <v>201321188</v>
      </c>
      <c r="N1041" s="232"/>
      <c r="O1041" s="224"/>
      <c r="P1041" s="224"/>
      <c r="Q1041" s="255" t="s">
        <v>1541</v>
      </c>
      <c r="R1041" s="256">
        <v>42542.484027777777</v>
      </c>
      <c r="S1041" s="256">
        <v>42544.611805555556</v>
      </c>
      <c r="T1041" s="256">
        <v>42548.818749999999</v>
      </c>
      <c r="U1041" s="257">
        <v>42549</v>
      </c>
      <c r="V1041" s="256">
        <v>42549.708333333336</v>
      </c>
      <c r="W1041" s="256">
        <v>42549.75</v>
      </c>
      <c r="X1041" s="333">
        <v>1066117378</v>
      </c>
      <c r="Y1041" s="255" t="s">
        <v>1615</v>
      </c>
      <c r="Z1041" s="233" t="s">
        <v>137</v>
      </c>
      <c r="AA1041" s="233" t="s">
        <v>138</v>
      </c>
      <c r="AB1041" s="258"/>
      <c r="AC1041" s="224"/>
      <c r="AD1041" s="224"/>
      <c r="AE1041" s="336" t="s">
        <v>165</v>
      </c>
      <c r="AF1041" s="365" t="s">
        <v>148</v>
      </c>
      <c r="AG1041" s="336" t="s">
        <v>4638</v>
      </c>
      <c r="AH1041" s="336" t="s">
        <v>165</v>
      </c>
      <c r="AI1041" s="337">
        <v>5002016633</v>
      </c>
      <c r="AJ1041" s="365" t="s">
        <v>165</v>
      </c>
      <c r="AK1041" s="365">
        <v>1</v>
      </c>
      <c r="AL1041" s="365">
        <v>0</v>
      </c>
      <c r="AM1041" s="342" t="s">
        <v>165</v>
      </c>
      <c r="AN1041" s="327" t="s">
        <v>145</v>
      </c>
      <c r="AO1041" s="352" t="s">
        <v>4639</v>
      </c>
      <c r="AP1041" s="352" t="s">
        <v>4639</v>
      </c>
      <c r="AQ1041" s="201">
        <v>42901.666666666664</v>
      </c>
      <c r="AR1041" s="201">
        <v>42905.67291666667</v>
      </c>
      <c r="AS1041" s="235">
        <v>42898.708333333336</v>
      </c>
      <c r="AT1041" s="235">
        <v>42898.708333333336</v>
      </c>
      <c r="AU1041" s="235">
        <v>42901.625</v>
      </c>
      <c r="AV1041" s="235">
        <v>42901.666666666664</v>
      </c>
      <c r="AW1041" s="226" t="s">
        <v>4633</v>
      </c>
      <c r="AX1041" s="246"/>
      <c r="AY1041" s="224"/>
      <c r="AZ1041" s="224"/>
      <c r="BA1041" s="379" t="s">
        <v>4960</v>
      </c>
      <c r="BB1041" s="379" t="s">
        <v>4961</v>
      </c>
      <c r="BC1041" s="379" t="s">
        <v>4961</v>
      </c>
      <c r="BD1041" s="380" t="s">
        <v>4962</v>
      </c>
      <c r="BE1041" s="233">
        <v>42940.395833333336</v>
      </c>
      <c r="BF1041" s="233">
        <v>42940.4375</v>
      </c>
      <c r="BG1041" s="379" t="s">
        <v>4963</v>
      </c>
      <c r="BH1041" s="246"/>
      <c r="BI1041" s="224"/>
      <c r="BJ1041" s="365"/>
      <c r="BK1041" s="365"/>
      <c r="BL1041" s="365"/>
      <c r="BM1041" s="365"/>
      <c r="BN1041" s="233"/>
      <c r="BO1041" s="365"/>
      <c r="BP1041" s="365"/>
      <c r="BQ1041" s="365"/>
    </row>
    <row r="1042" spans="1:69" s="227" customFormat="1" ht="19.5" customHeight="1">
      <c r="A1042" s="311" t="s">
        <v>1182</v>
      </c>
      <c r="B1042" s="250" t="s">
        <v>7</v>
      </c>
      <c r="C1042" s="250"/>
      <c r="D1042" s="249" t="s">
        <v>631</v>
      </c>
      <c r="E1042" s="249" t="s">
        <v>663</v>
      </c>
      <c r="F1042" s="254" t="s">
        <v>624</v>
      </c>
      <c r="G1042" s="367">
        <v>64003155</v>
      </c>
      <c r="H1042" s="329">
        <v>1</v>
      </c>
      <c r="I1042" s="249" t="s">
        <v>3252</v>
      </c>
      <c r="J1042" s="319">
        <v>62313895</v>
      </c>
      <c r="K1042" s="311">
        <v>578213</v>
      </c>
      <c r="L1042" s="311">
        <v>4506683647</v>
      </c>
      <c r="M1042" s="311">
        <v>201321189</v>
      </c>
      <c r="N1042" s="232"/>
      <c r="O1042" s="224"/>
      <c r="P1042" s="224"/>
      <c r="Q1042" s="255" t="s">
        <v>1542</v>
      </c>
      <c r="R1042" s="256">
        <v>42542.548611111109</v>
      </c>
      <c r="S1042" s="256">
        <v>42544.613888888889</v>
      </c>
      <c r="T1042" s="256">
        <v>42551.722916666666</v>
      </c>
      <c r="U1042" s="257">
        <v>42555</v>
      </c>
      <c r="V1042" s="256">
        <v>42556.541666666664</v>
      </c>
      <c r="W1042" s="256">
        <v>42556.597222222219</v>
      </c>
      <c r="X1042" s="333">
        <v>1066117821</v>
      </c>
      <c r="Y1042" s="255" t="s">
        <v>1536</v>
      </c>
      <c r="Z1042" s="233" t="s">
        <v>137</v>
      </c>
      <c r="AA1042" s="233" t="s">
        <v>138</v>
      </c>
      <c r="AB1042" s="258"/>
      <c r="AC1042" s="224"/>
      <c r="AD1042" s="224"/>
      <c r="AE1042" s="336" t="s">
        <v>165</v>
      </c>
      <c r="AF1042" s="365" t="s">
        <v>148</v>
      </c>
      <c r="AG1042" s="336" t="s">
        <v>4638</v>
      </c>
      <c r="AH1042" s="336" t="s">
        <v>165</v>
      </c>
      <c r="AI1042" s="337">
        <v>5002016634</v>
      </c>
      <c r="AJ1042" s="365" t="s">
        <v>165</v>
      </c>
      <c r="AK1042" s="365">
        <v>1</v>
      </c>
      <c r="AL1042" s="365">
        <v>0</v>
      </c>
      <c r="AM1042" s="342" t="s">
        <v>165</v>
      </c>
      <c r="AN1042" s="327" t="s">
        <v>145</v>
      </c>
      <c r="AO1042" s="352" t="s">
        <v>4639</v>
      </c>
      <c r="AP1042" s="352" t="s">
        <v>4639</v>
      </c>
      <c r="AQ1042" s="201">
        <v>42901.666666666664</v>
      </c>
      <c r="AR1042" s="201">
        <v>42905.67291666667</v>
      </c>
      <c r="AS1042" s="235">
        <v>42898.708333333336</v>
      </c>
      <c r="AT1042" s="235">
        <v>42898.708333333336</v>
      </c>
      <c r="AU1042" s="235">
        <v>42901.625</v>
      </c>
      <c r="AV1042" s="235">
        <v>42901.666666666664</v>
      </c>
      <c r="AW1042" s="226" t="s">
        <v>4633</v>
      </c>
      <c r="AX1042" s="246"/>
      <c r="AY1042" s="224"/>
      <c r="AZ1042" s="224"/>
      <c r="BA1042" s="379" t="s">
        <v>4960</v>
      </c>
      <c r="BB1042" s="379" t="s">
        <v>4961</v>
      </c>
      <c r="BC1042" s="379" t="s">
        <v>4961</v>
      </c>
      <c r="BD1042" s="380" t="s">
        <v>4962</v>
      </c>
      <c r="BE1042" s="233">
        <v>42940.395833333336</v>
      </c>
      <c r="BF1042" s="233">
        <v>42940.4375</v>
      </c>
      <c r="BG1042" s="379" t="s">
        <v>4963</v>
      </c>
      <c r="BH1042" s="246"/>
      <c r="BI1042" s="224"/>
      <c r="BJ1042" s="365"/>
      <c r="BK1042" s="365"/>
      <c r="BL1042" s="365"/>
      <c r="BM1042" s="365"/>
      <c r="BN1042" s="233"/>
      <c r="BO1042" s="365"/>
      <c r="BP1042" s="365"/>
      <c r="BQ1042" s="365"/>
    </row>
    <row r="1043" spans="1:69" s="227" customFormat="1" ht="19.5" customHeight="1">
      <c r="A1043" s="249" t="s">
        <v>1182</v>
      </c>
      <c r="B1043" s="250" t="s">
        <v>7</v>
      </c>
      <c r="C1043" s="250"/>
      <c r="D1043" s="249" t="s">
        <v>631</v>
      </c>
      <c r="E1043" s="249" t="s">
        <v>1624</v>
      </c>
      <c r="F1043" s="254" t="s">
        <v>1588</v>
      </c>
      <c r="G1043" s="367">
        <v>18275535</v>
      </c>
      <c r="H1043" s="329">
        <v>1</v>
      </c>
      <c r="I1043" s="249" t="s">
        <v>1613</v>
      </c>
      <c r="J1043" s="319">
        <v>62334708</v>
      </c>
      <c r="K1043" s="311">
        <v>586514</v>
      </c>
      <c r="L1043" s="311">
        <v>4506270742</v>
      </c>
      <c r="M1043" s="311">
        <v>201321240</v>
      </c>
      <c r="N1043" s="232"/>
      <c r="O1043" s="224"/>
      <c r="P1043" s="224"/>
      <c r="Q1043" s="255" t="s">
        <v>1541</v>
      </c>
      <c r="R1043" s="256">
        <v>42542.484027777777</v>
      </c>
      <c r="S1043" s="256">
        <v>42544.611805555556</v>
      </c>
      <c r="T1043" s="256">
        <v>42548.818749999999</v>
      </c>
      <c r="U1043" s="257">
        <v>42549</v>
      </c>
      <c r="V1043" s="256">
        <v>42549.708333333336</v>
      </c>
      <c r="W1043" s="256">
        <v>42549.75</v>
      </c>
      <c r="X1043" s="333">
        <v>1066117378</v>
      </c>
      <c r="Y1043" s="255" t="s">
        <v>1615</v>
      </c>
      <c r="Z1043" s="233" t="s">
        <v>137</v>
      </c>
      <c r="AA1043" s="233" t="s">
        <v>138</v>
      </c>
      <c r="AB1043" s="258"/>
      <c r="AC1043" s="224"/>
      <c r="AD1043" s="224"/>
      <c r="AE1043" s="320" t="s">
        <v>3360</v>
      </c>
      <c r="AF1043" s="249" t="s">
        <v>103</v>
      </c>
      <c r="AG1043" s="249" t="s">
        <v>218</v>
      </c>
      <c r="AH1043" s="337">
        <v>74560058</v>
      </c>
      <c r="AI1043" s="337">
        <v>5001161692</v>
      </c>
      <c r="AJ1043" s="320">
        <v>5586067</v>
      </c>
      <c r="AK1043" s="320">
        <v>1</v>
      </c>
      <c r="AL1043" s="320">
        <v>0</v>
      </c>
      <c r="AM1043" s="342">
        <v>2820.01</v>
      </c>
      <c r="AN1043" s="230" t="s">
        <v>129</v>
      </c>
      <c r="AO1043" s="201" t="s">
        <v>3361</v>
      </c>
      <c r="AP1043" s="353" t="s">
        <v>3362</v>
      </c>
      <c r="AQ1043" s="235">
        <v>42728.527777777781</v>
      </c>
      <c r="AR1043" s="235">
        <v>42729.048611111109</v>
      </c>
      <c r="AS1043" s="235">
        <v>42726.612500000003</v>
      </c>
      <c r="AT1043" s="235">
        <v>42726.612500000003</v>
      </c>
      <c r="AU1043" s="235">
        <v>42727.583333333336</v>
      </c>
      <c r="AV1043" s="235">
        <v>42727.597222164353</v>
      </c>
      <c r="AW1043" s="226" t="s">
        <v>3363</v>
      </c>
      <c r="AX1043" s="246"/>
      <c r="AY1043" s="224"/>
      <c r="AZ1043" s="224"/>
      <c r="BA1043" s="246" t="s">
        <v>5780</v>
      </c>
      <c r="BB1043" s="246" t="s">
        <v>5781</v>
      </c>
      <c r="BC1043" s="246" t="s">
        <v>5782</v>
      </c>
      <c r="BD1043" s="247" t="s">
        <v>5783</v>
      </c>
      <c r="BE1043" s="233">
        <v>42955.495138888888</v>
      </c>
      <c r="BF1043" s="233">
        <v>42955.722222222219</v>
      </c>
      <c r="BG1043" s="247" t="s">
        <v>5784</v>
      </c>
      <c r="BH1043" s="246"/>
      <c r="BI1043" s="224"/>
      <c r="BJ1043" s="365"/>
      <c r="BK1043" s="365"/>
      <c r="BL1043" s="365"/>
      <c r="BM1043" s="365"/>
      <c r="BN1043" s="233"/>
      <c r="BO1043" s="365"/>
      <c r="BP1043" s="365"/>
      <c r="BQ1043" s="365"/>
    </row>
    <row r="1044" spans="1:69" s="227" customFormat="1" ht="19.5" customHeight="1">
      <c r="A1044" s="249" t="s">
        <v>1182</v>
      </c>
      <c r="B1044" s="250" t="s">
        <v>7</v>
      </c>
      <c r="C1044" s="250"/>
      <c r="D1044" s="249" t="s">
        <v>631</v>
      </c>
      <c r="E1044" s="249" t="s">
        <v>1625</v>
      </c>
      <c r="F1044" s="254" t="s">
        <v>1589</v>
      </c>
      <c r="G1044" s="367">
        <v>18236211</v>
      </c>
      <c r="H1044" s="329">
        <v>1</v>
      </c>
      <c r="I1044" s="249" t="s">
        <v>1307</v>
      </c>
      <c r="J1044" s="319">
        <v>62313455</v>
      </c>
      <c r="K1044" s="311">
        <v>578024</v>
      </c>
      <c r="L1044" s="311">
        <v>4506270204</v>
      </c>
      <c r="M1044" s="367">
        <v>201321255</v>
      </c>
      <c r="N1044" s="232"/>
      <c r="O1044" s="224"/>
      <c r="P1044" s="224"/>
      <c r="Q1044" s="255" t="s">
        <v>1541</v>
      </c>
      <c r="R1044" s="256">
        <v>42542.484027777777</v>
      </c>
      <c r="S1044" s="256">
        <v>42544.611805555556</v>
      </c>
      <c r="T1044" s="256">
        <v>42548.818749999999</v>
      </c>
      <c r="U1044" s="257">
        <v>42549</v>
      </c>
      <c r="V1044" s="256">
        <v>42549.708333333336</v>
      </c>
      <c r="W1044" s="256">
        <v>42549.75</v>
      </c>
      <c r="X1044" s="333">
        <v>1066117335</v>
      </c>
      <c r="Y1044" s="255" t="s">
        <v>1616</v>
      </c>
      <c r="Z1044" s="233" t="s">
        <v>137</v>
      </c>
      <c r="AA1044" s="233" t="s">
        <v>138</v>
      </c>
      <c r="AB1044" s="258"/>
      <c r="AC1044" s="224"/>
      <c r="AD1044" s="224"/>
      <c r="AE1044" s="320" t="s">
        <v>3360</v>
      </c>
      <c r="AF1044" s="249" t="s">
        <v>103</v>
      </c>
      <c r="AG1044" s="249" t="s">
        <v>218</v>
      </c>
      <c r="AH1044" s="337">
        <v>74560056</v>
      </c>
      <c r="AI1044" s="337">
        <v>5001161684</v>
      </c>
      <c r="AJ1044" s="320">
        <v>5586067</v>
      </c>
      <c r="AK1044" s="320">
        <v>1</v>
      </c>
      <c r="AL1044" s="320">
        <v>0</v>
      </c>
      <c r="AM1044" s="342">
        <v>2820.01</v>
      </c>
      <c r="AN1044" s="230" t="s">
        <v>129</v>
      </c>
      <c r="AO1044" s="201" t="s">
        <v>3361</v>
      </c>
      <c r="AP1044" s="353" t="s">
        <v>3362</v>
      </c>
      <c r="AQ1044" s="235">
        <v>42728.527777777781</v>
      </c>
      <c r="AR1044" s="235">
        <v>42729.048611111109</v>
      </c>
      <c r="AS1044" s="235">
        <v>42726.612500000003</v>
      </c>
      <c r="AT1044" s="235">
        <v>42726.612500000003</v>
      </c>
      <c r="AU1044" s="235">
        <v>42727.583333333336</v>
      </c>
      <c r="AV1044" s="235">
        <v>42727.597222164353</v>
      </c>
      <c r="AW1044" s="226" t="s">
        <v>3363</v>
      </c>
      <c r="AX1044" s="246"/>
      <c r="AY1044" s="224"/>
      <c r="AZ1044" s="224"/>
      <c r="BA1044" s="246" t="s">
        <v>4439</v>
      </c>
      <c r="BB1044" s="246" t="s">
        <v>4440</v>
      </c>
      <c r="BC1044" s="246" t="s">
        <v>4432</v>
      </c>
      <c r="BD1044" s="247" t="s">
        <v>4441</v>
      </c>
      <c r="BE1044" s="233">
        <v>42878.472222222219</v>
      </c>
      <c r="BF1044" s="233">
        <v>42878.819444444445</v>
      </c>
      <c r="BG1044" s="247" t="s">
        <v>4442</v>
      </c>
      <c r="BH1044" s="246"/>
      <c r="BI1044" s="224"/>
      <c r="BJ1044" s="365"/>
      <c r="BK1044" s="365"/>
      <c r="BL1044" s="365"/>
      <c r="BM1044" s="365"/>
      <c r="BN1044" s="233"/>
      <c r="BO1044" s="365"/>
      <c r="BP1044" s="365"/>
      <c r="BQ1044" s="365"/>
    </row>
    <row r="1045" spans="1:69" s="227" customFormat="1" ht="19.5" customHeight="1">
      <c r="A1045" s="249" t="s">
        <v>1182</v>
      </c>
      <c r="B1045" s="250" t="s">
        <v>7</v>
      </c>
      <c r="C1045" s="250"/>
      <c r="D1045" s="249" t="s">
        <v>631</v>
      </c>
      <c r="E1045" s="249" t="s">
        <v>1625</v>
      </c>
      <c r="F1045" s="254" t="s">
        <v>1589</v>
      </c>
      <c r="G1045" s="367">
        <v>18237515</v>
      </c>
      <c r="H1045" s="329">
        <v>1</v>
      </c>
      <c r="I1045" s="249" t="s">
        <v>1307</v>
      </c>
      <c r="J1045" s="319">
        <v>62313455</v>
      </c>
      <c r="K1045" s="311">
        <v>578025</v>
      </c>
      <c r="L1045" s="311">
        <v>4506270223</v>
      </c>
      <c r="M1045" s="311">
        <v>201321256</v>
      </c>
      <c r="N1045" s="232"/>
      <c r="O1045" s="224"/>
      <c r="P1045" s="224"/>
      <c r="Q1045" s="255" t="s">
        <v>1541</v>
      </c>
      <c r="R1045" s="256">
        <v>42542.484027777777</v>
      </c>
      <c r="S1045" s="256">
        <v>42544.611805555556</v>
      </c>
      <c r="T1045" s="256">
        <v>42548.818749999999</v>
      </c>
      <c r="U1045" s="257">
        <v>42549</v>
      </c>
      <c r="V1045" s="256">
        <v>42549.708333333336</v>
      </c>
      <c r="W1045" s="256">
        <v>42549.75</v>
      </c>
      <c r="X1045" s="333">
        <v>1066117335</v>
      </c>
      <c r="Y1045" s="255" t="s">
        <v>1616</v>
      </c>
      <c r="Z1045" s="233" t="s">
        <v>137</v>
      </c>
      <c r="AA1045" s="233" t="s">
        <v>138</v>
      </c>
      <c r="AB1045" s="258"/>
      <c r="AC1045" s="224"/>
      <c r="AD1045" s="224"/>
      <c r="AE1045" s="320" t="s">
        <v>3360</v>
      </c>
      <c r="AF1045" s="249" t="s">
        <v>103</v>
      </c>
      <c r="AG1045" s="249" t="s">
        <v>218</v>
      </c>
      <c r="AH1045" s="337">
        <v>74560056</v>
      </c>
      <c r="AI1045" s="337">
        <v>5001161685</v>
      </c>
      <c r="AJ1045" s="320">
        <v>5586067</v>
      </c>
      <c r="AK1045" s="320">
        <v>1</v>
      </c>
      <c r="AL1045" s="320">
        <v>0</v>
      </c>
      <c r="AM1045" s="342">
        <v>2820.01</v>
      </c>
      <c r="AN1045" s="230" t="s">
        <v>129</v>
      </c>
      <c r="AO1045" s="201" t="s">
        <v>3361</v>
      </c>
      <c r="AP1045" s="353" t="s">
        <v>3362</v>
      </c>
      <c r="AQ1045" s="235">
        <v>42728.527777777781</v>
      </c>
      <c r="AR1045" s="235">
        <v>42729.048611111109</v>
      </c>
      <c r="AS1045" s="235">
        <v>42726.612500000003</v>
      </c>
      <c r="AT1045" s="235">
        <v>42726.612500000003</v>
      </c>
      <c r="AU1045" s="235">
        <v>42727.583333333336</v>
      </c>
      <c r="AV1045" s="235">
        <v>42727.597222164353</v>
      </c>
      <c r="AW1045" s="226" t="s">
        <v>3363</v>
      </c>
      <c r="AX1045" s="246"/>
      <c r="AY1045" s="224"/>
      <c r="AZ1045" s="224"/>
      <c r="BA1045" s="246" t="s">
        <v>4772</v>
      </c>
      <c r="BB1045" s="246" t="s">
        <v>4773</v>
      </c>
      <c r="BC1045" s="246" t="s">
        <v>4774</v>
      </c>
      <c r="BD1045" s="247" t="s">
        <v>4775</v>
      </c>
      <c r="BE1045" s="233">
        <v>42915.5</v>
      </c>
      <c r="BF1045" s="233">
        <v>42915.701388888891</v>
      </c>
      <c r="BG1045" s="247" t="s">
        <v>4776</v>
      </c>
      <c r="BH1045" s="246"/>
      <c r="BI1045" s="224"/>
      <c r="BJ1045" s="365"/>
      <c r="BK1045" s="365"/>
      <c r="BL1045" s="365"/>
      <c r="BM1045" s="365"/>
      <c r="BN1045" s="233"/>
      <c r="BO1045" s="365"/>
      <c r="BP1045" s="365"/>
      <c r="BQ1045" s="365"/>
    </row>
    <row r="1046" spans="1:69" s="227" customFormat="1" ht="19.5" customHeight="1">
      <c r="A1046" s="249" t="s">
        <v>1182</v>
      </c>
      <c r="B1046" s="250" t="s">
        <v>7</v>
      </c>
      <c r="C1046" s="250"/>
      <c r="D1046" s="249" t="s">
        <v>631</v>
      </c>
      <c r="E1046" s="249" t="s">
        <v>1625</v>
      </c>
      <c r="F1046" s="254" t="s">
        <v>1589</v>
      </c>
      <c r="G1046" s="367">
        <v>18206532</v>
      </c>
      <c r="H1046" s="329">
        <v>1</v>
      </c>
      <c r="I1046" s="249" t="s">
        <v>1307</v>
      </c>
      <c r="J1046" s="319">
        <v>62313455</v>
      </c>
      <c r="K1046" s="311">
        <v>578023</v>
      </c>
      <c r="L1046" s="311">
        <v>4506270238</v>
      </c>
      <c r="M1046" s="311">
        <v>201321258</v>
      </c>
      <c r="N1046" s="232"/>
      <c r="O1046" s="224"/>
      <c r="P1046" s="224"/>
      <c r="Q1046" s="255" t="s">
        <v>1541</v>
      </c>
      <c r="R1046" s="256">
        <v>42542.484027777777</v>
      </c>
      <c r="S1046" s="256">
        <v>42544.611805555556</v>
      </c>
      <c r="T1046" s="256">
        <v>42548.818749999999</v>
      </c>
      <c r="U1046" s="257">
        <v>42549</v>
      </c>
      <c r="V1046" s="256">
        <v>42549.708333333336</v>
      </c>
      <c r="W1046" s="256">
        <v>42549.75</v>
      </c>
      <c r="X1046" s="333">
        <v>1066117335</v>
      </c>
      <c r="Y1046" s="255" t="s">
        <v>1616</v>
      </c>
      <c r="Z1046" s="233" t="s">
        <v>137</v>
      </c>
      <c r="AA1046" s="233" t="s">
        <v>138</v>
      </c>
      <c r="AB1046" s="258"/>
      <c r="AC1046" s="224"/>
      <c r="AD1046" s="224"/>
      <c r="AE1046" s="320" t="s">
        <v>3360</v>
      </c>
      <c r="AF1046" s="249" t="s">
        <v>103</v>
      </c>
      <c r="AG1046" s="249" t="s">
        <v>218</v>
      </c>
      <c r="AH1046" s="337">
        <v>74560056</v>
      </c>
      <c r="AI1046" s="337">
        <v>5001161691</v>
      </c>
      <c r="AJ1046" s="320">
        <v>5586067</v>
      </c>
      <c r="AK1046" s="320">
        <v>1</v>
      </c>
      <c r="AL1046" s="320">
        <v>0</v>
      </c>
      <c r="AM1046" s="342">
        <v>3666.01</v>
      </c>
      <c r="AN1046" s="230" t="s">
        <v>129</v>
      </c>
      <c r="AO1046" s="201" t="s">
        <v>3361</v>
      </c>
      <c r="AP1046" s="353" t="s">
        <v>3362</v>
      </c>
      <c r="AQ1046" s="235">
        <v>42728.527777777781</v>
      </c>
      <c r="AR1046" s="235">
        <v>42729.048611111109</v>
      </c>
      <c r="AS1046" s="235">
        <v>42726.612500000003</v>
      </c>
      <c r="AT1046" s="235">
        <v>42726.612500000003</v>
      </c>
      <c r="AU1046" s="235">
        <v>42727.583333333336</v>
      </c>
      <c r="AV1046" s="235">
        <v>42727.597222164353</v>
      </c>
      <c r="AW1046" s="226" t="s">
        <v>3363</v>
      </c>
      <c r="AX1046" s="246"/>
      <c r="AY1046" s="224"/>
      <c r="AZ1046" s="224"/>
      <c r="BA1046" s="246" t="s">
        <v>5770</v>
      </c>
      <c r="BB1046" s="246" t="s">
        <v>5771</v>
      </c>
      <c r="BC1046" s="246" t="s">
        <v>5772</v>
      </c>
      <c r="BD1046" s="247" t="s">
        <v>5773</v>
      </c>
      <c r="BE1046" s="233">
        <v>42950.436805555553</v>
      </c>
      <c r="BF1046" s="233">
        <v>42950.576388888891</v>
      </c>
      <c r="BG1046" s="247" t="s">
        <v>5774</v>
      </c>
      <c r="BH1046" s="246"/>
      <c r="BI1046" s="224"/>
      <c r="BJ1046" s="365"/>
      <c r="BK1046" s="365"/>
      <c r="BL1046" s="365"/>
      <c r="BM1046" s="365"/>
      <c r="BN1046" s="233"/>
      <c r="BO1046" s="365"/>
      <c r="BP1046" s="365"/>
      <c r="BQ1046" s="365"/>
    </row>
    <row r="1047" spans="1:69" s="227" customFormat="1" ht="19.5" customHeight="1">
      <c r="A1047" s="249" t="s">
        <v>1182</v>
      </c>
      <c r="B1047" s="250" t="s">
        <v>7</v>
      </c>
      <c r="C1047" s="250"/>
      <c r="D1047" s="249" t="s">
        <v>631</v>
      </c>
      <c r="E1047" s="249" t="s">
        <v>1625</v>
      </c>
      <c r="F1047" s="254" t="s">
        <v>1589</v>
      </c>
      <c r="G1047" s="367">
        <v>18197652</v>
      </c>
      <c r="H1047" s="329">
        <v>1</v>
      </c>
      <c r="I1047" s="249" t="s">
        <v>1307</v>
      </c>
      <c r="J1047" s="319">
        <v>62313455</v>
      </c>
      <c r="K1047" s="311">
        <v>578019</v>
      </c>
      <c r="L1047" s="311">
        <v>4506270255</v>
      </c>
      <c r="M1047" s="311">
        <v>201321259</v>
      </c>
      <c r="N1047" s="232"/>
      <c r="O1047" s="224"/>
      <c r="P1047" s="224"/>
      <c r="Q1047" s="255" t="s">
        <v>1541</v>
      </c>
      <c r="R1047" s="256">
        <v>42542.484027777777</v>
      </c>
      <c r="S1047" s="256">
        <v>42544.611805555556</v>
      </c>
      <c r="T1047" s="256">
        <v>42548.818749999999</v>
      </c>
      <c r="U1047" s="257">
        <v>42549</v>
      </c>
      <c r="V1047" s="256">
        <v>42549.708333333336</v>
      </c>
      <c r="W1047" s="256">
        <v>42549.75</v>
      </c>
      <c r="X1047" s="333">
        <v>1066117335</v>
      </c>
      <c r="Y1047" s="255" t="s">
        <v>1616</v>
      </c>
      <c r="Z1047" s="233" t="s">
        <v>137</v>
      </c>
      <c r="AA1047" s="233" t="s">
        <v>138</v>
      </c>
      <c r="AB1047" s="258"/>
      <c r="AC1047" s="224"/>
      <c r="AD1047" s="224"/>
      <c r="AE1047" s="320" t="s">
        <v>3360</v>
      </c>
      <c r="AF1047" s="249" t="s">
        <v>103</v>
      </c>
      <c r="AG1047" s="249" t="s">
        <v>218</v>
      </c>
      <c r="AH1047" s="337">
        <v>74560056</v>
      </c>
      <c r="AI1047" s="337">
        <v>5001161777</v>
      </c>
      <c r="AJ1047" s="320">
        <v>5586067</v>
      </c>
      <c r="AK1047" s="320">
        <v>1</v>
      </c>
      <c r="AL1047" s="320">
        <v>0</v>
      </c>
      <c r="AM1047" s="342">
        <v>3666.01</v>
      </c>
      <c r="AN1047" s="230" t="s">
        <v>129</v>
      </c>
      <c r="AO1047" s="201" t="s">
        <v>3361</v>
      </c>
      <c r="AP1047" s="353" t="s">
        <v>3362</v>
      </c>
      <c r="AQ1047" s="235">
        <v>42728.527777777781</v>
      </c>
      <c r="AR1047" s="235">
        <v>42729.048611111109</v>
      </c>
      <c r="AS1047" s="235">
        <v>42726.612500000003</v>
      </c>
      <c r="AT1047" s="235">
        <v>42726.612500000003</v>
      </c>
      <c r="AU1047" s="235">
        <v>42727.583333333336</v>
      </c>
      <c r="AV1047" s="235">
        <v>42727.597222164353</v>
      </c>
      <c r="AW1047" s="226" t="s">
        <v>3363</v>
      </c>
      <c r="AX1047" s="246"/>
      <c r="AY1047" s="224"/>
      <c r="AZ1047" s="224"/>
      <c r="BA1047" s="246" t="s">
        <v>5804</v>
      </c>
      <c r="BB1047" s="246" t="s">
        <v>5805</v>
      </c>
      <c r="BC1047" s="246" t="s">
        <v>5801</v>
      </c>
      <c r="BD1047" s="247" t="s">
        <v>5806</v>
      </c>
      <c r="BE1047" s="233">
        <v>42989.513194444444</v>
      </c>
      <c r="BF1047" s="233">
        <v>42989.763888888891</v>
      </c>
      <c r="BG1047" s="247" t="s">
        <v>5807</v>
      </c>
      <c r="BH1047" s="246"/>
      <c r="BI1047" s="224"/>
      <c r="BJ1047" s="365"/>
      <c r="BK1047" s="365"/>
      <c r="BL1047" s="365"/>
      <c r="BM1047" s="365"/>
      <c r="BN1047" s="233"/>
      <c r="BO1047" s="365"/>
      <c r="BP1047" s="365"/>
      <c r="BQ1047" s="365"/>
    </row>
    <row r="1048" spans="1:69" s="227" customFormat="1" ht="19.5" customHeight="1">
      <c r="A1048" s="249" t="s">
        <v>1182</v>
      </c>
      <c r="B1048" s="250" t="s">
        <v>7</v>
      </c>
      <c r="C1048" s="250"/>
      <c r="D1048" s="249" t="s">
        <v>631</v>
      </c>
      <c r="E1048" s="249" t="s">
        <v>1069</v>
      </c>
      <c r="F1048" s="254" t="s">
        <v>1064</v>
      </c>
      <c r="G1048" s="367" t="s">
        <v>3277</v>
      </c>
      <c r="H1048" s="329">
        <v>1</v>
      </c>
      <c r="I1048" s="249" t="s">
        <v>851</v>
      </c>
      <c r="J1048" s="319">
        <v>62323618</v>
      </c>
      <c r="K1048" s="311">
        <v>590585</v>
      </c>
      <c r="L1048" s="311">
        <v>4001842076</v>
      </c>
      <c r="M1048" s="311">
        <v>201322254</v>
      </c>
      <c r="N1048" s="232" t="s">
        <v>1138</v>
      </c>
      <c r="O1048" s="224"/>
      <c r="P1048" s="224"/>
      <c r="Q1048" s="255" t="s">
        <v>3280</v>
      </c>
      <c r="R1048" s="256">
        <v>42711.609027777777</v>
      </c>
      <c r="S1048" s="256">
        <v>42711.732638888891</v>
      </c>
      <c r="T1048" s="256">
        <v>42717.734722222223</v>
      </c>
      <c r="U1048" s="257">
        <v>42718</v>
      </c>
      <c r="V1048" s="256">
        <v>42718.729166666664</v>
      </c>
      <c r="W1048" s="256">
        <v>42718.78125</v>
      </c>
      <c r="X1048" s="333">
        <v>1066133435</v>
      </c>
      <c r="Y1048" s="255" t="s">
        <v>3282</v>
      </c>
      <c r="Z1048" s="233" t="s">
        <v>137</v>
      </c>
      <c r="AA1048" s="233" t="s">
        <v>138</v>
      </c>
      <c r="AB1048" s="258"/>
      <c r="AC1048" s="224"/>
      <c r="AD1048" s="224"/>
      <c r="AE1048" s="320">
        <v>7079</v>
      </c>
      <c r="AF1048" s="234" t="s">
        <v>103</v>
      </c>
      <c r="AG1048" s="249" t="s">
        <v>134</v>
      </c>
      <c r="AH1048" s="337">
        <v>74561106</v>
      </c>
      <c r="AI1048" s="337">
        <v>5001161709</v>
      </c>
      <c r="AJ1048" s="320">
        <v>5588903</v>
      </c>
      <c r="AK1048" s="320">
        <v>1</v>
      </c>
      <c r="AL1048" s="320">
        <v>11</v>
      </c>
      <c r="AM1048" s="342">
        <v>2510.84</v>
      </c>
      <c r="AN1048" s="230" t="s">
        <v>129</v>
      </c>
      <c r="AO1048" s="201" t="s">
        <v>3364</v>
      </c>
      <c r="AP1048" s="353" t="s">
        <v>3365</v>
      </c>
      <c r="AQ1048" s="235">
        <v>42728.652777777781</v>
      </c>
      <c r="AR1048" s="235">
        <v>42728.798611111109</v>
      </c>
      <c r="AS1048" s="235">
        <v>42726.662499999999</v>
      </c>
      <c r="AT1048" s="235">
        <v>42726.662499999999</v>
      </c>
      <c r="AU1048" s="235">
        <v>42727.583333333336</v>
      </c>
      <c r="AV1048" s="235">
        <v>42727.597222164353</v>
      </c>
      <c r="AW1048" s="226" t="s">
        <v>3366</v>
      </c>
      <c r="AX1048" s="246"/>
      <c r="AY1048" s="224"/>
      <c r="AZ1048" s="224"/>
      <c r="BA1048" s="246" t="s">
        <v>4117</v>
      </c>
      <c r="BB1048" s="246" t="s">
        <v>4118</v>
      </c>
      <c r="BC1048" s="246" t="s">
        <v>4119</v>
      </c>
      <c r="BD1048" s="247" t="s">
        <v>4120</v>
      </c>
      <c r="BE1048" s="233">
        <v>42835.583333333336</v>
      </c>
      <c r="BF1048" s="233">
        <v>42835.729166666664</v>
      </c>
      <c r="BG1048" s="247" t="s">
        <v>4121</v>
      </c>
      <c r="BH1048" s="246"/>
      <c r="BI1048" s="224"/>
      <c r="BJ1048" s="365"/>
      <c r="BK1048" s="365"/>
      <c r="BL1048" s="365"/>
      <c r="BM1048" s="365"/>
      <c r="BN1048" s="233"/>
      <c r="BO1048" s="365"/>
      <c r="BP1048" s="365"/>
      <c r="BQ1048" s="365"/>
    </row>
    <row r="1049" spans="1:69" s="227" customFormat="1" ht="19.5" customHeight="1">
      <c r="A1049" s="249" t="s">
        <v>1183</v>
      </c>
      <c r="B1049" s="250" t="s">
        <v>7</v>
      </c>
      <c r="C1049" s="250"/>
      <c r="D1049" s="249" t="s">
        <v>631</v>
      </c>
      <c r="E1049" s="249" t="s">
        <v>530</v>
      </c>
      <c r="F1049" s="254" t="s">
        <v>368</v>
      </c>
      <c r="G1049" s="367">
        <v>17862313</v>
      </c>
      <c r="H1049" s="329">
        <v>1</v>
      </c>
      <c r="I1049" s="249" t="s">
        <v>1307</v>
      </c>
      <c r="J1049" s="319">
        <v>62343392</v>
      </c>
      <c r="K1049" s="311">
        <v>591752</v>
      </c>
      <c r="L1049" s="311"/>
      <c r="M1049" s="311">
        <v>201322255</v>
      </c>
      <c r="N1049" s="232" t="s">
        <v>1129</v>
      </c>
      <c r="O1049" s="224"/>
      <c r="P1049" s="224"/>
      <c r="Q1049" s="255" t="s">
        <v>3281</v>
      </c>
      <c r="R1049" s="256">
        <v>42713.668749999997</v>
      </c>
      <c r="S1049" s="256">
        <v>42716.421527777777</v>
      </c>
      <c r="T1049" s="256">
        <v>42717.734722222223</v>
      </c>
      <c r="U1049" s="257">
        <v>42718</v>
      </c>
      <c r="V1049" s="256">
        <v>42718.729166666664</v>
      </c>
      <c r="W1049" s="256">
        <v>42718.78125</v>
      </c>
      <c r="X1049" s="333">
        <v>1066133435</v>
      </c>
      <c r="Y1049" s="255" t="s">
        <v>3283</v>
      </c>
      <c r="Z1049" s="233" t="s">
        <v>137</v>
      </c>
      <c r="AA1049" s="233" t="s">
        <v>138</v>
      </c>
      <c r="AB1049" s="258"/>
      <c r="AC1049" s="224"/>
      <c r="AD1049" s="224"/>
      <c r="AE1049" s="320"/>
      <c r="AF1049" s="249"/>
      <c r="AG1049" s="249"/>
      <c r="AH1049" s="337"/>
      <c r="AI1049" s="337"/>
      <c r="AJ1049" s="320"/>
      <c r="AK1049" s="320"/>
      <c r="AL1049" s="320"/>
      <c r="AM1049" s="342"/>
      <c r="AN1049" s="230"/>
      <c r="AO1049" s="201"/>
      <c r="AP1049" s="352"/>
      <c r="AQ1049" s="201"/>
      <c r="AR1049" s="201"/>
      <c r="AS1049" s="235"/>
      <c r="AT1049" s="235"/>
      <c r="AU1049" s="235"/>
      <c r="AV1049" s="235"/>
      <c r="AW1049" s="226"/>
      <c r="AX1049" s="246"/>
      <c r="AY1049" s="224"/>
      <c r="AZ1049" s="224"/>
      <c r="BA1049" s="246"/>
      <c r="BB1049" s="246"/>
      <c r="BC1049" s="246"/>
      <c r="BD1049" s="247"/>
      <c r="BE1049" s="233"/>
      <c r="BF1049" s="233"/>
      <c r="BG1049" s="247"/>
      <c r="BH1049" s="246"/>
      <c r="BI1049" s="224"/>
      <c r="BJ1049" s="365"/>
      <c r="BK1049" s="365"/>
      <c r="BL1049" s="365"/>
      <c r="BM1049" s="365"/>
      <c r="BN1049" s="233"/>
      <c r="BO1049" s="365"/>
      <c r="BP1049" s="365"/>
      <c r="BQ1049" s="365"/>
    </row>
    <row r="1050" spans="1:69" s="227" customFormat="1" ht="19.5" customHeight="1">
      <c r="A1050" s="311" t="s">
        <v>1182</v>
      </c>
      <c r="B1050" s="250" t="s">
        <v>7</v>
      </c>
      <c r="C1050" s="250"/>
      <c r="D1050" s="249" t="s">
        <v>631</v>
      </c>
      <c r="E1050" s="249" t="s">
        <v>154</v>
      </c>
      <c r="F1050" s="254" t="s">
        <v>11</v>
      </c>
      <c r="G1050" s="367" t="s">
        <v>3278</v>
      </c>
      <c r="H1050" s="329">
        <v>1</v>
      </c>
      <c r="I1050" s="249" t="s">
        <v>157</v>
      </c>
      <c r="J1050" s="319">
        <v>62343932</v>
      </c>
      <c r="K1050" s="311">
        <v>591757</v>
      </c>
      <c r="L1050" s="311">
        <v>4506270656</v>
      </c>
      <c r="M1050" s="311">
        <v>201322256</v>
      </c>
      <c r="N1050" s="232"/>
      <c r="O1050" s="224"/>
      <c r="P1050" s="224"/>
      <c r="Q1050" s="255" t="s">
        <v>3281</v>
      </c>
      <c r="R1050" s="256">
        <v>42713.668749999997</v>
      </c>
      <c r="S1050" s="256">
        <v>42716.421527777777</v>
      </c>
      <c r="T1050" s="256">
        <v>42717.734722222223</v>
      </c>
      <c r="U1050" s="257">
        <v>42718</v>
      </c>
      <c r="V1050" s="256">
        <v>42718.729166666664</v>
      </c>
      <c r="W1050" s="256">
        <v>42718.78125</v>
      </c>
      <c r="X1050" s="333">
        <v>1066133435</v>
      </c>
      <c r="Y1050" s="255" t="s">
        <v>3283</v>
      </c>
      <c r="Z1050" s="233" t="s">
        <v>137</v>
      </c>
      <c r="AA1050" s="233" t="s">
        <v>138</v>
      </c>
      <c r="AB1050" s="258"/>
      <c r="AC1050" s="224"/>
      <c r="AD1050" s="224"/>
      <c r="AE1050" s="320">
        <v>7056</v>
      </c>
      <c r="AF1050" s="234" t="s">
        <v>103</v>
      </c>
      <c r="AG1050" s="249" t="s">
        <v>185</v>
      </c>
      <c r="AH1050" s="337">
        <v>74559231</v>
      </c>
      <c r="AI1050" s="337">
        <v>5001155461</v>
      </c>
      <c r="AJ1050" s="320">
        <v>5584264</v>
      </c>
      <c r="AK1050" s="320">
        <v>1</v>
      </c>
      <c r="AL1050" s="320">
        <v>0</v>
      </c>
      <c r="AM1050" s="342">
        <v>9257.4599999999991</v>
      </c>
      <c r="AN1050" s="230" t="s">
        <v>129</v>
      </c>
      <c r="AO1050" s="201" t="s">
        <v>3340</v>
      </c>
      <c r="AP1050" s="353" t="s">
        <v>3341</v>
      </c>
      <c r="AQ1050" s="235">
        <v>42728.527777777781</v>
      </c>
      <c r="AR1050" s="235">
        <v>42728.701388888891</v>
      </c>
      <c r="AS1050" s="235">
        <v>42725.38958333333</v>
      </c>
      <c r="AT1050" s="235">
        <v>42725.38958333333</v>
      </c>
      <c r="AU1050" s="235">
        <v>42726.583333333336</v>
      </c>
      <c r="AV1050" s="235">
        <v>42726.597222222219</v>
      </c>
      <c r="AW1050" s="226" t="s">
        <v>3359</v>
      </c>
      <c r="AX1050" s="246"/>
      <c r="AY1050" s="224"/>
      <c r="AZ1050" s="224"/>
      <c r="BA1050" s="246" t="s">
        <v>4153</v>
      </c>
      <c r="BB1050" s="246" t="s">
        <v>4154</v>
      </c>
      <c r="BC1050" s="246" t="s">
        <v>4155</v>
      </c>
      <c r="BD1050" s="247" t="s">
        <v>4156</v>
      </c>
      <c r="BE1050" s="233">
        <v>42846.479166666664</v>
      </c>
      <c r="BF1050" s="233">
        <v>42846.736111111109</v>
      </c>
      <c r="BG1050" s="247" t="s">
        <v>4157</v>
      </c>
      <c r="BH1050" s="246"/>
      <c r="BI1050" s="224"/>
      <c r="BJ1050" s="365"/>
      <c r="BK1050" s="365"/>
      <c r="BL1050" s="365"/>
      <c r="BM1050" s="365"/>
      <c r="BN1050" s="233"/>
      <c r="BO1050" s="365"/>
      <c r="BP1050" s="365"/>
      <c r="BQ1050" s="365"/>
    </row>
    <row r="1051" spans="1:69" s="227" customFormat="1" ht="19.5" customHeight="1">
      <c r="A1051" s="249" t="s">
        <v>1183</v>
      </c>
      <c r="B1051" s="250" t="s">
        <v>7</v>
      </c>
      <c r="C1051" s="250"/>
      <c r="D1051" s="249" t="s">
        <v>631</v>
      </c>
      <c r="E1051" s="249" t="s">
        <v>530</v>
      </c>
      <c r="F1051" s="254" t="s">
        <v>368</v>
      </c>
      <c r="G1051" s="367">
        <v>17896846</v>
      </c>
      <c r="H1051" s="329">
        <v>1</v>
      </c>
      <c r="I1051" s="249" t="s">
        <v>1307</v>
      </c>
      <c r="J1051" s="319">
        <v>62345019</v>
      </c>
      <c r="K1051" s="311">
        <v>591761</v>
      </c>
      <c r="L1051" s="311"/>
      <c r="M1051" s="311">
        <v>201322257</v>
      </c>
      <c r="N1051" s="232" t="s">
        <v>1129</v>
      </c>
      <c r="O1051" s="224"/>
      <c r="P1051" s="224"/>
      <c r="Q1051" s="255" t="s">
        <v>3281</v>
      </c>
      <c r="R1051" s="256">
        <v>42713.668749999997</v>
      </c>
      <c r="S1051" s="256">
        <v>42716.421527777777</v>
      </c>
      <c r="T1051" s="256">
        <v>42717.734722222223</v>
      </c>
      <c r="U1051" s="257">
        <v>42718</v>
      </c>
      <c r="V1051" s="256">
        <v>42718.729166666664</v>
      </c>
      <c r="W1051" s="256">
        <v>42718.78125</v>
      </c>
      <c r="X1051" s="333">
        <v>1066133435</v>
      </c>
      <c r="Y1051" s="255" t="s">
        <v>3283</v>
      </c>
      <c r="Z1051" s="233" t="s">
        <v>137</v>
      </c>
      <c r="AA1051" s="233" t="s">
        <v>138</v>
      </c>
      <c r="AB1051" s="258"/>
      <c r="AC1051" s="224"/>
      <c r="AD1051" s="224"/>
      <c r="AE1051" s="320"/>
      <c r="AF1051" s="249"/>
      <c r="AG1051" s="249"/>
      <c r="AH1051" s="337"/>
      <c r="AI1051" s="337"/>
      <c r="AJ1051" s="320"/>
      <c r="AK1051" s="320"/>
      <c r="AL1051" s="320"/>
      <c r="AM1051" s="342"/>
      <c r="AN1051" s="230"/>
      <c r="AO1051" s="201"/>
      <c r="AP1051" s="352"/>
      <c r="AQ1051" s="201"/>
      <c r="AR1051" s="201"/>
      <c r="AS1051" s="235"/>
      <c r="AT1051" s="235"/>
      <c r="AU1051" s="235"/>
      <c r="AV1051" s="235"/>
      <c r="AW1051" s="226"/>
      <c r="AX1051" s="246"/>
      <c r="AY1051" s="224"/>
      <c r="AZ1051" s="224"/>
      <c r="BA1051" s="246"/>
      <c r="BB1051" s="246"/>
      <c r="BC1051" s="246"/>
      <c r="BD1051" s="247"/>
      <c r="BE1051" s="233"/>
      <c r="BF1051" s="233"/>
      <c r="BG1051" s="247"/>
      <c r="BH1051" s="246"/>
      <c r="BI1051" s="224"/>
      <c r="BJ1051" s="365"/>
      <c r="BK1051" s="365"/>
      <c r="BL1051" s="365"/>
      <c r="BM1051" s="365"/>
      <c r="BN1051" s="233"/>
      <c r="BO1051" s="365"/>
      <c r="BP1051" s="365"/>
      <c r="BQ1051" s="365"/>
    </row>
    <row r="1052" spans="1:69" s="227" customFormat="1" ht="19.5" customHeight="1">
      <c r="A1052" s="249" t="s">
        <v>1182</v>
      </c>
      <c r="B1052" s="250" t="s">
        <v>7</v>
      </c>
      <c r="C1052" s="250"/>
      <c r="D1052" s="249" t="s">
        <v>631</v>
      </c>
      <c r="E1052" s="249" t="s">
        <v>324</v>
      </c>
      <c r="F1052" s="254" t="s">
        <v>329</v>
      </c>
      <c r="G1052" s="367" t="s">
        <v>3279</v>
      </c>
      <c r="H1052" s="329">
        <v>1</v>
      </c>
      <c r="I1052" s="249" t="s">
        <v>3276</v>
      </c>
      <c r="J1052" s="319">
        <v>62344153</v>
      </c>
      <c r="K1052" s="311">
        <v>591765</v>
      </c>
      <c r="L1052" s="311">
        <v>4506266484</v>
      </c>
      <c r="M1052" s="311">
        <v>201322258</v>
      </c>
      <c r="N1052" s="232"/>
      <c r="O1052" s="224"/>
      <c r="P1052" s="224"/>
      <c r="Q1052" s="255" t="s">
        <v>3281</v>
      </c>
      <c r="R1052" s="256">
        <v>42713.668749999997</v>
      </c>
      <c r="S1052" s="256">
        <v>42716.421527777777</v>
      </c>
      <c r="T1052" s="256">
        <v>42717.734722222223</v>
      </c>
      <c r="U1052" s="257">
        <v>42718</v>
      </c>
      <c r="V1052" s="256">
        <v>42718.729166666664</v>
      </c>
      <c r="W1052" s="256">
        <v>42718.78125</v>
      </c>
      <c r="X1052" s="333">
        <v>1066133435</v>
      </c>
      <c r="Y1052" s="255" t="s">
        <v>3283</v>
      </c>
      <c r="Z1052" s="233" t="s">
        <v>137</v>
      </c>
      <c r="AA1052" s="233" t="s">
        <v>138</v>
      </c>
      <c r="AB1052" s="258"/>
      <c r="AC1052" s="224"/>
      <c r="AD1052" s="224"/>
      <c r="AE1052" s="320">
        <v>7014</v>
      </c>
      <c r="AF1052" s="249" t="s">
        <v>103</v>
      </c>
      <c r="AG1052" s="249" t="s">
        <v>2153</v>
      </c>
      <c r="AH1052" s="337">
        <v>74557011</v>
      </c>
      <c r="AI1052" s="337">
        <v>5001147980</v>
      </c>
      <c r="AJ1052" s="320">
        <v>5577016</v>
      </c>
      <c r="AK1052" s="320">
        <v>1</v>
      </c>
      <c r="AL1052" s="320">
        <v>21</v>
      </c>
      <c r="AM1052" s="342">
        <v>32317.599999999999</v>
      </c>
      <c r="AN1052" s="230" t="s">
        <v>129</v>
      </c>
      <c r="AO1052" s="201" t="s">
        <v>3329</v>
      </c>
      <c r="AP1052" s="353" t="s">
        <v>3330</v>
      </c>
      <c r="AQ1052" s="235">
        <v>42724.534722222219</v>
      </c>
      <c r="AR1052" s="235">
        <v>42724.694444444445</v>
      </c>
      <c r="AS1052" s="235">
        <v>42720.625</v>
      </c>
      <c r="AT1052" s="235">
        <v>42720.625</v>
      </c>
      <c r="AU1052" s="235">
        <v>42723.583333333336</v>
      </c>
      <c r="AV1052" s="235">
        <v>42723.597222222219</v>
      </c>
      <c r="AW1052" s="226" t="s">
        <v>3331</v>
      </c>
      <c r="AX1052" s="246"/>
      <c r="AY1052" s="224"/>
      <c r="AZ1052" s="224"/>
      <c r="BA1052" s="246" t="s">
        <v>5575</v>
      </c>
      <c r="BB1052" s="246" t="s">
        <v>5576</v>
      </c>
      <c r="BC1052" s="246" t="s">
        <v>5577</v>
      </c>
      <c r="BD1052" s="247">
        <v>12845438</v>
      </c>
      <c r="BE1052" s="233">
        <v>42942.831944444442</v>
      </c>
      <c r="BF1052" s="233">
        <v>42942.895833333336</v>
      </c>
      <c r="BG1052" s="247" t="s">
        <v>5578</v>
      </c>
      <c r="BH1052" s="246"/>
      <c r="BI1052" s="224"/>
      <c r="BJ1052" s="365"/>
      <c r="BK1052" s="365"/>
      <c r="BL1052" s="365"/>
      <c r="BM1052" s="365"/>
      <c r="BN1052" s="233"/>
      <c r="BO1052" s="365"/>
      <c r="BP1052" s="365"/>
      <c r="BQ1052" s="365"/>
    </row>
    <row r="1053" spans="1:69" s="227" customFormat="1" ht="19.5" customHeight="1">
      <c r="A1053" s="311" t="s">
        <v>2522</v>
      </c>
      <c r="B1053" s="250" t="s">
        <v>7</v>
      </c>
      <c r="C1053" s="250"/>
      <c r="D1053" s="249" t="s">
        <v>631</v>
      </c>
      <c r="E1053" s="249" t="s">
        <v>363</v>
      </c>
      <c r="F1053" s="254" t="s">
        <v>3284</v>
      </c>
      <c r="G1053" s="367">
        <v>17877566</v>
      </c>
      <c r="H1053" s="329">
        <v>1</v>
      </c>
      <c r="I1053" s="249" t="s">
        <v>1307</v>
      </c>
      <c r="J1053" s="319">
        <v>62314148</v>
      </c>
      <c r="K1053" s="311">
        <v>578370</v>
      </c>
      <c r="L1053" s="311"/>
      <c r="M1053" s="311">
        <v>201321531</v>
      </c>
      <c r="N1053" s="319" t="s">
        <v>2523</v>
      </c>
      <c r="O1053" s="224"/>
      <c r="P1053" s="224"/>
      <c r="Q1053" s="255" t="s">
        <v>3294</v>
      </c>
      <c r="R1053" s="256">
        <v>42459.499305555553</v>
      </c>
      <c r="S1053" s="256">
        <v>42459.720138888886</v>
      </c>
      <c r="T1053" s="256">
        <v>42460.862500000003</v>
      </c>
      <c r="U1053" s="257">
        <v>42461</v>
      </c>
      <c r="V1053" s="256">
        <v>42465.625</v>
      </c>
      <c r="W1053" s="256">
        <v>42465.708333333336</v>
      </c>
      <c r="X1053" s="333">
        <v>1066109229</v>
      </c>
      <c r="Y1053" s="255" t="s">
        <v>3295</v>
      </c>
      <c r="Z1053" s="233" t="s">
        <v>137</v>
      </c>
      <c r="AA1053" s="233" t="s">
        <v>138</v>
      </c>
      <c r="AB1053" s="258"/>
      <c r="AC1053" s="224"/>
      <c r="AD1053" s="224"/>
      <c r="AE1053" s="320"/>
      <c r="AF1053" s="249"/>
      <c r="AG1053" s="249"/>
      <c r="AH1053" s="337"/>
      <c r="AI1053" s="337"/>
      <c r="AJ1053" s="320"/>
      <c r="AK1053" s="320"/>
      <c r="AL1053" s="320"/>
      <c r="AM1053" s="342"/>
      <c r="AN1053" s="230"/>
      <c r="AO1053" s="201"/>
      <c r="AP1053" s="352"/>
      <c r="AQ1053" s="201"/>
      <c r="AR1053" s="201"/>
      <c r="AS1053" s="235"/>
      <c r="AT1053" s="235"/>
      <c r="AU1053" s="235"/>
      <c r="AV1053" s="235"/>
      <c r="AW1053" s="226"/>
      <c r="AX1053" s="246"/>
      <c r="AY1053" s="224"/>
      <c r="AZ1053" s="224"/>
      <c r="BA1053" s="246"/>
      <c r="BB1053" s="246"/>
      <c r="BC1053" s="246"/>
      <c r="BD1053" s="247"/>
      <c r="BE1053" s="233"/>
      <c r="BF1053" s="233"/>
      <c r="BG1053" s="247"/>
      <c r="BH1053" s="246"/>
      <c r="BI1053" s="224"/>
      <c r="BJ1053" s="365"/>
      <c r="BK1053" s="365"/>
      <c r="BL1053" s="365"/>
      <c r="BM1053" s="365"/>
      <c r="BN1053" s="233"/>
      <c r="BO1053" s="365"/>
      <c r="BP1053" s="365"/>
      <c r="BQ1053" s="365"/>
    </row>
    <row r="1054" spans="1:69" s="227" customFormat="1" ht="19.5" customHeight="1">
      <c r="A1054" s="311" t="s">
        <v>2522</v>
      </c>
      <c r="B1054" s="250" t="s">
        <v>7</v>
      </c>
      <c r="C1054" s="250"/>
      <c r="D1054" s="249" t="s">
        <v>631</v>
      </c>
      <c r="E1054" s="249" t="s">
        <v>363</v>
      </c>
      <c r="F1054" s="254" t="s">
        <v>3284</v>
      </c>
      <c r="G1054" s="367">
        <v>17881301</v>
      </c>
      <c r="H1054" s="329">
        <v>1</v>
      </c>
      <c r="I1054" s="249" t="s">
        <v>1307</v>
      </c>
      <c r="J1054" s="319">
        <v>62314148</v>
      </c>
      <c r="K1054" s="311">
        <v>578371</v>
      </c>
      <c r="L1054" s="311"/>
      <c r="M1054" s="311">
        <v>201321532</v>
      </c>
      <c r="N1054" s="319" t="s">
        <v>2523</v>
      </c>
      <c r="O1054" s="224"/>
      <c r="P1054" s="224"/>
      <c r="Q1054" s="255" t="s">
        <v>3294</v>
      </c>
      <c r="R1054" s="256">
        <v>42459.499305555553</v>
      </c>
      <c r="S1054" s="256">
        <v>42459.720138888886</v>
      </c>
      <c r="T1054" s="256">
        <v>42460.862500000003</v>
      </c>
      <c r="U1054" s="257">
        <v>42461</v>
      </c>
      <c r="V1054" s="256">
        <v>42465.625</v>
      </c>
      <c r="W1054" s="256">
        <v>42465.708333333336</v>
      </c>
      <c r="X1054" s="333">
        <v>1066109229</v>
      </c>
      <c r="Y1054" s="255" t="s">
        <v>3295</v>
      </c>
      <c r="Z1054" s="233" t="s">
        <v>137</v>
      </c>
      <c r="AA1054" s="233" t="s">
        <v>138</v>
      </c>
      <c r="AB1054" s="258"/>
      <c r="AC1054" s="224"/>
      <c r="AD1054" s="224"/>
      <c r="AE1054" s="320"/>
      <c r="AF1054" s="249"/>
      <c r="AG1054" s="249"/>
      <c r="AH1054" s="337"/>
      <c r="AI1054" s="337"/>
      <c r="AJ1054" s="320"/>
      <c r="AK1054" s="320"/>
      <c r="AL1054" s="320"/>
      <c r="AM1054" s="342"/>
      <c r="AN1054" s="230"/>
      <c r="AO1054" s="201"/>
      <c r="AP1054" s="352"/>
      <c r="AQ1054" s="201"/>
      <c r="AR1054" s="201"/>
      <c r="AS1054" s="235"/>
      <c r="AT1054" s="235"/>
      <c r="AU1054" s="235"/>
      <c r="AV1054" s="235"/>
      <c r="AW1054" s="226"/>
      <c r="AX1054" s="246"/>
      <c r="AY1054" s="224"/>
      <c r="AZ1054" s="224"/>
      <c r="BA1054" s="246"/>
      <c r="BB1054" s="246"/>
      <c r="BC1054" s="246"/>
      <c r="BD1054" s="247"/>
      <c r="BE1054" s="233"/>
      <c r="BF1054" s="233"/>
      <c r="BG1054" s="247"/>
      <c r="BH1054" s="246"/>
      <c r="BI1054" s="224"/>
      <c r="BJ1054" s="365"/>
      <c r="BK1054" s="365"/>
      <c r="BL1054" s="365"/>
      <c r="BM1054" s="365"/>
      <c r="BN1054" s="233"/>
      <c r="BO1054" s="365"/>
      <c r="BP1054" s="365"/>
      <c r="BQ1054" s="365"/>
    </row>
    <row r="1055" spans="1:69" s="227" customFormat="1" ht="19.5" customHeight="1">
      <c r="A1055" s="311" t="s">
        <v>2522</v>
      </c>
      <c r="B1055" s="250" t="s">
        <v>7</v>
      </c>
      <c r="C1055" s="250"/>
      <c r="D1055" s="249" t="s">
        <v>631</v>
      </c>
      <c r="E1055" s="249" t="s">
        <v>363</v>
      </c>
      <c r="F1055" s="254" t="s">
        <v>3284</v>
      </c>
      <c r="G1055" s="367">
        <v>17862393</v>
      </c>
      <c r="H1055" s="329">
        <v>1</v>
      </c>
      <c r="I1055" s="249" t="s">
        <v>1307</v>
      </c>
      <c r="J1055" s="319">
        <v>62314148</v>
      </c>
      <c r="K1055" s="311">
        <v>578372</v>
      </c>
      <c r="L1055" s="311"/>
      <c r="M1055" s="311">
        <v>201321533</v>
      </c>
      <c r="N1055" s="319" t="s">
        <v>2523</v>
      </c>
      <c r="O1055" s="224"/>
      <c r="P1055" s="224"/>
      <c r="Q1055" s="255" t="s">
        <v>3294</v>
      </c>
      <c r="R1055" s="256">
        <v>42459.499305555553</v>
      </c>
      <c r="S1055" s="256">
        <v>42459.720138888886</v>
      </c>
      <c r="T1055" s="256">
        <v>42460.862500000003</v>
      </c>
      <c r="U1055" s="257">
        <v>42461</v>
      </c>
      <c r="V1055" s="256">
        <v>42465.625</v>
      </c>
      <c r="W1055" s="256">
        <v>42465.708333333336</v>
      </c>
      <c r="X1055" s="333">
        <v>1066109229</v>
      </c>
      <c r="Y1055" s="255" t="s">
        <v>3295</v>
      </c>
      <c r="Z1055" s="233" t="s">
        <v>137</v>
      </c>
      <c r="AA1055" s="233" t="s">
        <v>138</v>
      </c>
      <c r="AB1055" s="258"/>
      <c r="AC1055" s="224"/>
      <c r="AD1055" s="224"/>
      <c r="AE1055" s="320"/>
      <c r="AF1055" s="249"/>
      <c r="AG1055" s="249"/>
      <c r="AH1055" s="337"/>
      <c r="AI1055" s="337"/>
      <c r="AJ1055" s="320"/>
      <c r="AK1055" s="320"/>
      <c r="AL1055" s="320"/>
      <c r="AM1055" s="342"/>
      <c r="AN1055" s="230"/>
      <c r="AO1055" s="201"/>
      <c r="AP1055" s="352"/>
      <c r="AQ1055" s="201"/>
      <c r="AR1055" s="201"/>
      <c r="AS1055" s="235"/>
      <c r="AT1055" s="235"/>
      <c r="AU1055" s="235"/>
      <c r="AV1055" s="235"/>
      <c r="AW1055" s="226"/>
      <c r="AX1055" s="246"/>
      <c r="AY1055" s="224"/>
      <c r="AZ1055" s="224"/>
      <c r="BA1055" s="246"/>
      <c r="BB1055" s="246"/>
      <c r="BC1055" s="246"/>
      <c r="BD1055" s="247"/>
      <c r="BE1055" s="233"/>
      <c r="BF1055" s="233"/>
      <c r="BG1055" s="247"/>
      <c r="BH1055" s="246"/>
      <c r="BI1055" s="224"/>
      <c r="BJ1055" s="365"/>
      <c r="BK1055" s="365"/>
      <c r="BL1055" s="365"/>
      <c r="BM1055" s="365"/>
      <c r="BN1055" s="233"/>
      <c r="BO1055" s="365"/>
      <c r="BP1055" s="365"/>
      <c r="BQ1055" s="365"/>
    </row>
    <row r="1056" spans="1:69" s="227" customFormat="1" ht="19.5" customHeight="1">
      <c r="A1056" s="311" t="s">
        <v>2522</v>
      </c>
      <c r="B1056" s="250" t="s">
        <v>7</v>
      </c>
      <c r="C1056" s="250"/>
      <c r="D1056" s="249" t="s">
        <v>631</v>
      </c>
      <c r="E1056" s="249" t="s">
        <v>363</v>
      </c>
      <c r="F1056" s="254" t="s">
        <v>3284</v>
      </c>
      <c r="G1056" s="367">
        <v>17958005</v>
      </c>
      <c r="H1056" s="329">
        <v>1</v>
      </c>
      <c r="I1056" s="249" t="s">
        <v>1307</v>
      </c>
      <c r="J1056" s="319">
        <v>62314148</v>
      </c>
      <c r="K1056" s="311">
        <v>578373</v>
      </c>
      <c r="L1056" s="311"/>
      <c r="M1056" s="311">
        <v>201321534</v>
      </c>
      <c r="N1056" s="319" t="s">
        <v>2523</v>
      </c>
      <c r="O1056" s="224"/>
      <c r="P1056" s="224"/>
      <c r="Q1056" s="255" t="s">
        <v>3294</v>
      </c>
      <c r="R1056" s="256">
        <v>42459.499305555553</v>
      </c>
      <c r="S1056" s="256">
        <v>42459.720138888886</v>
      </c>
      <c r="T1056" s="256">
        <v>42460.862500000003</v>
      </c>
      <c r="U1056" s="257">
        <v>42461</v>
      </c>
      <c r="V1056" s="256">
        <v>42465.625</v>
      </c>
      <c r="W1056" s="256">
        <v>42465.708333333336</v>
      </c>
      <c r="X1056" s="333">
        <v>1066109229</v>
      </c>
      <c r="Y1056" s="255" t="s">
        <v>3295</v>
      </c>
      <c r="Z1056" s="233" t="s">
        <v>137</v>
      </c>
      <c r="AA1056" s="233" t="s">
        <v>138</v>
      </c>
      <c r="AB1056" s="258"/>
      <c r="AC1056" s="224"/>
      <c r="AD1056" s="224"/>
      <c r="AE1056" s="320"/>
      <c r="AF1056" s="249"/>
      <c r="AG1056" s="249"/>
      <c r="AH1056" s="337"/>
      <c r="AI1056" s="337"/>
      <c r="AJ1056" s="320"/>
      <c r="AK1056" s="320"/>
      <c r="AL1056" s="320"/>
      <c r="AM1056" s="342"/>
      <c r="AN1056" s="230"/>
      <c r="AO1056" s="201"/>
      <c r="AP1056" s="352"/>
      <c r="AQ1056" s="201"/>
      <c r="AR1056" s="201"/>
      <c r="AS1056" s="235"/>
      <c r="AT1056" s="235"/>
      <c r="AU1056" s="235"/>
      <c r="AV1056" s="235"/>
      <c r="AW1056" s="226"/>
      <c r="AX1056" s="246"/>
      <c r="AY1056" s="224"/>
      <c r="AZ1056" s="224"/>
      <c r="BA1056" s="246"/>
      <c r="BB1056" s="246"/>
      <c r="BC1056" s="246"/>
      <c r="BD1056" s="247"/>
      <c r="BE1056" s="233"/>
      <c r="BF1056" s="233"/>
      <c r="BG1056" s="247"/>
      <c r="BH1056" s="246"/>
      <c r="BI1056" s="224"/>
      <c r="BJ1056" s="365"/>
      <c r="BK1056" s="365"/>
      <c r="BL1056" s="365"/>
      <c r="BM1056" s="365"/>
      <c r="BN1056" s="233"/>
      <c r="BO1056" s="365"/>
      <c r="BP1056" s="365"/>
      <c r="BQ1056" s="365"/>
    </row>
    <row r="1057" spans="1:69" s="227" customFormat="1" ht="19.5" customHeight="1">
      <c r="A1057" s="311" t="s">
        <v>2522</v>
      </c>
      <c r="B1057" s="250" t="s">
        <v>7</v>
      </c>
      <c r="C1057" s="250"/>
      <c r="D1057" s="249" t="s">
        <v>631</v>
      </c>
      <c r="E1057" s="249" t="s">
        <v>363</v>
      </c>
      <c r="F1057" s="254" t="s">
        <v>3284</v>
      </c>
      <c r="G1057" s="367">
        <v>18020808</v>
      </c>
      <c r="H1057" s="329">
        <v>1</v>
      </c>
      <c r="I1057" s="249" t="s">
        <v>1307</v>
      </c>
      <c r="J1057" s="319">
        <v>62314148</v>
      </c>
      <c r="K1057" s="311">
        <v>578374</v>
      </c>
      <c r="L1057" s="311"/>
      <c r="M1057" s="311">
        <v>201321535</v>
      </c>
      <c r="N1057" s="319" t="s">
        <v>2523</v>
      </c>
      <c r="O1057" s="224"/>
      <c r="P1057" s="224"/>
      <c r="Q1057" s="255" t="s">
        <v>3294</v>
      </c>
      <c r="R1057" s="256">
        <v>42459.499305555553</v>
      </c>
      <c r="S1057" s="256">
        <v>42459.720138888886</v>
      </c>
      <c r="T1057" s="256">
        <v>42460.862500000003</v>
      </c>
      <c r="U1057" s="257">
        <v>42461</v>
      </c>
      <c r="V1057" s="256">
        <v>42465.625</v>
      </c>
      <c r="W1057" s="256">
        <v>42465.708333333336</v>
      </c>
      <c r="X1057" s="333">
        <v>1066109229</v>
      </c>
      <c r="Y1057" s="255" t="s">
        <v>3295</v>
      </c>
      <c r="Z1057" s="233" t="s">
        <v>137</v>
      </c>
      <c r="AA1057" s="233" t="s">
        <v>138</v>
      </c>
      <c r="AB1057" s="258"/>
      <c r="AC1057" s="224"/>
      <c r="AD1057" s="224"/>
      <c r="AE1057" s="320"/>
      <c r="AF1057" s="249"/>
      <c r="AG1057" s="249"/>
      <c r="AH1057" s="337"/>
      <c r="AI1057" s="337"/>
      <c r="AJ1057" s="320"/>
      <c r="AK1057" s="320"/>
      <c r="AL1057" s="320"/>
      <c r="AM1057" s="342"/>
      <c r="AN1057" s="230"/>
      <c r="AO1057" s="201"/>
      <c r="AP1057" s="352"/>
      <c r="AQ1057" s="201"/>
      <c r="AR1057" s="201"/>
      <c r="AS1057" s="235"/>
      <c r="AT1057" s="235"/>
      <c r="AU1057" s="235"/>
      <c r="AV1057" s="235"/>
      <c r="AW1057" s="226"/>
      <c r="AX1057" s="246"/>
      <c r="AY1057" s="224"/>
      <c r="AZ1057" s="224"/>
      <c r="BA1057" s="246"/>
      <c r="BB1057" s="246"/>
      <c r="BC1057" s="246"/>
      <c r="BD1057" s="247"/>
      <c r="BE1057" s="233"/>
      <c r="BF1057" s="233"/>
      <c r="BG1057" s="247"/>
      <c r="BH1057" s="246"/>
      <c r="BI1057" s="224"/>
      <c r="BJ1057" s="365"/>
      <c r="BK1057" s="365"/>
      <c r="BL1057" s="365"/>
      <c r="BM1057" s="365"/>
      <c r="BN1057" s="233"/>
      <c r="BO1057" s="365"/>
      <c r="BP1057" s="365"/>
      <c r="BQ1057" s="365"/>
    </row>
    <row r="1058" spans="1:69" s="227" customFormat="1" ht="19.5" customHeight="1">
      <c r="A1058" s="311" t="s">
        <v>2522</v>
      </c>
      <c r="B1058" s="250" t="s">
        <v>7</v>
      </c>
      <c r="C1058" s="250"/>
      <c r="D1058" s="249" t="s">
        <v>631</v>
      </c>
      <c r="E1058" s="249" t="s">
        <v>363</v>
      </c>
      <c r="F1058" s="254" t="s">
        <v>3284</v>
      </c>
      <c r="G1058" s="367">
        <v>18020805</v>
      </c>
      <c r="H1058" s="329">
        <v>1</v>
      </c>
      <c r="I1058" s="249" t="s">
        <v>1307</v>
      </c>
      <c r="J1058" s="319">
        <v>62314148</v>
      </c>
      <c r="K1058" s="311">
        <v>578375</v>
      </c>
      <c r="L1058" s="311"/>
      <c r="M1058" s="311">
        <v>201321536</v>
      </c>
      <c r="N1058" s="319" t="s">
        <v>2523</v>
      </c>
      <c r="O1058" s="224"/>
      <c r="P1058" s="224"/>
      <c r="Q1058" s="255" t="s">
        <v>3294</v>
      </c>
      <c r="R1058" s="256">
        <v>42459.499305555553</v>
      </c>
      <c r="S1058" s="256">
        <v>42459.720138888886</v>
      </c>
      <c r="T1058" s="256">
        <v>42460.862500000003</v>
      </c>
      <c r="U1058" s="257">
        <v>42461</v>
      </c>
      <c r="V1058" s="256">
        <v>42465.625</v>
      </c>
      <c r="W1058" s="256">
        <v>42465.708333333336</v>
      </c>
      <c r="X1058" s="333">
        <v>1066109229</v>
      </c>
      <c r="Y1058" s="255" t="s">
        <v>3295</v>
      </c>
      <c r="Z1058" s="233" t="s">
        <v>137</v>
      </c>
      <c r="AA1058" s="233" t="s">
        <v>138</v>
      </c>
      <c r="AB1058" s="258"/>
      <c r="AC1058" s="224"/>
      <c r="AD1058" s="224"/>
      <c r="AE1058" s="320"/>
      <c r="AF1058" s="249"/>
      <c r="AG1058" s="249"/>
      <c r="AH1058" s="337"/>
      <c r="AI1058" s="337"/>
      <c r="AJ1058" s="320"/>
      <c r="AK1058" s="320"/>
      <c r="AL1058" s="320"/>
      <c r="AM1058" s="342"/>
      <c r="AN1058" s="230"/>
      <c r="AO1058" s="201"/>
      <c r="AP1058" s="352"/>
      <c r="AQ1058" s="201"/>
      <c r="AR1058" s="201"/>
      <c r="AS1058" s="235"/>
      <c r="AT1058" s="235"/>
      <c r="AU1058" s="235"/>
      <c r="AV1058" s="235"/>
      <c r="AW1058" s="226"/>
      <c r="AX1058" s="246"/>
      <c r="AY1058" s="224"/>
      <c r="AZ1058" s="224"/>
      <c r="BA1058" s="246"/>
      <c r="BB1058" s="246"/>
      <c r="BC1058" s="246"/>
      <c r="BD1058" s="247"/>
      <c r="BE1058" s="233"/>
      <c r="BF1058" s="233"/>
      <c r="BG1058" s="247"/>
      <c r="BH1058" s="246"/>
      <c r="BI1058" s="224"/>
      <c r="BJ1058" s="365"/>
      <c r="BK1058" s="365"/>
      <c r="BL1058" s="365"/>
      <c r="BM1058" s="365"/>
      <c r="BN1058" s="233"/>
      <c r="BO1058" s="365"/>
      <c r="BP1058" s="365"/>
      <c r="BQ1058" s="365"/>
    </row>
    <row r="1059" spans="1:69" s="227" customFormat="1" ht="19.5" customHeight="1">
      <c r="A1059" s="311" t="s">
        <v>2522</v>
      </c>
      <c r="B1059" s="250" t="s">
        <v>7</v>
      </c>
      <c r="C1059" s="250"/>
      <c r="D1059" s="249" t="s">
        <v>631</v>
      </c>
      <c r="E1059" s="249" t="s">
        <v>363</v>
      </c>
      <c r="F1059" s="254" t="s">
        <v>3284</v>
      </c>
      <c r="G1059" s="367">
        <v>17636449</v>
      </c>
      <c r="H1059" s="329">
        <v>1</v>
      </c>
      <c r="I1059" s="249" t="s">
        <v>1307</v>
      </c>
      <c r="J1059" s="319">
        <v>62314148</v>
      </c>
      <c r="K1059" s="311">
        <v>578376</v>
      </c>
      <c r="L1059" s="311"/>
      <c r="M1059" s="311">
        <v>201321537</v>
      </c>
      <c r="N1059" s="319" t="s">
        <v>2523</v>
      </c>
      <c r="O1059" s="224"/>
      <c r="P1059" s="224"/>
      <c r="Q1059" s="255" t="s">
        <v>3294</v>
      </c>
      <c r="R1059" s="256">
        <v>42459.499305555553</v>
      </c>
      <c r="S1059" s="256">
        <v>42459.720138888886</v>
      </c>
      <c r="T1059" s="256">
        <v>42460.862500000003</v>
      </c>
      <c r="U1059" s="257">
        <v>42461</v>
      </c>
      <c r="V1059" s="256">
        <v>42465.625</v>
      </c>
      <c r="W1059" s="256">
        <v>42465.708333333336</v>
      </c>
      <c r="X1059" s="333">
        <v>1066109229</v>
      </c>
      <c r="Y1059" s="255" t="s">
        <v>3295</v>
      </c>
      <c r="Z1059" s="233" t="s">
        <v>137</v>
      </c>
      <c r="AA1059" s="233" t="s">
        <v>138</v>
      </c>
      <c r="AB1059" s="258"/>
      <c r="AC1059" s="224"/>
      <c r="AD1059" s="224"/>
      <c r="AE1059" s="320"/>
      <c r="AF1059" s="249"/>
      <c r="AG1059" s="249"/>
      <c r="AH1059" s="337"/>
      <c r="AI1059" s="337"/>
      <c r="AJ1059" s="320"/>
      <c r="AK1059" s="320"/>
      <c r="AL1059" s="320"/>
      <c r="AM1059" s="342"/>
      <c r="AN1059" s="230"/>
      <c r="AO1059" s="201"/>
      <c r="AP1059" s="352"/>
      <c r="AQ1059" s="201"/>
      <c r="AR1059" s="201"/>
      <c r="AS1059" s="235"/>
      <c r="AT1059" s="235"/>
      <c r="AU1059" s="235"/>
      <c r="AV1059" s="235"/>
      <c r="AW1059" s="226"/>
      <c r="AX1059" s="246"/>
      <c r="AY1059" s="224"/>
      <c r="AZ1059" s="224"/>
      <c r="BA1059" s="246"/>
      <c r="BB1059" s="246"/>
      <c r="BC1059" s="246"/>
      <c r="BD1059" s="247"/>
      <c r="BE1059" s="233"/>
      <c r="BF1059" s="233"/>
      <c r="BG1059" s="247"/>
      <c r="BH1059" s="246"/>
      <c r="BI1059" s="224"/>
      <c r="BJ1059" s="365"/>
      <c r="BK1059" s="365"/>
      <c r="BL1059" s="365"/>
      <c r="BM1059" s="365"/>
      <c r="BN1059" s="233"/>
      <c r="BO1059" s="365"/>
      <c r="BP1059" s="365"/>
      <c r="BQ1059" s="365"/>
    </row>
    <row r="1060" spans="1:69" s="227" customFormat="1" ht="19.5" customHeight="1">
      <c r="A1060" s="311" t="s">
        <v>2522</v>
      </c>
      <c r="B1060" s="250" t="s">
        <v>7</v>
      </c>
      <c r="C1060" s="250"/>
      <c r="D1060" s="249" t="s">
        <v>631</v>
      </c>
      <c r="E1060" s="249" t="s">
        <v>363</v>
      </c>
      <c r="F1060" s="254" t="s">
        <v>3284</v>
      </c>
      <c r="G1060" s="367">
        <v>17881296</v>
      </c>
      <c r="H1060" s="329">
        <v>1</v>
      </c>
      <c r="I1060" s="249" t="s">
        <v>1307</v>
      </c>
      <c r="J1060" s="319">
        <v>62314148</v>
      </c>
      <c r="K1060" s="311">
        <v>578377</v>
      </c>
      <c r="L1060" s="311"/>
      <c r="M1060" s="311">
        <v>201321538</v>
      </c>
      <c r="N1060" s="319" t="s">
        <v>2523</v>
      </c>
      <c r="O1060" s="224"/>
      <c r="P1060" s="224"/>
      <c r="Q1060" s="255" t="s">
        <v>3294</v>
      </c>
      <c r="R1060" s="256">
        <v>42459.499305555553</v>
      </c>
      <c r="S1060" s="256">
        <v>42459.720138888886</v>
      </c>
      <c r="T1060" s="256">
        <v>42460.862500000003</v>
      </c>
      <c r="U1060" s="257">
        <v>42461</v>
      </c>
      <c r="V1060" s="256">
        <v>42465.625</v>
      </c>
      <c r="W1060" s="256">
        <v>42465.708333333336</v>
      </c>
      <c r="X1060" s="333">
        <v>1066109229</v>
      </c>
      <c r="Y1060" s="255" t="s">
        <v>3295</v>
      </c>
      <c r="Z1060" s="233" t="s">
        <v>137</v>
      </c>
      <c r="AA1060" s="233" t="s">
        <v>138</v>
      </c>
      <c r="AB1060" s="258"/>
      <c r="AC1060" s="224"/>
      <c r="AD1060" s="224"/>
      <c r="AE1060" s="320"/>
      <c r="AF1060" s="249"/>
      <c r="AG1060" s="249"/>
      <c r="AH1060" s="337"/>
      <c r="AI1060" s="337"/>
      <c r="AJ1060" s="320"/>
      <c r="AK1060" s="320"/>
      <c r="AL1060" s="320"/>
      <c r="AM1060" s="342"/>
      <c r="AN1060" s="230"/>
      <c r="AO1060" s="201"/>
      <c r="AP1060" s="352"/>
      <c r="AQ1060" s="201"/>
      <c r="AR1060" s="201"/>
      <c r="AS1060" s="235"/>
      <c r="AT1060" s="235"/>
      <c r="AU1060" s="235"/>
      <c r="AV1060" s="235"/>
      <c r="AW1060" s="226"/>
      <c r="AX1060" s="246"/>
      <c r="AY1060" s="224"/>
      <c r="AZ1060" s="224"/>
      <c r="BA1060" s="246"/>
      <c r="BB1060" s="246"/>
      <c r="BC1060" s="246"/>
      <c r="BD1060" s="247"/>
      <c r="BE1060" s="233"/>
      <c r="BF1060" s="233"/>
      <c r="BG1060" s="247"/>
      <c r="BH1060" s="246"/>
      <c r="BI1060" s="224"/>
      <c r="BJ1060" s="365"/>
      <c r="BK1060" s="365"/>
      <c r="BL1060" s="365"/>
      <c r="BM1060" s="365"/>
      <c r="BN1060" s="233"/>
      <c r="BO1060" s="365"/>
      <c r="BP1060" s="365"/>
      <c r="BQ1060" s="365"/>
    </row>
    <row r="1061" spans="1:69" s="227" customFormat="1" ht="19.5" customHeight="1">
      <c r="A1061" s="311" t="s">
        <v>2522</v>
      </c>
      <c r="B1061" s="250" t="s">
        <v>7</v>
      </c>
      <c r="C1061" s="250"/>
      <c r="D1061" s="249" t="s">
        <v>631</v>
      </c>
      <c r="E1061" s="249" t="s">
        <v>363</v>
      </c>
      <c r="F1061" s="254" t="s">
        <v>3284</v>
      </c>
      <c r="G1061" s="367">
        <v>17862316</v>
      </c>
      <c r="H1061" s="329">
        <v>1</v>
      </c>
      <c r="I1061" s="249" t="s">
        <v>1307</v>
      </c>
      <c r="J1061" s="319">
        <v>62314148</v>
      </c>
      <c r="K1061" s="311">
        <v>578378</v>
      </c>
      <c r="L1061" s="311"/>
      <c r="M1061" s="311">
        <v>201321539</v>
      </c>
      <c r="N1061" s="319" t="s">
        <v>2523</v>
      </c>
      <c r="O1061" s="224"/>
      <c r="P1061" s="224"/>
      <c r="Q1061" s="255" t="s">
        <v>3294</v>
      </c>
      <c r="R1061" s="256">
        <v>42459.499305555553</v>
      </c>
      <c r="S1061" s="256">
        <v>42459.720138888886</v>
      </c>
      <c r="T1061" s="256">
        <v>42460.862500000003</v>
      </c>
      <c r="U1061" s="257">
        <v>42461</v>
      </c>
      <c r="V1061" s="256">
        <v>42465.625</v>
      </c>
      <c r="W1061" s="256">
        <v>42465.708333333336</v>
      </c>
      <c r="X1061" s="333">
        <v>1066109229</v>
      </c>
      <c r="Y1061" s="255" t="s">
        <v>3295</v>
      </c>
      <c r="Z1061" s="233" t="s">
        <v>137</v>
      </c>
      <c r="AA1061" s="233" t="s">
        <v>138</v>
      </c>
      <c r="AB1061" s="258"/>
      <c r="AC1061" s="224"/>
      <c r="AD1061" s="224"/>
      <c r="AE1061" s="320"/>
      <c r="AF1061" s="249"/>
      <c r="AG1061" s="249"/>
      <c r="AH1061" s="337"/>
      <c r="AI1061" s="337"/>
      <c r="AJ1061" s="320"/>
      <c r="AK1061" s="320"/>
      <c r="AL1061" s="320"/>
      <c r="AM1061" s="342"/>
      <c r="AN1061" s="230"/>
      <c r="AO1061" s="201"/>
      <c r="AP1061" s="352"/>
      <c r="AQ1061" s="201"/>
      <c r="AR1061" s="201"/>
      <c r="AS1061" s="235"/>
      <c r="AT1061" s="235"/>
      <c r="AU1061" s="235"/>
      <c r="AV1061" s="235"/>
      <c r="AW1061" s="226"/>
      <c r="AX1061" s="246"/>
      <c r="AY1061" s="224"/>
      <c r="AZ1061" s="224"/>
      <c r="BA1061" s="246"/>
      <c r="BB1061" s="246"/>
      <c r="BC1061" s="246"/>
      <c r="BD1061" s="247"/>
      <c r="BE1061" s="233"/>
      <c r="BF1061" s="233"/>
      <c r="BG1061" s="247"/>
      <c r="BH1061" s="246"/>
      <c r="BI1061" s="224"/>
      <c r="BJ1061" s="365"/>
      <c r="BK1061" s="365"/>
      <c r="BL1061" s="365"/>
      <c r="BM1061" s="365"/>
      <c r="BN1061" s="233"/>
      <c r="BO1061" s="365"/>
      <c r="BP1061" s="365"/>
      <c r="BQ1061" s="365"/>
    </row>
    <row r="1062" spans="1:69" s="227" customFormat="1" ht="19.5" customHeight="1">
      <c r="A1062" s="311" t="s">
        <v>2522</v>
      </c>
      <c r="B1062" s="250" t="s">
        <v>7</v>
      </c>
      <c r="C1062" s="250"/>
      <c r="D1062" s="249" t="s">
        <v>631</v>
      </c>
      <c r="E1062" s="249" t="s">
        <v>363</v>
      </c>
      <c r="F1062" s="254" t="s">
        <v>3284</v>
      </c>
      <c r="G1062" s="367">
        <v>18080939</v>
      </c>
      <c r="H1062" s="329">
        <v>1</v>
      </c>
      <c r="I1062" s="249" t="s">
        <v>1307</v>
      </c>
      <c r="J1062" s="319">
        <v>62314148</v>
      </c>
      <c r="K1062" s="311">
        <v>578379</v>
      </c>
      <c r="L1062" s="311"/>
      <c r="M1062" s="311">
        <v>201321540</v>
      </c>
      <c r="N1062" s="319" t="s">
        <v>2523</v>
      </c>
      <c r="O1062" s="224"/>
      <c r="P1062" s="224"/>
      <c r="Q1062" s="255" t="s">
        <v>3294</v>
      </c>
      <c r="R1062" s="256">
        <v>42459.499305555553</v>
      </c>
      <c r="S1062" s="256">
        <v>42459.720138888886</v>
      </c>
      <c r="T1062" s="256">
        <v>42460.862500000003</v>
      </c>
      <c r="U1062" s="257">
        <v>42461</v>
      </c>
      <c r="V1062" s="256">
        <v>42465.625</v>
      </c>
      <c r="W1062" s="256">
        <v>42465.708333333336</v>
      </c>
      <c r="X1062" s="333">
        <v>1066109229</v>
      </c>
      <c r="Y1062" s="255" t="s">
        <v>3295</v>
      </c>
      <c r="Z1062" s="233" t="s">
        <v>137</v>
      </c>
      <c r="AA1062" s="233" t="s">
        <v>138</v>
      </c>
      <c r="AB1062" s="258"/>
      <c r="AC1062" s="224"/>
      <c r="AD1062" s="224"/>
      <c r="AE1062" s="320"/>
      <c r="AF1062" s="249"/>
      <c r="AG1062" s="249"/>
      <c r="AH1062" s="337"/>
      <c r="AI1062" s="337"/>
      <c r="AJ1062" s="320"/>
      <c r="AK1062" s="320"/>
      <c r="AL1062" s="320"/>
      <c r="AM1062" s="342"/>
      <c r="AN1062" s="230"/>
      <c r="AO1062" s="201"/>
      <c r="AP1062" s="352"/>
      <c r="AQ1062" s="201"/>
      <c r="AR1062" s="201"/>
      <c r="AS1062" s="235"/>
      <c r="AT1062" s="235"/>
      <c r="AU1062" s="235"/>
      <c r="AV1062" s="235"/>
      <c r="AW1062" s="226"/>
      <c r="AX1062" s="246"/>
      <c r="AY1062" s="224"/>
      <c r="AZ1062" s="224"/>
      <c r="BA1062" s="246"/>
      <c r="BB1062" s="246"/>
      <c r="BC1062" s="246"/>
      <c r="BD1062" s="247"/>
      <c r="BE1062" s="233"/>
      <c r="BF1062" s="233"/>
      <c r="BG1062" s="247"/>
      <c r="BH1062" s="246"/>
      <c r="BI1062" s="224"/>
      <c r="BJ1062" s="365"/>
      <c r="BK1062" s="365"/>
      <c r="BL1062" s="365"/>
      <c r="BM1062" s="365"/>
      <c r="BN1062" s="233"/>
      <c r="BO1062" s="365"/>
      <c r="BP1062" s="365"/>
      <c r="BQ1062" s="365"/>
    </row>
    <row r="1063" spans="1:69" s="227" customFormat="1" ht="19.5" customHeight="1">
      <c r="A1063" s="249" t="s">
        <v>1182</v>
      </c>
      <c r="B1063" s="250" t="s">
        <v>7</v>
      </c>
      <c r="C1063" s="250"/>
      <c r="D1063" s="249" t="s">
        <v>631</v>
      </c>
      <c r="E1063" s="249" t="s">
        <v>1625</v>
      </c>
      <c r="F1063" s="254" t="s">
        <v>3285</v>
      </c>
      <c r="G1063" s="367">
        <v>18175309</v>
      </c>
      <c r="H1063" s="329">
        <v>1</v>
      </c>
      <c r="I1063" s="249" t="s">
        <v>3250</v>
      </c>
      <c r="J1063" s="319">
        <v>62313932</v>
      </c>
      <c r="K1063" s="311">
        <v>578258</v>
      </c>
      <c r="L1063" s="311">
        <v>4506270306</v>
      </c>
      <c r="M1063" s="311">
        <v>201321541</v>
      </c>
      <c r="N1063" s="232"/>
      <c r="O1063" s="224"/>
      <c r="P1063" s="224"/>
      <c r="Q1063" s="255" t="s">
        <v>3241</v>
      </c>
      <c r="R1063" s="256">
        <v>42585.677777777775</v>
      </c>
      <c r="S1063" s="256">
        <v>42586.614583333336</v>
      </c>
      <c r="T1063" s="256">
        <v>42591.837500000001</v>
      </c>
      <c r="U1063" s="257">
        <v>42592</v>
      </c>
      <c r="V1063" s="256">
        <v>42592.677083333336</v>
      </c>
      <c r="W1063" s="256">
        <v>42592.722222222219</v>
      </c>
      <c r="X1063" s="333">
        <v>1066121411</v>
      </c>
      <c r="Y1063" s="255" t="s">
        <v>3251</v>
      </c>
      <c r="Z1063" s="233" t="s">
        <v>137</v>
      </c>
      <c r="AA1063" s="233" t="s">
        <v>138</v>
      </c>
      <c r="AB1063" s="258"/>
      <c r="AC1063" s="224"/>
      <c r="AD1063" s="224"/>
      <c r="AE1063" s="320" t="s">
        <v>3360</v>
      </c>
      <c r="AF1063" s="249" t="s">
        <v>103</v>
      </c>
      <c r="AG1063" s="249" t="s">
        <v>218</v>
      </c>
      <c r="AH1063" s="337">
        <v>74560056</v>
      </c>
      <c r="AI1063" s="337">
        <v>5001161682</v>
      </c>
      <c r="AJ1063" s="320">
        <v>5586067</v>
      </c>
      <c r="AK1063" s="320">
        <v>1</v>
      </c>
      <c r="AL1063" s="320">
        <v>0</v>
      </c>
      <c r="AM1063" s="342">
        <v>3666.01</v>
      </c>
      <c r="AN1063" s="230" t="s">
        <v>129</v>
      </c>
      <c r="AO1063" s="201" t="s">
        <v>3361</v>
      </c>
      <c r="AP1063" s="353" t="s">
        <v>3362</v>
      </c>
      <c r="AQ1063" s="235">
        <v>42728.527777777781</v>
      </c>
      <c r="AR1063" s="235">
        <v>42729.048611111109</v>
      </c>
      <c r="AS1063" s="235">
        <v>42726.612500000003</v>
      </c>
      <c r="AT1063" s="235">
        <v>42726.612500000003</v>
      </c>
      <c r="AU1063" s="235">
        <v>42727.583333333336</v>
      </c>
      <c r="AV1063" s="235">
        <v>42727.597222164353</v>
      </c>
      <c r="AW1063" s="226" t="s">
        <v>3363</v>
      </c>
      <c r="AX1063" s="246"/>
      <c r="AY1063" s="224"/>
      <c r="AZ1063" s="224"/>
      <c r="BA1063" s="246" t="s">
        <v>5854</v>
      </c>
      <c r="BB1063" s="246" t="s">
        <v>5855</v>
      </c>
      <c r="BC1063" s="246" t="s">
        <v>5763</v>
      </c>
      <c r="BD1063" s="247" t="s">
        <v>5856</v>
      </c>
      <c r="BE1063" s="233">
        <v>42949.752083333333</v>
      </c>
      <c r="BF1063" s="233">
        <v>42949.9375</v>
      </c>
      <c r="BG1063" s="247" t="s">
        <v>5857</v>
      </c>
      <c r="BH1063" s="246"/>
      <c r="BI1063" s="224"/>
      <c r="BJ1063" s="365"/>
      <c r="BK1063" s="365"/>
      <c r="BL1063" s="365"/>
      <c r="BM1063" s="365"/>
      <c r="BN1063" s="233"/>
      <c r="BO1063" s="365"/>
      <c r="BP1063" s="365"/>
      <c r="BQ1063" s="365"/>
    </row>
    <row r="1064" spans="1:69" s="227" customFormat="1" ht="19.5" customHeight="1">
      <c r="A1064" s="249" t="s">
        <v>1182</v>
      </c>
      <c r="B1064" s="250" t="s">
        <v>7</v>
      </c>
      <c r="C1064" s="250"/>
      <c r="D1064" s="249" t="s">
        <v>631</v>
      </c>
      <c r="E1064" s="249" t="s">
        <v>1625</v>
      </c>
      <c r="F1064" s="254" t="s">
        <v>3285</v>
      </c>
      <c r="G1064" s="367">
        <v>17984360</v>
      </c>
      <c r="H1064" s="329">
        <v>1</v>
      </c>
      <c r="I1064" s="249" t="s">
        <v>3250</v>
      </c>
      <c r="J1064" s="319">
        <v>62313932</v>
      </c>
      <c r="K1064" s="311">
        <v>578259</v>
      </c>
      <c r="L1064" s="311">
        <v>4506270550</v>
      </c>
      <c r="M1064" s="311">
        <v>201321542</v>
      </c>
      <c r="N1064" s="232" t="s">
        <v>1138</v>
      </c>
      <c r="O1064" s="224"/>
      <c r="P1064" s="224"/>
      <c r="Q1064" s="255" t="s">
        <v>3241</v>
      </c>
      <c r="R1064" s="256">
        <v>42585.677777777775</v>
      </c>
      <c r="S1064" s="256">
        <v>42586.614583333336</v>
      </c>
      <c r="T1064" s="256">
        <v>42591.837500000001</v>
      </c>
      <c r="U1064" s="257">
        <v>42592</v>
      </c>
      <c r="V1064" s="256">
        <v>42592.677083333336</v>
      </c>
      <c r="W1064" s="256">
        <v>42592.722222222219</v>
      </c>
      <c r="X1064" s="333">
        <v>1066121411</v>
      </c>
      <c r="Y1064" s="255" t="s">
        <v>3251</v>
      </c>
      <c r="Z1064" s="233" t="s">
        <v>137</v>
      </c>
      <c r="AA1064" s="233" t="s">
        <v>138</v>
      </c>
      <c r="AB1064" s="258"/>
      <c r="AC1064" s="224"/>
      <c r="AD1064" s="224"/>
      <c r="AE1064" s="320" t="s">
        <v>3360</v>
      </c>
      <c r="AF1064" s="249" t="s">
        <v>103</v>
      </c>
      <c r="AG1064" s="249" t="s">
        <v>218</v>
      </c>
      <c r="AH1064" s="337">
        <v>74560056</v>
      </c>
      <c r="AI1064" s="337">
        <v>5001161678</v>
      </c>
      <c r="AJ1064" s="320">
        <v>5586067</v>
      </c>
      <c r="AK1064" s="320">
        <v>1</v>
      </c>
      <c r="AL1064" s="320">
        <v>0</v>
      </c>
      <c r="AM1064" s="342">
        <v>3666.01</v>
      </c>
      <c r="AN1064" s="230" t="s">
        <v>129</v>
      </c>
      <c r="AO1064" s="201" t="s">
        <v>3361</v>
      </c>
      <c r="AP1064" s="353" t="s">
        <v>3362</v>
      </c>
      <c r="AQ1064" s="235">
        <v>42728.527777777781</v>
      </c>
      <c r="AR1064" s="235">
        <v>42729.048611111109</v>
      </c>
      <c r="AS1064" s="235">
        <v>42726.612500000003</v>
      </c>
      <c r="AT1064" s="235">
        <v>42726.612500000003</v>
      </c>
      <c r="AU1064" s="235">
        <v>42727.583333333336</v>
      </c>
      <c r="AV1064" s="235">
        <v>42727.597222164353</v>
      </c>
      <c r="AW1064" s="226" t="s">
        <v>3363</v>
      </c>
      <c r="AX1064" s="246"/>
      <c r="AY1064" s="224"/>
      <c r="AZ1064" s="224"/>
      <c r="BA1064" s="246" t="s">
        <v>4767</v>
      </c>
      <c r="BB1064" s="246" t="s">
        <v>4768</v>
      </c>
      <c r="BC1064" s="246" t="s">
        <v>4769</v>
      </c>
      <c r="BD1064" s="247" t="s">
        <v>4770</v>
      </c>
      <c r="BE1064" s="233">
        <v>42913.479166666664</v>
      </c>
      <c r="BF1064" s="233">
        <v>42913.681250000001</v>
      </c>
      <c r="BG1064" s="247" t="s">
        <v>4771</v>
      </c>
      <c r="BH1064" s="246"/>
      <c r="BI1064" s="224"/>
      <c r="BJ1064" s="365"/>
      <c r="BK1064" s="365"/>
      <c r="BL1064" s="365"/>
      <c r="BM1064" s="365"/>
      <c r="BN1064" s="233"/>
      <c r="BO1064" s="365"/>
      <c r="BP1064" s="365"/>
      <c r="BQ1064" s="365"/>
    </row>
    <row r="1065" spans="1:69" s="227" customFormat="1" ht="19.5" customHeight="1">
      <c r="A1065" s="249" t="s">
        <v>1182</v>
      </c>
      <c r="B1065" s="250" t="s">
        <v>7</v>
      </c>
      <c r="C1065" s="250"/>
      <c r="D1065" s="249" t="s">
        <v>631</v>
      </c>
      <c r="E1065" s="249" t="s">
        <v>1625</v>
      </c>
      <c r="F1065" s="254" t="s">
        <v>3285</v>
      </c>
      <c r="G1065" s="367">
        <v>18465564</v>
      </c>
      <c r="H1065" s="329">
        <v>1</v>
      </c>
      <c r="I1065" s="249" t="s">
        <v>3250</v>
      </c>
      <c r="J1065" s="319">
        <v>62313932</v>
      </c>
      <c r="K1065" s="311">
        <v>578260</v>
      </c>
      <c r="L1065" s="311">
        <v>4506270585</v>
      </c>
      <c r="M1065" s="311">
        <v>201321543</v>
      </c>
      <c r="N1065" s="232"/>
      <c r="O1065" s="224"/>
      <c r="P1065" s="224"/>
      <c r="Q1065" s="255" t="s">
        <v>3241</v>
      </c>
      <c r="R1065" s="256">
        <v>42585.677777777775</v>
      </c>
      <c r="S1065" s="256">
        <v>42586.614583333336</v>
      </c>
      <c r="T1065" s="256">
        <v>42591.837500000001</v>
      </c>
      <c r="U1065" s="257">
        <v>42592</v>
      </c>
      <c r="V1065" s="256">
        <v>42592.677083333336</v>
      </c>
      <c r="W1065" s="256">
        <v>42592.722222222219</v>
      </c>
      <c r="X1065" s="333">
        <v>1066121411</v>
      </c>
      <c r="Y1065" s="255" t="s">
        <v>3251</v>
      </c>
      <c r="Z1065" s="233" t="s">
        <v>137</v>
      </c>
      <c r="AA1065" s="233" t="s">
        <v>138</v>
      </c>
      <c r="AB1065" s="258"/>
      <c r="AC1065" s="224"/>
      <c r="AD1065" s="224"/>
      <c r="AE1065" s="320" t="s">
        <v>3360</v>
      </c>
      <c r="AF1065" s="249" t="s">
        <v>103</v>
      </c>
      <c r="AG1065" s="249" t="s">
        <v>218</v>
      </c>
      <c r="AH1065" s="337">
        <v>74560056</v>
      </c>
      <c r="AI1065" s="337">
        <v>5001161690</v>
      </c>
      <c r="AJ1065" s="320">
        <v>5586067</v>
      </c>
      <c r="AK1065" s="320">
        <v>1</v>
      </c>
      <c r="AL1065" s="320">
        <v>0</v>
      </c>
      <c r="AM1065" s="342">
        <v>3666.01</v>
      </c>
      <c r="AN1065" s="230" t="s">
        <v>129</v>
      </c>
      <c r="AO1065" s="201" t="s">
        <v>3361</v>
      </c>
      <c r="AP1065" s="353" t="s">
        <v>3362</v>
      </c>
      <c r="AQ1065" s="235">
        <v>42728.527777777781</v>
      </c>
      <c r="AR1065" s="235">
        <v>42729.048611111109</v>
      </c>
      <c r="AS1065" s="235">
        <v>42726.612500000003</v>
      </c>
      <c r="AT1065" s="235">
        <v>42726.612500000003</v>
      </c>
      <c r="AU1065" s="235">
        <v>42727.583333333336</v>
      </c>
      <c r="AV1065" s="235">
        <v>42727.597222164353</v>
      </c>
      <c r="AW1065" s="226" t="s">
        <v>3363</v>
      </c>
      <c r="AX1065" s="246"/>
      <c r="AY1065" s="224"/>
      <c r="AZ1065" s="224"/>
      <c r="BA1065" s="246" t="s">
        <v>5766</v>
      </c>
      <c r="BB1065" s="246" t="s">
        <v>5767</v>
      </c>
      <c r="BC1065" s="246" t="s">
        <v>5763</v>
      </c>
      <c r="BD1065" s="247" t="s">
        <v>5768</v>
      </c>
      <c r="BE1065" s="233">
        <v>42949.752083333333</v>
      </c>
      <c r="BF1065" s="233">
        <v>42949.9375</v>
      </c>
      <c r="BG1065" s="247" t="s">
        <v>5769</v>
      </c>
      <c r="BH1065" s="246"/>
      <c r="BI1065" s="224"/>
      <c r="BJ1065" s="365"/>
      <c r="BK1065" s="365"/>
      <c r="BL1065" s="365"/>
      <c r="BM1065" s="365"/>
      <c r="BN1065" s="233"/>
      <c r="BO1065" s="365"/>
      <c r="BP1065" s="365"/>
      <c r="BQ1065" s="365"/>
    </row>
    <row r="1066" spans="1:69" s="227" customFormat="1" ht="19.5" customHeight="1">
      <c r="A1066" s="249" t="s">
        <v>1182</v>
      </c>
      <c r="B1066" s="250" t="s">
        <v>7</v>
      </c>
      <c r="C1066" s="250"/>
      <c r="D1066" s="249" t="s">
        <v>631</v>
      </c>
      <c r="E1066" s="249" t="s">
        <v>1625</v>
      </c>
      <c r="F1066" s="254" t="s">
        <v>3285</v>
      </c>
      <c r="G1066" s="367">
        <v>18465559</v>
      </c>
      <c r="H1066" s="329">
        <v>1</v>
      </c>
      <c r="I1066" s="249" t="s">
        <v>3250</v>
      </c>
      <c r="J1066" s="319">
        <v>62313932</v>
      </c>
      <c r="K1066" s="311">
        <v>578261</v>
      </c>
      <c r="L1066" s="311">
        <v>4506270606</v>
      </c>
      <c r="M1066" s="311">
        <v>201321544</v>
      </c>
      <c r="N1066" s="232"/>
      <c r="O1066" s="224"/>
      <c r="P1066" s="224"/>
      <c r="Q1066" s="255" t="s">
        <v>3241</v>
      </c>
      <c r="R1066" s="256">
        <v>42585.677777777775</v>
      </c>
      <c r="S1066" s="256">
        <v>42586.614583333336</v>
      </c>
      <c r="T1066" s="256">
        <v>42591.837500000001</v>
      </c>
      <c r="U1066" s="257">
        <v>42592</v>
      </c>
      <c r="V1066" s="256">
        <v>42592.677083333336</v>
      </c>
      <c r="W1066" s="256">
        <v>42592.722222222219</v>
      </c>
      <c r="X1066" s="333">
        <v>1066121411</v>
      </c>
      <c r="Y1066" s="255" t="s">
        <v>3251</v>
      </c>
      <c r="Z1066" s="233" t="s">
        <v>137</v>
      </c>
      <c r="AA1066" s="233" t="s">
        <v>138</v>
      </c>
      <c r="AB1066" s="258"/>
      <c r="AC1066" s="224"/>
      <c r="AD1066" s="224"/>
      <c r="AE1066" s="320" t="s">
        <v>3360</v>
      </c>
      <c r="AF1066" s="249" t="s">
        <v>103</v>
      </c>
      <c r="AG1066" s="249" t="s">
        <v>218</v>
      </c>
      <c r="AH1066" s="337">
        <v>74560056</v>
      </c>
      <c r="AI1066" s="337">
        <v>5001161677</v>
      </c>
      <c r="AJ1066" s="320">
        <v>5586067</v>
      </c>
      <c r="AK1066" s="320">
        <v>1</v>
      </c>
      <c r="AL1066" s="320">
        <v>0</v>
      </c>
      <c r="AM1066" s="342">
        <v>3666.01</v>
      </c>
      <c r="AN1066" s="230" t="s">
        <v>129</v>
      </c>
      <c r="AO1066" s="201" t="s">
        <v>3361</v>
      </c>
      <c r="AP1066" s="353" t="s">
        <v>3362</v>
      </c>
      <c r="AQ1066" s="235">
        <v>42728.527777777781</v>
      </c>
      <c r="AR1066" s="235">
        <v>42729.048611111109</v>
      </c>
      <c r="AS1066" s="235">
        <v>42726.612500000003</v>
      </c>
      <c r="AT1066" s="235">
        <v>42726.612500000003</v>
      </c>
      <c r="AU1066" s="235">
        <v>42727.583333333336</v>
      </c>
      <c r="AV1066" s="235">
        <v>42727.597222164353</v>
      </c>
      <c r="AW1066" s="226" t="s">
        <v>3363</v>
      </c>
      <c r="AX1066" s="246"/>
      <c r="AY1066" s="224"/>
      <c r="AZ1066" s="224"/>
      <c r="BA1066" s="246" t="s">
        <v>4348</v>
      </c>
      <c r="BB1066" s="246" t="s">
        <v>4349</v>
      </c>
      <c r="BC1066" s="246" t="s">
        <v>4296</v>
      </c>
      <c r="BD1066" s="247" t="s">
        <v>4350</v>
      </c>
      <c r="BE1066" s="233">
        <v>42870.510416666664</v>
      </c>
      <c r="BF1066" s="233">
        <v>42870.75</v>
      </c>
      <c r="BG1066" s="247" t="s">
        <v>4351</v>
      </c>
      <c r="BH1066" s="246"/>
      <c r="BI1066" s="224"/>
      <c r="BJ1066" s="365"/>
      <c r="BK1066" s="365"/>
      <c r="BL1066" s="365"/>
      <c r="BM1066" s="365"/>
      <c r="BN1066" s="233"/>
      <c r="BO1066" s="365"/>
      <c r="BP1066" s="365"/>
      <c r="BQ1066" s="365"/>
    </row>
    <row r="1067" spans="1:69" s="227" customFormat="1" ht="19.5" customHeight="1">
      <c r="A1067" s="249" t="s">
        <v>1182</v>
      </c>
      <c r="B1067" s="250" t="s">
        <v>7</v>
      </c>
      <c r="C1067" s="250"/>
      <c r="D1067" s="249" t="s">
        <v>631</v>
      </c>
      <c r="E1067" s="249" t="s">
        <v>1625</v>
      </c>
      <c r="F1067" s="254" t="s">
        <v>3285</v>
      </c>
      <c r="G1067" s="367">
        <v>17850464</v>
      </c>
      <c r="H1067" s="329">
        <v>1</v>
      </c>
      <c r="I1067" s="249" t="s">
        <v>3250</v>
      </c>
      <c r="J1067" s="319">
        <v>62313932</v>
      </c>
      <c r="K1067" s="311">
        <v>578262</v>
      </c>
      <c r="L1067" s="311">
        <v>4506270623</v>
      </c>
      <c r="M1067" s="311">
        <v>201321545</v>
      </c>
      <c r="N1067" s="232"/>
      <c r="O1067" s="224"/>
      <c r="P1067" s="224"/>
      <c r="Q1067" s="255" t="s">
        <v>3241</v>
      </c>
      <c r="R1067" s="256">
        <v>42585.677777777775</v>
      </c>
      <c r="S1067" s="256">
        <v>42586.614583333336</v>
      </c>
      <c r="T1067" s="256">
        <v>42591.837500000001</v>
      </c>
      <c r="U1067" s="257">
        <v>42592</v>
      </c>
      <c r="V1067" s="256">
        <v>42592.677083333336</v>
      </c>
      <c r="W1067" s="256">
        <v>42592.722222222219</v>
      </c>
      <c r="X1067" s="333">
        <v>1066121411</v>
      </c>
      <c r="Y1067" s="255" t="s">
        <v>3251</v>
      </c>
      <c r="Z1067" s="233" t="s">
        <v>137</v>
      </c>
      <c r="AA1067" s="233" t="s">
        <v>138</v>
      </c>
      <c r="AB1067" s="258"/>
      <c r="AC1067" s="224"/>
      <c r="AD1067" s="224"/>
      <c r="AE1067" s="320" t="s">
        <v>3360</v>
      </c>
      <c r="AF1067" s="249" t="s">
        <v>103</v>
      </c>
      <c r="AG1067" s="249" t="s">
        <v>218</v>
      </c>
      <c r="AH1067" s="337">
        <v>74560056</v>
      </c>
      <c r="AI1067" s="337">
        <v>5001161674</v>
      </c>
      <c r="AJ1067" s="320">
        <v>5586067</v>
      </c>
      <c r="AK1067" s="320">
        <v>1</v>
      </c>
      <c r="AL1067" s="320">
        <v>0</v>
      </c>
      <c r="AM1067" s="342">
        <v>3666.01</v>
      </c>
      <c r="AN1067" s="230" t="s">
        <v>129</v>
      </c>
      <c r="AO1067" s="201" t="s">
        <v>3361</v>
      </c>
      <c r="AP1067" s="353" t="s">
        <v>3362</v>
      </c>
      <c r="AQ1067" s="235">
        <v>42728.527777777781</v>
      </c>
      <c r="AR1067" s="235">
        <v>42729.048611111109</v>
      </c>
      <c r="AS1067" s="235">
        <v>42726.612500000003</v>
      </c>
      <c r="AT1067" s="235">
        <v>42726.612500000003</v>
      </c>
      <c r="AU1067" s="235">
        <v>42727.583333333336</v>
      </c>
      <c r="AV1067" s="235">
        <v>42727.597222164353</v>
      </c>
      <c r="AW1067" s="226" t="s">
        <v>3363</v>
      </c>
      <c r="AX1067" s="246"/>
      <c r="AY1067" s="224"/>
      <c r="AZ1067" s="224"/>
      <c r="BA1067" s="246" t="s">
        <v>4899</v>
      </c>
      <c r="BB1067" s="246" t="s">
        <v>4900</v>
      </c>
      <c r="BC1067" s="246" t="s">
        <v>4901</v>
      </c>
      <c r="BD1067" s="247" t="s">
        <v>4902</v>
      </c>
      <c r="BE1067" s="233">
        <v>42934.538194444445</v>
      </c>
      <c r="BF1067" s="233">
        <v>42934.736111111109</v>
      </c>
      <c r="BG1067" s="247" t="s">
        <v>4903</v>
      </c>
      <c r="BH1067" s="246"/>
      <c r="BI1067" s="224"/>
      <c r="BJ1067" s="365"/>
      <c r="BK1067" s="365"/>
      <c r="BL1067" s="365"/>
      <c r="BM1067" s="365"/>
      <c r="BN1067" s="233"/>
      <c r="BO1067" s="365"/>
      <c r="BP1067" s="365"/>
      <c r="BQ1067" s="365"/>
    </row>
    <row r="1068" spans="1:69" s="227" customFormat="1" ht="19.5" customHeight="1">
      <c r="A1068" s="249" t="s">
        <v>1182</v>
      </c>
      <c r="B1068" s="250" t="s">
        <v>7</v>
      </c>
      <c r="C1068" s="250"/>
      <c r="D1068" s="249" t="s">
        <v>631</v>
      </c>
      <c r="E1068" s="249" t="s">
        <v>1625</v>
      </c>
      <c r="F1068" s="254" t="s">
        <v>3285</v>
      </c>
      <c r="G1068" s="367">
        <v>17855138</v>
      </c>
      <c r="H1068" s="329">
        <v>1</v>
      </c>
      <c r="I1068" s="249" t="s">
        <v>3250</v>
      </c>
      <c r="J1068" s="319">
        <v>62313932</v>
      </c>
      <c r="K1068" s="311">
        <v>578263</v>
      </c>
      <c r="L1068" s="311">
        <v>4506270633</v>
      </c>
      <c r="M1068" s="311">
        <v>201321546</v>
      </c>
      <c r="N1068" s="232"/>
      <c r="O1068" s="224"/>
      <c r="P1068" s="224"/>
      <c r="Q1068" s="255" t="s">
        <v>3241</v>
      </c>
      <c r="R1068" s="256">
        <v>42585.677777777775</v>
      </c>
      <c r="S1068" s="256">
        <v>42586.614583333336</v>
      </c>
      <c r="T1068" s="256">
        <v>42591.837500000001</v>
      </c>
      <c r="U1068" s="257">
        <v>42592</v>
      </c>
      <c r="V1068" s="256">
        <v>42592.677083333336</v>
      </c>
      <c r="W1068" s="256">
        <v>42592.722222222219</v>
      </c>
      <c r="X1068" s="333">
        <v>1066121411</v>
      </c>
      <c r="Y1068" s="255" t="s">
        <v>3251</v>
      </c>
      <c r="Z1068" s="233" t="s">
        <v>137</v>
      </c>
      <c r="AA1068" s="233" t="s">
        <v>138</v>
      </c>
      <c r="AB1068" s="258"/>
      <c r="AC1068" s="224"/>
      <c r="AD1068" s="224"/>
      <c r="AE1068" s="320" t="s">
        <v>3360</v>
      </c>
      <c r="AF1068" s="249" t="s">
        <v>103</v>
      </c>
      <c r="AG1068" s="249" t="s">
        <v>218</v>
      </c>
      <c r="AH1068" s="337">
        <v>74560056</v>
      </c>
      <c r="AI1068" s="337">
        <v>5001161680</v>
      </c>
      <c r="AJ1068" s="320">
        <v>5586067</v>
      </c>
      <c r="AK1068" s="320">
        <v>1</v>
      </c>
      <c r="AL1068" s="320">
        <v>0</v>
      </c>
      <c r="AM1068" s="342">
        <v>3666.01</v>
      </c>
      <c r="AN1068" s="230" t="s">
        <v>129</v>
      </c>
      <c r="AO1068" s="201" t="s">
        <v>3361</v>
      </c>
      <c r="AP1068" s="353" t="s">
        <v>3362</v>
      </c>
      <c r="AQ1068" s="235">
        <v>42728.527777777781</v>
      </c>
      <c r="AR1068" s="235">
        <v>42729.048611111109</v>
      </c>
      <c r="AS1068" s="235">
        <v>42726.612500000003</v>
      </c>
      <c r="AT1068" s="235">
        <v>42726.612500000003</v>
      </c>
      <c r="AU1068" s="235">
        <v>42727.583333333336</v>
      </c>
      <c r="AV1068" s="235">
        <v>42727.597222164353</v>
      </c>
      <c r="AW1068" s="226" t="s">
        <v>3363</v>
      </c>
      <c r="AX1068" s="246"/>
      <c r="AY1068" s="224"/>
      <c r="AZ1068" s="224"/>
      <c r="BA1068" s="246"/>
      <c r="BB1068" s="246"/>
      <c r="BC1068" s="246"/>
      <c r="BD1068" s="247"/>
      <c r="BE1068" s="233"/>
      <c r="BF1068" s="233"/>
      <c r="BG1068" s="247"/>
      <c r="BH1068" s="246"/>
      <c r="BI1068" s="224"/>
      <c r="BJ1068" s="365"/>
      <c r="BK1068" s="365"/>
      <c r="BL1068" s="365"/>
      <c r="BM1068" s="365"/>
      <c r="BN1068" s="233"/>
      <c r="BO1068" s="365"/>
      <c r="BP1068" s="365"/>
      <c r="BQ1068" s="365"/>
    </row>
    <row r="1069" spans="1:69" s="227" customFormat="1" ht="19.5" customHeight="1">
      <c r="A1069" s="249" t="s">
        <v>1182</v>
      </c>
      <c r="B1069" s="250" t="s">
        <v>7</v>
      </c>
      <c r="C1069" s="250"/>
      <c r="D1069" s="249" t="s">
        <v>631</v>
      </c>
      <c r="E1069" s="249" t="s">
        <v>1625</v>
      </c>
      <c r="F1069" s="254" t="s">
        <v>3285</v>
      </c>
      <c r="G1069" s="367">
        <v>18197667</v>
      </c>
      <c r="H1069" s="329">
        <v>1</v>
      </c>
      <c r="I1069" s="249" t="s">
        <v>1307</v>
      </c>
      <c r="J1069" s="319">
        <v>62313932</v>
      </c>
      <c r="K1069" s="311">
        <v>578264</v>
      </c>
      <c r="L1069" s="311">
        <v>4506270641</v>
      </c>
      <c r="M1069" s="367">
        <v>201321548</v>
      </c>
      <c r="N1069" s="232"/>
      <c r="O1069" s="224"/>
      <c r="P1069" s="224"/>
      <c r="Q1069" s="255" t="s">
        <v>2366</v>
      </c>
      <c r="R1069" s="256">
        <v>42600.64166666667</v>
      </c>
      <c r="S1069" s="256">
        <v>42601.60833333333</v>
      </c>
      <c r="T1069" s="256">
        <v>42603.947222222225</v>
      </c>
      <c r="U1069" s="257">
        <v>42604</v>
      </c>
      <c r="V1069" s="256">
        <v>42604.71875</v>
      </c>
      <c r="W1069" s="256">
        <v>42604.791666666664</v>
      </c>
      <c r="X1069" s="333">
        <v>1066122988</v>
      </c>
      <c r="Y1069" s="255" t="s">
        <v>3296</v>
      </c>
      <c r="Z1069" s="233" t="s">
        <v>137</v>
      </c>
      <c r="AA1069" s="233" t="s">
        <v>138</v>
      </c>
      <c r="AB1069" s="258"/>
      <c r="AC1069" s="224"/>
      <c r="AD1069" s="224"/>
      <c r="AE1069" s="320" t="s">
        <v>3360</v>
      </c>
      <c r="AF1069" s="249" t="s">
        <v>103</v>
      </c>
      <c r="AG1069" s="249" t="s">
        <v>218</v>
      </c>
      <c r="AH1069" s="337">
        <v>74561109</v>
      </c>
      <c r="AI1069" s="337">
        <v>5001161672</v>
      </c>
      <c r="AJ1069" s="320">
        <v>5588907</v>
      </c>
      <c r="AK1069" s="320">
        <v>1</v>
      </c>
      <c r="AL1069" s="320">
        <v>0</v>
      </c>
      <c r="AM1069" s="342">
        <v>19979.259999999998</v>
      </c>
      <c r="AN1069" s="230" t="s">
        <v>129</v>
      </c>
      <c r="AO1069" s="201" t="s">
        <v>3361</v>
      </c>
      <c r="AP1069" s="353" t="s">
        <v>3362</v>
      </c>
      <c r="AQ1069" s="235">
        <v>42728.527777777781</v>
      </c>
      <c r="AR1069" s="235">
        <v>42729.048611111109</v>
      </c>
      <c r="AS1069" s="235">
        <v>42726.612500000003</v>
      </c>
      <c r="AT1069" s="235">
        <v>42726.612500000003</v>
      </c>
      <c r="AU1069" s="235">
        <v>42727.583333333336</v>
      </c>
      <c r="AV1069" s="235">
        <v>42727.597222164353</v>
      </c>
      <c r="AW1069" s="226" t="s">
        <v>3363</v>
      </c>
      <c r="AX1069" s="246"/>
      <c r="AY1069" s="224"/>
      <c r="AZ1069" s="224"/>
      <c r="BA1069" s="246" t="s">
        <v>4621</v>
      </c>
      <c r="BB1069" s="246" t="s">
        <v>4622</v>
      </c>
      <c r="BC1069" s="246" t="s">
        <v>4606</v>
      </c>
      <c r="BD1069" s="247" t="s">
        <v>4623</v>
      </c>
      <c r="BE1069" s="233">
        <v>42899.509722222225</v>
      </c>
      <c r="BF1069" s="233">
        <v>42899.729166666664</v>
      </c>
      <c r="BG1069" s="247" t="s">
        <v>4624</v>
      </c>
      <c r="BH1069" s="246"/>
      <c r="BI1069" s="224"/>
      <c r="BJ1069" s="365"/>
      <c r="BK1069" s="365"/>
      <c r="BL1069" s="365"/>
      <c r="BM1069" s="365"/>
      <c r="BN1069" s="233"/>
      <c r="BO1069" s="365"/>
      <c r="BP1069" s="365"/>
      <c r="BQ1069" s="365"/>
    </row>
    <row r="1070" spans="1:69" s="227" customFormat="1" ht="19.5" customHeight="1">
      <c r="A1070" s="249" t="s">
        <v>1182</v>
      </c>
      <c r="B1070" s="250" t="s">
        <v>7</v>
      </c>
      <c r="C1070" s="250"/>
      <c r="D1070" s="249" t="s">
        <v>631</v>
      </c>
      <c r="E1070" s="249" t="s">
        <v>1625</v>
      </c>
      <c r="F1070" s="254" t="s">
        <v>3285</v>
      </c>
      <c r="G1070" s="367">
        <v>18359454</v>
      </c>
      <c r="H1070" s="329">
        <v>1</v>
      </c>
      <c r="I1070" s="249" t="s">
        <v>1307</v>
      </c>
      <c r="J1070" s="319">
        <v>62313932</v>
      </c>
      <c r="K1070" s="311">
        <v>578265</v>
      </c>
      <c r="L1070" s="311">
        <v>4506270645</v>
      </c>
      <c r="M1070" s="311">
        <v>201321549</v>
      </c>
      <c r="N1070" s="232"/>
      <c r="O1070" s="224"/>
      <c r="P1070" s="224"/>
      <c r="Q1070" s="255" t="s">
        <v>2366</v>
      </c>
      <c r="R1070" s="256">
        <v>42600.64166666667</v>
      </c>
      <c r="S1070" s="256">
        <v>42601.60833333333</v>
      </c>
      <c r="T1070" s="256">
        <v>42603.947222222225</v>
      </c>
      <c r="U1070" s="257">
        <v>42604</v>
      </c>
      <c r="V1070" s="256">
        <v>42604.71875</v>
      </c>
      <c r="W1070" s="256">
        <v>42604.791666666664</v>
      </c>
      <c r="X1070" s="333">
        <v>1066122988</v>
      </c>
      <c r="Y1070" s="255" t="s">
        <v>3296</v>
      </c>
      <c r="Z1070" s="233" t="s">
        <v>137</v>
      </c>
      <c r="AA1070" s="233" t="s">
        <v>138</v>
      </c>
      <c r="AB1070" s="258"/>
      <c r="AC1070" s="224"/>
      <c r="AD1070" s="224"/>
      <c r="AE1070" s="320" t="s">
        <v>3360</v>
      </c>
      <c r="AF1070" s="249" t="s">
        <v>103</v>
      </c>
      <c r="AG1070" s="249" t="s">
        <v>218</v>
      </c>
      <c r="AH1070" s="337">
        <v>74561109</v>
      </c>
      <c r="AI1070" s="337">
        <v>5001161715</v>
      </c>
      <c r="AJ1070" s="320">
        <v>5588907</v>
      </c>
      <c r="AK1070" s="320">
        <v>1</v>
      </c>
      <c r="AL1070" s="320">
        <v>0</v>
      </c>
      <c r="AM1070" s="342">
        <v>11169.87</v>
      </c>
      <c r="AN1070" s="230" t="s">
        <v>129</v>
      </c>
      <c r="AO1070" s="201" t="s">
        <v>3361</v>
      </c>
      <c r="AP1070" s="353" t="s">
        <v>3362</v>
      </c>
      <c r="AQ1070" s="235">
        <v>42728.527777777781</v>
      </c>
      <c r="AR1070" s="235">
        <v>42729.048611111109</v>
      </c>
      <c r="AS1070" s="235">
        <v>42726.612500000003</v>
      </c>
      <c r="AT1070" s="235">
        <v>42726.612500000003</v>
      </c>
      <c r="AU1070" s="235">
        <v>42727.583333333336</v>
      </c>
      <c r="AV1070" s="235">
        <v>42727.597222164353</v>
      </c>
      <c r="AW1070" s="226" t="s">
        <v>3363</v>
      </c>
      <c r="AX1070" s="246"/>
      <c r="AY1070" s="224"/>
      <c r="AZ1070" s="224"/>
      <c r="BA1070" s="246" t="s">
        <v>5761</v>
      </c>
      <c r="BB1070" s="246" t="s">
        <v>5762</v>
      </c>
      <c r="BC1070" s="246" t="s">
        <v>5763</v>
      </c>
      <c r="BD1070" s="247" t="s">
        <v>5764</v>
      </c>
      <c r="BE1070" s="233">
        <v>42949.752083333333</v>
      </c>
      <c r="BF1070" s="233">
        <v>42949.9375</v>
      </c>
      <c r="BG1070" s="247" t="s">
        <v>5765</v>
      </c>
      <c r="BH1070" s="246"/>
      <c r="BI1070" s="224"/>
      <c r="BJ1070" s="365"/>
      <c r="BK1070" s="365"/>
      <c r="BL1070" s="365"/>
      <c r="BM1070" s="365"/>
      <c r="BN1070" s="233"/>
      <c r="BO1070" s="365"/>
      <c r="BP1070" s="365"/>
      <c r="BQ1070" s="365"/>
    </row>
    <row r="1071" spans="1:69" s="227" customFormat="1" ht="19.5" customHeight="1">
      <c r="A1071" s="249" t="s">
        <v>1182</v>
      </c>
      <c r="B1071" s="250" t="s">
        <v>7</v>
      </c>
      <c r="C1071" s="250"/>
      <c r="D1071" s="249" t="s">
        <v>631</v>
      </c>
      <c r="E1071" s="249" t="s">
        <v>360</v>
      </c>
      <c r="F1071" s="254" t="s">
        <v>3286</v>
      </c>
      <c r="G1071" s="367" t="s">
        <v>3287</v>
      </c>
      <c r="H1071" s="329">
        <v>1</v>
      </c>
      <c r="I1071" s="249" t="s">
        <v>3297</v>
      </c>
      <c r="J1071" s="319">
        <v>62313891</v>
      </c>
      <c r="K1071" s="311">
        <v>578196</v>
      </c>
      <c r="L1071" s="311">
        <v>4506270670</v>
      </c>
      <c r="M1071" s="311">
        <v>201321551</v>
      </c>
      <c r="N1071" s="232"/>
      <c r="O1071" s="224"/>
      <c r="P1071" s="224"/>
      <c r="Q1071" s="255" t="s">
        <v>3241</v>
      </c>
      <c r="R1071" s="256">
        <v>42585.677777777775</v>
      </c>
      <c r="S1071" s="256">
        <v>42586.614583333336</v>
      </c>
      <c r="T1071" s="256">
        <v>42591.837500000001</v>
      </c>
      <c r="U1071" s="257">
        <v>42592</v>
      </c>
      <c r="V1071" s="256">
        <v>42592.677083333336</v>
      </c>
      <c r="W1071" s="256">
        <v>42592.722222222219</v>
      </c>
      <c r="X1071" s="333">
        <v>1066121566</v>
      </c>
      <c r="Y1071" s="255" t="s">
        <v>3298</v>
      </c>
      <c r="Z1071" s="233" t="s">
        <v>137</v>
      </c>
      <c r="AA1071" s="233" t="s">
        <v>138</v>
      </c>
      <c r="AB1071" s="258"/>
      <c r="AC1071" s="224"/>
      <c r="AD1071" s="224"/>
      <c r="AE1071" s="320">
        <v>7053</v>
      </c>
      <c r="AF1071" s="249" t="s">
        <v>103</v>
      </c>
      <c r="AG1071" s="249" t="s">
        <v>134</v>
      </c>
      <c r="AH1071" s="337">
        <v>74559237</v>
      </c>
      <c r="AI1071" s="337">
        <v>5001161693</v>
      </c>
      <c r="AJ1071" s="320">
        <v>5584268</v>
      </c>
      <c r="AK1071" s="320">
        <v>1</v>
      </c>
      <c r="AL1071" s="320">
        <v>21</v>
      </c>
      <c r="AM1071" s="342">
        <v>4810.5200000000004</v>
      </c>
      <c r="AN1071" s="266" t="s">
        <v>129</v>
      </c>
      <c r="AO1071" s="169" t="s">
        <v>3336</v>
      </c>
      <c r="AP1071" s="352" t="s">
        <v>3337</v>
      </c>
      <c r="AQ1071" s="201">
        <v>42728.534722222219</v>
      </c>
      <c r="AR1071" s="201">
        <v>42729.607638888891</v>
      </c>
      <c r="AS1071" s="235">
        <v>42725.38958333333</v>
      </c>
      <c r="AT1071" s="235">
        <v>42725.38958333333</v>
      </c>
      <c r="AU1071" s="235">
        <v>42726.583333333336</v>
      </c>
      <c r="AV1071" s="235">
        <v>42726.597222222219</v>
      </c>
      <c r="AW1071" s="226" t="s">
        <v>3357</v>
      </c>
      <c r="AX1071" s="246"/>
      <c r="AY1071" s="224"/>
      <c r="AZ1071" s="224"/>
      <c r="BA1071" s="246" t="s">
        <v>5731</v>
      </c>
      <c r="BB1071" s="246" t="s">
        <v>5732</v>
      </c>
      <c r="BC1071" s="246" t="s">
        <v>5733</v>
      </c>
      <c r="BD1071" s="247" t="s">
        <v>5734</v>
      </c>
      <c r="BE1071" s="233">
        <v>43004.506249999999</v>
      </c>
      <c r="BF1071" s="233">
        <v>43004.708333333336</v>
      </c>
      <c r="BG1071" s="247" t="s">
        <v>5735</v>
      </c>
      <c r="BH1071" s="246"/>
      <c r="BI1071" s="224"/>
      <c r="BJ1071" s="365"/>
      <c r="BK1071" s="365"/>
      <c r="BL1071" s="365"/>
      <c r="BM1071" s="365"/>
      <c r="BN1071" s="233"/>
      <c r="BO1071" s="365"/>
      <c r="BP1071" s="365"/>
      <c r="BQ1071" s="365"/>
    </row>
    <row r="1072" spans="1:69" s="227" customFormat="1" ht="19.5" customHeight="1">
      <c r="A1072" s="249" t="s">
        <v>1182</v>
      </c>
      <c r="B1072" s="250" t="s">
        <v>7</v>
      </c>
      <c r="C1072" s="250"/>
      <c r="D1072" s="249" t="s">
        <v>631</v>
      </c>
      <c r="E1072" s="249" t="s">
        <v>360</v>
      </c>
      <c r="F1072" s="254" t="s">
        <v>3286</v>
      </c>
      <c r="G1072" s="367" t="s">
        <v>3288</v>
      </c>
      <c r="H1072" s="329">
        <v>1</v>
      </c>
      <c r="I1072" s="249" t="s">
        <v>3297</v>
      </c>
      <c r="J1072" s="319">
        <v>62313891</v>
      </c>
      <c r="K1072" s="311">
        <v>578197</v>
      </c>
      <c r="L1072" s="311">
        <v>4506270683</v>
      </c>
      <c r="M1072" s="311">
        <v>201321552</v>
      </c>
      <c r="N1072" s="232"/>
      <c r="O1072" s="224"/>
      <c r="P1072" s="224"/>
      <c r="Q1072" s="255" t="s">
        <v>3241</v>
      </c>
      <c r="R1072" s="256">
        <v>42585.677777777775</v>
      </c>
      <c r="S1072" s="256">
        <v>42586.614583333336</v>
      </c>
      <c r="T1072" s="256">
        <v>42591.837500000001</v>
      </c>
      <c r="U1072" s="257">
        <v>42592</v>
      </c>
      <c r="V1072" s="256">
        <v>42592.677083333336</v>
      </c>
      <c r="W1072" s="256">
        <v>42592.722222222219</v>
      </c>
      <c r="X1072" s="333">
        <v>1066121566</v>
      </c>
      <c r="Y1072" s="255" t="s">
        <v>3298</v>
      </c>
      <c r="Z1072" s="233" t="s">
        <v>137</v>
      </c>
      <c r="AA1072" s="233" t="s">
        <v>138</v>
      </c>
      <c r="AB1072" s="258"/>
      <c r="AC1072" s="224"/>
      <c r="AD1072" s="224"/>
      <c r="AE1072" s="320">
        <v>7053</v>
      </c>
      <c r="AF1072" s="249" t="s">
        <v>103</v>
      </c>
      <c r="AG1072" s="249" t="s">
        <v>134</v>
      </c>
      <c r="AH1072" s="337">
        <v>74559237</v>
      </c>
      <c r="AI1072" s="337">
        <v>5001161695</v>
      </c>
      <c r="AJ1072" s="320">
        <v>5584268</v>
      </c>
      <c r="AK1072" s="320">
        <v>1</v>
      </c>
      <c r="AL1072" s="320">
        <v>0</v>
      </c>
      <c r="AM1072" s="342">
        <v>4810.5200000000004</v>
      </c>
      <c r="AN1072" s="266" t="s">
        <v>129</v>
      </c>
      <c r="AO1072" s="169" t="s">
        <v>3336</v>
      </c>
      <c r="AP1072" s="352" t="s">
        <v>3337</v>
      </c>
      <c r="AQ1072" s="201">
        <v>42728.534722222219</v>
      </c>
      <c r="AR1072" s="201">
        <v>42729.607638888891</v>
      </c>
      <c r="AS1072" s="235">
        <v>42725.38958333333</v>
      </c>
      <c r="AT1072" s="235">
        <v>42725.38958333333</v>
      </c>
      <c r="AU1072" s="235">
        <v>42726.583333333336</v>
      </c>
      <c r="AV1072" s="235">
        <v>42726.597222222219</v>
      </c>
      <c r="AW1072" s="226" t="s">
        <v>3357</v>
      </c>
      <c r="AX1072" s="246"/>
      <c r="AY1072" s="224"/>
      <c r="AZ1072" s="224"/>
      <c r="BA1072" s="246" t="s">
        <v>5731</v>
      </c>
      <c r="BB1072" s="246" t="s">
        <v>5732</v>
      </c>
      <c r="BC1072" s="246" t="s">
        <v>5733</v>
      </c>
      <c r="BD1072" s="247" t="s">
        <v>5734</v>
      </c>
      <c r="BE1072" s="233">
        <v>43004.506249999999</v>
      </c>
      <c r="BF1072" s="233">
        <v>43004.708333333336</v>
      </c>
      <c r="BG1072" s="247" t="s">
        <v>5735</v>
      </c>
      <c r="BH1072" s="246"/>
      <c r="BI1072" s="224"/>
      <c r="BJ1072" s="365"/>
      <c r="BK1072" s="365"/>
      <c r="BL1072" s="365"/>
      <c r="BM1072" s="365"/>
      <c r="BN1072" s="233"/>
      <c r="BO1072" s="365"/>
      <c r="BP1072" s="365"/>
      <c r="BQ1072" s="365"/>
    </row>
    <row r="1073" spans="1:69" s="227" customFormat="1" ht="19.5" customHeight="1">
      <c r="A1073" s="249" t="s">
        <v>1182</v>
      </c>
      <c r="B1073" s="250" t="s">
        <v>7</v>
      </c>
      <c r="C1073" s="250"/>
      <c r="D1073" s="249" t="s">
        <v>631</v>
      </c>
      <c r="E1073" s="249" t="s">
        <v>360</v>
      </c>
      <c r="F1073" s="254" t="s">
        <v>3286</v>
      </c>
      <c r="G1073" s="367" t="s">
        <v>3289</v>
      </c>
      <c r="H1073" s="329">
        <v>1</v>
      </c>
      <c r="I1073" s="249" t="s">
        <v>3297</v>
      </c>
      <c r="J1073" s="319">
        <v>62313891</v>
      </c>
      <c r="K1073" s="311">
        <v>578198</v>
      </c>
      <c r="L1073" s="311">
        <v>4506270694</v>
      </c>
      <c r="M1073" s="311">
        <v>201321554</v>
      </c>
      <c r="N1073" s="232"/>
      <c r="O1073" s="224"/>
      <c r="P1073" s="224"/>
      <c r="Q1073" s="255" t="s">
        <v>3241</v>
      </c>
      <c r="R1073" s="256">
        <v>42585.677777777775</v>
      </c>
      <c r="S1073" s="256">
        <v>42586.614583333336</v>
      </c>
      <c r="T1073" s="256">
        <v>42591.837500000001</v>
      </c>
      <c r="U1073" s="257">
        <v>42592</v>
      </c>
      <c r="V1073" s="256">
        <v>42592.677083333336</v>
      </c>
      <c r="W1073" s="256">
        <v>42592.722222222219</v>
      </c>
      <c r="X1073" s="333">
        <v>1066121566</v>
      </c>
      <c r="Y1073" s="255" t="s">
        <v>3298</v>
      </c>
      <c r="Z1073" s="233" t="s">
        <v>137</v>
      </c>
      <c r="AA1073" s="233" t="s">
        <v>138</v>
      </c>
      <c r="AB1073" s="258"/>
      <c r="AC1073" s="224"/>
      <c r="AD1073" s="224"/>
      <c r="AE1073" s="320">
        <v>7053</v>
      </c>
      <c r="AF1073" s="249" t="s">
        <v>103</v>
      </c>
      <c r="AG1073" s="249" t="s">
        <v>134</v>
      </c>
      <c r="AH1073" s="337">
        <v>74559237</v>
      </c>
      <c r="AI1073" s="337">
        <v>5001161697</v>
      </c>
      <c r="AJ1073" s="320">
        <v>5584268</v>
      </c>
      <c r="AK1073" s="320">
        <v>1</v>
      </c>
      <c r="AL1073" s="320">
        <v>0</v>
      </c>
      <c r="AM1073" s="342">
        <v>4810.5200000000004</v>
      </c>
      <c r="AN1073" s="266" t="s">
        <v>129</v>
      </c>
      <c r="AO1073" s="169" t="s">
        <v>3336</v>
      </c>
      <c r="AP1073" s="352" t="s">
        <v>3337</v>
      </c>
      <c r="AQ1073" s="201">
        <v>42728.534722222219</v>
      </c>
      <c r="AR1073" s="201">
        <v>42729.607638888891</v>
      </c>
      <c r="AS1073" s="235">
        <v>42725.38958333333</v>
      </c>
      <c r="AT1073" s="235">
        <v>42725.38958333333</v>
      </c>
      <c r="AU1073" s="235">
        <v>42726.583333333336</v>
      </c>
      <c r="AV1073" s="235">
        <v>42726.597222222219</v>
      </c>
      <c r="AW1073" s="226" t="s">
        <v>3357</v>
      </c>
      <c r="AX1073" s="246"/>
      <c r="AY1073" s="224"/>
      <c r="AZ1073" s="224"/>
      <c r="BA1073" s="246" t="s">
        <v>5731</v>
      </c>
      <c r="BB1073" s="246" t="s">
        <v>5732</v>
      </c>
      <c r="BC1073" s="246" t="s">
        <v>5733</v>
      </c>
      <c r="BD1073" s="247" t="s">
        <v>5734</v>
      </c>
      <c r="BE1073" s="233">
        <v>43004.506249999999</v>
      </c>
      <c r="BF1073" s="233">
        <v>43004.708333333336</v>
      </c>
      <c r="BG1073" s="247" t="s">
        <v>5735</v>
      </c>
      <c r="BH1073" s="246"/>
      <c r="BI1073" s="224"/>
      <c r="BJ1073" s="365"/>
      <c r="BK1073" s="365"/>
      <c r="BL1073" s="365"/>
      <c r="BM1073" s="365"/>
      <c r="BN1073" s="233"/>
      <c r="BO1073" s="365"/>
      <c r="BP1073" s="365"/>
      <c r="BQ1073" s="365"/>
    </row>
    <row r="1074" spans="1:69" s="227" customFormat="1" ht="19.5" customHeight="1">
      <c r="A1074" s="249" t="s">
        <v>1182</v>
      </c>
      <c r="B1074" s="250" t="s">
        <v>7</v>
      </c>
      <c r="C1074" s="250"/>
      <c r="D1074" s="249" t="s">
        <v>631</v>
      </c>
      <c r="E1074" s="249" t="s">
        <v>360</v>
      </c>
      <c r="F1074" s="254" t="s">
        <v>3286</v>
      </c>
      <c r="G1074" s="367" t="s">
        <v>3290</v>
      </c>
      <c r="H1074" s="329">
        <v>1</v>
      </c>
      <c r="I1074" s="249" t="s">
        <v>3297</v>
      </c>
      <c r="J1074" s="319">
        <v>62313891</v>
      </c>
      <c r="K1074" s="311">
        <v>578199</v>
      </c>
      <c r="L1074" s="311">
        <v>4506270698</v>
      </c>
      <c r="M1074" s="311">
        <v>201321555</v>
      </c>
      <c r="N1074" s="232"/>
      <c r="O1074" s="224"/>
      <c r="P1074" s="224"/>
      <c r="Q1074" s="255" t="s">
        <v>3241</v>
      </c>
      <c r="R1074" s="256">
        <v>42585.677777777775</v>
      </c>
      <c r="S1074" s="256">
        <v>42586.614583333336</v>
      </c>
      <c r="T1074" s="256">
        <v>42591.837500000001</v>
      </c>
      <c r="U1074" s="257">
        <v>42592</v>
      </c>
      <c r="V1074" s="256">
        <v>42592.677083333336</v>
      </c>
      <c r="W1074" s="256">
        <v>42592.722222222219</v>
      </c>
      <c r="X1074" s="333">
        <v>1066121566</v>
      </c>
      <c r="Y1074" s="255" t="s">
        <v>3298</v>
      </c>
      <c r="Z1074" s="233" t="s">
        <v>137</v>
      </c>
      <c r="AA1074" s="233" t="s">
        <v>138</v>
      </c>
      <c r="AB1074" s="258"/>
      <c r="AC1074" s="224"/>
      <c r="AD1074" s="224"/>
      <c r="AE1074" s="320">
        <v>7053</v>
      </c>
      <c r="AF1074" s="249" t="s">
        <v>103</v>
      </c>
      <c r="AG1074" s="249" t="s">
        <v>134</v>
      </c>
      <c r="AH1074" s="337">
        <v>74559237</v>
      </c>
      <c r="AI1074" s="337">
        <v>5001161707</v>
      </c>
      <c r="AJ1074" s="320">
        <v>5584268</v>
      </c>
      <c r="AK1074" s="320">
        <v>1</v>
      </c>
      <c r="AL1074" s="320">
        <v>0</v>
      </c>
      <c r="AM1074" s="342">
        <v>4810.5200000000004</v>
      </c>
      <c r="AN1074" s="266" t="s">
        <v>129</v>
      </c>
      <c r="AO1074" s="169" t="s">
        <v>3336</v>
      </c>
      <c r="AP1074" s="352" t="s">
        <v>3337</v>
      </c>
      <c r="AQ1074" s="201">
        <v>42728.534722222219</v>
      </c>
      <c r="AR1074" s="201">
        <v>42729.607638888891</v>
      </c>
      <c r="AS1074" s="235">
        <v>42725.38958333333</v>
      </c>
      <c r="AT1074" s="235">
        <v>42725.38958333333</v>
      </c>
      <c r="AU1074" s="235">
        <v>42726.583333333336</v>
      </c>
      <c r="AV1074" s="235">
        <v>42726.597222222219</v>
      </c>
      <c r="AW1074" s="226" t="s">
        <v>3357</v>
      </c>
      <c r="AX1074" s="246"/>
      <c r="AY1074" s="224"/>
      <c r="AZ1074" s="224"/>
      <c r="BA1074" s="246" t="s">
        <v>5843</v>
      </c>
      <c r="BB1074" s="246" t="s">
        <v>5844</v>
      </c>
      <c r="BC1074" s="246" t="s">
        <v>5845</v>
      </c>
      <c r="BD1074" s="247" t="s">
        <v>5846</v>
      </c>
      <c r="BE1074" s="233">
        <v>43017.666666666664</v>
      </c>
      <c r="BF1074" s="233">
        <v>43017.8125</v>
      </c>
      <c r="BG1074" s="247" t="s">
        <v>5847</v>
      </c>
      <c r="BH1074" s="246"/>
      <c r="BI1074" s="224"/>
      <c r="BJ1074" s="365"/>
      <c r="BK1074" s="365"/>
      <c r="BL1074" s="365"/>
      <c r="BM1074" s="365"/>
      <c r="BN1074" s="233"/>
      <c r="BO1074" s="365"/>
      <c r="BP1074" s="365"/>
      <c r="BQ1074" s="365"/>
    </row>
    <row r="1075" spans="1:69" s="227" customFormat="1" ht="19.5" customHeight="1">
      <c r="A1075" s="249" t="s">
        <v>1182</v>
      </c>
      <c r="B1075" s="250" t="s">
        <v>7</v>
      </c>
      <c r="C1075" s="250"/>
      <c r="D1075" s="249" t="s">
        <v>631</v>
      </c>
      <c r="E1075" s="249" t="s">
        <v>360</v>
      </c>
      <c r="F1075" s="254" t="s">
        <v>3286</v>
      </c>
      <c r="G1075" s="367" t="s">
        <v>3291</v>
      </c>
      <c r="H1075" s="329">
        <v>1</v>
      </c>
      <c r="I1075" s="249" t="s">
        <v>3297</v>
      </c>
      <c r="J1075" s="319">
        <v>62313891</v>
      </c>
      <c r="K1075" s="311">
        <v>578200</v>
      </c>
      <c r="L1075" s="311">
        <v>4506270706</v>
      </c>
      <c r="M1075" s="311">
        <v>201321559</v>
      </c>
      <c r="N1075" s="232"/>
      <c r="O1075" s="224"/>
      <c r="P1075" s="224"/>
      <c r="Q1075" s="255" t="s">
        <v>3241</v>
      </c>
      <c r="R1075" s="256">
        <v>42585.677777777775</v>
      </c>
      <c r="S1075" s="256">
        <v>42586.614583333336</v>
      </c>
      <c r="T1075" s="256">
        <v>42591.837500000001</v>
      </c>
      <c r="U1075" s="257">
        <v>42592</v>
      </c>
      <c r="V1075" s="256">
        <v>42592.677083333336</v>
      </c>
      <c r="W1075" s="256">
        <v>42592.722222222219</v>
      </c>
      <c r="X1075" s="333">
        <v>1066121566</v>
      </c>
      <c r="Y1075" s="255" t="s">
        <v>3298</v>
      </c>
      <c r="Z1075" s="233" t="s">
        <v>137</v>
      </c>
      <c r="AA1075" s="233" t="s">
        <v>138</v>
      </c>
      <c r="AB1075" s="258"/>
      <c r="AC1075" s="224"/>
      <c r="AD1075" s="224"/>
      <c r="AE1075" s="320">
        <v>7053</v>
      </c>
      <c r="AF1075" s="249" t="s">
        <v>103</v>
      </c>
      <c r="AG1075" s="249" t="s">
        <v>134</v>
      </c>
      <c r="AH1075" s="337">
        <v>74559237</v>
      </c>
      <c r="AI1075" s="337">
        <v>5001161700</v>
      </c>
      <c r="AJ1075" s="320">
        <v>5584268</v>
      </c>
      <c r="AK1075" s="320">
        <v>1</v>
      </c>
      <c r="AL1075" s="320">
        <v>0</v>
      </c>
      <c r="AM1075" s="342">
        <v>4810.5200000000004</v>
      </c>
      <c r="AN1075" s="266" t="s">
        <v>129</v>
      </c>
      <c r="AO1075" s="169" t="s">
        <v>3336</v>
      </c>
      <c r="AP1075" s="352" t="s">
        <v>3337</v>
      </c>
      <c r="AQ1075" s="201">
        <v>42728.534722222219</v>
      </c>
      <c r="AR1075" s="201">
        <v>42729.607638888891</v>
      </c>
      <c r="AS1075" s="235">
        <v>42725.38958333333</v>
      </c>
      <c r="AT1075" s="235">
        <v>42725.38958333333</v>
      </c>
      <c r="AU1075" s="235">
        <v>42726.583333333336</v>
      </c>
      <c r="AV1075" s="235">
        <v>42726.597222222219</v>
      </c>
      <c r="AW1075" s="226" t="s">
        <v>3357</v>
      </c>
      <c r="AX1075" s="246"/>
      <c r="AY1075" s="224"/>
      <c r="AZ1075" s="224"/>
      <c r="BA1075" s="246" t="s">
        <v>5843</v>
      </c>
      <c r="BB1075" s="246" t="s">
        <v>5848</v>
      </c>
      <c r="BC1075" s="246" t="s">
        <v>5845</v>
      </c>
      <c r="BD1075" s="247" t="s">
        <v>5846</v>
      </c>
      <c r="BE1075" s="233">
        <v>43017.666666666664</v>
      </c>
      <c r="BF1075" s="233">
        <v>43017.8125</v>
      </c>
      <c r="BG1075" s="247" t="s">
        <v>5847</v>
      </c>
      <c r="BH1075" s="246"/>
      <c r="BI1075" s="224"/>
      <c r="BJ1075" s="365"/>
      <c r="BK1075" s="365"/>
      <c r="BL1075" s="365"/>
      <c r="BM1075" s="365"/>
      <c r="BN1075" s="233"/>
      <c r="BO1075" s="365"/>
      <c r="BP1075" s="365"/>
      <c r="BQ1075" s="365"/>
    </row>
    <row r="1076" spans="1:69" s="227" customFormat="1" ht="19.5" customHeight="1">
      <c r="A1076" s="249" t="s">
        <v>1182</v>
      </c>
      <c r="B1076" s="250" t="s">
        <v>7</v>
      </c>
      <c r="C1076" s="250"/>
      <c r="D1076" s="249" t="s">
        <v>631</v>
      </c>
      <c r="E1076" s="249" t="s">
        <v>360</v>
      </c>
      <c r="F1076" s="254" t="s">
        <v>3286</v>
      </c>
      <c r="G1076" s="367" t="s">
        <v>3292</v>
      </c>
      <c r="H1076" s="329">
        <v>1</v>
      </c>
      <c r="I1076" s="249" t="s">
        <v>3297</v>
      </c>
      <c r="J1076" s="319">
        <v>62313891</v>
      </c>
      <c r="K1076" s="311">
        <v>578201</v>
      </c>
      <c r="L1076" s="311">
        <v>4506270712</v>
      </c>
      <c r="M1076" s="311">
        <v>201321556</v>
      </c>
      <c r="N1076" s="232"/>
      <c r="O1076" s="224"/>
      <c r="P1076" s="224"/>
      <c r="Q1076" s="255" t="s">
        <v>3241</v>
      </c>
      <c r="R1076" s="256">
        <v>42585.677777777775</v>
      </c>
      <c r="S1076" s="256">
        <v>42586.614583333336</v>
      </c>
      <c r="T1076" s="256">
        <v>42591.837500000001</v>
      </c>
      <c r="U1076" s="257">
        <v>42592</v>
      </c>
      <c r="V1076" s="256">
        <v>42592.677083333336</v>
      </c>
      <c r="W1076" s="256">
        <v>42592.722222222219</v>
      </c>
      <c r="X1076" s="333">
        <v>1066121566</v>
      </c>
      <c r="Y1076" s="255" t="s">
        <v>3298</v>
      </c>
      <c r="Z1076" s="233" t="s">
        <v>137</v>
      </c>
      <c r="AA1076" s="233" t="s">
        <v>138</v>
      </c>
      <c r="AB1076" s="258"/>
      <c r="AC1076" s="224"/>
      <c r="AD1076" s="224"/>
      <c r="AE1076" s="320">
        <v>7053</v>
      </c>
      <c r="AF1076" s="249" t="s">
        <v>103</v>
      </c>
      <c r="AG1076" s="249" t="s">
        <v>134</v>
      </c>
      <c r="AH1076" s="337">
        <v>74559237</v>
      </c>
      <c r="AI1076" s="337">
        <v>5001161702</v>
      </c>
      <c r="AJ1076" s="320">
        <v>5584268</v>
      </c>
      <c r="AK1076" s="320">
        <v>1</v>
      </c>
      <c r="AL1076" s="320">
        <v>0</v>
      </c>
      <c r="AM1076" s="342">
        <v>4810.5200000000004</v>
      </c>
      <c r="AN1076" s="266" t="s">
        <v>129</v>
      </c>
      <c r="AO1076" s="169" t="s">
        <v>3336</v>
      </c>
      <c r="AP1076" s="352" t="s">
        <v>3337</v>
      </c>
      <c r="AQ1076" s="201">
        <v>42728.534722222219</v>
      </c>
      <c r="AR1076" s="201">
        <v>42729.607638888891</v>
      </c>
      <c r="AS1076" s="235">
        <v>42725.38958333333</v>
      </c>
      <c r="AT1076" s="235">
        <v>42725.38958333333</v>
      </c>
      <c r="AU1076" s="235">
        <v>42726.583333333336</v>
      </c>
      <c r="AV1076" s="235">
        <v>42726.597222222219</v>
      </c>
      <c r="AW1076" s="226" t="s">
        <v>3357</v>
      </c>
      <c r="AX1076" s="246"/>
      <c r="AY1076" s="224"/>
      <c r="AZ1076" s="224"/>
      <c r="BA1076" s="246" t="s">
        <v>5731</v>
      </c>
      <c r="BB1076" s="246" t="s">
        <v>5732</v>
      </c>
      <c r="BC1076" s="246" t="s">
        <v>5733</v>
      </c>
      <c r="BD1076" s="247" t="s">
        <v>5734</v>
      </c>
      <c r="BE1076" s="233">
        <v>43004.506249999999</v>
      </c>
      <c r="BF1076" s="233">
        <v>43004.708333333336</v>
      </c>
      <c r="BG1076" s="247" t="s">
        <v>5735</v>
      </c>
      <c r="BH1076" s="246"/>
      <c r="BI1076" s="224"/>
      <c r="BJ1076" s="365"/>
      <c r="BK1076" s="365"/>
      <c r="BL1076" s="365"/>
      <c r="BM1076" s="365"/>
      <c r="BN1076" s="233"/>
      <c r="BO1076" s="365"/>
      <c r="BP1076" s="365"/>
      <c r="BQ1076" s="365"/>
    </row>
    <row r="1077" spans="1:69" s="227" customFormat="1" ht="19.5" customHeight="1">
      <c r="A1077" s="249" t="s">
        <v>1182</v>
      </c>
      <c r="B1077" s="250" t="s">
        <v>7</v>
      </c>
      <c r="C1077" s="250"/>
      <c r="D1077" s="249" t="s">
        <v>631</v>
      </c>
      <c r="E1077" s="249" t="s">
        <v>360</v>
      </c>
      <c r="F1077" s="254" t="s">
        <v>3286</v>
      </c>
      <c r="G1077" s="367" t="s">
        <v>3293</v>
      </c>
      <c r="H1077" s="329">
        <v>1</v>
      </c>
      <c r="I1077" s="249" t="s">
        <v>3297</v>
      </c>
      <c r="J1077" s="319">
        <v>62313891</v>
      </c>
      <c r="K1077" s="311">
        <v>578202</v>
      </c>
      <c r="L1077" s="311">
        <v>4506270716</v>
      </c>
      <c r="M1077" s="311">
        <v>201321557</v>
      </c>
      <c r="N1077" s="232"/>
      <c r="O1077" s="224"/>
      <c r="P1077" s="224"/>
      <c r="Q1077" s="255" t="s">
        <v>3241</v>
      </c>
      <c r="R1077" s="256">
        <v>42585.677777777775</v>
      </c>
      <c r="S1077" s="256">
        <v>42586.614583333336</v>
      </c>
      <c r="T1077" s="256">
        <v>42591.837500000001</v>
      </c>
      <c r="U1077" s="257">
        <v>42592</v>
      </c>
      <c r="V1077" s="256">
        <v>42592.677083333336</v>
      </c>
      <c r="W1077" s="256">
        <v>42592.722222222219</v>
      </c>
      <c r="X1077" s="333">
        <v>1066121566</v>
      </c>
      <c r="Y1077" s="255" t="s">
        <v>3298</v>
      </c>
      <c r="Z1077" s="233" t="s">
        <v>137</v>
      </c>
      <c r="AA1077" s="233" t="s">
        <v>138</v>
      </c>
      <c r="AB1077" s="258"/>
      <c r="AC1077" s="224"/>
      <c r="AD1077" s="224"/>
      <c r="AE1077" s="320">
        <v>7053</v>
      </c>
      <c r="AF1077" s="249" t="s">
        <v>103</v>
      </c>
      <c r="AG1077" s="249" t="s">
        <v>134</v>
      </c>
      <c r="AH1077" s="337">
        <v>74559237</v>
      </c>
      <c r="AI1077" s="337">
        <v>5001161705</v>
      </c>
      <c r="AJ1077" s="320">
        <v>5584268</v>
      </c>
      <c r="AK1077" s="320">
        <v>1</v>
      </c>
      <c r="AL1077" s="320">
        <v>0</v>
      </c>
      <c r="AM1077" s="342">
        <v>4810.5200000000004</v>
      </c>
      <c r="AN1077" s="266" t="s">
        <v>129</v>
      </c>
      <c r="AO1077" s="169" t="s">
        <v>3336</v>
      </c>
      <c r="AP1077" s="352" t="s">
        <v>3337</v>
      </c>
      <c r="AQ1077" s="201">
        <v>42728.534722222219</v>
      </c>
      <c r="AR1077" s="201">
        <v>42729.607638888891</v>
      </c>
      <c r="AS1077" s="235">
        <v>42725.38958333333</v>
      </c>
      <c r="AT1077" s="235">
        <v>42725.38958333333</v>
      </c>
      <c r="AU1077" s="235">
        <v>42726.583333333336</v>
      </c>
      <c r="AV1077" s="235">
        <v>42726.597222222219</v>
      </c>
      <c r="AW1077" s="226" t="s">
        <v>3357</v>
      </c>
      <c r="AX1077" s="246"/>
      <c r="AY1077" s="224"/>
      <c r="AZ1077" s="224"/>
      <c r="BA1077" s="246" t="s">
        <v>5731</v>
      </c>
      <c r="BB1077" s="246" t="s">
        <v>5732</v>
      </c>
      <c r="BC1077" s="246" t="s">
        <v>5733</v>
      </c>
      <c r="BD1077" s="247" t="s">
        <v>5734</v>
      </c>
      <c r="BE1077" s="233">
        <v>43004.506249999999</v>
      </c>
      <c r="BF1077" s="233">
        <v>43004.708333333336</v>
      </c>
      <c r="BG1077" s="247" t="s">
        <v>5735</v>
      </c>
      <c r="BH1077" s="246"/>
      <c r="BI1077" s="224"/>
      <c r="BJ1077" s="365"/>
      <c r="BK1077" s="365"/>
      <c r="BL1077" s="365"/>
      <c r="BM1077" s="365"/>
      <c r="BN1077" s="233"/>
      <c r="BO1077" s="365"/>
      <c r="BP1077" s="365"/>
      <c r="BQ1077" s="365"/>
    </row>
    <row r="1078" spans="1:69" s="227" customFormat="1" ht="19.5" customHeight="1">
      <c r="A1078" s="249" t="s">
        <v>1183</v>
      </c>
      <c r="B1078" s="250" t="s">
        <v>7</v>
      </c>
      <c r="C1078" s="250"/>
      <c r="D1078" s="249" t="s">
        <v>631</v>
      </c>
      <c r="E1078" s="249" t="s">
        <v>1197</v>
      </c>
      <c r="F1078" s="254" t="s">
        <v>1192</v>
      </c>
      <c r="G1078" s="367" t="s">
        <v>3299</v>
      </c>
      <c r="H1078" s="329">
        <v>1</v>
      </c>
      <c r="I1078" s="249" t="s">
        <v>2803</v>
      </c>
      <c r="J1078" s="319">
        <v>62331649</v>
      </c>
      <c r="K1078" s="311">
        <v>591266</v>
      </c>
      <c r="L1078" s="311"/>
      <c r="M1078" s="311">
        <v>201323357</v>
      </c>
      <c r="N1078" s="232" t="s">
        <v>1129</v>
      </c>
      <c r="O1078" s="224"/>
      <c r="P1078" s="224"/>
      <c r="Q1078" s="255" t="s">
        <v>3300</v>
      </c>
      <c r="R1078" s="256">
        <v>42711.709722222222</v>
      </c>
      <c r="S1078" s="256">
        <v>42716.479166666664</v>
      </c>
      <c r="T1078" s="256">
        <v>42718.730555555558</v>
      </c>
      <c r="U1078" s="257">
        <v>42719</v>
      </c>
      <c r="V1078" s="256">
        <v>42719.75</v>
      </c>
      <c r="W1078" s="256">
        <v>42720.40625</v>
      </c>
      <c r="X1078" s="333">
        <v>1066133531</v>
      </c>
      <c r="Y1078" s="255" t="s">
        <v>3301</v>
      </c>
      <c r="Z1078" s="233" t="s">
        <v>137</v>
      </c>
      <c r="AA1078" s="233" t="s">
        <v>138</v>
      </c>
      <c r="AB1078" s="258"/>
      <c r="AC1078" s="224"/>
      <c r="AD1078" s="224"/>
      <c r="AE1078" s="320"/>
      <c r="AF1078" s="249"/>
      <c r="AG1078" s="249"/>
      <c r="AH1078" s="337"/>
      <c r="AI1078" s="337"/>
      <c r="AJ1078" s="320"/>
      <c r="AK1078" s="320"/>
      <c r="AL1078" s="320"/>
      <c r="AM1078" s="342"/>
      <c r="AN1078" s="230"/>
      <c r="AO1078" s="169"/>
      <c r="AP1078" s="352"/>
      <c r="AQ1078" s="201"/>
      <c r="AR1078" s="201"/>
      <c r="AS1078" s="235"/>
      <c r="AT1078" s="235"/>
      <c r="AU1078" s="235"/>
      <c r="AV1078" s="235"/>
      <c r="AW1078" s="226"/>
      <c r="AX1078" s="246"/>
      <c r="AY1078" s="224"/>
      <c r="AZ1078" s="224"/>
      <c r="BA1078" s="246"/>
      <c r="BB1078" s="246"/>
      <c r="BC1078" s="246"/>
      <c r="BD1078" s="247"/>
      <c r="BE1078" s="233"/>
      <c r="BF1078" s="233"/>
      <c r="BG1078" s="247"/>
      <c r="BH1078" s="246"/>
      <c r="BI1078" s="224"/>
      <c r="BJ1078" s="365"/>
      <c r="BK1078" s="365"/>
      <c r="BL1078" s="365"/>
      <c r="BM1078" s="365"/>
      <c r="BN1078" s="233"/>
      <c r="BO1078" s="365"/>
      <c r="BP1078" s="365"/>
      <c r="BQ1078" s="365"/>
    </row>
    <row r="1079" spans="1:69" s="227" customFormat="1" ht="19.5" customHeight="1">
      <c r="A1079" s="249" t="s">
        <v>1183</v>
      </c>
      <c r="B1079" s="250" t="s">
        <v>7</v>
      </c>
      <c r="C1079" s="250"/>
      <c r="D1079" s="249" t="s">
        <v>631</v>
      </c>
      <c r="E1079" s="249" t="s">
        <v>365</v>
      </c>
      <c r="F1079" s="259" t="s">
        <v>3342</v>
      </c>
      <c r="G1079" s="367">
        <v>18239297</v>
      </c>
      <c r="H1079" s="329">
        <v>1</v>
      </c>
      <c r="I1079" s="249" t="s">
        <v>3344</v>
      </c>
      <c r="J1079" s="319">
        <v>62344492</v>
      </c>
      <c r="K1079" s="311">
        <v>591801</v>
      </c>
      <c r="L1079" s="311"/>
      <c r="M1079" s="311"/>
      <c r="N1079" s="232" t="s">
        <v>3389</v>
      </c>
      <c r="O1079" s="224"/>
      <c r="P1079" s="224"/>
      <c r="Q1079" s="255" t="s">
        <v>3349</v>
      </c>
      <c r="R1079" s="256">
        <v>42717.491666666669</v>
      </c>
      <c r="S1079" s="256">
        <v>42717.667361111111</v>
      </c>
      <c r="T1079" s="256">
        <v>42726.405555555553</v>
      </c>
      <c r="U1079" s="257">
        <v>42726</v>
      </c>
      <c r="V1079" s="256">
        <v>42726.704861111109</v>
      </c>
      <c r="W1079" s="256">
        <v>42726.75</v>
      </c>
      <c r="X1079" s="333">
        <v>1066134427</v>
      </c>
      <c r="Y1079" s="255" t="s">
        <v>3353</v>
      </c>
      <c r="Z1079" s="233" t="s">
        <v>137</v>
      </c>
      <c r="AA1079" s="233" t="s">
        <v>138</v>
      </c>
      <c r="AB1079" s="258"/>
      <c r="AC1079" s="224"/>
      <c r="AD1079" s="224"/>
      <c r="AE1079" s="320"/>
      <c r="AF1079" s="249"/>
      <c r="AG1079" s="249"/>
      <c r="AH1079" s="337"/>
      <c r="AI1079" s="337"/>
      <c r="AJ1079" s="320"/>
      <c r="AK1079" s="320"/>
      <c r="AL1079" s="320"/>
      <c r="AM1079" s="342"/>
      <c r="AN1079" s="230"/>
      <c r="AO1079" s="169"/>
      <c r="AP1079" s="352"/>
      <c r="AQ1079" s="201"/>
      <c r="AR1079" s="201"/>
      <c r="AS1079" s="235"/>
      <c r="AT1079" s="235"/>
      <c r="AU1079" s="235"/>
      <c r="AV1079" s="235"/>
      <c r="AW1079" s="226"/>
      <c r="AX1079" s="246"/>
      <c r="AY1079" s="224"/>
      <c r="AZ1079" s="224"/>
      <c r="BA1079" s="246"/>
      <c r="BB1079" s="246"/>
      <c r="BC1079" s="246"/>
      <c r="BD1079" s="247"/>
      <c r="BE1079" s="233"/>
      <c r="BF1079" s="233"/>
      <c r="BG1079" s="247"/>
      <c r="BH1079" s="246"/>
      <c r="BI1079" s="224"/>
      <c r="BJ1079" s="365"/>
      <c r="BK1079" s="365"/>
      <c r="BL1079" s="365"/>
      <c r="BM1079" s="365"/>
      <c r="BN1079" s="233"/>
      <c r="BO1079" s="365"/>
      <c r="BP1079" s="365"/>
      <c r="BQ1079" s="365"/>
    </row>
    <row r="1080" spans="1:69" s="227" customFormat="1" ht="19.5" customHeight="1">
      <c r="A1080" s="311" t="s">
        <v>1182</v>
      </c>
      <c r="B1080" s="250" t="s">
        <v>7</v>
      </c>
      <c r="C1080" s="250"/>
      <c r="D1080" s="249" t="s">
        <v>631</v>
      </c>
      <c r="E1080" s="249" t="s">
        <v>230</v>
      </c>
      <c r="F1080" s="259" t="s">
        <v>236</v>
      </c>
      <c r="G1080" s="367">
        <v>883505</v>
      </c>
      <c r="H1080" s="329">
        <v>1</v>
      </c>
      <c r="I1080" s="249" t="s">
        <v>247</v>
      </c>
      <c r="J1080" s="319">
        <v>62342091</v>
      </c>
      <c r="K1080" s="311">
        <v>592726</v>
      </c>
      <c r="L1080" s="311">
        <v>4506642063</v>
      </c>
      <c r="M1080" s="311">
        <v>201330737</v>
      </c>
      <c r="N1080" s="232"/>
      <c r="O1080" s="224"/>
      <c r="P1080" s="224"/>
      <c r="Q1080" s="255" t="s">
        <v>3350</v>
      </c>
      <c r="R1080" s="256">
        <v>42718.625</v>
      </c>
      <c r="S1080" s="256">
        <v>42719.616666666669</v>
      </c>
      <c r="T1080" s="256">
        <v>42726.405555555553</v>
      </c>
      <c r="U1080" s="257">
        <v>42726</v>
      </c>
      <c r="V1080" s="256">
        <v>42726.704861111109</v>
      </c>
      <c r="W1080" s="256">
        <v>42726.75</v>
      </c>
      <c r="X1080" s="333">
        <v>1066134427</v>
      </c>
      <c r="Y1080" s="255" t="s">
        <v>3354</v>
      </c>
      <c r="Z1080" s="233" t="s">
        <v>137</v>
      </c>
      <c r="AA1080" s="233" t="s">
        <v>138</v>
      </c>
      <c r="AB1080" s="258"/>
      <c r="AC1080" s="224"/>
      <c r="AD1080" s="224"/>
      <c r="AE1080" s="320" t="s">
        <v>165</v>
      </c>
      <c r="AF1080" s="311" t="s">
        <v>148</v>
      </c>
      <c r="AG1080" s="311" t="s">
        <v>87</v>
      </c>
      <c r="AH1080" s="337" t="s">
        <v>165</v>
      </c>
      <c r="AI1080" s="337">
        <v>5001925882</v>
      </c>
      <c r="AJ1080" s="320" t="s">
        <v>165</v>
      </c>
      <c r="AK1080" s="320">
        <v>1</v>
      </c>
      <c r="AL1080" s="320">
        <v>94</v>
      </c>
      <c r="AM1080" s="365" t="s">
        <v>165</v>
      </c>
      <c r="AN1080" s="230" t="s">
        <v>145</v>
      </c>
      <c r="AO1080" s="327" t="s">
        <v>4515</v>
      </c>
      <c r="AP1080" s="327" t="s">
        <v>4515</v>
      </c>
      <c r="AQ1080" s="201">
        <v>42887.666666666664</v>
      </c>
      <c r="AR1080" s="201">
        <v>42891.666666666664</v>
      </c>
      <c r="AS1080" s="235">
        <v>42881.583333333336</v>
      </c>
      <c r="AT1080" s="235">
        <v>42881.583333333336</v>
      </c>
      <c r="AU1080" s="235">
        <v>42887.583333333336</v>
      </c>
      <c r="AV1080" s="235">
        <v>42887.666666666664</v>
      </c>
      <c r="AW1080" s="226" t="s">
        <v>4475</v>
      </c>
      <c r="AX1080" s="246"/>
      <c r="AY1080" s="224"/>
      <c r="AZ1080" s="224"/>
      <c r="BA1080" s="365" t="s">
        <v>229</v>
      </c>
      <c r="BB1080" s="365" t="s">
        <v>229</v>
      </c>
      <c r="BC1080" s="365" t="s">
        <v>229</v>
      </c>
      <c r="BD1080" s="247" t="s">
        <v>4643</v>
      </c>
      <c r="BE1080" s="233">
        <v>42906.395833333336</v>
      </c>
      <c r="BF1080" s="233">
        <v>42906.416666666664</v>
      </c>
      <c r="BG1080" s="365" t="s">
        <v>229</v>
      </c>
      <c r="BH1080" s="246"/>
      <c r="BI1080" s="224"/>
      <c r="BJ1080" s="365"/>
      <c r="BK1080" s="365"/>
      <c r="BL1080" s="365"/>
      <c r="BM1080" s="365"/>
      <c r="BN1080" s="233"/>
      <c r="BO1080" s="365"/>
      <c r="BP1080" s="365"/>
      <c r="BQ1080" s="365"/>
    </row>
    <row r="1081" spans="1:69" s="227" customFormat="1" ht="19.5" customHeight="1">
      <c r="A1081" s="249" t="s">
        <v>1182</v>
      </c>
      <c r="B1081" s="250" t="s">
        <v>7</v>
      </c>
      <c r="C1081" s="250"/>
      <c r="D1081" s="249" t="s">
        <v>631</v>
      </c>
      <c r="E1081" s="249" t="s">
        <v>865</v>
      </c>
      <c r="F1081" s="259" t="s">
        <v>728</v>
      </c>
      <c r="G1081" s="367" t="s">
        <v>3347</v>
      </c>
      <c r="H1081" s="329">
        <v>1</v>
      </c>
      <c r="I1081" s="249" t="s">
        <v>3345</v>
      </c>
      <c r="J1081" s="319">
        <v>62343777</v>
      </c>
      <c r="K1081" s="311">
        <v>592747</v>
      </c>
      <c r="L1081" s="311">
        <v>4506299262</v>
      </c>
      <c r="M1081" s="311">
        <v>201330738</v>
      </c>
      <c r="N1081" s="232"/>
      <c r="O1081" s="224"/>
      <c r="P1081" s="224"/>
      <c r="Q1081" s="255" t="s">
        <v>3350</v>
      </c>
      <c r="R1081" s="256">
        <v>42718.625</v>
      </c>
      <c r="S1081" s="256">
        <v>42719.616666666669</v>
      </c>
      <c r="T1081" s="256">
        <v>42726.405555555553</v>
      </c>
      <c r="U1081" s="257">
        <v>42726</v>
      </c>
      <c r="V1081" s="256">
        <v>42726.704861111109</v>
      </c>
      <c r="W1081" s="256">
        <v>42726.75</v>
      </c>
      <c r="X1081" s="333">
        <v>1066134427</v>
      </c>
      <c r="Y1081" s="255" t="s">
        <v>3354</v>
      </c>
      <c r="Z1081" s="233" t="s">
        <v>137</v>
      </c>
      <c r="AA1081" s="233" t="s">
        <v>138</v>
      </c>
      <c r="AB1081" s="258"/>
      <c r="AC1081" s="224"/>
      <c r="AD1081" s="224"/>
      <c r="AE1081" s="320">
        <v>7177</v>
      </c>
      <c r="AF1081" s="249" t="s">
        <v>103</v>
      </c>
      <c r="AG1081" s="249" t="s">
        <v>218</v>
      </c>
      <c r="AH1081" s="337">
        <v>74566945</v>
      </c>
      <c r="AI1081" s="337">
        <v>5001216840</v>
      </c>
      <c r="AJ1081" s="320">
        <v>5605956</v>
      </c>
      <c r="AK1081" s="320">
        <v>1</v>
      </c>
      <c r="AL1081" s="320">
        <v>4</v>
      </c>
      <c r="AM1081" s="342">
        <v>332</v>
      </c>
      <c r="AN1081" s="266" t="s">
        <v>129</v>
      </c>
      <c r="AO1081" s="169" t="s">
        <v>3398</v>
      </c>
      <c r="AP1081" s="352" t="s">
        <v>3399</v>
      </c>
      <c r="AQ1081" s="201">
        <v>42741.527777777781</v>
      </c>
      <c r="AR1081" s="201">
        <v>42742.048611111109</v>
      </c>
      <c r="AS1081" s="235">
        <v>42738.689583333333</v>
      </c>
      <c r="AT1081" s="235">
        <v>42738.689583333333</v>
      </c>
      <c r="AU1081" s="235">
        <v>42740.583333333336</v>
      </c>
      <c r="AV1081" s="235">
        <v>42740.597222222219</v>
      </c>
      <c r="AW1081" s="226" t="s">
        <v>3426</v>
      </c>
      <c r="AX1081" s="246"/>
      <c r="AY1081" s="224"/>
      <c r="AZ1081" s="224"/>
      <c r="BA1081" s="246"/>
      <c r="BB1081" s="246"/>
      <c r="BC1081" s="246"/>
      <c r="BD1081" s="247"/>
      <c r="BE1081" s="233"/>
      <c r="BF1081" s="233"/>
      <c r="BG1081" s="247"/>
      <c r="BH1081" s="246"/>
      <c r="BI1081" s="224"/>
      <c r="BJ1081" s="365"/>
      <c r="BK1081" s="365"/>
      <c r="BL1081" s="365"/>
      <c r="BM1081" s="365"/>
      <c r="BN1081" s="233"/>
      <c r="BO1081" s="365"/>
      <c r="BP1081" s="365"/>
      <c r="BQ1081" s="365"/>
    </row>
    <row r="1082" spans="1:69" s="227" customFormat="1" ht="19.5" customHeight="1">
      <c r="A1082" s="249" t="s">
        <v>1183</v>
      </c>
      <c r="B1082" s="250" t="s">
        <v>7</v>
      </c>
      <c r="C1082" s="250"/>
      <c r="D1082" s="249" t="s">
        <v>631</v>
      </c>
      <c r="E1082" s="249" t="s">
        <v>860</v>
      </c>
      <c r="F1082" s="259" t="s">
        <v>3343</v>
      </c>
      <c r="G1082" s="367" t="s">
        <v>380</v>
      </c>
      <c r="H1082" s="329">
        <v>1</v>
      </c>
      <c r="I1082" s="249" t="s">
        <v>374</v>
      </c>
      <c r="J1082" s="319">
        <v>62348824</v>
      </c>
      <c r="K1082" s="311">
        <v>594314</v>
      </c>
      <c r="L1082" s="311"/>
      <c r="M1082" s="311"/>
      <c r="N1082" s="232" t="s">
        <v>3389</v>
      </c>
      <c r="O1082" s="224"/>
      <c r="P1082" s="224"/>
      <c r="Q1082" s="255" t="s">
        <v>3351</v>
      </c>
      <c r="R1082" s="256">
        <v>42718.663194444445</v>
      </c>
      <c r="S1082" s="256">
        <v>42720.747916666667</v>
      </c>
      <c r="T1082" s="256">
        <v>42726.405555555553</v>
      </c>
      <c r="U1082" s="257">
        <v>42726</v>
      </c>
      <c r="V1082" s="256">
        <v>42726.704861111109</v>
      </c>
      <c r="W1082" s="256">
        <v>42726.75</v>
      </c>
      <c r="X1082" s="333">
        <v>1066134426</v>
      </c>
      <c r="Y1082" s="255" t="s">
        <v>3355</v>
      </c>
      <c r="Z1082" s="233" t="s">
        <v>137</v>
      </c>
      <c r="AA1082" s="233" t="s">
        <v>138</v>
      </c>
      <c r="AB1082" s="258"/>
      <c r="AC1082" s="224"/>
      <c r="AD1082" s="224"/>
      <c r="AE1082" s="320"/>
      <c r="AF1082" s="249"/>
      <c r="AG1082" s="249"/>
      <c r="AH1082" s="337"/>
      <c r="AI1082" s="337"/>
      <c r="AJ1082" s="320"/>
      <c r="AK1082" s="320"/>
      <c r="AL1082" s="320"/>
      <c r="AM1082" s="342"/>
      <c r="AN1082" s="230"/>
      <c r="AO1082" s="169"/>
      <c r="AP1082" s="352"/>
      <c r="AQ1082" s="201"/>
      <c r="AR1082" s="201"/>
      <c r="AS1082" s="235"/>
      <c r="AT1082" s="235"/>
      <c r="AU1082" s="235"/>
      <c r="AV1082" s="235"/>
      <c r="AW1082" s="226"/>
      <c r="AX1082" s="246"/>
      <c r="AY1082" s="224"/>
      <c r="AZ1082" s="224"/>
      <c r="BA1082" s="246"/>
      <c r="BB1082" s="246"/>
      <c r="BC1082" s="246"/>
      <c r="BD1082" s="247"/>
      <c r="BE1082" s="233"/>
      <c r="BF1082" s="233"/>
      <c r="BG1082" s="247"/>
      <c r="BH1082" s="246"/>
      <c r="BI1082" s="224"/>
      <c r="BJ1082" s="365"/>
      <c r="BK1082" s="365"/>
      <c r="BL1082" s="365"/>
      <c r="BM1082" s="365"/>
      <c r="BN1082" s="233"/>
      <c r="BO1082" s="365"/>
      <c r="BP1082" s="365"/>
      <c r="BQ1082" s="365"/>
    </row>
    <row r="1083" spans="1:69" s="227" customFormat="1" ht="19.5" customHeight="1">
      <c r="A1083" s="249" t="s">
        <v>1183</v>
      </c>
      <c r="B1083" s="250" t="s">
        <v>7</v>
      </c>
      <c r="C1083" s="250"/>
      <c r="D1083" s="249" t="s">
        <v>631</v>
      </c>
      <c r="E1083" s="249" t="s">
        <v>251</v>
      </c>
      <c r="F1083" s="259" t="s">
        <v>257</v>
      </c>
      <c r="G1083" s="367">
        <v>16604611</v>
      </c>
      <c r="H1083" s="329">
        <v>1</v>
      </c>
      <c r="I1083" s="249" t="s">
        <v>3346</v>
      </c>
      <c r="J1083" s="319">
        <v>62340068</v>
      </c>
      <c r="K1083" s="311">
        <v>594798</v>
      </c>
      <c r="L1083" s="311"/>
      <c r="M1083" s="311">
        <v>201330739</v>
      </c>
      <c r="N1083" s="232" t="s">
        <v>1129</v>
      </c>
      <c r="O1083" s="224"/>
      <c r="P1083" s="224"/>
      <c r="Q1083" s="255" t="s">
        <v>3352</v>
      </c>
      <c r="R1083" s="256">
        <v>42719.704861111109</v>
      </c>
      <c r="S1083" s="256">
        <v>42720.567361111112</v>
      </c>
      <c r="T1083" s="256">
        <v>42726.405555555553</v>
      </c>
      <c r="U1083" s="257">
        <v>42726</v>
      </c>
      <c r="V1083" s="256">
        <v>42726.704861111109</v>
      </c>
      <c r="W1083" s="256">
        <v>42726.75</v>
      </c>
      <c r="X1083" s="333">
        <v>1066134426</v>
      </c>
      <c r="Y1083" s="255" t="s">
        <v>3356</v>
      </c>
      <c r="Z1083" s="233" t="s">
        <v>137</v>
      </c>
      <c r="AA1083" s="233" t="s">
        <v>138</v>
      </c>
      <c r="AB1083" s="258"/>
      <c r="AC1083" s="224"/>
      <c r="AD1083" s="224"/>
      <c r="AE1083" s="320"/>
      <c r="AF1083" s="249"/>
      <c r="AG1083" s="249"/>
      <c r="AH1083" s="337"/>
      <c r="AI1083" s="337"/>
      <c r="AJ1083" s="320"/>
      <c r="AK1083" s="320"/>
      <c r="AL1083" s="320"/>
      <c r="AM1083" s="342"/>
      <c r="AN1083" s="230"/>
      <c r="AO1083" s="169"/>
      <c r="AP1083" s="352"/>
      <c r="AQ1083" s="201"/>
      <c r="AR1083" s="201"/>
      <c r="AS1083" s="235"/>
      <c r="AT1083" s="235"/>
      <c r="AU1083" s="235"/>
      <c r="AV1083" s="235"/>
      <c r="AW1083" s="226"/>
      <c r="AX1083" s="246"/>
      <c r="AY1083" s="224"/>
      <c r="AZ1083" s="224"/>
      <c r="BA1083" s="246"/>
      <c r="BB1083" s="246"/>
      <c r="BC1083" s="246"/>
      <c r="BD1083" s="247"/>
      <c r="BE1083" s="233"/>
      <c r="BF1083" s="233"/>
      <c r="BG1083" s="247"/>
      <c r="BH1083" s="246"/>
      <c r="BI1083" s="224"/>
      <c r="BJ1083" s="365"/>
      <c r="BK1083" s="365"/>
      <c r="BL1083" s="365"/>
      <c r="BM1083" s="365"/>
      <c r="BN1083" s="233"/>
      <c r="BO1083" s="365"/>
      <c r="BP1083" s="365"/>
      <c r="BQ1083" s="365"/>
    </row>
    <row r="1084" spans="1:69" s="227" customFormat="1" ht="19.5" customHeight="1">
      <c r="A1084" s="273" t="s">
        <v>1182</v>
      </c>
      <c r="B1084" s="250" t="s">
        <v>7</v>
      </c>
      <c r="C1084" s="250"/>
      <c r="D1084" s="249" t="s">
        <v>631</v>
      </c>
      <c r="E1084" s="249" t="s">
        <v>324</v>
      </c>
      <c r="F1084" s="259" t="s">
        <v>329</v>
      </c>
      <c r="G1084" s="367" t="s">
        <v>3348</v>
      </c>
      <c r="H1084" s="329">
        <v>1</v>
      </c>
      <c r="I1084" s="249" t="s">
        <v>2982</v>
      </c>
      <c r="J1084" s="319">
        <v>62343397</v>
      </c>
      <c r="K1084" s="311">
        <v>594938</v>
      </c>
      <c r="L1084" s="311">
        <v>4506313747</v>
      </c>
      <c r="M1084" s="311">
        <v>201330750</v>
      </c>
      <c r="N1084" s="232"/>
      <c r="O1084" s="224"/>
      <c r="P1084" s="224"/>
      <c r="Q1084" s="255" t="s">
        <v>3352</v>
      </c>
      <c r="R1084" s="256">
        <v>42719.704861111109</v>
      </c>
      <c r="S1084" s="256">
        <v>42720.567361111112</v>
      </c>
      <c r="T1084" s="256">
        <v>42726.405555555553</v>
      </c>
      <c r="U1084" s="257">
        <v>42726</v>
      </c>
      <c r="V1084" s="256">
        <v>42726.704861111109</v>
      </c>
      <c r="W1084" s="256">
        <v>42726.75</v>
      </c>
      <c r="X1084" s="333">
        <v>1066134426</v>
      </c>
      <c r="Y1084" s="255" t="s">
        <v>3356</v>
      </c>
      <c r="Z1084" s="233" t="s">
        <v>137</v>
      </c>
      <c r="AA1084" s="233" t="s">
        <v>138</v>
      </c>
      <c r="AB1084" s="258"/>
      <c r="AC1084" s="224"/>
      <c r="AD1084" s="224"/>
      <c r="AE1084" s="320">
        <v>7247</v>
      </c>
      <c r="AF1084" s="273" t="s">
        <v>103</v>
      </c>
      <c r="AG1084" s="273" t="s">
        <v>2153</v>
      </c>
      <c r="AH1084" s="337">
        <v>74571300</v>
      </c>
      <c r="AI1084" s="337">
        <v>5001249923</v>
      </c>
      <c r="AJ1084" s="320">
        <v>5619559</v>
      </c>
      <c r="AK1084" s="320">
        <v>1</v>
      </c>
      <c r="AL1084" s="320">
        <v>11</v>
      </c>
      <c r="AM1084" s="342">
        <v>16073.4</v>
      </c>
      <c r="AN1084" s="271" t="s">
        <v>129</v>
      </c>
      <c r="AO1084" s="272" t="s">
        <v>3427</v>
      </c>
      <c r="AP1084" s="352" t="s">
        <v>3428</v>
      </c>
      <c r="AQ1084" s="201">
        <v>42747.534722222219</v>
      </c>
      <c r="AR1084" s="201">
        <v>42747.694444444445</v>
      </c>
      <c r="AS1084" s="235">
        <v>42745.624305555553</v>
      </c>
      <c r="AT1084" s="235">
        <v>42745.624305555553</v>
      </c>
      <c r="AU1084" s="235">
        <v>42746.583333333336</v>
      </c>
      <c r="AV1084" s="235">
        <v>42746.597222222219</v>
      </c>
      <c r="AW1084" s="226" t="s">
        <v>3429</v>
      </c>
      <c r="AX1084" s="246"/>
      <c r="AY1084" s="224"/>
      <c r="AZ1084" s="224"/>
      <c r="BA1084" s="246" t="s">
        <v>5613</v>
      </c>
      <c r="BB1084" s="246" t="s">
        <v>5614</v>
      </c>
      <c r="BC1084" s="246" t="s">
        <v>5615</v>
      </c>
      <c r="BD1084" s="247" t="s">
        <v>5616</v>
      </c>
      <c r="BE1084" s="233">
        <v>42993.510416666664</v>
      </c>
      <c r="BF1084" s="233">
        <v>42996.5</v>
      </c>
      <c r="BG1084" s="247" t="s">
        <v>5617</v>
      </c>
      <c r="BH1084" s="246"/>
      <c r="BI1084" s="224"/>
      <c r="BJ1084" s="365"/>
      <c r="BK1084" s="365"/>
      <c r="BL1084" s="365"/>
      <c r="BM1084" s="365"/>
      <c r="BN1084" s="233"/>
      <c r="BO1084" s="365"/>
      <c r="BP1084" s="365"/>
      <c r="BQ1084" s="365"/>
    </row>
    <row r="1085" spans="1:69" s="227" customFormat="1" ht="19.5" customHeight="1">
      <c r="A1085" s="249" t="s">
        <v>1183</v>
      </c>
      <c r="B1085" s="250" t="s">
        <v>7</v>
      </c>
      <c r="C1085" s="250"/>
      <c r="D1085" s="249" t="s">
        <v>631</v>
      </c>
      <c r="E1085" s="249" t="s">
        <v>363</v>
      </c>
      <c r="F1085" s="267" t="s">
        <v>368</v>
      </c>
      <c r="G1085" s="367">
        <v>18203425</v>
      </c>
      <c r="H1085" s="329">
        <v>1</v>
      </c>
      <c r="I1085" s="249" t="s">
        <v>1307</v>
      </c>
      <c r="J1085" s="319">
        <v>62348792</v>
      </c>
      <c r="K1085" s="311">
        <v>593784</v>
      </c>
      <c r="L1085" s="311"/>
      <c r="M1085" s="311">
        <v>201334752</v>
      </c>
      <c r="N1085" s="232" t="s">
        <v>1129</v>
      </c>
      <c r="O1085" s="224"/>
      <c r="P1085" s="224"/>
      <c r="Q1085" s="255" t="s">
        <v>3369</v>
      </c>
      <c r="R1085" s="256">
        <v>42717.686805555553</v>
      </c>
      <c r="S1085" s="256">
        <v>42718.686805555553</v>
      </c>
      <c r="T1085" s="256">
        <v>42729.75277777778</v>
      </c>
      <c r="U1085" s="257">
        <v>42731</v>
      </c>
      <c r="V1085" s="256">
        <v>42731.677083333336</v>
      </c>
      <c r="W1085" s="256">
        <v>42732.427083333336</v>
      </c>
      <c r="X1085" s="333">
        <v>1066134865</v>
      </c>
      <c r="Y1085" s="255" t="s">
        <v>3372</v>
      </c>
      <c r="Z1085" s="233" t="s">
        <v>137</v>
      </c>
      <c r="AA1085" s="233" t="s">
        <v>138</v>
      </c>
      <c r="AB1085" s="258"/>
      <c r="AC1085" s="224"/>
      <c r="AD1085" s="224"/>
      <c r="AE1085" s="320"/>
      <c r="AF1085" s="249"/>
      <c r="AG1085" s="249"/>
      <c r="AH1085" s="337"/>
      <c r="AI1085" s="337"/>
      <c r="AJ1085" s="320"/>
      <c r="AK1085" s="320"/>
      <c r="AL1085" s="320"/>
      <c r="AM1085" s="342"/>
      <c r="AN1085" s="230"/>
      <c r="AO1085" s="169"/>
      <c r="AP1085" s="352"/>
      <c r="AQ1085" s="201"/>
      <c r="AR1085" s="201"/>
      <c r="AS1085" s="235"/>
      <c r="AT1085" s="235"/>
      <c r="AU1085" s="235"/>
      <c r="AV1085" s="235"/>
      <c r="AW1085" s="226"/>
      <c r="AX1085" s="246"/>
      <c r="AY1085" s="224"/>
      <c r="AZ1085" s="224"/>
      <c r="BA1085" s="246"/>
      <c r="BB1085" s="246"/>
      <c r="BC1085" s="246"/>
      <c r="BD1085" s="247"/>
      <c r="BE1085" s="233"/>
      <c r="BF1085" s="233"/>
      <c r="BG1085" s="247"/>
      <c r="BH1085" s="246"/>
      <c r="BI1085" s="224"/>
      <c r="BJ1085" s="365"/>
      <c r="BK1085" s="365"/>
      <c r="BL1085" s="365"/>
      <c r="BM1085" s="365"/>
      <c r="BN1085" s="233"/>
      <c r="BO1085" s="365"/>
      <c r="BP1085" s="365"/>
      <c r="BQ1085" s="365"/>
    </row>
    <row r="1086" spans="1:69" s="227" customFormat="1" ht="19.5" customHeight="1">
      <c r="A1086" s="311" t="s">
        <v>1182</v>
      </c>
      <c r="B1086" s="250" t="s">
        <v>7</v>
      </c>
      <c r="C1086" s="250"/>
      <c r="D1086" s="249" t="s">
        <v>631</v>
      </c>
      <c r="E1086" s="249" t="s">
        <v>154</v>
      </c>
      <c r="F1086" s="267" t="s">
        <v>11</v>
      </c>
      <c r="G1086" s="367" t="s">
        <v>3367</v>
      </c>
      <c r="H1086" s="329">
        <v>1</v>
      </c>
      <c r="I1086" s="249" t="s">
        <v>157</v>
      </c>
      <c r="J1086" s="319">
        <v>62350680</v>
      </c>
      <c r="K1086" s="311">
        <v>593829</v>
      </c>
      <c r="L1086" s="311">
        <v>4506299196</v>
      </c>
      <c r="M1086" s="311">
        <v>201334750</v>
      </c>
      <c r="N1086" s="232"/>
      <c r="O1086" s="224"/>
      <c r="P1086" s="224"/>
      <c r="Q1086" s="255" t="s">
        <v>3369</v>
      </c>
      <c r="R1086" s="256">
        <v>42717.686805555553</v>
      </c>
      <c r="S1086" s="256">
        <v>42718.686805555553</v>
      </c>
      <c r="T1086" s="256">
        <v>42729.75277777778</v>
      </c>
      <c r="U1086" s="257">
        <v>42731</v>
      </c>
      <c r="V1086" s="256">
        <v>42731.677083333336</v>
      </c>
      <c r="W1086" s="256">
        <v>42732.427083333336</v>
      </c>
      <c r="X1086" s="333">
        <v>1066134865</v>
      </c>
      <c r="Y1086" s="255" t="s">
        <v>3372</v>
      </c>
      <c r="Z1086" s="233" t="s">
        <v>137</v>
      </c>
      <c r="AA1086" s="233" t="s">
        <v>138</v>
      </c>
      <c r="AB1086" s="258"/>
      <c r="AC1086" s="224"/>
      <c r="AD1086" s="224"/>
      <c r="AE1086" s="320">
        <v>7172</v>
      </c>
      <c r="AF1086" s="249" t="s">
        <v>103</v>
      </c>
      <c r="AG1086" s="249" t="s">
        <v>185</v>
      </c>
      <c r="AH1086" s="337">
        <v>74566713</v>
      </c>
      <c r="AI1086" s="337">
        <v>5001216574</v>
      </c>
      <c r="AJ1086" s="320">
        <v>5605553</v>
      </c>
      <c r="AK1086" s="320">
        <v>1</v>
      </c>
      <c r="AL1086" s="320">
        <v>21</v>
      </c>
      <c r="AM1086" s="342">
        <v>22458.3</v>
      </c>
      <c r="AN1086" s="266" t="s">
        <v>129</v>
      </c>
      <c r="AO1086" s="169" t="s">
        <v>3396</v>
      </c>
      <c r="AP1086" s="352" t="s">
        <v>3397</v>
      </c>
      <c r="AQ1086" s="201">
        <v>42740.527777777781</v>
      </c>
      <c r="AR1086" s="201">
        <v>42740.701388888891</v>
      </c>
      <c r="AS1086" s="235">
        <v>42738.424305555556</v>
      </c>
      <c r="AT1086" s="235">
        <v>42738.424305555556</v>
      </c>
      <c r="AU1086" s="235">
        <v>42739.583333333336</v>
      </c>
      <c r="AV1086" s="235">
        <v>42739.597222222219</v>
      </c>
      <c r="AW1086" s="226" t="s">
        <v>3425</v>
      </c>
      <c r="AX1086" s="246"/>
      <c r="AY1086" s="224"/>
      <c r="AZ1086" s="224"/>
      <c r="BA1086" s="320" t="s">
        <v>4148</v>
      </c>
      <c r="BB1086" s="320" t="s">
        <v>4149</v>
      </c>
      <c r="BC1086" s="320" t="s">
        <v>4150</v>
      </c>
      <c r="BD1086" s="247" t="s">
        <v>4151</v>
      </c>
      <c r="BE1086" s="233">
        <v>42846.479166666664</v>
      </c>
      <c r="BF1086" s="233">
        <v>42846.736111111109</v>
      </c>
      <c r="BG1086" s="247" t="s">
        <v>4152</v>
      </c>
      <c r="BH1086" s="246"/>
      <c r="BI1086" s="224"/>
      <c r="BJ1086" s="365"/>
      <c r="BK1086" s="365"/>
      <c r="BL1086" s="365"/>
      <c r="BM1086" s="365"/>
      <c r="BN1086" s="233"/>
      <c r="BO1086" s="365"/>
      <c r="BP1086" s="365"/>
      <c r="BQ1086" s="365"/>
    </row>
    <row r="1087" spans="1:69" s="227" customFormat="1" ht="19.5" customHeight="1">
      <c r="A1087" s="249" t="s">
        <v>1182</v>
      </c>
      <c r="B1087" s="250" t="s">
        <v>7</v>
      </c>
      <c r="C1087" s="250"/>
      <c r="D1087" s="249" t="s">
        <v>631</v>
      </c>
      <c r="E1087" s="249" t="s">
        <v>230</v>
      </c>
      <c r="F1087" s="267" t="s">
        <v>236</v>
      </c>
      <c r="G1087" s="367">
        <v>883496</v>
      </c>
      <c r="H1087" s="329">
        <v>1</v>
      </c>
      <c r="I1087" s="249" t="s">
        <v>247</v>
      </c>
      <c r="J1087" s="319">
        <v>62351356</v>
      </c>
      <c r="K1087" s="311">
        <v>593840</v>
      </c>
      <c r="L1087" s="311">
        <v>4506660804</v>
      </c>
      <c r="M1087" s="311">
        <v>201334751</v>
      </c>
      <c r="N1087" s="232" t="s">
        <v>165</v>
      </c>
      <c r="O1087" s="224"/>
      <c r="P1087" s="224"/>
      <c r="Q1087" s="255" t="s">
        <v>3369</v>
      </c>
      <c r="R1087" s="256">
        <v>42717.686805555553</v>
      </c>
      <c r="S1087" s="256">
        <v>42718.686805555553</v>
      </c>
      <c r="T1087" s="256">
        <v>42729.75277777778</v>
      </c>
      <c r="U1087" s="257">
        <v>42731</v>
      </c>
      <c r="V1087" s="256">
        <v>42731.677083333336</v>
      </c>
      <c r="W1087" s="256">
        <v>42732.427083333336</v>
      </c>
      <c r="X1087" s="333">
        <v>1066134865</v>
      </c>
      <c r="Y1087" s="255" t="s">
        <v>3372</v>
      </c>
      <c r="Z1087" s="233" t="s">
        <v>137</v>
      </c>
      <c r="AA1087" s="233" t="s">
        <v>138</v>
      </c>
      <c r="AB1087" s="258"/>
      <c r="AC1087" s="224"/>
      <c r="AD1087" s="224"/>
      <c r="AE1087" s="365" t="s">
        <v>165</v>
      </c>
      <c r="AF1087" s="311" t="s">
        <v>148</v>
      </c>
      <c r="AG1087" s="311" t="s">
        <v>87</v>
      </c>
      <c r="AH1087" s="336" t="s">
        <v>165</v>
      </c>
      <c r="AI1087" s="337">
        <v>5001963969</v>
      </c>
      <c r="AJ1087" s="336" t="s">
        <v>165</v>
      </c>
      <c r="AK1087" s="365">
        <v>1</v>
      </c>
      <c r="AL1087" s="320">
        <v>6</v>
      </c>
      <c r="AM1087" s="336" t="s">
        <v>165</v>
      </c>
      <c r="AN1087" s="327" t="s">
        <v>145</v>
      </c>
      <c r="AO1087" s="327" t="s">
        <v>4542</v>
      </c>
      <c r="AP1087" s="327" t="s">
        <v>4542</v>
      </c>
      <c r="AQ1087" s="201">
        <v>42894.583333333336</v>
      </c>
      <c r="AR1087" s="201">
        <v>42899.583333333336</v>
      </c>
      <c r="AS1087" s="235">
        <v>42891.418749999997</v>
      </c>
      <c r="AT1087" s="235">
        <v>42891.418749999997</v>
      </c>
      <c r="AU1087" s="235">
        <v>42894.583333333336</v>
      </c>
      <c r="AV1087" s="235">
        <v>42894.583333333336</v>
      </c>
      <c r="AW1087" s="226" t="s">
        <v>4540</v>
      </c>
      <c r="AX1087" s="246"/>
      <c r="AY1087" s="224"/>
      <c r="AZ1087" s="224"/>
      <c r="BA1087" s="246" t="s">
        <v>4688</v>
      </c>
      <c r="BB1087" s="246" t="s">
        <v>4689</v>
      </c>
      <c r="BC1087" s="246" t="s">
        <v>4689</v>
      </c>
      <c r="BD1087" s="366" t="s">
        <v>4690</v>
      </c>
      <c r="BE1087" s="233">
        <v>42913.395833333336</v>
      </c>
      <c r="BF1087" s="233">
        <v>42913.416666666664</v>
      </c>
      <c r="BG1087" s="247" t="s">
        <v>4691</v>
      </c>
      <c r="BH1087" s="246"/>
      <c r="BI1087" s="224"/>
      <c r="BJ1087" s="365"/>
      <c r="BK1087" s="365"/>
      <c r="BL1087" s="365"/>
      <c r="BM1087" s="365"/>
      <c r="BN1087" s="233"/>
      <c r="BO1087" s="365"/>
      <c r="BP1087" s="365"/>
      <c r="BQ1087" s="365"/>
    </row>
    <row r="1088" spans="1:69" s="227" customFormat="1" ht="19.5" customHeight="1">
      <c r="A1088" s="249" t="s">
        <v>1183</v>
      </c>
      <c r="B1088" s="250" t="s">
        <v>7</v>
      </c>
      <c r="C1088" s="250"/>
      <c r="D1088" s="249" t="s">
        <v>631</v>
      </c>
      <c r="E1088" s="249" t="s">
        <v>252</v>
      </c>
      <c r="F1088" s="267" t="s">
        <v>326</v>
      </c>
      <c r="G1088" s="367">
        <v>21671327</v>
      </c>
      <c r="H1088" s="329">
        <v>1</v>
      </c>
      <c r="I1088" s="249" t="s">
        <v>2442</v>
      </c>
      <c r="J1088" s="319">
        <v>62358633</v>
      </c>
      <c r="K1088" s="311">
        <v>596559</v>
      </c>
      <c r="L1088" s="311"/>
      <c r="M1088" s="311">
        <v>201334753</v>
      </c>
      <c r="N1088" s="232" t="s">
        <v>1129</v>
      </c>
      <c r="O1088" s="224"/>
      <c r="P1088" s="224"/>
      <c r="Q1088" s="255" t="s">
        <v>3370</v>
      </c>
      <c r="R1088" s="256">
        <v>42724.665277777778</v>
      </c>
      <c r="S1088" s="256">
        <v>42725.619444444441</v>
      </c>
      <c r="T1088" s="256">
        <v>42729.75277777778</v>
      </c>
      <c r="U1088" s="257">
        <v>42731</v>
      </c>
      <c r="V1088" s="256">
        <v>42731.677083333336</v>
      </c>
      <c r="W1088" s="256">
        <v>42732.427083333336</v>
      </c>
      <c r="X1088" s="333">
        <v>1066134858</v>
      </c>
      <c r="Y1088" s="255" t="s">
        <v>3373</v>
      </c>
      <c r="Z1088" s="233" t="s">
        <v>137</v>
      </c>
      <c r="AA1088" s="233" t="s">
        <v>138</v>
      </c>
      <c r="AB1088" s="258"/>
      <c r="AC1088" s="224"/>
      <c r="AD1088" s="224"/>
      <c r="AE1088" s="320"/>
      <c r="AF1088" s="249"/>
      <c r="AG1088" s="249"/>
      <c r="AH1088" s="337"/>
      <c r="AI1088" s="337"/>
      <c r="AJ1088" s="320"/>
      <c r="AK1088" s="320"/>
      <c r="AL1088" s="320"/>
      <c r="AM1088" s="342"/>
      <c r="AN1088" s="230"/>
      <c r="AO1088" s="169"/>
      <c r="AP1088" s="352"/>
      <c r="AQ1088" s="201"/>
      <c r="AR1088" s="201"/>
      <c r="AS1088" s="235"/>
      <c r="AT1088" s="235"/>
      <c r="AU1088" s="235"/>
      <c r="AV1088" s="235"/>
      <c r="AW1088" s="226"/>
      <c r="AX1088" s="246"/>
      <c r="AY1088" s="224"/>
      <c r="AZ1088" s="224"/>
      <c r="BA1088" s="246"/>
      <c r="BB1088" s="246"/>
      <c r="BC1088" s="246"/>
      <c r="BD1088" s="247"/>
      <c r="BE1088" s="233"/>
      <c r="BF1088" s="233"/>
      <c r="BG1088" s="247"/>
      <c r="BH1088" s="246"/>
      <c r="BI1088" s="224"/>
      <c r="BJ1088" s="365"/>
      <c r="BK1088" s="365"/>
      <c r="BL1088" s="365"/>
      <c r="BM1088" s="365"/>
      <c r="BN1088" s="233"/>
      <c r="BO1088" s="365"/>
      <c r="BP1088" s="365"/>
      <c r="BQ1088" s="365"/>
    </row>
    <row r="1089" spans="1:69" s="227" customFormat="1" ht="19.5" customHeight="1">
      <c r="A1089" s="249" t="s">
        <v>1183</v>
      </c>
      <c r="B1089" s="250" t="s">
        <v>7</v>
      </c>
      <c r="C1089" s="250"/>
      <c r="D1089" s="249" t="s">
        <v>631</v>
      </c>
      <c r="E1089" s="249" t="s">
        <v>365</v>
      </c>
      <c r="F1089" s="267" t="s">
        <v>3342</v>
      </c>
      <c r="G1089" s="367">
        <v>18239297</v>
      </c>
      <c r="H1089" s="329">
        <v>1</v>
      </c>
      <c r="I1089" s="249" t="s">
        <v>507</v>
      </c>
      <c r="J1089" s="319">
        <v>62352474</v>
      </c>
      <c r="K1089" s="311">
        <v>596637</v>
      </c>
      <c r="L1089" s="311"/>
      <c r="M1089" s="311"/>
      <c r="N1089" s="232" t="s">
        <v>3389</v>
      </c>
      <c r="O1089" s="224"/>
      <c r="P1089" s="224"/>
      <c r="Q1089" s="255" t="s">
        <v>3370</v>
      </c>
      <c r="R1089" s="256">
        <v>42724.665277777778</v>
      </c>
      <c r="S1089" s="256">
        <v>42725.619444444441</v>
      </c>
      <c r="T1089" s="256">
        <v>42729.75277777778</v>
      </c>
      <c r="U1089" s="257">
        <v>42731</v>
      </c>
      <c r="V1089" s="256">
        <v>42731.677083333336</v>
      </c>
      <c r="W1089" s="256">
        <v>42732.427083333336</v>
      </c>
      <c r="X1089" s="333">
        <v>1066134858</v>
      </c>
      <c r="Y1089" s="255" t="s">
        <v>3373</v>
      </c>
      <c r="Z1089" s="233" t="s">
        <v>137</v>
      </c>
      <c r="AA1089" s="233" t="s">
        <v>138</v>
      </c>
      <c r="AB1089" s="258"/>
      <c r="AC1089" s="224"/>
      <c r="AD1089" s="224"/>
      <c r="AE1089" s="320"/>
      <c r="AF1089" s="249"/>
      <c r="AG1089" s="249"/>
      <c r="AH1089" s="337"/>
      <c r="AI1089" s="337"/>
      <c r="AJ1089" s="320"/>
      <c r="AK1089" s="320"/>
      <c r="AL1089" s="320"/>
      <c r="AM1089" s="342"/>
      <c r="AN1089" s="230"/>
      <c r="AO1089" s="169"/>
      <c r="AP1089" s="352"/>
      <c r="AQ1089" s="201"/>
      <c r="AR1089" s="201"/>
      <c r="AS1089" s="235"/>
      <c r="AT1089" s="235"/>
      <c r="AU1089" s="235"/>
      <c r="AV1089" s="235"/>
      <c r="AW1089" s="226"/>
      <c r="AX1089" s="246"/>
      <c r="AY1089" s="224"/>
      <c r="AZ1089" s="224"/>
      <c r="BA1089" s="246"/>
      <c r="BB1089" s="246"/>
      <c r="BC1089" s="246"/>
      <c r="BD1089" s="247"/>
      <c r="BE1089" s="233"/>
      <c r="BF1089" s="233"/>
      <c r="BG1089" s="247"/>
      <c r="BH1089" s="246"/>
      <c r="BI1089" s="224"/>
      <c r="BJ1089" s="365"/>
      <c r="BK1089" s="365"/>
      <c r="BL1089" s="365"/>
      <c r="BM1089" s="365"/>
      <c r="BN1089" s="233"/>
      <c r="BO1089" s="365"/>
      <c r="BP1089" s="365"/>
      <c r="BQ1089" s="365"/>
    </row>
    <row r="1090" spans="1:69" s="227" customFormat="1" ht="19.5" customHeight="1">
      <c r="A1090" s="296" t="s">
        <v>1182</v>
      </c>
      <c r="B1090" s="250" t="s">
        <v>7</v>
      </c>
      <c r="C1090" s="250"/>
      <c r="D1090" s="249" t="s">
        <v>631</v>
      </c>
      <c r="E1090" s="249" t="s">
        <v>532</v>
      </c>
      <c r="F1090" s="267" t="s">
        <v>491</v>
      </c>
      <c r="G1090" s="367" t="s">
        <v>3368</v>
      </c>
      <c r="H1090" s="329">
        <v>1</v>
      </c>
      <c r="I1090" s="249" t="s">
        <v>1531</v>
      </c>
      <c r="J1090" s="319">
        <v>62358760</v>
      </c>
      <c r="K1090" s="311">
        <v>596834</v>
      </c>
      <c r="L1090" s="311">
        <v>4506383594</v>
      </c>
      <c r="M1090" s="311">
        <v>201334754</v>
      </c>
      <c r="N1090" s="232"/>
      <c r="O1090" s="224"/>
      <c r="P1090" s="224"/>
      <c r="Q1090" s="255" t="s">
        <v>3371</v>
      </c>
      <c r="R1090" s="256">
        <v>42725.393750000003</v>
      </c>
      <c r="S1090" s="256">
        <v>42725.686805555553</v>
      </c>
      <c r="T1090" s="256">
        <v>42731.374305555553</v>
      </c>
      <c r="U1090" s="257">
        <v>42731</v>
      </c>
      <c r="V1090" s="256">
        <v>42731.677083333336</v>
      </c>
      <c r="W1090" s="256">
        <v>42732.427083333336</v>
      </c>
      <c r="X1090" s="333">
        <v>1066134858</v>
      </c>
      <c r="Y1090" s="255" t="s">
        <v>3374</v>
      </c>
      <c r="Z1090" s="233" t="s">
        <v>137</v>
      </c>
      <c r="AA1090" s="233" t="s">
        <v>138</v>
      </c>
      <c r="AB1090" s="258"/>
      <c r="AC1090" s="224"/>
      <c r="AD1090" s="224"/>
      <c r="AE1090" s="320" t="s">
        <v>165</v>
      </c>
      <c r="AF1090" s="273" t="s">
        <v>148</v>
      </c>
      <c r="AG1090" s="273" t="s">
        <v>88</v>
      </c>
      <c r="AH1090" s="320" t="s">
        <v>165</v>
      </c>
      <c r="AI1090" s="337">
        <v>5001423381</v>
      </c>
      <c r="AJ1090" s="320" t="s">
        <v>165</v>
      </c>
      <c r="AK1090" s="320">
        <v>1</v>
      </c>
      <c r="AL1090" s="320">
        <v>0</v>
      </c>
      <c r="AM1090" s="342">
        <v>1</v>
      </c>
      <c r="AN1090" s="271" t="s">
        <v>145</v>
      </c>
      <c r="AO1090" s="286" t="s">
        <v>3575</v>
      </c>
      <c r="AP1090" s="358" t="s">
        <v>3575</v>
      </c>
      <c r="AQ1090" s="201">
        <v>42783.472222222219</v>
      </c>
      <c r="AR1090" s="201">
        <v>42788.472222222219</v>
      </c>
      <c r="AS1090" s="235">
        <v>42781.597222222219</v>
      </c>
      <c r="AT1090" s="235">
        <v>42781.597222222219</v>
      </c>
      <c r="AU1090" s="235">
        <v>42782.680555555555</v>
      </c>
      <c r="AV1090" s="235">
        <v>42783.472222222219</v>
      </c>
      <c r="AW1090" s="226" t="s">
        <v>3576</v>
      </c>
      <c r="AX1090" s="246"/>
      <c r="AY1090" s="224"/>
      <c r="AZ1090" s="224"/>
      <c r="BA1090" s="294" t="s">
        <v>229</v>
      </c>
      <c r="BB1090" s="294" t="s">
        <v>229</v>
      </c>
      <c r="BC1090" s="294" t="s">
        <v>229</v>
      </c>
      <c r="BD1090" s="294" t="s">
        <v>3692</v>
      </c>
      <c r="BE1090" s="233">
        <v>42801.416666666664</v>
      </c>
      <c r="BF1090" s="233">
        <v>42801.4375</v>
      </c>
      <c r="BG1090" s="294" t="s">
        <v>3693</v>
      </c>
      <c r="BH1090" s="246"/>
      <c r="BI1090" s="224"/>
      <c r="BJ1090" s="365"/>
      <c r="BK1090" s="365"/>
      <c r="BL1090" s="365"/>
      <c r="BM1090" s="365"/>
      <c r="BN1090" s="233"/>
      <c r="BO1090" s="365"/>
      <c r="BP1090" s="365"/>
      <c r="BQ1090" s="365"/>
    </row>
    <row r="1091" spans="1:69" s="227" customFormat="1" ht="19.5" customHeight="1">
      <c r="A1091" s="311" t="s">
        <v>1182</v>
      </c>
      <c r="B1091" s="250" t="s">
        <v>7</v>
      </c>
      <c r="C1091" s="250"/>
      <c r="D1091" s="249" t="s">
        <v>631</v>
      </c>
      <c r="E1091" s="249" t="s">
        <v>664</v>
      </c>
      <c r="F1091" s="267" t="s">
        <v>625</v>
      </c>
      <c r="G1091" s="367">
        <v>6033</v>
      </c>
      <c r="H1091" s="329">
        <v>1</v>
      </c>
      <c r="I1091" s="249" t="s">
        <v>590</v>
      </c>
      <c r="J1091" s="319">
        <v>62359931</v>
      </c>
      <c r="K1091" s="311">
        <v>597286</v>
      </c>
      <c r="L1091" s="311">
        <v>4506683738</v>
      </c>
      <c r="M1091" s="311">
        <v>201338421</v>
      </c>
      <c r="N1091" s="275"/>
      <c r="O1091" s="224"/>
      <c r="P1091" s="224"/>
      <c r="Q1091" s="255" t="s">
        <v>3392</v>
      </c>
      <c r="R1091" s="256">
        <v>42727.354166666664</v>
      </c>
      <c r="S1091" s="256">
        <v>42727.820138888892</v>
      </c>
      <c r="T1091" s="256">
        <v>42733.773611111108</v>
      </c>
      <c r="U1091" s="257">
        <v>42738</v>
      </c>
      <c r="V1091" s="256">
        <v>42738.6875</v>
      </c>
      <c r="W1091" s="256">
        <v>42739.40625</v>
      </c>
      <c r="X1091" s="333">
        <v>1067100419</v>
      </c>
      <c r="Y1091" s="255" t="s">
        <v>3394</v>
      </c>
      <c r="Z1091" s="233" t="s">
        <v>137</v>
      </c>
      <c r="AA1091" s="233" t="s">
        <v>138</v>
      </c>
      <c r="AB1091" s="258"/>
      <c r="AC1091" s="224"/>
      <c r="AD1091" s="224"/>
      <c r="AE1091" s="365" t="s">
        <v>165</v>
      </c>
      <c r="AF1091" s="311" t="s">
        <v>148</v>
      </c>
      <c r="AG1091" s="336" t="s">
        <v>4638</v>
      </c>
      <c r="AH1091" s="336" t="s">
        <v>165</v>
      </c>
      <c r="AI1091" s="337">
        <v>5002016635</v>
      </c>
      <c r="AJ1091" s="365" t="s">
        <v>165</v>
      </c>
      <c r="AK1091" s="365">
        <v>1</v>
      </c>
      <c r="AL1091" s="365">
        <v>0</v>
      </c>
      <c r="AM1091" s="342" t="s">
        <v>165</v>
      </c>
      <c r="AN1091" s="327" t="s">
        <v>145</v>
      </c>
      <c r="AO1091" s="352" t="s">
        <v>4639</v>
      </c>
      <c r="AP1091" s="352" t="s">
        <v>4639</v>
      </c>
      <c r="AQ1091" s="201">
        <v>42901.666666666664</v>
      </c>
      <c r="AR1091" s="201">
        <v>42905.67291666667</v>
      </c>
      <c r="AS1091" s="235">
        <v>42898.708333333336</v>
      </c>
      <c r="AT1091" s="235">
        <v>42898.708333333336</v>
      </c>
      <c r="AU1091" s="235">
        <v>42901.625</v>
      </c>
      <c r="AV1091" s="235">
        <v>42901.666666666664</v>
      </c>
      <c r="AW1091" s="226" t="s">
        <v>4633</v>
      </c>
      <c r="AX1091" s="246"/>
      <c r="AY1091" s="224"/>
      <c r="AZ1091" s="224"/>
      <c r="BA1091" s="379" t="s">
        <v>4960</v>
      </c>
      <c r="BB1091" s="379" t="s">
        <v>4961</v>
      </c>
      <c r="BC1091" s="379" t="s">
        <v>4961</v>
      </c>
      <c r="BD1091" s="380" t="s">
        <v>4962</v>
      </c>
      <c r="BE1091" s="233">
        <v>42940.395833333336</v>
      </c>
      <c r="BF1091" s="233">
        <v>42940.4375</v>
      </c>
      <c r="BG1091" s="379" t="s">
        <v>4963</v>
      </c>
      <c r="BH1091" s="246"/>
      <c r="BI1091" s="224"/>
      <c r="BJ1091" s="365"/>
      <c r="BK1091" s="365"/>
      <c r="BL1091" s="365"/>
      <c r="BM1091" s="365"/>
      <c r="BN1091" s="233"/>
      <c r="BO1091" s="365"/>
      <c r="BP1091" s="365"/>
      <c r="BQ1091" s="365"/>
    </row>
    <row r="1092" spans="1:69" s="227" customFormat="1" ht="19.5" customHeight="1">
      <c r="A1092" s="311" t="s">
        <v>1182</v>
      </c>
      <c r="B1092" s="250" t="s">
        <v>7</v>
      </c>
      <c r="C1092" s="250"/>
      <c r="D1092" s="249" t="s">
        <v>631</v>
      </c>
      <c r="E1092" s="249" t="s">
        <v>664</v>
      </c>
      <c r="F1092" s="267" t="s">
        <v>625</v>
      </c>
      <c r="G1092" s="367">
        <v>5964</v>
      </c>
      <c r="H1092" s="329">
        <v>1</v>
      </c>
      <c r="I1092" s="249" t="s">
        <v>590</v>
      </c>
      <c r="J1092" s="319">
        <v>62359972</v>
      </c>
      <c r="K1092" s="311">
        <v>597288</v>
      </c>
      <c r="L1092" s="311">
        <v>4506684357</v>
      </c>
      <c r="M1092" s="311">
        <v>201338422</v>
      </c>
      <c r="N1092" s="275"/>
      <c r="O1092" s="224"/>
      <c r="P1092" s="224"/>
      <c r="Q1092" s="255" t="s">
        <v>3392</v>
      </c>
      <c r="R1092" s="256">
        <v>42727.354166666664</v>
      </c>
      <c r="S1092" s="256">
        <v>42727.820138888892</v>
      </c>
      <c r="T1092" s="256">
        <v>42733.773611111108</v>
      </c>
      <c r="U1092" s="257">
        <v>42738</v>
      </c>
      <c r="V1092" s="256">
        <v>42738.6875</v>
      </c>
      <c r="W1092" s="256">
        <v>42739.40625</v>
      </c>
      <c r="X1092" s="333">
        <v>1067100419</v>
      </c>
      <c r="Y1092" s="255" t="s">
        <v>3394</v>
      </c>
      <c r="Z1092" s="233" t="s">
        <v>137</v>
      </c>
      <c r="AA1092" s="233" t="s">
        <v>138</v>
      </c>
      <c r="AB1092" s="258"/>
      <c r="AC1092" s="224"/>
      <c r="AD1092" s="224"/>
      <c r="AE1092" s="365" t="s">
        <v>165</v>
      </c>
      <c r="AF1092" s="311" t="s">
        <v>148</v>
      </c>
      <c r="AG1092" s="336" t="s">
        <v>4638</v>
      </c>
      <c r="AH1092" s="336" t="s">
        <v>165</v>
      </c>
      <c r="AI1092" s="337">
        <v>5002016637</v>
      </c>
      <c r="AJ1092" s="365" t="s">
        <v>165</v>
      </c>
      <c r="AK1092" s="365">
        <v>1</v>
      </c>
      <c r="AL1092" s="365">
        <v>0</v>
      </c>
      <c r="AM1092" s="342" t="s">
        <v>165</v>
      </c>
      <c r="AN1092" s="327" t="s">
        <v>145</v>
      </c>
      <c r="AO1092" s="352" t="s">
        <v>4639</v>
      </c>
      <c r="AP1092" s="352" t="s">
        <v>4639</v>
      </c>
      <c r="AQ1092" s="201">
        <v>42901.666666666664</v>
      </c>
      <c r="AR1092" s="201">
        <v>42905.67291666667</v>
      </c>
      <c r="AS1092" s="235">
        <v>42898.708333333336</v>
      </c>
      <c r="AT1092" s="235">
        <v>42898.708333333336</v>
      </c>
      <c r="AU1092" s="235">
        <v>42901.625</v>
      </c>
      <c r="AV1092" s="235">
        <v>42901.666666666664</v>
      </c>
      <c r="AW1092" s="226" t="s">
        <v>4633</v>
      </c>
      <c r="AX1092" s="246"/>
      <c r="AY1092" s="224"/>
      <c r="AZ1092" s="224"/>
      <c r="BA1092" s="379" t="s">
        <v>4960</v>
      </c>
      <c r="BB1092" s="379" t="s">
        <v>4961</v>
      </c>
      <c r="BC1092" s="379" t="s">
        <v>4961</v>
      </c>
      <c r="BD1092" s="380" t="s">
        <v>4962</v>
      </c>
      <c r="BE1092" s="233">
        <v>42940.395833333336</v>
      </c>
      <c r="BF1092" s="233">
        <v>42940.4375</v>
      </c>
      <c r="BG1092" s="379" t="s">
        <v>4963</v>
      </c>
      <c r="BH1092" s="246"/>
      <c r="BI1092" s="224"/>
      <c r="BJ1092" s="365"/>
      <c r="BK1092" s="365"/>
      <c r="BL1092" s="365"/>
      <c r="BM1092" s="365"/>
      <c r="BN1092" s="233"/>
      <c r="BO1092" s="365"/>
      <c r="BP1092" s="365"/>
      <c r="BQ1092" s="365"/>
    </row>
    <row r="1093" spans="1:69" s="227" customFormat="1" ht="19.5" customHeight="1">
      <c r="A1093" s="311" t="s">
        <v>1182</v>
      </c>
      <c r="B1093" s="250" t="s">
        <v>7</v>
      </c>
      <c r="C1093" s="250"/>
      <c r="D1093" s="249" t="s">
        <v>631</v>
      </c>
      <c r="E1093" s="249" t="s">
        <v>4485</v>
      </c>
      <c r="F1093" s="267" t="s">
        <v>3084</v>
      </c>
      <c r="G1093" s="367" t="s">
        <v>3390</v>
      </c>
      <c r="H1093" s="329">
        <v>1</v>
      </c>
      <c r="I1093" s="249" t="s">
        <v>2666</v>
      </c>
      <c r="J1093" s="319">
        <v>62308487</v>
      </c>
      <c r="K1093" s="311">
        <v>598816</v>
      </c>
      <c r="L1093" s="311">
        <v>4506310633</v>
      </c>
      <c r="M1093" s="311">
        <v>201338423</v>
      </c>
      <c r="N1093" s="275"/>
      <c r="O1093" s="224"/>
      <c r="P1093" s="224"/>
      <c r="Q1093" s="255" t="s">
        <v>3393</v>
      </c>
      <c r="R1093" s="256">
        <v>42730.595138888886</v>
      </c>
      <c r="S1093" s="256">
        <v>42731.397222222222</v>
      </c>
      <c r="T1093" s="256">
        <v>42734.501388888886</v>
      </c>
      <c r="U1093" s="257">
        <v>42738</v>
      </c>
      <c r="V1093" s="256">
        <v>42738.6875</v>
      </c>
      <c r="W1093" s="256">
        <v>42739.40625</v>
      </c>
      <c r="X1093" s="333">
        <v>1067100419</v>
      </c>
      <c r="Y1093" s="255" t="s">
        <v>3395</v>
      </c>
      <c r="Z1093" s="233" t="s">
        <v>137</v>
      </c>
      <c r="AA1093" s="233" t="s">
        <v>138</v>
      </c>
      <c r="AB1093" s="258"/>
      <c r="AC1093" s="224"/>
      <c r="AD1093" s="224"/>
      <c r="AE1093" s="320">
        <v>7248</v>
      </c>
      <c r="AF1093" s="273" t="s">
        <v>103</v>
      </c>
      <c r="AG1093" s="273" t="s">
        <v>218</v>
      </c>
      <c r="AH1093" s="337">
        <v>74571335</v>
      </c>
      <c r="AI1093" s="337">
        <v>5001250374</v>
      </c>
      <c r="AJ1093" s="320">
        <v>5619650</v>
      </c>
      <c r="AK1093" s="320">
        <v>1</v>
      </c>
      <c r="AL1093" s="320">
        <v>58</v>
      </c>
      <c r="AM1093" s="342">
        <v>13479.2</v>
      </c>
      <c r="AN1093" s="271" t="s">
        <v>129</v>
      </c>
      <c r="AO1093" s="272" t="s">
        <v>3431</v>
      </c>
      <c r="AP1093" s="352" t="s">
        <v>3432</v>
      </c>
      <c r="AQ1093" s="201">
        <v>42747.527777777781</v>
      </c>
      <c r="AR1093" s="201">
        <v>42747.048611111109</v>
      </c>
      <c r="AS1093" s="235">
        <v>42745.642361111109</v>
      </c>
      <c r="AT1093" s="235">
        <v>42745.642361111109</v>
      </c>
      <c r="AU1093" s="235">
        <v>42746.583333333336</v>
      </c>
      <c r="AV1093" s="235">
        <v>42746.597222222219</v>
      </c>
      <c r="AW1093" s="226" t="s">
        <v>3433</v>
      </c>
      <c r="AX1093" s="246"/>
      <c r="AY1093" s="224"/>
      <c r="AZ1093" s="224"/>
      <c r="BA1093" s="320" t="s">
        <v>4048</v>
      </c>
      <c r="BB1093" s="320" t="s">
        <v>4049</v>
      </c>
      <c r="BC1093" s="320" t="s">
        <v>4050</v>
      </c>
      <c r="BD1093" s="320" t="s">
        <v>4019</v>
      </c>
      <c r="BE1093" s="233" t="s">
        <v>4051</v>
      </c>
      <c r="BF1093" s="233">
        <v>42826.479166666664</v>
      </c>
      <c r="BG1093" s="194">
        <v>42826.715277777781</v>
      </c>
      <c r="BH1093" s="246"/>
      <c r="BI1093" s="224"/>
      <c r="BJ1093" s="365"/>
      <c r="BK1093" s="365"/>
      <c r="BL1093" s="365"/>
      <c r="BM1093" s="365"/>
      <c r="BN1093" s="233"/>
      <c r="BO1093" s="365"/>
      <c r="BP1093" s="365"/>
      <c r="BQ1093" s="365"/>
    </row>
    <row r="1094" spans="1:69" s="276" customFormat="1" ht="19.5" customHeight="1">
      <c r="A1094" s="273" t="s">
        <v>1182</v>
      </c>
      <c r="B1094" s="274" t="s">
        <v>7</v>
      </c>
      <c r="C1094" s="274"/>
      <c r="D1094" s="273" t="s">
        <v>631</v>
      </c>
      <c r="E1094" s="273" t="s">
        <v>2821</v>
      </c>
      <c r="F1094" s="279" t="s">
        <v>2790</v>
      </c>
      <c r="G1094" s="367" t="s">
        <v>3391</v>
      </c>
      <c r="H1094" s="329">
        <v>1</v>
      </c>
      <c r="I1094" s="273" t="s">
        <v>172</v>
      </c>
      <c r="J1094" s="319">
        <v>62319045</v>
      </c>
      <c r="K1094" s="311">
        <v>598839</v>
      </c>
      <c r="L1094" s="311">
        <v>4506310637</v>
      </c>
      <c r="M1094" s="311">
        <v>201338424</v>
      </c>
      <c r="N1094" s="275"/>
      <c r="O1094" s="278"/>
      <c r="P1094" s="278"/>
      <c r="Q1094" s="279" t="s">
        <v>3393</v>
      </c>
      <c r="R1094" s="256">
        <v>42730.595138888886</v>
      </c>
      <c r="S1094" s="256">
        <v>42731.397222222222</v>
      </c>
      <c r="T1094" s="256">
        <v>42734.501388888886</v>
      </c>
      <c r="U1094" s="257">
        <v>42738</v>
      </c>
      <c r="V1094" s="256">
        <v>42738.6875</v>
      </c>
      <c r="W1094" s="256">
        <v>42739.40625</v>
      </c>
      <c r="X1094" s="333">
        <v>1067100419</v>
      </c>
      <c r="Y1094" s="279" t="s">
        <v>3395</v>
      </c>
      <c r="Z1094" s="233" t="s">
        <v>137</v>
      </c>
      <c r="AA1094" s="233" t="s">
        <v>138</v>
      </c>
      <c r="AB1094" s="258"/>
      <c r="AC1094" s="278"/>
      <c r="AD1094" s="278"/>
      <c r="AE1094" s="320">
        <v>7248</v>
      </c>
      <c r="AF1094" s="273" t="s">
        <v>103</v>
      </c>
      <c r="AG1094" s="273" t="s">
        <v>218</v>
      </c>
      <c r="AH1094" s="337">
        <v>74571335</v>
      </c>
      <c r="AI1094" s="337" t="s">
        <v>3430</v>
      </c>
      <c r="AJ1094" s="320">
        <v>5619650</v>
      </c>
      <c r="AK1094" s="320">
        <v>1</v>
      </c>
      <c r="AL1094" s="320">
        <v>0</v>
      </c>
      <c r="AM1094" s="342">
        <v>9651.43</v>
      </c>
      <c r="AN1094" s="271" t="s">
        <v>129</v>
      </c>
      <c r="AO1094" s="272" t="s">
        <v>3431</v>
      </c>
      <c r="AP1094" s="352" t="s">
        <v>3432</v>
      </c>
      <c r="AQ1094" s="201">
        <v>42747.527777777781</v>
      </c>
      <c r="AR1094" s="201">
        <v>42747.048611111109</v>
      </c>
      <c r="AS1094" s="235">
        <v>42745.642361111109</v>
      </c>
      <c r="AT1094" s="235">
        <v>42745.642361111109</v>
      </c>
      <c r="AU1094" s="235">
        <v>42746.583333333336</v>
      </c>
      <c r="AV1094" s="235">
        <v>42746.597222222219</v>
      </c>
      <c r="AW1094" s="226" t="s">
        <v>3433</v>
      </c>
      <c r="AX1094" s="270"/>
      <c r="AY1094" s="278"/>
      <c r="AZ1094" s="278"/>
      <c r="BA1094" s="270" t="s">
        <v>5799</v>
      </c>
      <c r="BB1094" s="270" t="s">
        <v>5800</v>
      </c>
      <c r="BC1094" s="270" t="s">
        <v>5801</v>
      </c>
      <c r="BD1094" s="247" t="s">
        <v>5802</v>
      </c>
      <c r="BE1094" s="233">
        <v>42989.513194444444</v>
      </c>
      <c r="BF1094" s="233">
        <v>42989.763888888891</v>
      </c>
      <c r="BG1094" s="247" t="s">
        <v>5803</v>
      </c>
      <c r="BH1094" s="270"/>
      <c r="BI1094" s="278"/>
      <c r="BJ1094" s="365"/>
      <c r="BK1094" s="365"/>
      <c r="BL1094" s="365"/>
      <c r="BM1094" s="365"/>
      <c r="BN1094" s="233"/>
      <c r="BO1094" s="365"/>
      <c r="BP1094" s="365"/>
      <c r="BQ1094" s="365"/>
    </row>
    <row r="1095" spans="1:69" s="276" customFormat="1" ht="19.5" customHeight="1">
      <c r="A1095" s="296" t="s">
        <v>1182</v>
      </c>
      <c r="B1095" s="274" t="s">
        <v>7</v>
      </c>
      <c r="C1095" s="274"/>
      <c r="D1095" s="273" t="s">
        <v>631</v>
      </c>
      <c r="E1095" s="273" t="s">
        <v>532</v>
      </c>
      <c r="F1095" s="279" t="s">
        <v>491</v>
      </c>
      <c r="G1095" s="367" t="s">
        <v>3411</v>
      </c>
      <c r="H1095" s="329">
        <v>1</v>
      </c>
      <c r="I1095" s="273" t="s">
        <v>1688</v>
      </c>
      <c r="J1095" s="319">
        <v>62366776</v>
      </c>
      <c r="K1095" s="311">
        <v>599158</v>
      </c>
      <c r="L1095" s="311">
        <v>4506383606</v>
      </c>
      <c r="M1095" s="311">
        <v>201340822</v>
      </c>
      <c r="N1095" s="275"/>
      <c r="O1095" s="278"/>
      <c r="P1095" s="278"/>
      <c r="Q1095" s="279" t="s">
        <v>3412</v>
      </c>
      <c r="R1095" s="256">
        <v>42738.625</v>
      </c>
      <c r="S1095" s="256">
        <v>42738.755555555559</v>
      </c>
      <c r="T1095" s="256">
        <v>42740.727777777778</v>
      </c>
      <c r="U1095" s="257">
        <v>42741</v>
      </c>
      <c r="V1095" s="256">
        <v>42741.572916666664</v>
      </c>
      <c r="W1095" s="256">
        <v>42741.618055555555</v>
      </c>
      <c r="X1095" s="333">
        <v>1067100548</v>
      </c>
      <c r="Y1095" s="279" t="s">
        <v>3413</v>
      </c>
      <c r="Z1095" s="233" t="s">
        <v>137</v>
      </c>
      <c r="AA1095" s="233" t="s">
        <v>138</v>
      </c>
      <c r="AB1095" s="258"/>
      <c r="AC1095" s="278"/>
      <c r="AD1095" s="278"/>
      <c r="AE1095" s="320" t="s">
        <v>165</v>
      </c>
      <c r="AF1095" s="273" t="s">
        <v>148</v>
      </c>
      <c r="AG1095" s="273" t="s">
        <v>88</v>
      </c>
      <c r="AH1095" s="320" t="s">
        <v>165</v>
      </c>
      <c r="AI1095" s="337">
        <v>5001423371</v>
      </c>
      <c r="AJ1095" s="320" t="s">
        <v>165</v>
      </c>
      <c r="AK1095" s="320">
        <v>1</v>
      </c>
      <c r="AL1095" s="320">
        <v>0</v>
      </c>
      <c r="AM1095" s="342">
        <v>1</v>
      </c>
      <c r="AN1095" s="271" t="s">
        <v>145</v>
      </c>
      <c r="AO1095" s="286" t="s">
        <v>3575</v>
      </c>
      <c r="AP1095" s="358" t="s">
        <v>3575</v>
      </c>
      <c r="AQ1095" s="201">
        <v>42783.472222222219</v>
      </c>
      <c r="AR1095" s="201">
        <v>42788.472222222219</v>
      </c>
      <c r="AS1095" s="235">
        <v>42781.597222222219</v>
      </c>
      <c r="AT1095" s="235">
        <v>42781.597222222219</v>
      </c>
      <c r="AU1095" s="235">
        <v>42782.680555555555</v>
      </c>
      <c r="AV1095" s="235">
        <v>42783.472222222219</v>
      </c>
      <c r="AW1095" s="226" t="s">
        <v>3576</v>
      </c>
      <c r="AX1095" s="270"/>
      <c r="AY1095" s="278"/>
      <c r="AZ1095" s="278"/>
      <c r="BA1095" s="294" t="s">
        <v>229</v>
      </c>
      <c r="BB1095" s="294" t="s">
        <v>229</v>
      </c>
      <c r="BC1095" s="294" t="s">
        <v>229</v>
      </c>
      <c r="BD1095" s="294" t="s">
        <v>3692</v>
      </c>
      <c r="BE1095" s="233">
        <v>42801.416666666664</v>
      </c>
      <c r="BF1095" s="233">
        <v>42801.4375</v>
      </c>
      <c r="BG1095" s="294" t="s">
        <v>3693</v>
      </c>
      <c r="BH1095" s="270"/>
      <c r="BI1095" s="278"/>
      <c r="BJ1095" s="365"/>
      <c r="BK1095" s="365"/>
      <c r="BL1095" s="365"/>
      <c r="BM1095" s="365"/>
      <c r="BN1095" s="233"/>
      <c r="BO1095" s="365"/>
      <c r="BP1095" s="365"/>
      <c r="BQ1095" s="365"/>
    </row>
    <row r="1096" spans="1:69" s="276" customFormat="1" ht="19.5" customHeight="1">
      <c r="A1096" s="273" t="s">
        <v>1182</v>
      </c>
      <c r="B1096" s="274" t="s">
        <v>7</v>
      </c>
      <c r="C1096" s="274"/>
      <c r="D1096" s="273" t="s">
        <v>631</v>
      </c>
      <c r="E1096" s="273" t="s">
        <v>467</v>
      </c>
      <c r="F1096" s="279" t="s">
        <v>437</v>
      </c>
      <c r="G1096" s="367">
        <v>10246993</v>
      </c>
      <c r="H1096" s="329">
        <v>1</v>
      </c>
      <c r="I1096" s="273" t="s">
        <v>683</v>
      </c>
      <c r="J1096" s="319">
        <v>62369281</v>
      </c>
      <c r="K1096" s="311">
        <v>599918</v>
      </c>
      <c r="L1096" s="311">
        <v>4506344226</v>
      </c>
      <c r="M1096" s="311">
        <v>201344757</v>
      </c>
      <c r="N1096" s="275"/>
      <c r="O1096" s="278"/>
      <c r="P1096" s="278"/>
      <c r="Q1096" s="279" t="s">
        <v>3421</v>
      </c>
      <c r="R1096" s="256">
        <v>42735.489583333336</v>
      </c>
      <c r="S1096" s="256">
        <v>42739.545138888891</v>
      </c>
      <c r="T1096" s="256">
        <v>42742.365972222222</v>
      </c>
      <c r="U1096" s="257">
        <v>42745</v>
      </c>
      <c r="V1096" s="256">
        <v>42745.71875</v>
      </c>
      <c r="W1096" s="256">
        <v>42745.760416666664</v>
      </c>
      <c r="X1096" s="333">
        <v>1067100925</v>
      </c>
      <c r="Y1096" s="279" t="s">
        <v>3423</v>
      </c>
      <c r="Z1096" s="233" t="s">
        <v>137</v>
      </c>
      <c r="AA1096" s="233" t="s">
        <v>138</v>
      </c>
      <c r="AB1096" s="258"/>
      <c r="AC1096" s="278"/>
      <c r="AD1096" s="278"/>
      <c r="AE1096" s="320">
        <v>7385</v>
      </c>
      <c r="AF1096" s="273" t="s">
        <v>103</v>
      </c>
      <c r="AG1096" s="273" t="s">
        <v>218</v>
      </c>
      <c r="AH1096" s="337">
        <v>74580001</v>
      </c>
      <c r="AI1096" s="337">
        <v>5001314442</v>
      </c>
      <c r="AJ1096" s="320">
        <v>5646279</v>
      </c>
      <c r="AK1096" s="320">
        <v>1</v>
      </c>
      <c r="AL1096" s="320">
        <v>3</v>
      </c>
      <c r="AM1096" s="342">
        <v>1136.02</v>
      </c>
      <c r="AN1096" s="271" t="s">
        <v>129</v>
      </c>
      <c r="AO1096" s="272" t="s">
        <v>3463</v>
      </c>
      <c r="AP1096" s="352" t="s">
        <v>3464</v>
      </c>
      <c r="AQ1096" s="201">
        <v>42760.527777777781</v>
      </c>
      <c r="AR1096" s="201">
        <v>42761.048611111109</v>
      </c>
      <c r="AS1096" s="235">
        <v>42758.462500000001</v>
      </c>
      <c r="AT1096" s="235">
        <v>42758.462500000001</v>
      </c>
      <c r="AU1096" s="235">
        <v>42759.583333333336</v>
      </c>
      <c r="AV1096" s="235">
        <v>42759.597222222219</v>
      </c>
      <c r="AW1096" s="226" t="s">
        <v>3465</v>
      </c>
      <c r="AX1096" s="270"/>
      <c r="AY1096" s="278"/>
      <c r="AZ1096" s="278"/>
      <c r="BA1096" s="270" t="s">
        <v>5794</v>
      </c>
      <c r="BB1096" s="270" t="s">
        <v>5795</v>
      </c>
      <c r="BC1096" s="270" t="s">
        <v>5796</v>
      </c>
      <c r="BD1096" s="247" t="s">
        <v>5797</v>
      </c>
      <c r="BE1096" s="233">
        <v>42982.511805555558</v>
      </c>
      <c r="BF1096" s="233">
        <v>42982.833333333336</v>
      </c>
      <c r="BG1096" s="247" t="s">
        <v>5798</v>
      </c>
      <c r="BH1096" s="270"/>
      <c r="BI1096" s="278"/>
      <c r="BJ1096" s="365"/>
      <c r="BK1096" s="365"/>
      <c r="BL1096" s="365"/>
      <c r="BM1096" s="365"/>
      <c r="BN1096" s="233"/>
      <c r="BO1096" s="365"/>
      <c r="BP1096" s="365"/>
      <c r="BQ1096" s="365"/>
    </row>
    <row r="1097" spans="1:69" s="276" customFormat="1" ht="19.5" customHeight="1">
      <c r="A1097" s="273" t="s">
        <v>1182</v>
      </c>
      <c r="B1097" s="274" t="s">
        <v>7</v>
      </c>
      <c r="C1097" s="274"/>
      <c r="D1097" s="273" t="s">
        <v>631</v>
      </c>
      <c r="E1097" s="273" t="s">
        <v>155</v>
      </c>
      <c r="F1097" s="279" t="s">
        <v>162</v>
      </c>
      <c r="G1097" s="367">
        <v>925122</v>
      </c>
      <c r="H1097" s="329">
        <v>1</v>
      </c>
      <c r="I1097" s="273" t="s">
        <v>2665</v>
      </c>
      <c r="J1097" s="319">
        <v>62370993</v>
      </c>
      <c r="K1097" s="311">
        <v>600361</v>
      </c>
      <c r="L1097" s="367">
        <v>4506624691</v>
      </c>
      <c r="M1097" s="311">
        <v>201344756</v>
      </c>
      <c r="N1097" s="275"/>
      <c r="O1097" s="278"/>
      <c r="P1097" s="278"/>
      <c r="Q1097" s="279" t="s">
        <v>3421</v>
      </c>
      <c r="R1097" s="256">
        <v>42735.489583333336</v>
      </c>
      <c r="S1097" s="256">
        <v>42739.545138888891</v>
      </c>
      <c r="T1097" s="256">
        <v>42742.365972222222</v>
      </c>
      <c r="U1097" s="257">
        <v>42745</v>
      </c>
      <c r="V1097" s="256">
        <v>42745.71875</v>
      </c>
      <c r="W1097" s="256">
        <v>42745.760416666664</v>
      </c>
      <c r="X1097" s="333">
        <v>1067100925</v>
      </c>
      <c r="Y1097" s="279" t="s">
        <v>3423</v>
      </c>
      <c r="Z1097" s="233" t="s">
        <v>137</v>
      </c>
      <c r="AA1097" s="233" t="s">
        <v>138</v>
      </c>
      <c r="AB1097" s="258"/>
      <c r="AC1097" s="278"/>
      <c r="AD1097" s="278"/>
      <c r="AE1097" s="365" t="s">
        <v>165</v>
      </c>
      <c r="AF1097" s="311" t="s">
        <v>148</v>
      </c>
      <c r="AG1097" s="311" t="s">
        <v>87</v>
      </c>
      <c r="AH1097" s="337" t="s">
        <v>165</v>
      </c>
      <c r="AI1097" s="337">
        <v>5001888819</v>
      </c>
      <c r="AJ1097" s="337" t="s">
        <v>165</v>
      </c>
      <c r="AK1097" s="365">
        <v>1</v>
      </c>
      <c r="AL1097" s="320">
        <v>94</v>
      </c>
      <c r="AM1097" s="337" t="s">
        <v>165</v>
      </c>
      <c r="AN1097" s="327" t="s">
        <v>145</v>
      </c>
      <c r="AO1097" s="327" t="s">
        <v>4514</v>
      </c>
      <c r="AP1097" s="327" t="s">
        <v>4514</v>
      </c>
      <c r="AQ1097" s="201">
        <v>42881.680555555555</v>
      </c>
      <c r="AR1097" s="201">
        <v>42886.680555555555</v>
      </c>
      <c r="AS1097" s="235">
        <v>42879.589583333334</v>
      </c>
      <c r="AT1097" s="235">
        <v>42879.589583333334</v>
      </c>
      <c r="AU1097" s="235">
        <v>42881.583333333336</v>
      </c>
      <c r="AV1097" s="235">
        <v>42881.680555555555</v>
      </c>
      <c r="AW1097" s="226" t="s">
        <v>4460</v>
      </c>
      <c r="AX1097" s="270"/>
      <c r="AY1097" s="278"/>
      <c r="AZ1097" s="278"/>
      <c r="BA1097" s="365" t="s">
        <v>4680</v>
      </c>
      <c r="BB1097" s="365" t="s">
        <v>4685</v>
      </c>
      <c r="BC1097" s="365" t="s">
        <v>4685</v>
      </c>
      <c r="BD1097" s="247" t="s">
        <v>4683</v>
      </c>
      <c r="BE1097" s="233">
        <v>42908.416666666664</v>
      </c>
      <c r="BF1097" s="233">
        <v>42908.4375</v>
      </c>
      <c r="BG1097" s="247" t="s">
        <v>4684</v>
      </c>
      <c r="BH1097" s="270"/>
      <c r="BI1097" s="278"/>
      <c r="BJ1097" s="371">
        <v>42921</v>
      </c>
      <c r="BK1097" s="372" t="s">
        <v>3968</v>
      </c>
      <c r="BL1097" s="372">
        <v>8543201000</v>
      </c>
      <c r="BM1097" s="372">
        <v>1</v>
      </c>
      <c r="BN1097" s="373" t="s">
        <v>165</v>
      </c>
      <c r="BO1097" s="373" t="s">
        <v>165</v>
      </c>
      <c r="BP1097" s="374" t="s">
        <v>4811</v>
      </c>
      <c r="BQ1097" s="372" t="s">
        <v>4810</v>
      </c>
    </row>
    <row r="1098" spans="1:69" s="276" customFormat="1" ht="19.5" customHeight="1">
      <c r="A1098" s="296" t="s">
        <v>1182</v>
      </c>
      <c r="B1098" s="274" t="s">
        <v>7</v>
      </c>
      <c r="C1098" s="274"/>
      <c r="D1098" s="273" t="s">
        <v>631</v>
      </c>
      <c r="E1098" s="273" t="s">
        <v>1770</v>
      </c>
      <c r="F1098" s="279" t="s">
        <v>1749</v>
      </c>
      <c r="G1098" s="367">
        <v>231268</v>
      </c>
      <c r="H1098" s="329">
        <v>1</v>
      </c>
      <c r="I1098" s="273" t="s">
        <v>172</v>
      </c>
      <c r="J1098" s="319">
        <v>62355107</v>
      </c>
      <c r="K1098" s="311">
        <v>601581</v>
      </c>
      <c r="L1098" s="311">
        <v>4506320865</v>
      </c>
      <c r="M1098" s="312">
        <v>201344759</v>
      </c>
      <c r="N1098" s="275"/>
      <c r="O1098" s="278"/>
      <c r="P1098" s="278"/>
      <c r="Q1098" s="279" t="s">
        <v>3422</v>
      </c>
      <c r="R1098" s="256">
        <v>42740.737500000003</v>
      </c>
      <c r="S1098" s="256">
        <v>42741.543749999997</v>
      </c>
      <c r="T1098" s="256">
        <v>42744.936111111114</v>
      </c>
      <c r="U1098" s="257">
        <v>42745</v>
      </c>
      <c r="V1098" s="256">
        <v>42745.71875</v>
      </c>
      <c r="W1098" s="256">
        <v>42745.760416666664</v>
      </c>
      <c r="X1098" s="333">
        <v>1067100931</v>
      </c>
      <c r="Y1098" s="279" t="s">
        <v>3424</v>
      </c>
      <c r="Z1098" s="233" t="s">
        <v>137</v>
      </c>
      <c r="AA1098" s="233" t="s">
        <v>138</v>
      </c>
      <c r="AB1098" s="258"/>
      <c r="AC1098" s="278"/>
      <c r="AD1098" s="278"/>
      <c r="AE1098" s="320">
        <v>7291</v>
      </c>
      <c r="AF1098" s="273" t="s">
        <v>103</v>
      </c>
      <c r="AG1098" s="273" t="s">
        <v>218</v>
      </c>
      <c r="AH1098" s="337">
        <v>74573226</v>
      </c>
      <c r="AI1098" s="337">
        <v>5001264588</v>
      </c>
      <c r="AJ1098" s="320">
        <v>5625699</v>
      </c>
      <c r="AK1098" s="320">
        <v>1</v>
      </c>
      <c r="AL1098" s="320">
        <v>77</v>
      </c>
      <c r="AM1098" s="342">
        <v>36870.86</v>
      </c>
      <c r="AN1098" s="271" t="s">
        <v>129</v>
      </c>
      <c r="AO1098" s="272" t="s">
        <v>3446</v>
      </c>
      <c r="AP1098" s="352" t="s">
        <v>3447</v>
      </c>
      <c r="AQ1098" s="201">
        <v>42752.527777777781</v>
      </c>
      <c r="AR1098" s="201">
        <v>42753.048611111109</v>
      </c>
      <c r="AS1098" s="235">
        <v>42748.376388888886</v>
      </c>
      <c r="AT1098" s="235">
        <v>42748.376388888886</v>
      </c>
      <c r="AU1098" s="235">
        <v>42751.583333333336</v>
      </c>
      <c r="AV1098" s="235">
        <v>42751.597222222219</v>
      </c>
      <c r="AW1098" s="226" t="s">
        <v>3448</v>
      </c>
      <c r="AX1098" s="270"/>
      <c r="AY1098" s="278"/>
      <c r="AZ1098" s="278"/>
      <c r="BA1098" s="296" t="s">
        <v>3932</v>
      </c>
      <c r="BB1098" s="296" t="s">
        <v>3933</v>
      </c>
      <c r="BC1098" s="296" t="s">
        <v>3934</v>
      </c>
      <c r="BD1098" s="296" t="s">
        <v>3935</v>
      </c>
      <c r="BE1098" s="302">
        <v>42818.479166666664</v>
      </c>
      <c r="BF1098" s="302">
        <v>42818.631944444445</v>
      </c>
      <c r="BG1098" s="296" t="s">
        <v>3936</v>
      </c>
      <c r="BH1098" s="270"/>
      <c r="BI1098" s="278"/>
      <c r="BJ1098" s="365"/>
      <c r="BK1098" s="365"/>
      <c r="BL1098" s="365"/>
      <c r="BM1098" s="365"/>
      <c r="BN1098" s="233"/>
      <c r="BO1098" s="365"/>
      <c r="BP1098" s="365"/>
      <c r="BQ1098" s="365"/>
    </row>
    <row r="1099" spans="1:69" s="276" customFormat="1" ht="19.5" customHeight="1">
      <c r="A1099" s="296" t="s">
        <v>1182</v>
      </c>
      <c r="B1099" s="274" t="s">
        <v>7</v>
      </c>
      <c r="C1099" s="274"/>
      <c r="D1099" s="273" t="s">
        <v>631</v>
      </c>
      <c r="E1099" s="273" t="s">
        <v>1501</v>
      </c>
      <c r="F1099" s="279" t="s">
        <v>1434</v>
      </c>
      <c r="G1099" s="367" t="s">
        <v>3419</v>
      </c>
      <c r="H1099" s="329">
        <v>1</v>
      </c>
      <c r="I1099" s="273" t="s">
        <v>918</v>
      </c>
      <c r="J1099" s="319">
        <v>62355107</v>
      </c>
      <c r="K1099" s="311">
        <v>601588</v>
      </c>
      <c r="L1099" s="311">
        <v>4506320870</v>
      </c>
      <c r="M1099" s="312">
        <v>201344758</v>
      </c>
      <c r="N1099" s="275"/>
      <c r="O1099" s="278"/>
      <c r="P1099" s="278"/>
      <c r="Q1099" s="279" t="s">
        <v>3422</v>
      </c>
      <c r="R1099" s="256">
        <v>42740.737500000003</v>
      </c>
      <c r="S1099" s="256">
        <v>42741.543749999997</v>
      </c>
      <c r="T1099" s="256">
        <v>42744.936111111114</v>
      </c>
      <c r="U1099" s="257">
        <v>42745</v>
      </c>
      <c r="V1099" s="256">
        <v>42745.71875</v>
      </c>
      <c r="W1099" s="256">
        <v>42745.760416666664</v>
      </c>
      <c r="X1099" s="333">
        <v>1067100931</v>
      </c>
      <c r="Y1099" s="279" t="s">
        <v>3424</v>
      </c>
      <c r="Z1099" s="233" t="s">
        <v>137</v>
      </c>
      <c r="AA1099" s="233" t="s">
        <v>138</v>
      </c>
      <c r="AB1099" s="258"/>
      <c r="AC1099" s="278"/>
      <c r="AD1099" s="278"/>
      <c r="AE1099" s="320">
        <v>7291</v>
      </c>
      <c r="AF1099" s="273" t="s">
        <v>103</v>
      </c>
      <c r="AG1099" s="273" t="s">
        <v>218</v>
      </c>
      <c r="AH1099" s="337">
        <v>74573226</v>
      </c>
      <c r="AI1099" s="337">
        <v>5001264590</v>
      </c>
      <c r="AJ1099" s="320">
        <v>5625699</v>
      </c>
      <c r="AK1099" s="320">
        <v>1</v>
      </c>
      <c r="AL1099" s="320">
        <v>0</v>
      </c>
      <c r="AM1099" s="342">
        <v>9820.41</v>
      </c>
      <c r="AN1099" s="271" t="s">
        <v>129</v>
      </c>
      <c r="AO1099" s="272" t="s">
        <v>3446</v>
      </c>
      <c r="AP1099" s="352" t="s">
        <v>3447</v>
      </c>
      <c r="AQ1099" s="201">
        <v>42752.527777777781</v>
      </c>
      <c r="AR1099" s="201">
        <v>42753.048611111109</v>
      </c>
      <c r="AS1099" s="235">
        <v>42748.376388888886</v>
      </c>
      <c r="AT1099" s="235">
        <v>42748.376388888886</v>
      </c>
      <c r="AU1099" s="235">
        <v>42751.583333333336</v>
      </c>
      <c r="AV1099" s="235">
        <v>42751.597222222219</v>
      </c>
      <c r="AW1099" s="226" t="s">
        <v>3448</v>
      </c>
      <c r="AX1099" s="270"/>
      <c r="AY1099" s="278"/>
      <c r="AZ1099" s="278"/>
      <c r="BA1099" s="296" t="s">
        <v>3879</v>
      </c>
      <c r="BB1099" s="296" t="s">
        <v>3880</v>
      </c>
      <c r="BC1099" s="296" t="s">
        <v>3868</v>
      </c>
      <c r="BD1099" s="296" t="s">
        <v>3881</v>
      </c>
      <c r="BE1099" s="302">
        <v>42802.541666666664</v>
      </c>
      <c r="BF1099" s="302">
        <v>42802.6875</v>
      </c>
      <c r="BG1099" s="296" t="s">
        <v>3882</v>
      </c>
      <c r="BH1099" s="270"/>
      <c r="BI1099" s="278"/>
      <c r="BJ1099" s="365"/>
      <c r="BK1099" s="365"/>
      <c r="BL1099" s="365"/>
      <c r="BM1099" s="365"/>
      <c r="BN1099" s="233"/>
      <c r="BO1099" s="365"/>
      <c r="BP1099" s="365"/>
      <c r="BQ1099" s="365"/>
    </row>
    <row r="1100" spans="1:69" s="276" customFormat="1" ht="19.5" customHeight="1">
      <c r="A1100" s="311" t="s">
        <v>1182</v>
      </c>
      <c r="B1100" s="274" t="s">
        <v>7</v>
      </c>
      <c r="C1100" s="274"/>
      <c r="D1100" s="273" t="s">
        <v>631</v>
      </c>
      <c r="E1100" s="273" t="s">
        <v>2821</v>
      </c>
      <c r="F1100" s="279" t="s">
        <v>2790</v>
      </c>
      <c r="G1100" s="367" t="s">
        <v>3420</v>
      </c>
      <c r="H1100" s="329">
        <v>1</v>
      </c>
      <c r="I1100" s="273" t="s">
        <v>964</v>
      </c>
      <c r="J1100" s="319">
        <v>62362304</v>
      </c>
      <c r="K1100" s="311">
        <v>602249</v>
      </c>
      <c r="L1100" s="311">
        <v>4506320877</v>
      </c>
      <c r="M1100" s="312">
        <v>201344790</v>
      </c>
      <c r="N1100" s="275"/>
      <c r="O1100" s="278"/>
      <c r="P1100" s="278"/>
      <c r="Q1100" s="279" t="s">
        <v>3422</v>
      </c>
      <c r="R1100" s="256">
        <v>42740.737500000003</v>
      </c>
      <c r="S1100" s="256">
        <v>42741.543749999997</v>
      </c>
      <c r="T1100" s="256">
        <v>42744.936111111114</v>
      </c>
      <c r="U1100" s="257">
        <v>42745</v>
      </c>
      <c r="V1100" s="256">
        <v>42745.71875</v>
      </c>
      <c r="W1100" s="256">
        <v>42745.760416666664</v>
      </c>
      <c r="X1100" s="333">
        <v>1067100931</v>
      </c>
      <c r="Y1100" s="279" t="s">
        <v>3424</v>
      </c>
      <c r="Z1100" s="233" t="s">
        <v>137</v>
      </c>
      <c r="AA1100" s="233" t="s">
        <v>138</v>
      </c>
      <c r="AB1100" s="258"/>
      <c r="AC1100" s="278"/>
      <c r="AD1100" s="278"/>
      <c r="AE1100" s="320">
        <v>7291</v>
      </c>
      <c r="AF1100" s="273" t="s">
        <v>103</v>
      </c>
      <c r="AG1100" s="273" t="s">
        <v>218</v>
      </c>
      <c r="AH1100" s="337">
        <v>74573226</v>
      </c>
      <c r="AI1100" s="337">
        <v>5001264591</v>
      </c>
      <c r="AJ1100" s="320">
        <v>5625699</v>
      </c>
      <c r="AK1100" s="320">
        <v>1</v>
      </c>
      <c r="AL1100" s="320">
        <v>0</v>
      </c>
      <c r="AM1100" s="342">
        <v>10423.549999999999</v>
      </c>
      <c r="AN1100" s="271" t="s">
        <v>129</v>
      </c>
      <c r="AO1100" s="272" t="s">
        <v>3446</v>
      </c>
      <c r="AP1100" s="352" t="s">
        <v>3447</v>
      </c>
      <c r="AQ1100" s="201">
        <v>42752.527777777781</v>
      </c>
      <c r="AR1100" s="201">
        <v>42753.048611111109</v>
      </c>
      <c r="AS1100" s="235">
        <v>42748.376388888886</v>
      </c>
      <c r="AT1100" s="235">
        <v>42748.376388888886</v>
      </c>
      <c r="AU1100" s="235">
        <v>42751.583333333336</v>
      </c>
      <c r="AV1100" s="235">
        <v>42751.597222222219</v>
      </c>
      <c r="AW1100" s="226" t="s">
        <v>3448</v>
      </c>
      <c r="AX1100" s="270"/>
      <c r="AY1100" s="278"/>
      <c r="AZ1100" s="278"/>
      <c r="BA1100" s="270" t="s">
        <v>4247</v>
      </c>
      <c r="BB1100" s="270" t="s">
        <v>4248</v>
      </c>
      <c r="BC1100" s="270" t="s">
        <v>4244</v>
      </c>
      <c r="BD1100" s="247" t="s">
        <v>4249</v>
      </c>
      <c r="BE1100" s="233">
        <v>42863.569444444445</v>
      </c>
      <c r="BF1100" s="233">
        <v>42863.583333333336</v>
      </c>
      <c r="BG1100" s="247" t="s">
        <v>4250</v>
      </c>
      <c r="BH1100" s="270"/>
      <c r="BI1100" s="278"/>
      <c r="BJ1100" s="365"/>
      <c r="BK1100" s="365"/>
      <c r="BL1100" s="365"/>
      <c r="BM1100" s="365"/>
      <c r="BN1100" s="233"/>
      <c r="BO1100" s="365"/>
      <c r="BP1100" s="365"/>
      <c r="BQ1100" s="365"/>
    </row>
    <row r="1101" spans="1:69" s="276" customFormat="1" ht="19.5" customHeight="1">
      <c r="A1101" s="311" t="s">
        <v>1182</v>
      </c>
      <c r="B1101" s="274" t="s">
        <v>7</v>
      </c>
      <c r="C1101" s="274"/>
      <c r="D1101" s="273" t="s">
        <v>631</v>
      </c>
      <c r="E1101" s="273" t="s">
        <v>155</v>
      </c>
      <c r="F1101" s="279" t="s">
        <v>162</v>
      </c>
      <c r="G1101" s="367">
        <v>925121</v>
      </c>
      <c r="H1101" s="329">
        <v>1</v>
      </c>
      <c r="I1101" s="273" t="s">
        <v>156</v>
      </c>
      <c r="J1101" s="319">
        <v>62366550</v>
      </c>
      <c r="K1101" s="311">
        <v>598602</v>
      </c>
      <c r="L1101" s="311"/>
      <c r="M1101" s="311">
        <v>201354396</v>
      </c>
      <c r="N1101" s="275" t="s">
        <v>1129</v>
      </c>
      <c r="O1101" s="278"/>
      <c r="P1101" s="278"/>
      <c r="Q1101" s="279" t="s">
        <v>3455</v>
      </c>
      <c r="R1101" s="256">
        <v>42738.625</v>
      </c>
      <c r="S1101" s="256">
        <v>42738.756249999999</v>
      </c>
      <c r="T1101" s="256">
        <v>42754.371527777781</v>
      </c>
      <c r="U1101" s="257">
        <v>42754</v>
      </c>
      <c r="V1101" s="256">
        <v>42755.541666666664</v>
      </c>
      <c r="W1101" s="256">
        <v>42755.604166666664</v>
      </c>
      <c r="X1101" s="333">
        <v>1067102216</v>
      </c>
      <c r="Y1101" s="279" t="s">
        <v>3459</v>
      </c>
      <c r="Z1101" s="233" t="s">
        <v>137</v>
      </c>
      <c r="AA1101" s="233" t="s">
        <v>138</v>
      </c>
      <c r="AB1101" s="258"/>
      <c r="AC1101" s="278"/>
      <c r="AD1101" s="278"/>
      <c r="AE1101" s="365" t="s">
        <v>165</v>
      </c>
      <c r="AF1101" s="311" t="s">
        <v>148</v>
      </c>
      <c r="AG1101" s="311" t="s">
        <v>87</v>
      </c>
      <c r="AH1101" s="337" t="s">
        <v>165</v>
      </c>
      <c r="AI1101" s="337">
        <v>5001925872</v>
      </c>
      <c r="AJ1101" s="365" t="s">
        <v>165</v>
      </c>
      <c r="AK1101" s="365">
        <v>1</v>
      </c>
      <c r="AL1101" s="320">
        <v>0</v>
      </c>
      <c r="AM1101" s="365" t="s">
        <v>165</v>
      </c>
      <c r="AN1101" s="327" t="s">
        <v>145</v>
      </c>
      <c r="AO1101" s="327" t="s">
        <v>4515</v>
      </c>
      <c r="AP1101" s="327" t="s">
        <v>4515</v>
      </c>
      <c r="AQ1101" s="201">
        <v>42887.666666666664</v>
      </c>
      <c r="AR1101" s="201">
        <v>42891.666666666664</v>
      </c>
      <c r="AS1101" s="235">
        <v>42881.583333333336</v>
      </c>
      <c r="AT1101" s="235">
        <v>42881.583333333336</v>
      </c>
      <c r="AU1101" s="235">
        <v>42887.583333333336</v>
      </c>
      <c r="AV1101" s="235">
        <v>42887.666666666664</v>
      </c>
      <c r="AW1101" s="226" t="s">
        <v>4475</v>
      </c>
      <c r="AX1101" s="270"/>
      <c r="AY1101" s="278"/>
      <c r="AZ1101" s="278"/>
      <c r="BA1101" s="270" t="s">
        <v>4714</v>
      </c>
      <c r="BB1101" s="270" t="s">
        <v>4715</v>
      </c>
      <c r="BC1101" s="270" t="s">
        <v>4715</v>
      </c>
      <c r="BD1101" s="247" t="s">
        <v>4716</v>
      </c>
      <c r="BE1101" s="233">
        <v>42916.395833333336</v>
      </c>
      <c r="BF1101" s="233">
        <v>42916.416666666664</v>
      </c>
      <c r="BG1101" s="247"/>
      <c r="BH1101" s="270"/>
      <c r="BI1101" s="278"/>
      <c r="BJ1101" s="371">
        <v>42961</v>
      </c>
      <c r="BK1101" s="372" t="s">
        <v>3968</v>
      </c>
      <c r="BL1101" s="372">
        <v>8543201000</v>
      </c>
      <c r="BM1101" s="372">
        <v>1</v>
      </c>
      <c r="BN1101" s="373" t="s">
        <v>165</v>
      </c>
      <c r="BO1101" s="373" t="s">
        <v>165</v>
      </c>
      <c r="BP1101" s="374" t="s">
        <v>5059</v>
      </c>
      <c r="BQ1101" s="372" t="s">
        <v>4810</v>
      </c>
    </row>
    <row r="1102" spans="1:69" s="276" customFormat="1" ht="19.5" customHeight="1">
      <c r="A1102" s="311" t="s">
        <v>1182</v>
      </c>
      <c r="B1102" s="274" t="s">
        <v>7</v>
      </c>
      <c r="C1102" s="274"/>
      <c r="D1102" s="273" t="s">
        <v>631</v>
      </c>
      <c r="E1102" s="273" t="s">
        <v>155</v>
      </c>
      <c r="F1102" s="279" t="s">
        <v>162</v>
      </c>
      <c r="G1102" s="367">
        <v>916454</v>
      </c>
      <c r="H1102" s="329">
        <v>1</v>
      </c>
      <c r="I1102" s="273" t="s">
        <v>156</v>
      </c>
      <c r="J1102" s="319">
        <v>62366771</v>
      </c>
      <c r="K1102" s="311">
        <v>598608</v>
      </c>
      <c r="L1102" s="311"/>
      <c r="M1102" s="311">
        <v>201354397</v>
      </c>
      <c r="N1102" s="275" t="s">
        <v>165</v>
      </c>
      <c r="O1102" s="278"/>
      <c r="P1102" s="278"/>
      <c r="Q1102" s="279" t="s">
        <v>3455</v>
      </c>
      <c r="R1102" s="256">
        <v>42738.625</v>
      </c>
      <c r="S1102" s="256">
        <v>42738.756249999999</v>
      </c>
      <c r="T1102" s="256">
        <v>42754.371527777781</v>
      </c>
      <c r="U1102" s="257">
        <v>42754</v>
      </c>
      <c r="V1102" s="256">
        <v>42755.541666666664</v>
      </c>
      <c r="W1102" s="256">
        <v>42755.604166666664</v>
      </c>
      <c r="X1102" s="333">
        <v>1067102216</v>
      </c>
      <c r="Y1102" s="279" t="s">
        <v>3459</v>
      </c>
      <c r="Z1102" s="233" t="s">
        <v>137</v>
      </c>
      <c r="AA1102" s="233" t="s">
        <v>138</v>
      </c>
      <c r="AB1102" s="258"/>
      <c r="AC1102" s="278"/>
      <c r="AD1102" s="278"/>
      <c r="AE1102" s="365" t="s">
        <v>165</v>
      </c>
      <c r="AF1102" s="311" t="s">
        <v>148</v>
      </c>
      <c r="AG1102" s="311" t="s">
        <v>87</v>
      </c>
      <c r="AH1102" s="337" t="s">
        <v>165</v>
      </c>
      <c r="AI1102" s="337">
        <v>5001925869</v>
      </c>
      <c r="AJ1102" s="365" t="s">
        <v>165</v>
      </c>
      <c r="AK1102" s="365">
        <v>1</v>
      </c>
      <c r="AL1102" s="320">
        <v>50</v>
      </c>
      <c r="AM1102" s="365" t="s">
        <v>165</v>
      </c>
      <c r="AN1102" s="327" t="s">
        <v>145</v>
      </c>
      <c r="AO1102" s="327" t="s">
        <v>4515</v>
      </c>
      <c r="AP1102" s="327" t="s">
        <v>4515</v>
      </c>
      <c r="AQ1102" s="201">
        <v>42887.666666666664</v>
      </c>
      <c r="AR1102" s="201">
        <v>42891.666666666664</v>
      </c>
      <c r="AS1102" s="235">
        <v>42881.583333333336</v>
      </c>
      <c r="AT1102" s="235">
        <v>42881.583333333336</v>
      </c>
      <c r="AU1102" s="235">
        <v>42887.583333333336</v>
      </c>
      <c r="AV1102" s="235">
        <v>42887.666666666664</v>
      </c>
      <c r="AW1102" s="226" t="s">
        <v>4475</v>
      </c>
      <c r="AX1102" s="270"/>
      <c r="AY1102" s="278"/>
      <c r="AZ1102" s="278"/>
      <c r="BA1102" s="365" t="s">
        <v>4693</v>
      </c>
      <c r="BB1102" s="365" t="s">
        <v>4695</v>
      </c>
      <c r="BC1102" s="365" t="s">
        <v>4693</v>
      </c>
      <c r="BD1102" s="247" t="s">
        <v>4696</v>
      </c>
      <c r="BE1102" s="233">
        <v>42915.395833333336</v>
      </c>
      <c r="BF1102" s="233">
        <v>42915.416666666664</v>
      </c>
      <c r="BG1102" s="365" t="s">
        <v>4693</v>
      </c>
      <c r="BH1102" s="270"/>
      <c r="BI1102" s="278"/>
      <c r="BJ1102" s="371">
        <v>42965</v>
      </c>
      <c r="BK1102" s="372" t="s">
        <v>3968</v>
      </c>
      <c r="BL1102" s="372">
        <v>8543201000</v>
      </c>
      <c r="BM1102" s="372">
        <v>1</v>
      </c>
      <c r="BN1102" s="373" t="s">
        <v>165</v>
      </c>
      <c r="BO1102" s="372" t="s">
        <v>165</v>
      </c>
      <c r="BP1102" s="374" t="s">
        <v>5115</v>
      </c>
      <c r="BQ1102" s="372" t="s">
        <v>4810</v>
      </c>
    </row>
    <row r="1103" spans="1:69" s="276" customFormat="1" ht="19.5" customHeight="1">
      <c r="A1103" s="311" t="s">
        <v>1182</v>
      </c>
      <c r="B1103" s="274" t="s">
        <v>7</v>
      </c>
      <c r="C1103" s="274"/>
      <c r="D1103" s="273" t="s">
        <v>631</v>
      </c>
      <c r="E1103" s="273" t="s">
        <v>466</v>
      </c>
      <c r="F1103" s="279" t="s">
        <v>436</v>
      </c>
      <c r="G1103" s="367">
        <v>881225</v>
      </c>
      <c r="H1103" s="329">
        <v>1</v>
      </c>
      <c r="I1103" s="273" t="s">
        <v>247</v>
      </c>
      <c r="J1103" s="319">
        <v>62366870</v>
      </c>
      <c r="K1103" s="311">
        <v>599006</v>
      </c>
      <c r="L1103" s="311">
        <v>4506481919</v>
      </c>
      <c r="M1103" s="311">
        <v>201354395</v>
      </c>
      <c r="N1103" s="275"/>
      <c r="O1103" s="278"/>
      <c r="P1103" s="278"/>
      <c r="Q1103" s="279" t="s">
        <v>3455</v>
      </c>
      <c r="R1103" s="256">
        <v>42738.625</v>
      </c>
      <c r="S1103" s="256">
        <v>42738.756249999999</v>
      </c>
      <c r="T1103" s="256">
        <v>42754.371527777781</v>
      </c>
      <c r="U1103" s="257">
        <v>42754</v>
      </c>
      <c r="V1103" s="256">
        <v>42755.541666666664</v>
      </c>
      <c r="W1103" s="256">
        <v>42755.604166666664</v>
      </c>
      <c r="X1103" s="333">
        <v>1067102216</v>
      </c>
      <c r="Y1103" s="279" t="s">
        <v>3459</v>
      </c>
      <c r="Z1103" s="233" t="s">
        <v>137</v>
      </c>
      <c r="AA1103" s="233" t="s">
        <v>138</v>
      </c>
      <c r="AB1103" s="258"/>
      <c r="AC1103" s="278"/>
      <c r="AD1103" s="278"/>
      <c r="AE1103" s="320" t="s">
        <v>165</v>
      </c>
      <c r="AF1103" s="311" t="s">
        <v>148</v>
      </c>
      <c r="AG1103" s="311" t="s">
        <v>87</v>
      </c>
      <c r="AH1103" s="336" t="s">
        <v>165</v>
      </c>
      <c r="AI1103" s="337">
        <v>5001612268</v>
      </c>
      <c r="AJ1103" s="336" t="s">
        <v>165</v>
      </c>
      <c r="AK1103" s="320">
        <v>1</v>
      </c>
      <c r="AL1103" s="320">
        <v>19</v>
      </c>
      <c r="AM1103" s="336" t="s">
        <v>165</v>
      </c>
      <c r="AN1103" s="327" t="s">
        <v>145</v>
      </c>
      <c r="AO1103" s="358" t="s">
        <v>4077</v>
      </c>
      <c r="AP1103" s="358" t="s">
        <v>4077</v>
      </c>
      <c r="AQ1103" s="201">
        <v>42818.409722222219</v>
      </c>
      <c r="AR1103" s="201">
        <v>42818.409722222219</v>
      </c>
      <c r="AS1103" s="235">
        <v>42822.625</v>
      </c>
      <c r="AT1103" s="235">
        <v>42822.625</v>
      </c>
      <c r="AU1103" s="235">
        <v>42837.583333333336</v>
      </c>
      <c r="AV1103" s="235">
        <v>42837.583333333336</v>
      </c>
      <c r="AW1103" s="226" t="s">
        <v>4078</v>
      </c>
      <c r="AX1103" s="270"/>
      <c r="AY1103" s="278"/>
      <c r="AZ1103" s="278"/>
      <c r="BA1103" s="365" t="s">
        <v>4259</v>
      </c>
      <c r="BB1103" s="365" t="s">
        <v>4260</v>
      </c>
      <c r="BC1103" s="365" t="s">
        <v>4260</v>
      </c>
      <c r="BD1103" s="366" t="s">
        <v>4261</v>
      </c>
      <c r="BE1103" s="233">
        <v>42864.416666666664</v>
      </c>
      <c r="BF1103" s="233">
        <v>42864.4375</v>
      </c>
      <c r="BG1103" s="365" t="s">
        <v>4260</v>
      </c>
      <c r="BH1103" s="270"/>
      <c r="BI1103" s="278"/>
      <c r="BJ1103" s="365"/>
      <c r="BK1103" s="365"/>
      <c r="BL1103" s="365"/>
      <c r="BM1103" s="365"/>
      <c r="BN1103" s="233"/>
      <c r="BO1103" s="365"/>
      <c r="BP1103" s="365"/>
      <c r="BQ1103" s="365"/>
    </row>
    <row r="1104" spans="1:69" s="276" customFormat="1" ht="19.5" customHeight="1">
      <c r="A1104" s="273" t="s">
        <v>1182</v>
      </c>
      <c r="B1104" s="274" t="s">
        <v>7</v>
      </c>
      <c r="C1104" s="274"/>
      <c r="D1104" s="273" t="s">
        <v>631</v>
      </c>
      <c r="E1104" s="273" t="s">
        <v>324</v>
      </c>
      <c r="F1104" s="279" t="s">
        <v>329</v>
      </c>
      <c r="G1104" s="367" t="s">
        <v>3454</v>
      </c>
      <c r="H1104" s="329">
        <v>1</v>
      </c>
      <c r="I1104" s="273" t="s">
        <v>2982</v>
      </c>
      <c r="J1104" s="319">
        <v>62377087</v>
      </c>
      <c r="K1104" s="311">
        <v>602264</v>
      </c>
      <c r="L1104" s="311">
        <v>4506353482</v>
      </c>
      <c r="M1104" s="311">
        <v>201354392</v>
      </c>
      <c r="N1104" s="275"/>
      <c r="O1104" s="278"/>
      <c r="P1104" s="278"/>
      <c r="Q1104" s="279" t="s">
        <v>3456</v>
      </c>
      <c r="R1104" s="256">
        <v>42740.572222222225</v>
      </c>
      <c r="S1104" s="256">
        <v>42740.659722222219</v>
      </c>
      <c r="T1104" s="256">
        <v>42754.371527777781</v>
      </c>
      <c r="U1104" s="257">
        <v>42754</v>
      </c>
      <c r="V1104" s="256">
        <v>42755.541666666664</v>
      </c>
      <c r="W1104" s="256">
        <v>42755.604166666664</v>
      </c>
      <c r="X1104" s="333">
        <v>1067102216</v>
      </c>
      <c r="Y1104" s="279" t="s">
        <v>3460</v>
      </c>
      <c r="Z1104" s="233" t="s">
        <v>137</v>
      </c>
      <c r="AA1104" s="233" t="s">
        <v>138</v>
      </c>
      <c r="AB1104" s="258"/>
      <c r="AC1104" s="278"/>
      <c r="AD1104" s="278"/>
      <c r="AE1104" s="320">
        <v>7470</v>
      </c>
      <c r="AF1104" s="273" t="s">
        <v>103</v>
      </c>
      <c r="AG1104" s="273" t="s">
        <v>2153</v>
      </c>
      <c r="AH1104" s="337">
        <v>74588521</v>
      </c>
      <c r="AI1104" s="337">
        <v>5001377559</v>
      </c>
      <c r="AJ1104" s="320">
        <v>5673126</v>
      </c>
      <c r="AK1104" s="320">
        <v>1</v>
      </c>
      <c r="AL1104" s="320">
        <v>11</v>
      </c>
      <c r="AM1104" s="342">
        <v>16073.4</v>
      </c>
      <c r="AN1104" s="271" t="s">
        <v>129</v>
      </c>
      <c r="AO1104" s="272" t="s">
        <v>3534</v>
      </c>
      <c r="AP1104" s="352" t="s">
        <v>3535</v>
      </c>
      <c r="AQ1104" s="201">
        <v>42774.534722222219</v>
      </c>
      <c r="AR1104" s="201">
        <v>42774.694444444445</v>
      </c>
      <c r="AS1104" s="235">
        <v>42772.625</v>
      </c>
      <c r="AT1104" s="235">
        <v>42772.625</v>
      </c>
      <c r="AU1104" s="235">
        <v>42773.583333333336</v>
      </c>
      <c r="AV1104" s="235">
        <v>42773.597222222219</v>
      </c>
      <c r="AW1104" s="226" t="s">
        <v>3536</v>
      </c>
      <c r="AX1104" s="270"/>
      <c r="AY1104" s="278"/>
      <c r="AZ1104" s="278"/>
      <c r="BA1104" s="270" t="s">
        <v>5867</v>
      </c>
      <c r="BB1104" s="270" t="s">
        <v>5868</v>
      </c>
      <c r="BC1104" s="270" t="s">
        <v>5869</v>
      </c>
      <c r="BD1104" s="247" t="s">
        <v>5870</v>
      </c>
      <c r="BE1104" s="233">
        <v>43038.625</v>
      </c>
      <c r="BF1104" s="233">
        <v>43038.756944444445</v>
      </c>
      <c r="BG1104" s="247" t="s">
        <v>5871</v>
      </c>
      <c r="BH1104" s="270"/>
      <c r="BI1104" s="278"/>
      <c r="BJ1104" s="365"/>
      <c r="BK1104" s="365"/>
      <c r="BL1104" s="365"/>
      <c r="BM1104" s="365"/>
      <c r="BN1104" s="233"/>
      <c r="BO1104" s="365"/>
      <c r="BP1104" s="365"/>
      <c r="BQ1104" s="365"/>
    </row>
    <row r="1105" spans="1:69" s="276" customFormat="1" ht="19.5" customHeight="1">
      <c r="A1105" s="311" t="s">
        <v>1182</v>
      </c>
      <c r="B1105" s="274" t="s">
        <v>7</v>
      </c>
      <c r="C1105" s="274"/>
      <c r="D1105" s="273" t="s">
        <v>631</v>
      </c>
      <c r="E1105" s="273" t="s">
        <v>153</v>
      </c>
      <c r="F1105" s="279" t="s">
        <v>144</v>
      </c>
      <c r="G1105" s="367">
        <v>971971</v>
      </c>
      <c r="H1105" s="329">
        <v>1</v>
      </c>
      <c r="I1105" s="273" t="s">
        <v>3451</v>
      </c>
      <c r="J1105" s="319">
        <v>62349365</v>
      </c>
      <c r="K1105" s="311">
        <v>604408</v>
      </c>
      <c r="L1105" s="311">
        <v>4506506750</v>
      </c>
      <c r="M1105" s="311">
        <v>201354394</v>
      </c>
      <c r="N1105" s="275"/>
      <c r="O1105" s="278"/>
      <c r="P1105" s="278"/>
      <c r="Q1105" s="279" t="s">
        <v>3457</v>
      </c>
      <c r="R1105" s="256">
        <v>42745.617361111108</v>
      </c>
      <c r="S1105" s="256">
        <v>42745.693055555559</v>
      </c>
      <c r="T1105" s="256">
        <v>42754.371527777781</v>
      </c>
      <c r="U1105" s="257">
        <v>42754</v>
      </c>
      <c r="V1105" s="256">
        <v>42755.541666666664</v>
      </c>
      <c r="W1105" s="256">
        <v>42755.604166666664</v>
      </c>
      <c r="X1105" s="333">
        <v>1067102216</v>
      </c>
      <c r="Y1105" s="279" t="s">
        <v>3461</v>
      </c>
      <c r="Z1105" s="233" t="s">
        <v>137</v>
      </c>
      <c r="AA1105" s="233" t="s">
        <v>138</v>
      </c>
      <c r="AB1105" s="258"/>
      <c r="AC1105" s="278"/>
      <c r="AD1105" s="278"/>
      <c r="AE1105" s="365" t="s">
        <v>165</v>
      </c>
      <c r="AF1105" s="311" t="s">
        <v>148</v>
      </c>
      <c r="AG1105" s="311" t="s">
        <v>87</v>
      </c>
      <c r="AH1105" s="337" t="s">
        <v>165</v>
      </c>
      <c r="AI1105" s="337">
        <v>5001661151</v>
      </c>
      <c r="AJ1105" s="337" t="s">
        <v>165</v>
      </c>
      <c r="AK1105" s="365">
        <v>1</v>
      </c>
      <c r="AL1105" s="320">
        <v>0</v>
      </c>
      <c r="AM1105" s="337" t="s">
        <v>165</v>
      </c>
      <c r="AN1105" s="271" t="s">
        <v>145</v>
      </c>
      <c r="AO1105" s="327" t="s">
        <v>4291</v>
      </c>
      <c r="AP1105" s="327" t="s">
        <v>4291</v>
      </c>
      <c r="AQ1105" s="201">
        <v>42818.409722222219</v>
      </c>
      <c r="AR1105" s="201">
        <v>42818.409722222219</v>
      </c>
      <c r="AS1105" s="235">
        <v>42818.409722222219</v>
      </c>
      <c r="AT1105" s="235">
        <v>42818.409722222219</v>
      </c>
      <c r="AU1105" s="235">
        <v>42850.625</v>
      </c>
      <c r="AV1105" s="235">
        <v>42850.625</v>
      </c>
      <c r="AW1105" s="226" t="s">
        <v>4142</v>
      </c>
      <c r="AX1105" s="270"/>
      <c r="AY1105" s="278"/>
      <c r="AZ1105" s="278"/>
      <c r="BA1105" s="270" t="s">
        <v>4680</v>
      </c>
      <c r="BB1105" s="270" t="s">
        <v>4681</v>
      </c>
      <c r="BC1105" s="270" t="s">
        <v>4680</v>
      </c>
      <c r="BD1105" s="247" t="s">
        <v>4682</v>
      </c>
      <c r="BE1105" s="233">
        <v>42908.416666666664</v>
      </c>
      <c r="BF1105" s="233">
        <v>42908.4375</v>
      </c>
      <c r="BG1105" s="247" t="s">
        <v>4684</v>
      </c>
      <c r="BH1105" s="270"/>
      <c r="BI1105" s="278"/>
      <c r="BJ1105" s="371">
        <v>42921</v>
      </c>
      <c r="BK1105" s="372" t="s">
        <v>3968</v>
      </c>
      <c r="BL1105" s="372">
        <v>8543201000</v>
      </c>
      <c r="BM1105" s="372">
        <v>1</v>
      </c>
      <c r="BN1105" s="373" t="s">
        <v>165</v>
      </c>
      <c r="BO1105" s="373" t="s">
        <v>165</v>
      </c>
      <c r="BP1105" s="374" t="s">
        <v>4809</v>
      </c>
      <c r="BQ1105" s="372" t="s">
        <v>4810</v>
      </c>
    </row>
    <row r="1106" spans="1:69" s="276" customFormat="1" ht="19.5" customHeight="1">
      <c r="A1106" s="273" t="s">
        <v>3270</v>
      </c>
      <c r="B1106" s="274" t="s">
        <v>7</v>
      </c>
      <c r="C1106" s="274"/>
      <c r="D1106" s="273" t="s">
        <v>631</v>
      </c>
      <c r="E1106" s="273" t="s">
        <v>1728</v>
      </c>
      <c r="F1106" s="279" t="s">
        <v>3450</v>
      </c>
      <c r="G1106" s="367" t="s">
        <v>1696</v>
      </c>
      <c r="H1106" s="329">
        <v>1</v>
      </c>
      <c r="I1106" s="273" t="s">
        <v>3452</v>
      </c>
      <c r="J1106" s="319">
        <v>62367512</v>
      </c>
      <c r="K1106" s="311">
        <v>599442</v>
      </c>
      <c r="L1106" s="311"/>
      <c r="M1106" s="311"/>
      <c r="N1106" s="275" t="s">
        <v>5515</v>
      </c>
      <c r="O1106" s="278"/>
      <c r="P1106" s="278"/>
      <c r="Q1106" s="279" t="s">
        <v>3458</v>
      </c>
      <c r="R1106" s="256">
        <v>42746.68472222222</v>
      </c>
      <c r="S1106" s="256">
        <v>42748.748611111114</v>
      </c>
      <c r="T1106" s="256">
        <v>42754.371527777781</v>
      </c>
      <c r="U1106" s="257">
        <v>42754</v>
      </c>
      <c r="V1106" s="256">
        <v>42755.541666666664</v>
      </c>
      <c r="W1106" s="256">
        <v>42755.604166666664</v>
      </c>
      <c r="X1106" s="333">
        <v>1067102216</v>
      </c>
      <c r="Y1106" s="279" t="s">
        <v>3462</v>
      </c>
      <c r="Z1106" s="233" t="s">
        <v>137</v>
      </c>
      <c r="AA1106" s="233" t="s">
        <v>138</v>
      </c>
      <c r="AB1106" s="258"/>
      <c r="AC1106" s="278"/>
      <c r="AD1106" s="278"/>
      <c r="AE1106" s="320"/>
      <c r="AF1106" s="273"/>
      <c r="AG1106" s="273"/>
      <c r="AH1106" s="337"/>
      <c r="AI1106" s="337"/>
      <c r="AJ1106" s="320"/>
      <c r="AK1106" s="320"/>
      <c r="AL1106" s="320"/>
      <c r="AM1106" s="342"/>
      <c r="AN1106" s="271"/>
      <c r="AO1106" s="272"/>
      <c r="AP1106" s="352"/>
      <c r="AQ1106" s="201"/>
      <c r="AR1106" s="201"/>
      <c r="AS1106" s="235"/>
      <c r="AT1106" s="235"/>
      <c r="AU1106" s="235"/>
      <c r="AV1106" s="235"/>
      <c r="AW1106" s="226"/>
      <c r="AX1106" s="270"/>
      <c r="AY1106" s="278"/>
      <c r="AZ1106" s="278"/>
      <c r="BA1106" s="270"/>
      <c r="BB1106" s="270"/>
      <c r="BC1106" s="270"/>
      <c r="BD1106" s="247"/>
      <c r="BE1106" s="233"/>
      <c r="BF1106" s="233"/>
      <c r="BG1106" s="247"/>
      <c r="BH1106" s="270"/>
      <c r="BI1106" s="278"/>
      <c r="BJ1106" s="365"/>
      <c r="BK1106" s="365"/>
      <c r="BL1106" s="365"/>
      <c r="BM1106" s="365"/>
      <c r="BN1106" s="233"/>
      <c r="BO1106" s="365"/>
      <c r="BP1106" s="365"/>
      <c r="BQ1106" s="365"/>
    </row>
    <row r="1107" spans="1:69" s="276" customFormat="1" ht="19.5" customHeight="1">
      <c r="A1107" s="273" t="s">
        <v>1183</v>
      </c>
      <c r="B1107" s="274" t="s">
        <v>7</v>
      </c>
      <c r="C1107" s="274"/>
      <c r="D1107" s="273" t="s">
        <v>631</v>
      </c>
      <c r="E1107" s="273" t="s">
        <v>323</v>
      </c>
      <c r="F1107" s="279" t="s">
        <v>328</v>
      </c>
      <c r="G1107" s="367">
        <v>17552263</v>
      </c>
      <c r="H1107" s="329">
        <v>1</v>
      </c>
      <c r="I1107" s="273" t="s">
        <v>3453</v>
      </c>
      <c r="J1107" s="319">
        <v>62370080</v>
      </c>
      <c r="K1107" s="311">
        <v>605135</v>
      </c>
      <c r="L1107" s="311"/>
      <c r="M1107" s="311">
        <v>201354398</v>
      </c>
      <c r="N1107" s="275" t="s">
        <v>1129</v>
      </c>
      <c r="O1107" s="278"/>
      <c r="P1107" s="278"/>
      <c r="Q1107" s="279" t="s">
        <v>3458</v>
      </c>
      <c r="R1107" s="256">
        <v>42746.68472222222</v>
      </c>
      <c r="S1107" s="256">
        <v>42748.748611111114</v>
      </c>
      <c r="T1107" s="256">
        <v>42754.371527777781</v>
      </c>
      <c r="U1107" s="257">
        <v>42754</v>
      </c>
      <c r="V1107" s="256">
        <v>42755.541666666664</v>
      </c>
      <c r="W1107" s="256">
        <v>42755.604166666664</v>
      </c>
      <c r="X1107" s="333">
        <v>1067102216</v>
      </c>
      <c r="Y1107" s="279" t="s">
        <v>3462</v>
      </c>
      <c r="Z1107" s="233" t="s">
        <v>137</v>
      </c>
      <c r="AA1107" s="233" t="s">
        <v>138</v>
      </c>
      <c r="AB1107" s="258"/>
      <c r="AC1107" s="278"/>
      <c r="AD1107" s="278"/>
      <c r="AE1107" s="320"/>
      <c r="AF1107" s="273"/>
      <c r="AG1107" s="273"/>
      <c r="AH1107" s="337"/>
      <c r="AI1107" s="337"/>
      <c r="AJ1107" s="320"/>
      <c r="AK1107" s="320"/>
      <c r="AL1107" s="320"/>
      <c r="AM1107" s="342"/>
      <c r="AN1107" s="271"/>
      <c r="AO1107" s="272"/>
      <c r="AP1107" s="352"/>
      <c r="AQ1107" s="201"/>
      <c r="AR1107" s="201"/>
      <c r="AS1107" s="235"/>
      <c r="AT1107" s="235"/>
      <c r="AU1107" s="235"/>
      <c r="AV1107" s="235"/>
      <c r="AW1107" s="226"/>
      <c r="AX1107" s="270"/>
      <c r="AY1107" s="278"/>
      <c r="AZ1107" s="278"/>
      <c r="BA1107" s="270"/>
      <c r="BB1107" s="270"/>
      <c r="BC1107" s="270"/>
      <c r="BD1107" s="247"/>
      <c r="BE1107" s="233"/>
      <c r="BF1107" s="233"/>
      <c r="BG1107" s="247"/>
      <c r="BH1107" s="270"/>
      <c r="BI1107" s="278"/>
      <c r="BJ1107" s="365"/>
      <c r="BK1107" s="365"/>
      <c r="BL1107" s="365"/>
      <c r="BM1107" s="365"/>
      <c r="BN1107" s="233"/>
      <c r="BO1107" s="365"/>
      <c r="BP1107" s="365"/>
      <c r="BQ1107" s="365"/>
    </row>
    <row r="1108" spans="1:69" s="276" customFormat="1" ht="19.5" customHeight="1">
      <c r="A1108" s="311" t="s">
        <v>1182</v>
      </c>
      <c r="B1108" s="274" t="s">
        <v>7</v>
      </c>
      <c r="C1108" s="274"/>
      <c r="D1108" s="273" t="s">
        <v>631</v>
      </c>
      <c r="E1108" s="273" t="s">
        <v>168</v>
      </c>
      <c r="F1108" s="279" t="s">
        <v>226</v>
      </c>
      <c r="G1108" s="367">
        <v>880636</v>
      </c>
      <c r="H1108" s="329">
        <v>1</v>
      </c>
      <c r="I1108" s="273" t="s">
        <v>2352</v>
      </c>
      <c r="J1108" s="319">
        <v>62375791</v>
      </c>
      <c r="K1108" s="311">
        <v>605140</v>
      </c>
      <c r="L1108" s="311">
        <v>4506624433</v>
      </c>
      <c r="M1108" s="311">
        <v>201354393</v>
      </c>
      <c r="N1108" s="275"/>
      <c r="O1108" s="278"/>
      <c r="P1108" s="278"/>
      <c r="Q1108" s="279" t="s">
        <v>3458</v>
      </c>
      <c r="R1108" s="256">
        <v>42746.68472222222</v>
      </c>
      <c r="S1108" s="256">
        <v>42748.748611111114</v>
      </c>
      <c r="T1108" s="256">
        <v>42754.371527777781</v>
      </c>
      <c r="U1108" s="257">
        <v>42754</v>
      </c>
      <c r="V1108" s="256">
        <v>42755.541666666664</v>
      </c>
      <c r="W1108" s="256">
        <v>42755.604166666664</v>
      </c>
      <c r="X1108" s="333">
        <v>1067102216</v>
      </c>
      <c r="Y1108" s="279" t="s">
        <v>3462</v>
      </c>
      <c r="Z1108" s="233" t="s">
        <v>137</v>
      </c>
      <c r="AA1108" s="233" t="s">
        <v>138</v>
      </c>
      <c r="AB1108" s="258"/>
      <c r="AC1108" s="278"/>
      <c r="AD1108" s="278"/>
      <c r="AE1108" s="320" t="s">
        <v>165</v>
      </c>
      <c r="AF1108" s="311" t="s">
        <v>148</v>
      </c>
      <c r="AG1108" s="311" t="s">
        <v>87</v>
      </c>
      <c r="AH1108" s="337" t="s">
        <v>165</v>
      </c>
      <c r="AI1108" s="337">
        <v>5001888863</v>
      </c>
      <c r="AJ1108" s="337" t="s">
        <v>165</v>
      </c>
      <c r="AK1108" s="365">
        <v>1</v>
      </c>
      <c r="AL1108" s="320">
        <v>0</v>
      </c>
      <c r="AM1108" s="337" t="s">
        <v>165</v>
      </c>
      <c r="AN1108" s="327" t="s">
        <v>145</v>
      </c>
      <c r="AO1108" s="327" t="s">
        <v>4514</v>
      </c>
      <c r="AP1108" s="327" t="s">
        <v>4514</v>
      </c>
      <c r="AQ1108" s="201">
        <v>42881.680555555555</v>
      </c>
      <c r="AR1108" s="201">
        <v>42886.680555555555</v>
      </c>
      <c r="AS1108" s="235">
        <v>42879.589583333334</v>
      </c>
      <c r="AT1108" s="235">
        <v>42879.589583333334</v>
      </c>
      <c r="AU1108" s="235">
        <v>42881.583333333336</v>
      </c>
      <c r="AV1108" s="235">
        <v>42881.680555555555</v>
      </c>
      <c r="AW1108" s="226" t="s">
        <v>4460</v>
      </c>
      <c r="AX1108" s="270"/>
      <c r="AY1108" s="278"/>
      <c r="AZ1108" s="278"/>
      <c r="BA1108" s="247" t="s">
        <v>4642</v>
      </c>
      <c r="BB1108" s="247" t="s">
        <v>4642</v>
      </c>
      <c r="BC1108" s="247" t="s">
        <v>4642</v>
      </c>
      <c r="BD1108" s="366" t="s">
        <v>4641</v>
      </c>
      <c r="BE1108" s="233">
        <v>42905.395833333336</v>
      </c>
      <c r="BF1108" s="233">
        <v>42905.416666666664</v>
      </c>
      <c r="BG1108" s="247" t="s">
        <v>4642</v>
      </c>
      <c r="BH1108" s="270"/>
      <c r="BI1108" s="278"/>
      <c r="BJ1108" s="365"/>
      <c r="BK1108" s="365"/>
      <c r="BL1108" s="365"/>
      <c r="BM1108" s="365"/>
      <c r="BN1108" s="233"/>
      <c r="BO1108" s="365"/>
      <c r="BP1108" s="365"/>
      <c r="BQ1108" s="365"/>
    </row>
    <row r="1109" spans="1:69" s="276" customFormat="1" ht="19.5" customHeight="1">
      <c r="A1109" s="273" t="s">
        <v>1182</v>
      </c>
      <c r="B1109" s="274" t="s">
        <v>7</v>
      </c>
      <c r="C1109" s="274"/>
      <c r="D1109" s="273" t="s">
        <v>631</v>
      </c>
      <c r="E1109" s="273" t="s">
        <v>324</v>
      </c>
      <c r="F1109" s="279" t="s">
        <v>329</v>
      </c>
      <c r="G1109" s="367" t="s">
        <v>3466</v>
      </c>
      <c r="H1109" s="329">
        <v>1</v>
      </c>
      <c r="I1109" s="273" t="s">
        <v>157</v>
      </c>
      <c r="J1109" s="319">
        <v>62330895</v>
      </c>
      <c r="K1109" s="311">
        <v>602428</v>
      </c>
      <c r="L1109" s="311">
        <v>4506383646</v>
      </c>
      <c r="M1109" s="311">
        <v>201358018</v>
      </c>
      <c r="N1109" s="275"/>
      <c r="O1109" s="278"/>
      <c r="P1109" s="278"/>
      <c r="Q1109" s="279" t="s">
        <v>3469</v>
      </c>
      <c r="R1109" s="256">
        <v>42741.685416666667</v>
      </c>
      <c r="S1109" s="256">
        <v>42744.552083333336</v>
      </c>
      <c r="T1109" s="256">
        <v>42758.551388888889</v>
      </c>
      <c r="U1109" s="257">
        <v>42759</v>
      </c>
      <c r="V1109" s="256">
        <v>42759.777777777781</v>
      </c>
      <c r="W1109" s="256">
        <v>42760.423611111109</v>
      </c>
      <c r="X1109" s="333">
        <v>1067103352</v>
      </c>
      <c r="Y1109" s="279" t="s">
        <v>3473</v>
      </c>
      <c r="Z1109" s="233" t="s">
        <v>137</v>
      </c>
      <c r="AA1109" s="233" t="s">
        <v>138</v>
      </c>
      <c r="AB1109" s="258"/>
      <c r="AC1109" s="278"/>
      <c r="AD1109" s="278"/>
      <c r="AE1109" s="320">
        <v>7493</v>
      </c>
      <c r="AF1109" s="273" t="s">
        <v>103</v>
      </c>
      <c r="AG1109" s="296" t="s">
        <v>2153</v>
      </c>
      <c r="AH1109" s="337">
        <v>74589435</v>
      </c>
      <c r="AI1109" s="337">
        <v>5001385521</v>
      </c>
      <c r="AJ1109" s="320">
        <v>5676267</v>
      </c>
      <c r="AK1109" s="320">
        <v>1</v>
      </c>
      <c r="AL1109" s="320">
        <v>11</v>
      </c>
      <c r="AM1109" s="342">
        <v>16073.4</v>
      </c>
      <c r="AN1109" s="271" t="s">
        <v>129</v>
      </c>
      <c r="AO1109" s="272" t="s">
        <v>3539</v>
      </c>
      <c r="AP1109" s="352" t="s">
        <v>3540</v>
      </c>
      <c r="AQ1109" s="201">
        <v>42776.527777777781</v>
      </c>
      <c r="AR1109" s="201">
        <v>42776.694444444445</v>
      </c>
      <c r="AS1109" s="235">
        <v>42773.677777777775</v>
      </c>
      <c r="AT1109" s="235">
        <v>42773.677777777775</v>
      </c>
      <c r="AU1109" s="235">
        <v>42775.5625</v>
      </c>
      <c r="AV1109" s="235">
        <v>42775.576388888891</v>
      </c>
      <c r="AW1109" s="226" t="s">
        <v>3563</v>
      </c>
      <c r="AX1109" s="270"/>
      <c r="AY1109" s="278"/>
      <c r="AZ1109" s="278"/>
      <c r="BA1109" s="270" t="s">
        <v>5867</v>
      </c>
      <c r="BB1109" s="270" t="s">
        <v>5868</v>
      </c>
      <c r="BC1109" s="270" t="s">
        <v>5869</v>
      </c>
      <c r="BD1109" s="247" t="s">
        <v>5870</v>
      </c>
      <c r="BE1109" s="233">
        <v>43038.625</v>
      </c>
      <c r="BF1109" s="233">
        <v>43038.756944444445</v>
      </c>
      <c r="BG1109" s="247" t="s">
        <v>5871</v>
      </c>
      <c r="BH1109" s="270"/>
      <c r="BI1109" s="278"/>
      <c r="BJ1109" s="365"/>
      <c r="BK1109" s="365"/>
      <c r="BL1109" s="365"/>
      <c r="BM1109" s="365"/>
      <c r="BN1109" s="233"/>
      <c r="BO1109" s="365"/>
      <c r="BP1109" s="365"/>
      <c r="BQ1109" s="365"/>
    </row>
    <row r="1110" spans="1:69" s="276" customFormat="1" ht="19.5" customHeight="1">
      <c r="A1110" s="296" t="s">
        <v>1182</v>
      </c>
      <c r="B1110" s="274" t="s">
        <v>7</v>
      </c>
      <c r="C1110" s="274"/>
      <c r="D1110" s="273" t="s">
        <v>631</v>
      </c>
      <c r="E1110" s="273" t="s">
        <v>154</v>
      </c>
      <c r="F1110" s="279" t="s">
        <v>11</v>
      </c>
      <c r="G1110" s="367" t="s">
        <v>3467</v>
      </c>
      <c r="H1110" s="329">
        <v>1</v>
      </c>
      <c r="I1110" s="273" t="s">
        <v>157</v>
      </c>
      <c r="J1110" s="319">
        <v>62367562</v>
      </c>
      <c r="K1110" s="311">
        <v>608807</v>
      </c>
      <c r="L1110" s="311">
        <v>4506445292</v>
      </c>
      <c r="M1110" s="311">
        <v>201388365</v>
      </c>
      <c r="N1110" s="275"/>
      <c r="O1110" s="278"/>
      <c r="P1110" s="278"/>
      <c r="Q1110" s="279" t="s">
        <v>3470</v>
      </c>
      <c r="R1110" s="256">
        <v>42747.555555555555</v>
      </c>
      <c r="S1110" s="256">
        <v>42753.763888888891</v>
      </c>
      <c r="T1110" s="256">
        <v>42758.551388888889</v>
      </c>
      <c r="U1110" s="257">
        <v>42759</v>
      </c>
      <c r="V1110" s="256">
        <v>42759.777777777781</v>
      </c>
      <c r="W1110" s="256">
        <v>42760.423611111109</v>
      </c>
      <c r="X1110" s="333">
        <v>1067103347</v>
      </c>
      <c r="Y1110" s="279" t="s">
        <v>3474</v>
      </c>
      <c r="Z1110" s="233" t="s">
        <v>137</v>
      </c>
      <c r="AA1110" s="233" t="s">
        <v>138</v>
      </c>
      <c r="AB1110" s="258"/>
      <c r="AC1110" s="278"/>
      <c r="AD1110" s="278"/>
      <c r="AE1110" s="320">
        <v>7798</v>
      </c>
      <c r="AF1110" s="296" t="s">
        <v>103</v>
      </c>
      <c r="AG1110" s="296" t="s">
        <v>185</v>
      </c>
      <c r="AH1110" s="337">
        <v>74607836</v>
      </c>
      <c r="AI1110" s="337">
        <v>5001517399</v>
      </c>
      <c r="AJ1110" s="320">
        <v>5732823</v>
      </c>
      <c r="AK1110" s="320">
        <v>1</v>
      </c>
      <c r="AL1110" s="320">
        <v>21</v>
      </c>
      <c r="AM1110" s="342">
        <v>22214.7</v>
      </c>
      <c r="AN1110" s="271" t="s">
        <v>129</v>
      </c>
      <c r="AO1110" s="272" t="s">
        <v>3701</v>
      </c>
      <c r="AP1110" s="352">
        <v>77636136</v>
      </c>
      <c r="AQ1110" s="201">
        <v>42802.534722222219</v>
      </c>
      <c r="AR1110" s="201">
        <v>42802.694444444445</v>
      </c>
      <c r="AS1110" s="235">
        <v>42800.560416666667</v>
      </c>
      <c r="AT1110" s="235">
        <v>42800.560416666667</v>
      </c>
      <c r="AU1110" s="235">
        <v>42801.618055555555</v>
      </c>
      <c r="AV1110" s="235">
        <v>42801.638888888891</v>
      </c>
      <c r="AW1110" s="226" t="s">
        <v>3702</v>
      </c>
      <c r="AX1110" s="270"/>
      <c r="AY1110" s="278"/>
      <c r="AZ1110" s="278"/>
      <c r="BA1110" s="270" t="s">
        <v>4805</v>
      </c>
      <c r="BB1110" s="270" t="s">
        <v>4806</v>
      </c>
      <c r="BC1110" s="270" t="s">
        <v>4807</v>
      </c>
      <c r="BD1110" s="247">
        <v>22252915</v>
      </c>
      <c r="BE1110" s="233">
        <v>42907.493055555555</v>
      </c>
      <c r="BF1110" s="233">
        <v>42912.4375</v>
      </c>
      <c r="BG1110" s="247" t="s">
        <v>4808</v>
      </c>
      <c r="BH1110" s="270"/>
      <c r="BI1110" s="278"/>
      <c r="BJ1110" s="365"/>
      <c r="BK1110" s="365"/>
      <c r="BL1110" s="365"/>
      <c r="BM1110" s="365"/>
      <c r="BN1110" s="233"/>
      <c r="BO1110" s="365"/>
      <c r="BP1110" s="365"/>
      <c r="BQ1110" s="365"/>
    </row>
    <row r="1111" spans="1:69" s="276" customFormat="1" ht="19.5" customHeight="1">
      <c r="A1111" s="311" t="s">
        <v>1182</v>
      </c>
      <c r="B1111" s="274" t="s">
        <v>7</v>
      </c>
      <c r="C1111" s="274"/>
      <c r="D1111" s="273" t="s">
        <v>631</v>
      </c>
      <c r="E1111" s="273" t="s">
        <v>155</v>
      </c>
      <c r="F1111" s="279" t="s">
        <v>162</v>
      </c>
      <c r="G1111" s="367">
        <v>895022</v>
      </c>
      <c r="H1111" s="329">
        <v>1</v>
      </c>
      <c r="I1111" s="273" t="s">
        <v>156</v>
      </c>
      <c r="J1111" s="319">
        <v>62377226</v>
      </c>
      <c r="K1111" s="311">
        <v>602666</v>
      </c>
      <c r="L1111" s="311">
        <v>4506642074</v>
      </c>
      <c r="M1111" s="311">
        <v>201358031</v>
      </c>
      <c r="N1111" s="275" t="s">
        <v>1129</v>
      </c>
      <c r="O1111" s="278"/>
      <c r="P1111" s="278"/>
      <c r="Q1111" s="279" t="s">
        <v>3470</v>
      </c>
      <c r="R1111" s="256">
        <v>42747.555555555555</v>
      </c>
      <c r="S1111" s="256">
        <v>42753.763888888891</v>
      </c>
      <c r="T1111" s="256">
        <v>42758.551388888889</v>
      </c>
      <c r="U1111" s="257">
        <v>42759</v>
      </c>
      <c r="V1111" s="256">
        <v>42759.777777777781</v>
      </c>
      <c r="W1111" s="256">
        <v>42760.423611111109</v>
      </c>
      <c r="X1111" s="333">
        <v>1067103347</v>
      </c>
      <c r="Y1111" s="279" t="s">
        <v>3474</v>
      </c>
      <c r="Z1111" s="233" t="s">
        <v>137</v>
      </c>
      <c r="AA1111" s="233" t="s">
        <v>138</v>
      </c>
      <c r="AB1111" s="258"/>
      <c r="AC1111" s="278"/>
      <c r="AD1111" s="278"/>
      <c r="AE1111" s="365" t="s">
        <v>165</v>
      </c>
      <c r="AF1111" s="311" t="s">
        <v>148</v>
      </c>
      <c r="AG1111" s="311" t="s">
        <v>87</v>
      </c>
      <c r="AH1111" s="337" t="s">
        <v>165</v>
      </c>
      <c r="AI1111" s="337">
        <v>5001925863</v>
      </c>
      <c r="AJ1111" s="365" t="s">
        <v>165</v>
      </c>
      <c r="AK1111" s="365">
        <v>1</v>
      </c>
      <c r="AL1111" s="320">
        <v>50</v>
      </c>
      <c r="AM1111" s="365" t="s">
        <v>165</v>
      </c>
      <c r="AN1111" s="327" t="s">
        <v>145</v>
      </c>
      <c r="AO1111" s="327" t="s">
        <v>4515</v>
      </c>
      <c r="AP1111" s="327" t="s">
        <v>4515</v>
      </c>
      <c r="AQ1111" s="201">
        <v>42887.666666666664</v>
      </c>
      <c r="AR1111" s="201">
        <v>42891.666666666664</v>
      </c>
      <c r="AS1111" s="235">
        <v>42881.583333333336</v>
      </c>
      <c r="AT1111" s="235">
        <v>42881.583333333336</v>
      </c>
      <c r="AU1111" s="235">
        <v>42887.583333333336</v>
      </c>
      <c r="AV1111" s="235">
        <v>42887.666666666664</v>
      </c>
      <c r="AW1111" s="226" t="s">
        <v>4475</v>
      </c>
      <c r="AX1111" s="270"/>
      <c r="AY1111" s="278"/>
      <c r="AZ1111" s="278"/>
      <c r="BA1111" s="365" t="s">
        <v>4718</v>
      </c>
      <c r="BB1111" s="365" t="s">
        <v>4719</v>
      </c>
      <c r="BC1111" s="365" t="s">
        <v>4719</v>
      </c>
      <c r="BD1111" s="247" t="s">
        <v>4720</v>
      </c>
      <c r="BE1111" s="233">
        <v>42919.416666666664</v>
      </c>
      <c r="BF1111" s="233">
        <v>42919.4375</v>
      </c>
      <c r="BG1111" s="247" t="s">
        <v>4718</v>
      </c>
      <c r="BH1111" s="270"/>
      <c r="BI1111" s="278"/>
      <c r="BJ1111" s="371">
        <v>43000</v>
      </c>
      <c r="BK1111" s="372" t="s">
        <v>3968</v>
      </c>
      <c r="BL1111" s="372">
        <v>8543201000</v>
      </c>
      <c r="BM1111" s="372">
        <v>1</v>
      </c>
      <c r="BN1111" s="387">
        <v>19747.84</v>
      </c>
      <c r="BO1111" s="372" t="s">
        <v>4854</v>
      </c>
      <c r="BP1111" s="374" t="s">
        <v>5374</v>
      </c>
      <c r="BQ1111" s="372" t="s">
        <v>165</v>
      </c>
    </row>
    <row r="1112" spans="1:69" s="276" customFormat="1" ht="19.5" customHeight="1">
      <c r="A1112" s="273" t="s">
        <v>1183</v>
      </c>
      <c r="B1112" s="274" t="s">
        <v>7</v>
      </c>
      <c r="C1112" s="274"/>
      <c r="D1112" s="273" t="s">
        <v>631</v>
      </c>
      <c r="E1112" s="273" t="s">
        <v>251</v>
      </c>
      <c r="F1112" s="279" t="s">
        <v>257</v>
      </c>
      <c r="G1112" s="367">
        <v>16807612</v>
      </c>
      <c r="H1112" s="329">
        <v>1</v>
      </c>
      <c r="I1112" s="273" t="s">
        <v>1307</v>
      </c>
      <c r="J1112" s="319">
        <v>62378796</v>
      </c>
      <c r="K1112" s="311">
        <v>605670</v>
      </c>
      <c r="L1112" s="311"/>
      <c r="M1112" s="311">
        <v>201358032</v>
      </c>
      <c r="N1112" s="275" t="s">
        <v>1129</v>
      </c>
      <c r="O1112" s="278"/>
      <c r="P1112" s="278"/>
      <c r="Q1112" s="279" t="s">
        <v>3470</v>
      </c>
      <c r="R1112" s="256">
        <v>42747.555555555555</v>
      </c>
      <c r="S1112" s="256">
        <v>42753.763888888891</v>
      </c>
      <c r="T1112" s="256">
        <v>42758.551388888889</v>
      </c>
      <c r="U1112" s="257">
        <v>42759</v>
      </c>
      <c r="V1112" s="256">
        <v>42759.777777777781</v>
      </c>
      <c r="W1112" s="256">
        <v>42760.423611111109</v>
      </c>
      <c r="X1112" s="333">
        <v>1067103347</v>
      </c>
      <c r="Y1112" s="279" t="s">
        <v>3474</v>
      </c>
      <c r="Z1112" s="233" t="s">
        <v>137</v>
      </c>
      <c r="AA1112" s="233" t="s">
        <v>138</v>
      </c>
      <c r="AB1112" s="258"/>
      <c r="AC1112" s="278"/>
      <c r="AD1112" s="278"/>
      <c r="AE1112" s="320"/>
      <c r="AF1112" s="273"/>
      <c r="AG1112" s="273"/>
      <c r="AH1112" s="337"/>
      <c r="AI1112" s="337"/>
      <c r="AJ1112" s="320"/>
      <c r="AK1112" s="320"/>
      <c r="AL1112" s="320"/>
      <c r="AM1112" s="342"/>
      <c r="AN1112" s="271"/>
      <c r="AO1112" s="272"/>
      <c r="AP1112" s="352"/>
      <c r="AQ1112" s="201"/>
      <c r="AR1112" s="201"/>
      <c r="AS1112" s="235"/>
      <c r="AT1112" s="235"/>
      <c r="AU1112" s="235"/>
      <c r="AV1112" s="235"/>
      <c r="AW1112" s="226"/>
      <c r="AX1112" s="270"/>
      <c r="AY1112" s="278"/>
      <c r="AZ1112" s="278"/>
      <c r="BA1112" s="270"/>
      <c r="BB1112" s="270"/>
      <c r="BC1112" s="270"/>
      <c r="BD1112" s="247"/>
      <c r="BE1112" s="233"/>
      <c r="BF1112" s="233"/>
      <c r="BG1112" s="247"/>
      <c r="BH1112" s="270"/>
      <c r="BI1112" s="278"/>
      <c r="BJ1112" s="365"/>
      <c r="BK1112" s="365"/>
      <c r="BL1112" s="365"/>
      <c r="BM1112" s="365"/>
      <c r="BN1112" s="233"/>
      <c r="BO1112" s="365"/>
      <c r="BP1112" s="365"/>
      <c r="BQ1112" s="365"/>
    </row>
    <row r="1113" spans="1:69" s="276" customFormat="1" ht="19.5" customHeight="1">
      <c r="A1113" s="273" t="s">
        <v>2522</v>
      </c>
      <c r="B1113" s="274" t="s">
        <v>7</v>
      </c>
      <c r="C1113" s="274"/>
      <c r="D1113" s="273" t="s">
        <v>631</v>
      </c>
      <c r="E1113" s="273" t="s">
        <v>2464</v>
      </c>
      <c r="F1113" s="279" t="s">
        <v>2431</v>
      </c>
      <c r="G1113" s="367" t="s">
        <v>3468</v>
      </c>
      <c r="H1113" s="329">
        <v>1</v>
      </c>
      <c r="I1113" s="273" t="s">
        <v>2441</v>
      </c>
      <c r="J1113" s="319">
        <v>62383694</v>
      </c>
      <c r="K1113" s="311">
        <v>607511</v>
      </c>
      <c r="L1113" s="311"/>
      <c r="M1113" s="311">
        <v>201358033</v>
      </c>
      <c r="N1113" s="275" t="s">
        <v>2523</v>
      </c>
      <c r="O1113" s="278"/>
      <c r="P1113" s="278"/>
      <c r="Q1113" s="279" t="s">
        <v>3471</v>
      </c>
      <c r="R1113" s="256">
        <v>42752.372916666667</v>
      </c>
      <c r="S1113" s="256">
        <v>42753.770833333336</v>
      </c>
      <c r="T1113" s="256">
        <v>42758.577777777777</v>
      </c>
      <c r="U1113" s="257">
        <v>42759</v>
      </c>
      <c r="V1113" s="256">
        <v>42759.777777777781</v>
      </c>
      <c r="W1113" s="256">
        <v>42760.423611111109</v>
      </c>
      <c r="X1113" s="333">
        <v>1067103347</v>
      </c>
      <c r="Y1113" s="279" t="s">
        <v>3475</v>
      </c>
      <c r="Z1113" s="233" t="s">
        <v>137</v>
      </c>
      <c r="AA1113" s="233" t="s">
        <v>138</v>
      </c>
      <c r="AB1113" s="258"/>
      <c r="AC1113" s="278"/>
      <c r="AD1113" s="278"/>
      <c r="AE1113" s="320"/>
      <c r="AF1113" s="273"/>
      <c r="AG1113" s="273"/>
      <c r="AH1113" s="337"/>
      <c r="AI1113" s="337"/>
      <c r="AJ1113" s="320"/>
      <c r="AK1113" s="320"/>
      <c r="AL1113" s="320"/>
      <c r="AM1113" s="342"/>
      <c r="AN1113" s="271"/>
      <c r="AO1113" s="272"/>
      <c r="AP1113" s="352"/>
      <c r="AQ1113" s="201"/>
      <c r="AR1113" s="201"/>
      <c r="AS1113" s="235"/>
      <c r="AT1113" s="235"/>
      <c r="AU1113" s="235"/>
      <c r="AV1113" s="235"/>
      <c r="AW1113" s="226"/>
      <c r="AX1113" s="270"/>
      <c r="AY1113" s="278"/>
      <c r="AZ1113" s="278"/>
      <c r="BA1113" s="270"/>
      <c r="BB1113" s="270"/>
      <c r="BC1113" s="270"/>
      <c r="BD1113" s="247"/>
      <c r="BE1113" s="233"/>
      <c r="BF1113" s="233"/>
      <c r="BG1113" s="247"/>
      <c r="BH1113" s="270"/>
      <c r="BI1113" s="278"/>
      <c r="BJ1113" s="365"/>
      <c r="BK1113" s="365"/>
      <c r="BL1113" s="365"/>
      <c r="BM1113" s="365"/>
      <c r="BN1113" s="233"/>
      <c r="BO1113" s="365"/>
      <c r="BP1113" s="365"/>
      <c r="BQ1113" s="365"/>
    </row>
    <row r="1114" spans="1:69" s="276" customFormat="1" ht="19.5" customHeight="1">
      <c r="A1114" s="273" t="s">
        <v>1182</v>
      </c>
      <c r="B1114" s="274" t="s">
        <v>7</v>
      </c>
      <c r="C1114" s="274"/>
      <c r="D1114" s="273" t="s">
        <v>631</v>
      </c>
      <c r="E1114" s="273" t="s">
        <v>154</v>
      </c>
      <c r="F1114" s="279" t="s">
        <v>11</v>
      </c>
      <c r="G1114" s="367" t="s">
        <v>2845</v>
      </c>
      <c r="H1114" s="329">
        <v>1</v>
      </c>
      <c r="I1114" s="273" t="s">
        <v>157</v>
      </c>
      <c r="J1114" s="319">
        <v>62380193</v>
      </c>
      <c r="K1114" s="311">
        <v>606934</v>
      </c>
      <c r="L1114" s="311">
        <v>4506380011</v>
      </c>
      <c r="M1114" s="311">
        <v>201358017</v>
      </c>
      <c r="N1114" s="275" t="s">
        <v>1138</v>
      </c>
      <c r="O1114" s="278"/>
      <c r="P1114" s="278"/>
      <c r="Q1114" s="279" t="s">
        <v>3472</v>
      </c>
      <c r="R1114" s="256">
        <v>42754.541666666664</v>
      </c>
      <c r="S1114" s="256">
        <v>42754.658333333333</v>
      </c>
      <c r="T1114" s="256">
        <v>42758.551388888889</v>
      </c>
      <c r="U1114" s="257">
        <v>42759</v>
      </c>
      <c r="V1114" s="256">
        <v>42759.777777777781</v>
      </c>
      <c r="W1114" s="256">
        <v>42760.423611111109</v>
      </c>
      <c r="X1114" s="333">
        <v>1067103347</v>
      </c>
      <c r="Y1114" s="279" t="s">
        <v>3476</v>
      </c>
      <c r="Z1114" s="233" t="s">
        <v>137</v>
      </c>
      <c r="AA1114" s="233" t="s">
        <v>138</v>
      </c>
      <c r="AB1114" s="258"/>
      <c r="AC1114" s="278"/>
      <c r="AD1114" s="278"/>
      <c r="AE1114" s="320">
        <v>7471</v>
      </c>
      <c r="AF1114" s="273" t="s">
        <v>103</v>
      </c>
      <c r="AG1114" s="273" t="s">
        <v>185</v>
      </c>
      <c r="AH1114" s="337">
        <v>74588526</v>
      </c>
      <c r="AI1114" s="337">
        <v>5001376288</v>
      </c>
      <c r="AJ1114" s="320">
        <v>5673128</v>
      </c>
      <c r="AK1114" s="320">
        <v>1</v>
      </c>
      <c r="AL1114" s="320">
        <v>21</v>
      </c>
      <c r="AM1114" s="342">
        <v>22214.7</v>
      </c>
      <c r="AN1114" s="271" t="s">
        <v>129</v>
      </c>
      <c r="AO1114" s="327" t="s">
        <v>3534</v>
      </c>
      <c r="AP1114" s="327" t="s">
        <v>3537</v>
      </c>
      <c r="AQ1114" s="233">
        <v>42774.534722222219</v>
      </c>
      <c r="AR1114" s="233">
        <v>42774.694444444445</v>
      </c>
      <c r="AS1114" s="233">
        <v>42772.625</v>
      </c>
      <c r="AT1114" s="233">
        <v>42772.625</v>
      </c>
      <c r="AU1114" s="233">
        <v>42773.583333333336</v>
      </c>
      <c r="AV1114" s="235">
        <v>42773.597222222219</v>
      </c>
      <c r="AW1114" s="226" t="s">
        <v>3538</v>
      </c>
      <c r="AX1114" s="270"/>
      <c r="AY1114" s="278"/>
      <c r="AZ1114" s="278"/>
      <c r="BA1114" s="365" t="s">
        <v>4885</v>
      </c>
      <c r="BB1114" s="365" t="s">
        <v>4886</v>
      </c>
      <c r="BC1114" s="365" t="s">
        <v>4887</v>
      </c>
      <c r="BD1114" s="365">
        <v>22254425</v>
      </c>
      <c r="BE1114" s="233">
        <v>42927.604166666664</v>
      </c>
      <c r="BF1114" s="233">
        <v>42927.770833333336</v>
      </c>
      <c r="BG1114" s="365" t="s">
        <v>4888</v>
      </c>
      <c r="BH1114" s="270"/>
      <c r="BI1114" s="278"/>
      <c r="BJ1114" s="365"/>
      <c r="BK1114" s="365"/>
      <c r="BL1114" s="365"/>
      <c r="BM1114" s="365"/>
      <c r="BN1114" s="233"/>
      <c r="BO1114" s="365"/>
      <c r="BP1114" s="365"/>
      <c r="BQ1114" s="365"/>
    </row>
    <row r="1115" spans="1:69" s="276" customFormat="1" ht="19.5" customHeight="1">
      <c r="A1115" s="311" t="s">
        <v>1182</v>
      </c>
      <c r="B1115" s="274" t="s">
        <v>7</v>
      </c>
      <c r="C1115" s="274"/>
      <c r="D1115" s="273" t="s">
        <v>631</v>
      </c>
      <c r="E1115" s="273" t="s">
        <v>153</v>
      </c>
      <c r="F1115" s="279" t="s">
        <v>144</v>
      </c>
      <c r="G1115" s="367">
        <v>1000239</v>
      </c>
      <c r="H1115" s="329">
        <v>1</v>
      </c>
      <c r="I1115" s="273" t="s">
        <v>247</v>
      </c>
      <c r="J1115" s="319">
        <v>62382942</v>
      </c>
      <c r="K1115" s="311">
        <v>606971</v>
      </c>
      <c r="L1115" s="311">
        <v>4506573544</v>
      </c>
      <c r="M1115" s="311">
        <v>201358019</v>
      </c>
      <c r="N1115" s="275"/>
      <c r="O1115" s="278"/>
      <c r="P1115" s="278"/>
      <c r="Q1115" s="279" t="s">
        <v>3472</v>
      </c>
      <c r="R1115" s="256">
        <v>42754.541666666664</v>
      </c>
      <c r="S1115" s="256">
        <v>42754.658333333333</v>
      </c>
      <c r="T1115" s="256">
        <v>42758.551388888889</v>
      </c>
      <c r="U1115" s="257">
        <v>42759</v>
      </c>
      <c r="V1115" s="256">
        <v>42759.777777777781</v>
      </c>
      <c r="W1115" s="256">
        <v>42760.423611111109</v>
      </c>
      <c r="X1115" s="333">
        <v>1067103347</v>
      </c>
      <c r="Y1115" s="279" t="s">
        <v>3476</v>
      </c>
      <c r="Z1115" s="233" t="s">
        <v>137</v>
      </c>
      <c r="AA1115" s="233" t="s">
        <v>138</v>
      </c>
      <c r="AB1115" s="258"/>
      <c r="AC1115" s="278"/>
      <c r="AD1115" s="278"/>
      <c r="AE1115" s="320" t="s">
        <v>165</v>
      </c>
      <c r="AF1115" s="311" t="s">
        <v>148</v>
      </c>
      <c r="AG1115" s="311" t="s">
        <v>87</v>
      </c>
      <c r="AH1115" s="336" t="s">
        <v>165</v>
      </c>
      <c r="AI1115" s="337">
        <v>5001778899</v>
      </c>
      <c r="AJ1115" s="336" t="s">
        <v>165</v>
      </c>
      <c r="AK1115" s="365">
        <v>1</v>
      </c>
      <c r="AL1115" s="320">
        <v>9.6999999999999993</v>
      </c>
      <c r="AM1115" s="336" t="s">
        <v>165</v>
      </c>
      <c r="AN1115" s="271" t="s">
        <v>145</v>
      </c>
      <c r="AO1115" s="327" t="s">
        <v>4292</v>
      </c>
      <c r="AP1115" s="327" t="s">
        <v>4292</v>
      </c>
      <c r="AQ1115" s="201">
        <v>42863.416666666664</v>
      </c>
      <c r="AR1115" s="201">
        <v>42863.416666666664</v>
      </c>
      <c r="AS1115" s="235">
        <v>42852.726388888892</v>
      </c>
      <c r="AT1115" s="235">
        <v>42852.726388888892</v>
      </c>
      <c r="AU1115" s="235">
        <v>42863.416666666664</v>
      </c>
      <c r="AV1115" s="235">
        <v>42863.4375</v>
      </c>
      <c r="AW1115" s="226" t="s">
        <v>4238</v>
      </c>
      <c r="AX1115" s="270"/>
      <c r="AY1115" s="278"/>
      <c r="AZ1115" s="278"/>
      <c r="BA1115" s="270" t="s">
        <v>4454</v>
      </c>
      <c r="BB1115" s="270" t="s">
        <v>4455</v>
      </c>
      <c r="BC1115" s="270" t="s">
        <v>4455</v>
      </c>
      <c r="BD1115" s="366" t="s">
        <v>4456</v>
      </c>
      <c r="BE1115" s="233">
        <v>42882.416666666664</v>
      </c>
      <c r="BF1115" s="233">
        <v>42882.4375</v>
      </c>
      <c r="BG1115" s="247" t="s">
        <v>4457</v>
      </c>
      <c r="BH1115" s="270"/>
      <c r="BI1115" s="278"/>
      <c r="BJ1115" s="371">
        <v>42963</v>
      </c>
      <c r="BK1115" s="372" t="s">
        <v>3968</v>
      </c>
      <c r="BL1115" s="372">
        <v>8543201000</v>
      </c>
      <c r="BM1115" s="372">
        <v>1</v>
      </c>
      <c r="BN1115" s="373" t="s">
        <v>165</v>
      </c>
      <c r="BO1115" s="372" t="s">
        <v>165</v>
      </c>
      <c r="BP1115" s="374" t="s">
        <v>5092</v>
      </c>
      <c r="BQ1115" s="372" t="s">
        <v>4810</v>
      </c>
    </row>
    <row r="1116" spans="1:69" s="276" customFormat="1" ht="19.5" customHeight="1">
      <c r="A1116" s="273" t="s">
        <v>1183</v>
      </c>
      <c r="B1116" s="274" t="s">
        <v>7</v>
      </c>
      <c r="C1116" s="274"/>
      <c r="D1116" s="273" t="s">
        <v>631</v>
      </c>
      <c r="E1116" s="273" t="s">
        <v>363</v>
      </c>
      <c r="F1116" s="279" t="s">
        <v>3284</v>
      </c>
      <c r="G1116" s="367">
        <v>18065950</v>
      </c>
      <c r="H1116" s="329">
        <v>1</v>
      </c>
      <c r="I1116" s="273" t="s">
        <v>1307</v>
      </c>
      <c r="J1116" s="319">
        <v>62379533</v>
      </c>
      <c r="K1116" s="311">
        <v>610137</v>
      </c>
      <c r="L1116" s="311"/>
      <c r="M1116" s="311" t="s">
        <v>165</v>
      </c>
      <c r="N1116" s="275" t="s">
        <v>3389</v>
      </c>
      <c r="O1116" s="278"/>
      <c r="P1116" s="278"/>
      <c r="Q1116" s="279" t="s">
        <v>3478</v>
      </c>
      <c r="R1116" s="256">
        <v>42756.711111111108</v>
      </c>
      <c r="S1116" s="256">
        <v>42757.668749999997</v>
      </c>
      <c r="T1116" s="256">
        <v>42728.71597222222</v>
      </c>
      <c r="U1116" s="257">
        <v>42760</v>
      </c>
      <c r="V1116" s="256">
        <v>42760.708333333336</v>
      </c>
      <c r="W1116" s="256">
        <v>42729.75</v>
      </c>
      <c r="X1116" s="333">
        <v>1067103327</v>
      </c>
      <c r="Y1116" s="279" t="s">
        <v>3481</v>
      </c>
      <c r="Z1116" s="233" t="s">
        <v>137</v>
      </c>
      <c r="AA1116" s="233" t="s">
        <v>138</v>
      </c>
      <c r="AB1116" s="258"/>
      <c r="AC1116" s="278"/>
      <c r="AD1116" s="278"/>
      <c r="AE1116" s="320"/>
      <c r="AF1116" s="273"/>
      <c r="AG1116" s="273"/>
      <c r="AH1116" s="337"/>
      <c r="AI1116" s="337"/>
      <c r="AJ1116" s="320"/>
      <c r="AK1116" s="320"/>
      <c r="AL1116" s="320"/>
      <c r="AM1116" s="342"/>
      <c r="AN1116" s="271"/>
      <c r="AO1116" s="272"/>
      <c r="AP1116" s="352"/>
      <c r="AQ1116" s="201"/>
      <c r="AR1116" s="201"/>
      <c r="AS1116" s="235"/>
      <c r="AT1116" s="235"/>
      <c r="AU1116" s="235"/>
      <c r="AV1116" s="235"/>
      <c r="AW1116" s="226"/>
      <c r="AX1116" s="270"/>
      <c r="AY1116" s="278"/>
      <c r="AZ1116" s="278"/>
      <c r="BA1116" s="270"/>
      <c r="BB1116" s="270"/>
      <c r="BC1116" s="270"/>
      <c r="BD1116" s="247"/>
      <c r="BE1116" s="233"/>
      <c r="BF1116" s="233"/>
      <c r="BG1116" s="247"/>
      <c r="BH1116" s="270"/>
      <c r="BI1116" s="278"/>
      <c r="BJ1116" s="365"/>
      <c r="BK1116" s="365"/>
      <c r="BL1116" s="365"/>
      <c r="BM1116" s="365"/>
      <c r="BN1116" s="233"/>
      <c r="BO1116" s="365"/>
      <c r="BP1116" s="365"/>
      <c r="BQ1116" s="365"/>
    </row>
    <row r="1117" spans="1:69" s="276" customFormat="1" ht="19.5" customHeight="1">
      <c r="A1117" s="311" t="s">
        <v>1182</v>
      </c>
      <c r="B1117" s="274" t="s">
        <v>7</v>
      </c>
      <c r="C1117" s="274"/>
      <c r="D1117" s="273" t="s">
        <v>631</v>
      </c>
      <c r="E1117" s="273" t="s">
        <v>155</v>
      </c>
      <c r="F1117" s="279" t="s">
        <v>162</v>
      </c>
      <c r="G1117" s="367">
        <v>896319</v>
      </c>
      <c r="H1117" s="329">
        <v>1</v>
      </c>
      <c r="I1117" s="273" t="s">
        <v>156</v>
      </c>
      <c r="J1117" s="319">
        <v>62388272</v>
      </c>
      <c r="K1117" s="311">
        <v>610163</v>
      </c>
      <c r="L1117" s="311"/>
      <c r="M1117" s="311">
        <v>201358887</v>
      </c>
      <c r="N1117" s="275"/>
      <c r="O1117" s="278"/>
      <c r="P1117" s="278"/>
      <c r="Q1117" s="279" t="s">
        <v>3479</v>
      </c>
      <c r="R1117" s="256">
        <v>42758.429166666669</v>
      </c>
      <c r="S1117" s="256">
        <v>42758.713888888888</v>
      </c>
      <c r="T1117" s="256">
        <v>42728.71597222222</v>
      </c>
      <c r="U1117" s="257">
        <v>42760</v>
      </c>
      <c r="V1117" s="256">
        <v>42760.708333333336</v>
      </c>
      <c r="W1117" s="256">
        <v>42729.75</v>
      </c>
      <c r="X1117" s="333">
        <v>1067103327</v>
      </c>
      <c r="Y1117" s="279" t="s">
        <v>3482</v>
      </c>
      <c r="Z1117" s="233" t="s">
        <v>137</v>
      </c>
      <c r="AA1117" s="233" t="s">
        <v>138</v>
      </c>
      <c r="AB1117" s="258"/>
      <c r="AC1117" s="278"/>
      <c r="AD1117" s="278"/>
      <c r="AE1117" s="365" t="s">
        <v>165</v>
      </c>
      <c r="AF1117" s="311" t="s">
        <v>148</v>
      </c>
      <c r="AG1117" s="311" t="s">
        <v>87</v>
      </c>
      <c r="AH1117" s="337" t="s">
        <v>165</v>
      </c>
      <c r="AI1117" s="337">
        <v>5001925857</v>
      </c>
      <c r="AJ1117" s="365" t="s">
        <v>165</v>
      </c>
      <c r="AK1117" s="365">
        <v>1</v>
      </c>
      <c r="AL1117" s="320">
        <v>54</v>
      </c>
      <c r="AM1117" s="365" t="s">
        <v>165</v>
      </c>
      <c r="AN1117" s="327" t="s">
        <v>145</v>
      </c>
      <c r="AO1117" s="327" t="s">
        <v>4515</v>
      </c>
      <c r="AP1117" s="327" t="s">
        <v>4515</v>
      </c>
      <c r="AQ1117" s="201">
        <v>42887.666666666664</v>
      </c>
      <c r="AR1117" s="201">
        <v>42891.666666666664</v>
      </c>
      <c r="AS1117" s="235">
        <v>42881.583333333336</v>
      </c>
      <c r="AT1117" s="235">
        <v>42881.583333333336</v>
      </c>
      <c r="AU1117" s="235">
        <v>42887.583333333336</v>
      </c>
      <c r="AV1117" s="235">
        <v>42887.666666666664</v>
      </c>
      <c r="AW1117" s="226" t="s">
        <v>4475</v>
      </c>
      <c r="AX1117" s="270"/>
      <c r="AY1117" s="278"/>
      <c r="AZ1117" s="278"/>
      <c r="BA1117" s="365" t="s">
        <v>4693</v>
      </c>
      <c r="BB1117" s="365" t="s">
        <v>4695</v>
      </c>
      <c r="BC1117" s="365" t="s">
        <v>4693</v>
      </c>
      <c r="BD1117" s="247" t="s">
        <v>4696</v>
      </c>
      <c r="BE1117" s="233">
        <v>42915.395833333336</v>
      </c>
      <c r="BF1117" s="233">
        <v>42915.416666666664</v>
      </c>
      <c r="BG1117" s="365" t="s">
        <v>4693</v>
      </c>
      <c r="BH1117" s="270"/>
      <c r="BI1117" s="278"/>
      <c r="BJ1117" s="371">
        <v>42965</v>
      </c>
      <c r="BK1117" s="372" t="s">
        <v>3968</v>
      </c>
      <c r="BL1117" s="372">
        <v>8543201000</v>
      </c>
      <c r="BM1117" s="372">
        <v>1</v>
      </c>
      <c r="BN1117" s="373" t="s">
        <v>165</v>
      </c>
      <c r="BO1117" s="372" t="s">
        <v>165</v>
      </c>
      <c r="BP1117" s="374" t="s">
        <v>5115</v>
      </c>
      <c r="BQ1117" s="372" t="s">
        <v>4810</v>
      </c>
    </row>
    <row r="1118" spans="1:69" s="276" customFormat="1" ht="19.5" customHeight="1">
      <c r="A1118" s="311" t="s">
        <v>1182</v>
      </c>
      <c r="B1118" s="274" t="s">
        <v>7</v>
      </c>
      <c r="C1118" s="274"/>
      <c r="D1118" s="273" t="s">
        <v>631</v>
      </c>
      <c r="E1118" s="273" t="s">
        <v>2031</v>
      </c>
      <c r="F1118" s="279" t="s">
        <v>2023</v>
      </c>
      <c r="G1118" s="367" t="s">
        <v>3477</v>
      </c>
      <c r="H1118" s="329">
        <v>1</v>
      </c>
      <c r="I1118" s="273" t="s">
        <v>1688</v>
      </c>
      <c r="J1118" s="319">
        <v>62371947</v>
      </c>
      <c r="K1118" s="311">
        <v>610674</v>
      </c>
      <c r="L1118" s="311">
        <v>4506464425</v>
      </c>
      <c r="M1118" s="311">
        <v>201358888</v>
      </c>
      <c r="N1118" s="275"/>
      <c r="O1118" s="278"/>
      <c r="P1118" s="278"/>
      <c r="Q1118" s="279" t="s">
        <v>3480</v>
      </c>
      <c r="R1118" s="256">
        <v>42758.745833333334</v>
      </c>
      <c r="S1118" s="256">
        <v>42759.430555555555</v>
      </c>
      <c r="T1118" s="256">
        <v>42760.512499999997</v>
      </c>
      <c r="U1118" s="257">
        <v>42760</v>
      </c>
      <c r="V1118" s="256">
        <v>42760.708333333336</v>
      </c>
      <c r="W1118" s="256">
        <v>42729.75</v>
      </c>
      <c r="X1118" s="333">
        <v>1067103327</v>
      </c>
      <c r="Y1118" s="279" t="s">
        <v>3483</v>
      </c>
      <c r="Z1118" s="233" t="s">
        <v>137</v>
      </c>
      <c r="AA1118" s="233" t="s">
        <v>138</v>
      </c>
      <c r="AB1118" s="258"/>
      <c r="AC1118" s="278"/>
      <c r="AD1118" s="278"/>
      <c r="AE1118" s="320" t="s">
        <v>165</v>
      </c>
      <c r="AF1118" s="296" t="s">
        <v>148</v>
      </c>
      <c r="AG1118" s="296" t="s">
        <v>87</v>
      </c>
      <c r="AH1118" s="336" t="s">
        <v>165</v>
      </c>
      <c r="AI1118" s="337">
        <v>5001567336</v>
      </c>
      <c r="AJ1118" s="336" t="s">
        <v>165</v>
      </c>
      <c r="AK1118" s="320">
        <v>1</v>
      </c>
      <c r="AL1118" s="320">
        <v>44</v>
      </c>
      <c r="AM1118" s="342" t="s">
        <v>165</v>
      </c>
      <c r="AN1118" s="271" t="s">
        <v>145</v>
      </c>
      <c r="AO1118" s="271" t="s">
        <v>3970</v>
      </c>
      <c r="AP1118" s="327" t="s">
        <v>3970</v>
      </c>
      <c r="AQ1118" s="201">
        <v>42823.458333333336</v>
      </c>
      <c r="AR1118" s="201">
        <v>42830.458333333336</v>
      </c>
      <c r="AS1118" s="235">
        <v>42822.625</v>
      </c>
      <c r="AT1118" s="235">
        <v>42822.625</v>
      </c>
      <c r="AU1118" s="235">
        <v>42823.458333333336</v>
      </c>
      <c r="AV1118" s="235">
        <v>42823.458333333336</v>
      </c>
      <c r="AW1118" s="226" t="s">
        <v>3966</v>
      </c>
      <c r="AX1118" s="270"/>
      <c r="AY1118" s="278"/>
      <c r="AZ1118" s="278"/>
      <c r="BA1118" s="320" t="s">
        <v>229</v>
      </c>
      <c r="BB1118" s="320" t="s">
        <v>229</v>
      </c>
      <c r="BC1118" s="320" t="s">
        <v>229</v>
      </c>
      <c r="BD1118" s="320" t="s">
        <v>4092</v>
      </c>
      <c r="BE1118" s="233">
        <v>42839.416666666664</v>
      </c>
      <c r="BF1118" s="233">
        <v>42839.4375</v>
      </c>
      <c r="BG1118" s="247" t="s">
        <v>229</v>
      </c>
      <c r="BH1118" s="270"/>
      <c r="BI1118" s="278"/>
      <c r="BJ1118" s="365"/>
      <c r="BK1118" s="365"/>
      <c r="BL1118" s="365"/>
      <c r="BM1118" s="365"/>
      <c r="BN1118" s="233"/>
      <c r="BO1118" s="365"/>
      <c r="BP1118" s="365"/>
      <c r="BQ1118" s="365"/>
    </row>
    <row r="1119" spans="1:69" s="276" customFormat="1" ht="19.5" customHeight="1">
      <c r="A1119" s="311" t="s">
        <v>1182</v>
      </c>
      <c r="B1119" s="274" t="s">
        <v>7</v>
      </c>
      <c r="C1119" s="274"/>
      <c r="D1119" s="273" t="s">
        <v>631</v>
      </c>
      <c r="E1119" s="273" t="s">
        <v>532</v>
      </c>
      <c r="F1119" s="279" t="s">
        <v>491</v>
      </c>
      <c r="G1119" s="367" t="s">
        <v>3484</v>
      </c>
      <c r="H1119" s="329">
        <v>1</v>
      </c>
      <c r="I1119" s="273" t="s">
        <v>1531</v>
      </c>
      <c r="J1119" s="319">
        <v>62389338</v>
      </c>
      <c r="K1119" s="311">
        <v>608825</v>
      </c>
      <c r="L1119" s="311">
        <v>4506506759</v>
      </c>
      <c r="M1119" s="311">
        <v>201363478</v>
      </c>
      <c r="N1119" s="275"/>
      <c r="O1119" s="278"/>
      <c r="P1119" s="278"/>
      <c r="Q1119" s="279" t="s">
        <v>3486</v>
      </c>
      <c r="R1119" s="256">
        <v>42754.647222222222</v>
      </c>
      <c r="S1119" s="256">
        <v>42759.761805555558</v>
      </c>
      <c r="T1119" s="256">
        <v>42760.705555555556</v>
      </c>
      <c r="U1119" s="257">
        <v>42761</v>
      </c>
      <c r="V1119" s="256">
        <v>42761.631944444445</v>
      </c>
      <c r="W1119" s="256">
        <v>42761.670138888891</v>
      </c>
      <c r="X1119" s="333">
        <v>1067103091</v>
      </c>
      <c r="Y1119" s="279" t="s">
        <v>3487</v>
      </c>
      <c r="Z1119" s="233" t="s">
        <v>137</v>
      </c>
      <c r="AA1119" s="233" t="s">
        <v>138</v>
      </c>
      <c r="AB1119" s="258"/>
      <c r="AC1119" s="278"/>
      <c r="AD1119" s="278"/>
      <c r="AE1119" s="320" t="s">
        <v>165</v>
      </c>
      <c r="AF1119" s="311" t="s">
        <v>148</v>
      </c>
      <c r="AG1119" s="311" t="s">
        <v>88</v>
      </c>
      <c r="AH1119" s="336" t="s">
        <v>165</v>
      </c>
      <c r="AI1119" s="337">
        <v>5001661159</v>
      </c>
      <c r="AJ1119" s="336" t="s">
        <v>165</v>
      </c>
      <c r="AK1119" s="320">
        <v>1</v>
      </c>
      <c r="AL1119" s="320">
        <v>144</v>
      </c>
      <c r="AM1119" s="342" t="s">
        <v>165</v>
      </c>
      <c r="AN1119" s="327" t="s">
        <v>145</v>
      </c>
      <c r="AO1119" s="327" t="s">
        <v>4080</v>
      </c>
      <c r="AP1119" s="327" t="s">
        <v>4080</v>
      </c>
      <c r="AQ1119" s="201">
        <v>42830.613888888889</v>
      </c>
      <c r="AR1119" s="201">
        <v>42830.613888888889</v>
      </c>
      <c r="AS1119" s="235">
        <v>42837.583333333336</v>
      </c>
      <c r="AT1119" s="235">
        <v>42837.583333333336</v>
      </c>
      <c r="AU1119" s="235">
        <v>42837.583333333336</v>
      </c>
      <c r="AV1119" s="235">
        <v>42837.583333333336</v>
      </c>
      <c r="AW1119" s="226" t="s">
        <v>4081</v>
      </c>
      <c r="AX1119" s="270"/>
      <c r="AY1119" s="278"/>
      <c r="AZ1119" s="278"/>
      <c r="BA1119" s="270" t="s">
        <v>229</v>
      </c>
      <c r="BB1119" s="270" t="s">
        <v>229</v>
      </c>
      <c r="BC1119" s="270" t="s">
        <v>229</v>
      </c>
      <c r="BD1119" s="247" t="s">
        <v>4226</v>
      </c>
      <c r="BE1119" s="233">
        <v>42853.416666666664</v>
      </c>
      <c r="BF1119" s="233">
        <v>42853.4375</v>
      </c>
      <c r="BG1119" s="247" t="s">
        <v>229</v>
      </c>
      <c r="BH1119" s="270"/>
      <c r="BI1119" s="278"/>
      <c r="BJ1119" s="365"/>
      <c r="BK1119" s="365"/>
      <c r="BL1119" s="365"/>
      <c r="BM1119" s="365"/>
      <c r="BN1119" s="233"/>
      <c r="BO1119" s="365"/>
      <c r="BP1119" s="365"/>
      <c r="BQ1119" s="365"/>
    </row>
    <row r="1120" spans="1:69" s="276" customFormat="1" ht="19.5" customHeight="1">
      <c r="A1120" s="311" t="s">
        <v>1182</v>
      </c>
      <c r="B1120" s="274" t="s">
        <v>7</v>
      </c>
      <c r="C1120" s="274"/>
      <c r="D1120" s="273" t="s">
        <v>631</v>
      </c>
      <c r="E1120" s="273" t="s">
        <v>532</v>
      </c>
      <c r="F1120" s="279" t="s">
        <v>491</v>
      </c>
      <c r="G1120" s="367" t="s">
        <v>3485</v>
      </c>
      <c r="H1120" s="329">
        <v>1</v>
      </c>
      <c r="I1120" s="273" t="s">
        <v>1688</v>
      </c>
      <c r="J1120" s="319">
        <v>62383474</v>
      </c>
      <c r="K1120" s="311">
        <v>608833</v>
      </c>
      <c r="L1120" s="311">
        <v>4506506772</v>
      </c>
      <c r="M1120" s="311">
        <v>201363479</v>
      </c>
      <c r="N1120" s="275"/>
      <c r="O1120" s="278"/>
      <c r="P1120" s="278"/>
      <c r="Q1120" s="279" t="s">
        <v>3486</v>
      </c>
      <c r="R1120" s="256">
        <v>42754.647222222222</v>
      </c>
      <c r="S1120" s="256">
        <v>42759.761805555558</v>
      </c>
      <c r="T1120" s="256">
        <v>42760.705555555556</v>
      </c>
      <c r="U1120" s="257">
        <v>42761</v>
      </c>
      <c r="V1120" s="256">
        <v>42761.631944444445</v>
      </c>
      <c r="W1120" s="256">
        <v>42761.670138888891</v>
      </c>
      <c r="X1120" s="333">
        <v>1067103091</v>
      </c>
      <c r="Y1120" s="279" t="s">
        <v>3487</v>
      </c>
      <c r="Z1120" s="233" t="s">
        <v>137</v>
      </c>
      <c r="AA1120" s="233" t="s">
        <v>138</v>
      </c>
      <c r="AB1120" s="258"/>
      <c r="AC1120" s="278"/>
      <c r="AD1120" s="278"/>
      <c r="AE1120" s="320" t="s">
        <v>165</v>
      </c>
      <c r="AF1120" s="311" t="s">
        <v>148</v>
      </c>
      <c r="AG1120" s="273" t="s">
        <v>88</v>
      </c>
      <c r="AH1120" s="336" t="s">
        <v>165</v>
      </c>
      <c r="AI1120" s="337">
        <v>5001661160</v>
      </c>
      <c r="AJ1120" s="336" t="s">
        <v>165</v>
      </c>
      <c r="AK1120" s="320">
        <v>1</v>
      </c>
      <c r="AL1120" s="320">
        <v>0</v>
      </c>
      <c r="AM1120" s="342" t="s">
        <v>165</v>
      </c>
      <c r="AN1120" s="327" t="s">
        <v>145</v>
      </c>
      <c r="AO1120" s="327" t="s">
        <v>4080</v>
      </c>
      <c r="AP1120" s="327" t="s">
        <v>4080</v>
      </c>
      <c r="AQ1120" s="201">
        <v>42830.613888888889</v>
      </c>
      <c r="AR1120" s="201">
        <v>42830.613888888889</v>
      </c>
      <c r="AS1120" s="235">
        <v>42837.583333333336</v>
      </c>
      <c r="AT1120" s="235">
        <v>42837.583333333336</v>
      </c>
      <c r="AU1120" s="235">
        <v>42837.583333333336</v>
      </c>
      <c r="AV1120" s="235">
        <v>42837.583333333336</v>
      </c>
      <c r="AW1120" s="226" t="s">
        <v>4081</v>
      </c>
      <c r="AX1120" s="270"/>
      <c r="AY1120" s="278"/>
      <c r="AZ1120" s="278"/>
      <c r="BA1120" s="320" t="s">
        <v>229</v>
      </c>
      <c r="BB1120" s="320" t="s">
        <v>229</v>
      </c>
      <c r="BC1120" s="320" t="s">
        <v>229</v>
      </c>
      <c r="BD1120" s="247" t="s">
        <v>4226</v>
      </c>
      <c r="BE1120" s="233">
        <v>42853.416666666664</v>
      </c>
      <c r="BF1120" s="233">
        <v>42853.4375</v>
      </c>
      <c r="BG1120" s="247" t="s">
        <v>229</v>
      </c>
      <c r="BH1120" s="270"/>
      <c r="BI1120" s="278"/>
      <c r="BJ1120" s="365"/>
      <c r="BK1120" s="365"/>
      <c r="BL1120" s="365"/>
      <c r="BM1120" s="365"/>
      <c r="BN1120" s="233"/>
      <c r="BO1120" s="365"/>
      <c r="BP1120" s="365"/>
      <c r="BQ1120" s="365"/>
    </row>
    <row r="1121" spans="1:69" s="276" customFormat="1" ht="19.5" customHeight="1">
      <c r="A1121" s="273" t="s">
        <v>1182</v>
      </c>
      <c r="B1121" s="274" t="s">
        <v>7</v>
      </c>
      <c r="C1121" s="274"/>
      <c r="D1121" s="273" t="s">
        <v>631</v>
      </c>
      <c r="E1121" s="273" t="s">
        <v>324</v>
      </c>
      <c r="F1121" s="279" t="s">
        <v>329</v>
      </c>
      <c r="G1121" s="367" t="s">
        <v>3527</v>
      </c>
      <c r="H1121" s="329">
        <v>1</v>
      </c>
      <c r="I1121" s="273" t="s">
        <v>157</v>
      </c>
      <c r="J1121" s="319">
        <v>62387800</v>
      </c>
      <c r="K1121" s="311">
        <v>610957</v>
      </c>
      <c r="L1121" s="311">
        <v>4506427046</v>
      </c>
      <c r="M1121" s="311">
        <v>201360409</v>
      </c>
      <c r="N1121" s="275"/>
      <c r="O1121" s="278"/>
      <c r="P1121" s="278"/>
      <c r="Q1121" s="279" t="s">
        <v>3528</v>
      </c>
      <c r="R1121" s="256">
        <v>42759.615277777775</v>
      </c>
      <c r="S1121" s="256">
        <v>42759.759722222225</v>
      </c>
      <c r="T1121" s="256">
        <v>42773.708333333336</v>
      </c>
      <c r="U1121" s="257">
        <v>42774</v>
      </c>
      <c r="V1121" s="256">
        <v>42774.666666666664</v>
      </c>
      <c r="W1121" s="256">
        <v>42775.402777777781</v>
      </c>
      <c r="X1121" s="333">
        <v>1067103967</v>
      </c>
      <c r="Y1121" s="279" t="s">
        <v>3530</v>
      </c>
      <c r="Z1121" s="233" t="s">
        <v>137</v>
      </c>
      <c r="AA1121" s="233" t="s">
        <v>138</v>
      </c>
      <c r="AB1121" s="258"/>
      <c r="AC1121" s="278"/>
      <c r="AD1121" s="278"/>
      <c r="AE1121" s="320">
        <v>7726</v>
      </c>
      <c r="AF1121" s="291" t="s">
        <v>103</v>
      </c>
      <c r="AG1121" s="296" t="s">
        <v>2153</v>
      </c>
      <c r="AH1121" s="337">
        <v>74603166</v>
      </c>
      <c r="AI1121" s="337">
        <v>5001479894</v>
      </c>
      <c r="AJ1121" s="320">
        <v>5719050</v>
      </c>
      <c r="AK1121" s="320">
        <v>1</v>
      </c>
      <c r="AL1121" s="320">
        <v>21</v>
      </c>
      <c r="AM1121" s="342">
        <v>16073.4</v>
      </c>
      <c r="AN1121" s="271" t="s">
        <v>129</v>
      </c>
      <c r="AO1121" s="272" t="s">
        <v>3683</v>
      </c>
      <c r="AP1121" s="352">
        <v>77636099</v>
      </c>
      <c r="AQ1121" s="201">
        <v>42795.534722222219</v>
      </c>
      <c r="AR1121" s="201">
        <v>42795.694444444445</v>
      </c>
      <c r="AS1121" s="235">
        <v>42793.456944444442</v>
      </c>
      <c r="AT1121" s="235">
        <v>42793.456944444442</v>
      </c>
      <c r="AU1121" s="235">
        <v>42794.652777777781</v>
      </c>
      <c r="AV1121" s="235">
        <v>42794.666666666664</v>
      </c>
      <c r="AW1121" s="226" t="s">
        <v>3684</v>
      </c>
      <c r="AX1121" s="270"/>
      <c r="AY1121" s="278"/>
      <c r="AZ1121" s="278"/>
      <c r="BA1121" s="270" t="s">
        <v>5623</v>
      </c>
      <c r="BB1121" s="270" t="s">
        <v>5624</v>
      </c>
      <c r="BC1121" s="270" t="s">
        <v>5625</v>
      </c>
      <c r="BD1121" s="247" t="s">
        <v>5626</v>
      </c>
      <c r="BE1121" s="233">
        <v>42996.645833333336</v>
      </c>
      <c r="BF1121" s="233">
        <v>42996.729166666664</v>
      </c>
      <c r="BG1121" s="247" t="s">
        <v>5627</v>
      </c>
      <c r="BH1121" s="270"/>
      <c r="BI1121" s="278"/>
      <c r="BJ1121" s="365"/>
      <c r="BK1121" s="365"/>
      <c r="BL1121" s="365"/>
      <c r="BM1121" s="365"/>
      <c r="BN1121" s="233"/>
      <c r="BO1121" s="365"/>
      <c r="BP1121" s="365"/>
      <c r="BQ1121" s="365"/>
    </row>
    <row r="1122" spans="1:69" s="276" customFormat="1" ht="19.5" customHeight="1">
      <c r="A1122" s="273" t="s">
        <v>1183</v>
      </c>
      <c r="B1122" s="274" t="s">
        <v>7</v>
      </c>
      <c r="C1122" s="274"/>
      <c r="D1122" s="273" t="s">
        <v>631</v>
      </c>
      <c r="E1122" s="273" t="s">
        <v>365</v>
      </c>
      <c r="F1122" s="279" t="s">
        <v>370</v>
      </c>
      <c r="G1122" s="367">
        <v>18241054</v>
      </c>
      <c r="H1122" s="329">
        <v>1</v>
      </c>
      <c r="I1122" s="273" t="s">
        <v>507</v>
      </c>
      <c r="J1122" s="319">
        <v>62394888</v>
      </c>
      <c r="K1122" s="311">
        <v>611206</v>
      </c>
      <c r="L1122" s="311"/>
      <c r="M1122" s="311">
        <v>201369440</v>
      </c>
      <c r="N1122" s="275" t="s">
        <v>1129</v>
      </c>
      <c r="O1122" s="278"/>
      <c r="P1122" s="278"/>
      <c r="Q1122" s="279" t="s">
        <v>3529</v>
      </c>
      <c r="R1122" s="256">
        <v>42759.623611111114</v>
      </c>
      <c r="S1122" s="256">
        <v>42759.763194444444</v>
      </c>
      <c r="T1122" s="256">
        <v>42773.708333333336</v>
      </c>
      <c r="U1122" s="257">
        <v>42774</v>
      </c>
      <c r="V1122" s="256">
        <v>42774.666666666664</v>
      </c>
      <c r="W1122" s="256">
        <v>42775.402777777781</v>
      </c>
      <c r="X1122" s="333">
        <v>1067103967</v>
      </c>
      <c r="Y1122" s="279" t="s">
        <v>3531</v>
      </c>
      <c r="Z1122" s="233" t="s">
        <v>137</v>
      </c>
      <c r="AA1122" s="233" t="s">
        <v>138</v>
      </c>
      <c r="AB1122" s="258"/>
      <c r="AC1122" s="278"/>
      <c r="AD1122" s="278"/>
      <c r="AE1122" s="320"/>
      <c r="AF1122" s="273"/>
      <c r="AG1122" s="273"/>
      <c r="AH1122" s="337"/>
      <c r="AI1122" s="337"/>
      <c r="AJ1122" s="320"/>
      <c r="AK1122" s="320"/>
      <c r="AL1122" s="320"/>
      <c r="AM1122" s="342"/>
      <c r="AN1122" s="271"/>
      <c r="AO1122" s="272"/>
      <c r="AP1122" s="352"/>
      <c r="AQ1122" s="201"/>
      <c r="AR1122" s="201"/>
      <c r="AS1122" s="235"/>
      <c r="AT1122" s="235"/>
      <c r="AU1122" s="235"/>
      <c r="AV1122" s="235"/>
      <c r="AW1122" s="226"/>
      <c r="AX1122" s="270"/>
      <c r="AY1122" s="278"/>
      <c r="AZ1122" s="278"/>
      <c r="BA1122" s="270"/>
      <c r="BB1122" s="270"/>
      <c r="BC1122" s="270"/>
      <c r="BD1122" s="247"/>
      <c r="BE1122" s="233"/>
      <c r="BF1122" s="233"/>
      <c r="BG1122" s="247"/>
      <c r="BH1122" s="270"/>
      <c r="BI1122" s="278"/>
      <c r="BJ1122" s="365"/>
      <c r="BK1122" s="365"/>
      <c r="BL1122" s="365"/>
      <c r="BM1122" s="365"/>
      <c r="BN1122" s="233"/>
      <c r="BO1122" s="365"/>
      <c r="BP1122" s="365"/>
      <c r="BQ1122" s="365"/>
    </row>
    <row r="1123" spans="1:69" s="276" customFormat="1" ht="19.5" customHeight="1">
      <c r="A1123" s="311" t="s">
        <v>1182</v>
      </c>
      <c r="B1123" s="274" t="s">
        <v>7</v>
      </c>
      <c r="C1123" s="274"/>
      <c r="D1123" s="273" t="s">
        <v>631</v>
      </c>
      <c r="E1123" s="273" t="s">
        <v>663</v>
      </c>
      <c r="F1123" s="279" t="s">
        <v>624</v>
      </c>
      <c r="G1123" s="367">
        <v>64003334</v>
      </c>
      <c r="H1123" s="329">
        <v>1</v>
      </c>
      <c r="I1123" s="273" t="s">
        <v>590</v>
      </c>
      <c r="J1123" s="319">
        <v>62393613</v>
      </c>
      <c r="K1123" s="311">
        <v>611190</v>
      </c>
      <c r="L1123" s="311">
        <v>4506683641</v>
      </c>
      <c r="M1123" s="311">
        <v>201369441</v>
      </c>
      <c r="N1123" s="275"/>
      <c r="O1123" s="278"/>
      <c r="P1123" s="278"/>
      <c r="Q1123" s="279" t="s">
        <v>3529</v>
      </c>
      <c r="R1123" s="256">
        <v>42759.623611111114</v>
      </c>
      <c r="S1123" s="256">
        <v>42759.763194444444</v>
      </c>
      <c r="T1123" s="256">
        <v>42773.708333333336</v>
      </c>
      <c r="U1123" s="257">
        <v>42774</v>
      </c>
      <c r="V1123" s="256">
        <v>42774.666666666664</v>
      </c>
      <c r="W1123" s="256">
        <v>42775.402777777781</v>
      </c>
      <c r="X1123" s="333">
        <v>1067103967</v>
      </c>
      <c r="Y1123" s="279" t="s">
        <v>3531</v>
      </c>
      <c r="Z1123" s="233" t="s">
        <v>137</v>
      </c>
      <c r="AA1123" s="233" t="s">
        <v>138</v>
      </c>
      <c r="AB1123" s="258"/>
      <c r="AC1123" s="278"/>
      <c r="AD1123" s="278"/>
      <c r="AE1123" s="336" t="s">
        <v>165</v>
      </c>
      <c r="AF1123" s="365" t="s">
        <v>148</v>
      </c>
      <c r="AG1123" s="336" t="s">
        <v>4638</v>
      </c>
      <c r="AH1123" s="336" t="s">
        <v>165</v>
      </c>
      <c r="AI1123" s="337">
        <v>5002016641</v>
      </c>
      <c r="AJ1123" s="365" t="s">
        <v>165</v>
      </c>
      <c r="AK1123" s="365">
        <v>1</v>
      </c>
      <c r="AL1123" s="365">
        <v>0</v>
      </c>
      <c r="AM1123" s="342" t="s">
        <v>165</v>
      </c>
      <c r="AN1123" s="327" t="s">
        <v>145</v>
      </c>
      <c r="AO1123" s="352" t="s">
        <v>4639</v>
      </c>
      <c r="AP1123" s="352" t="s">
        <v>4639</v>
      </c>
      <c r="AQ1123" s="201">
        <v>42901.666666666664</v>
      </c>
      <c r="AR1123" s="201">
        <v>42905.67291666667</v>
      </c>
      <c r="AS1123" s="235">
        <v>42898.708333333336</v>
      </c>
      <c r="AT1123" s="235">
        <v>42898.708333333336</v>
      </c>
      <c r="AU1123" s="235">
        <v>42901.625</v>
      </c>
      <c r="AV1123" s="235">
        <v>42901.666666666664</v>
      </c>
      <c r="AW1123" s="226" t="s">
        <v>4633</v>
      </c>
      <c r="AX1123" s="270"/>
      <c r="AY1123" s="278"/>
      <c r="AZ1123" s="278"/>
      <c r="BA1123" s="379" t="s">
        <v>4960</v>
      </c>
      <c r="BB1123" s="379" t="s">
        <v>4961</v>
      </c>
      <c r="BC1123" s="379" t="s">
        <v>4961</v>
      </c>
      <c r="BD1123" s="380" t="s">
        <v>4962</v>
      </c>
      <c r="BE1123" s="233">
        <v>42940.395833333336</v>
      </c>
      <c r="BF1123" s="233">
        <v>42940.4375</v>
      </c>
      <c r="BG1123" s="379" t="s">
        <v>4963</v>
      </c>
      <c r="BH1123" s="270"/>
      <c r="BI1123" s="278"/>
      <c r="BJ1123" s="365"/>
      <c r="BK1123" s="365"/>
      <c r="BL1123" s="365"/>
      <c r="BM1123" s="365"/>
      <c r="BN1123" s="233"/>
      <c r="BO1123" s="365"/>
      <c r="BP1123" s="365"/>
      <c r="BQ1123" s="365"/>
    </row>
    <row r="1124" spans="1:69" s="276" customFormat="1" ht="19.5" customHeight="1">
      <c r="A1124" s="311" t="s">
        <v>1182</v>
      </c>
      <c r="B1124" s="274" t="s">
        <v>7</v>
      </c>
      <c r="C1124" s="274"/>
      <c r="D1124" s="273" t="s">
        <v>631</v>
      </c>
      <c r="E1124" s="273" t="s">
        <v>168</v>
      </c>
      <c r="F1124" s="279" t="s">
        <v>226</v>
      </c>
      <c r="G1124" s="367">
        <v>837913</v>
      </c>
      <c r="H1124" s="329">
        <v>1</v>
      </c>
      <c r="I1124" s="273" t="s">
        <v>171</v>
      </c>
      <c r="J1124" s="319">
        <v>62398351</v>
      </c>
      <c r="K1124" s="311">
        <v>614379</v>
      </c>
      <c r="L1124" s="311">
        <v>4506642056</v>
      </c>
      <c r="M1124" s="311">
        <v>201373662</v>
      </c>
      <c r="N1124" s="275"/>
      <c r="O1124" s="278"/>
      <c r="P1124" s="278"/>
      <c r="Q1124" s="279" t="s">
        <v>3548</v>
      </c>
      <c r="R1124" s="256">
        <v>42768.717361111114</v>
      </c>
      <c r="S1124" s="256">
        <v>42769.673611111109</v>
      </c>
      <c r="T1124" s="256">
        <v>42780.353472222225</v>
      </c>
      <c r="U1124" s="257">
        <v>42780</v>
      </c>
      <c r="V1124" s="256">
        <v>42780.71875</v>
      </c>
      <c r="W1124" s="256">
        <v>42780.760416666664</v>
      </c>
      <c r="X1124" s="333">
        <v>1067104293</v>
      </c>
      <c r="Y1124" s="279" t="s">
        <v>3552</v>
      </c>
      <c r="Z1124" s="233" t="s">
        <v>137</v>
      </c>
      <c r="AA1124" s="233" t="s">
        <v>138</v>
      </c>
      <c r="AB1124" s="258"/>
      <c r="AC1124" s="278"/>
      <c r="AD1124" s="278"/>
      <c r="AE1124" s="365" t="s">
        <v>165</v>
      </c>
      <c r="AF1124" s="311" t="s">
        <v>148</v>
      </c>
      <c r="AG1124" s="311" t="s">
        <v>87</v>
      </c>
      <c r="AH1124" s="337" t="s">
        <v>165</v>
      </c>
      <c r="AI1124" s="337">
        <v>5001925855</v>
      </c>
      <c r="AJ1124" s="365" t="s">
        <v>165</v>
      </c>
      <c r="AK1124" s="365">
        <v>1</v>
      </c>
      <c r="AL1124" s="320">
        <v>19</v>
      </c>
      <c r="AM1124" s="365" t="s">
        <v>165</v>
      </c>
      <c r="AN1124" s="327" t="s">
        <v>145</v>
      </c>
      <c r="AO1124" s="327" t="s">
        <v>4515</v>
      </c>
      <c r="AP1124" s="327" t="s">
        <v>4515</v>
      </c>
      <c r="AQ1124" s="201">
        <v>42887.666666666664</v>
      </c>
      <c r="AR1124" s="201">
        <v>42891.666666666664</v>
      </c>
      <c r="AS1124" s="235">
        <v>42881.583333333336</v>
      </c>
      <c r="AT1124" s="235">
        <v>42881.583333333336</v>
      </c>
      <c r="AU1124" s="235">
        <v>42887.583333333336</v>
      </c>
      <c r="AV1124" s="235">
        <v>42887.666666666664</v>
      </c>
      <c r="AW1124" s="226" t="s">
        <v>4475</v>
      </c>
      <c r="AX1124" s="270"/>
      <c r="AY1124" s="278"/>
      <c r="AZ1124" s="278"/>
      <c r="BA1124" s="270" t="s">
        <v>4819</v>
      </c>
      <c r="BB1124" s="365" t="s">
        <v>4819</v>
      </c>
      <c r="BC1124" s="365" t="s">
        <v>4819</v>
      </c>
      <c r="BD1124" s="365" t="s">
        <v>4820</v>
      </c>
      <c r="BE1124" s="233">
        <v>42923.416666666664</v>
      </c>
      <c r="BF1124" s="233">
        <v>42923.4375</v>
      </c>
      <c r="BG1124" s="247" t="s">
        <v>4821</v>
      </c>
      <c r="BH1124" s="270"/>
      <c r="BI1124" s="278"/>
      <c r="BJ1124" s="371">
        <v>43031</v>
      </c>
      <c r="BK1124" s="372" t="s">
        <v>3967</v>
      </c>
      <c r="BL1124" s="372">
        <v>8543709990</v>
      </c>
      <c r="BM1124" s="372">
        <v>1</v>
      </c>
      <c r="BN1124" s="373" t="s">
        <v>165</v>
      </c>
      <c r="BO1124" s="372" t="s">
        <v>165</v>
      </c>
      <c r="BP1124" s="374" t="s">
        <v>5635</v>
      </c>
      <c r="BQ1124" s="372" t="s">
        <v>4810</v>
      </c>
    </row>
    <row r="1125" spans="1:69" s="276" customFormat="1" ht="19.5" customHeight="1">
      <c r="A1125" s="273" t="s">
        <v>1183</v>
      </c>
      <c r="B1125" s="274" t="s">
        <v>7</v>
      </c>
      <c r="C1125" s="274"/>
      <c r="D1125" s="273" t="s">
        <v>631</v>
      </c>
      <c r="E1125" s="273" t="s">
        <v>251</v>
      </c>
      <c r="F1125" s="279" t="s">
        <v>257</v>
      </c>
      <c r="G1125" s="367">
        <v>16884153</v>
      </c>
      <c r="H1125" s="329">
        <v>1</v>
      </c>
      <c r="I1125" s="273" t="s">
        <v>1307</v>
      </c>
      <c r="J1125" s="319">
        <v>62395991</v>
      </c>
      <c r="K1125" s="311">
        <v>614305</v>
      </c>
      <c r="L1125" s="311"/>
      <c r="M1125" s="311">
        <v>201373664</v>
      </c>
      <c r="N1125" s="275" t="s">
        <v>1129</v>
      </c>
      <c r="O1125" s="278"/>
      <c r="P1125" s="278"/>
      <c r="Q1125" s="279" t="s">
        <v>3549</v>
      </c>
      <c r="R1125" s="256">
        <v>42773.965277777781</v>
      </c>
      <c r="S1125" s="256">
        <v>42774.440972222219</v>
      </c>
      <c r="T1125" s="256">
        <v>42780.353472222225</v>
      </c>
      <c r="U1125" s="257">
        <v>42780</v>
      </c>
      <c r="V1125" s="256">
        <v>42780.71875</v>
      </c>
      <c r="W1125" s="256">
        <v>42780.760416666664</v>
      </c>
      <c r="X1125" s="333">
        <v>1067104293</v>
      </c>
      <c r="Y1125" s="279" t="s">
        <v>3553</v>
      </c>
      <c r="Z1125" s="233" t="s">
        <v>137</v>
      </c>
      <c r="AA1125" s="233" t="s">
        <v>138</v>
      </c>
      <c r="AB1125" s="258"/>
      <c r="AC1125" s="278"/>
      <c r="AD1125" s="278"/>
      <c r="AE1125" s="320"/>
      <c r="AF1125" s="273"/>
      <c r="AG1125" s="273"/>
      <c r="AH1125" s="337"/>
      <c r="AI1125" s="337"/>
      <c r="AJ1125" s="320"/>
      <c r="AK1125" s="320"/>
      <c r="AL1125" s="320"/>
      <c r="AM1125" s="342"/>
      <c r="AN1125" s="271"/>
      <c r="AO1125" s="272"/>
      <c r="AP1125" s="352"/>
      <c r="AQ1125" s="201"/>
      <c r="AR1125" s="201"/>
      <c r="AS1125" s="235"/>
      <c r="AT1125" s="235"/>
      <c r="AU1125" s="235"/>
      <c r="AV1125" s="235"/>
      <c r="AW1125" s="226"/>
      <c r="AX1125" s="270"/>
      <c r="AY1125" s="278"/>
      <c r="AZ1125" s="278"/>
      <c r="BA1125" s="270"/>
      <c r="BB1125" s="270"/>
      <c r="BC1125" s="270"/>
      <c r="BD1125" s="247"/>
      <c r="BE1125" s="233"/>
      <c r="BF1125" s="233"/>
      <c r="BG1125" s="247"/>
      <c r="BH1125" s="270"/>
      <c r="BI1125" s="278"/>
      <c r="BJ1125" s="365"/>
      <c r="BK1125" s="365"/>
      <c r="BL1125" s="365"/>
      <c r="BM1125" s="365"/>
      <c r="BN1125" s="233"/>
      <c r="BO1125" s="365"/>
      <c r="BP1125" s="365"/>
      <c r="BQ1125" s="365"/>
    </row>
    <row r="1126" spans="1:69" s="276" customFormat="1" ht="19.5" customHeight="1">
      <c r="A1126" s="273" t="s">
        <v>1180</v>
      </c>
      <c r="B1126" s="274" t="s">
        <v>7</v>
      </c>
      <c r="C1126" s="274"/>
      <c r="D1126" s="273" t="s">
        <v>631</v>
      </c>
      <c r="E1126" s="273" t="s">
        <v>1625</v>
      </c>
      <c r="F1126" s="279" t="s">
        <v>1589</v>
      </c>
      <c r="G1126" s="367">
        <v>18237504</v>
      </c>
      <c r="H1126" s="329">
        <v>1</v>
      </c>
      <c r="I1126" s="273" t="s">
        <v>1307</v>
      </c>
      <c r="J1126" s="319">
        <v>62399895</v>
      </c>
      <c r="K1126" s="311">
        <v>614401</v>
      </c>
      <c r="L1126" s="311">
        <v>4506414424</v>
      </c>
      <c r="M1126" s="311">
        <v>201373665</v>
      </c>
      <c r="N1126" s="275"/>
      <c r="O1126" s="278"/>
      <c r="P1126" s="278"/>
      <c r="Q1126" s="279" t="s">
        <v>3550</v>
      </c>
      <c r="R1126" s="256">
        <v>42774.375</v>
      </c>
      <c r="S1126" s="256">
        <v>42774.698611111111</v>
      </c>
      <c r="T1126" s="256">
        <v>42780.353472222225</v>
      </c>
      <c r="U1126" s="257">
        <v>42780</v>
      </c>
      <c r="V1126" s="256">
        <v>42780.71875</v>
      </c>
      <c r="W1126" s="256">
        <v>42780.760416666664</v>
      </c>
      <c r="X1126" s="333">
        <v>1067104293</v>
      </c>
      <c r="Y1126" s="279" t="s">
        <v>3554</v>
      </c>
      <c r="Z1126" s="233" t="s">
        <v>137</v>
      </c>
      <c r="AA1126" s="233" t="s">
        <v>138</v>
      </c>
      <c r="AB1126" s="258"/>
      <c r="AC1126" s="278"/>
      <c r="AD1126" s="278"/>
      <c r="AE1126" s="320">
        <v>7669</v>
      </c>
      <c r="AF1126" s="273" t="s">
        <v>103</v>
      </c>
      <c r="AG1126" s="273" t="s">
        <v>218</v>
      </c>
      <c r="AH1126" s="337" t="s">
        <v>165</v>
      </c>
      <c r="AI1126" s="337">
        <v>5001456940</v>
      </c>
      <c r="AJ1126" s="320">
        <v>5708053</v>
      </c>
      <c r="AK1126" s="320">
        <v>1</v>
      </c>
      <c r="AL1126" s="320">
        <v>1.4</v>
      </c>
      <c r="AM1126" s="342">
        <v>2820.01</v>
      </c>
      <c r="AN1126" s="271" t="s">
        <v>129</v>
      </c>
      <c r="AO1126" s="272" t="s">
        <v>3607</v>
      </c>
      <c r="AP1126" s="352">
        <v>77636070</v>
      </c>
      <c r="AQ1126" s="201">
        <v>42790.527777777781</v>
      </c>
      <c r="AR1126" s="201">
        <v>42791.048611111109</v>
      </c>
      <c r="AS1126" s="235">
        <v>42787.666666666664</v>
      </c>
      <c r="AT1126" s="235">
        <v>42787.666666666664</v>
      </c>
      <c r="AU1126" s="235">
        <v>42789.583333333336</v>
      </c>
      <c r="AV1126" s="235">
        <v>42789.597222222219</v>
      </c>
      <c r="AW1126" s="226" t="s">
        <v>3608</v>
      </c>
      <c r="AX1126" s="270"/>
      <c r="AY1126" s="278"/>
      <c r="AZ1126" s="278"/>
      <c r="BA1126" s="270"/>
      <c r="BB1126" s="270"/>
      <c r="BC1126" s="270"/>
      <c r="BD1126" s="247"/>
      <c r="BE1126" s="233"/>
      <c r="BF1126" s="233"/>
      <c r="BG1126" s="247"/>
      <c r="BH1126" s="270"/>
      <c r="BI1126" s="278"/>
      <c r="BJ1126" s="365"/>
      <c r="BK1126" s="365"/>
      <c r="BL1126" s="365"/>
      <c r="BM1126" s="365"/>
      <c r="BN1126" s="233"/>
      <c r="BO1126" s="365"/>
      <c r="BP1126" s="365"/>
      <c r="BQ1126" s="365"/>
    </row>
    <row r="1127" spans="1:69" s="276" customFormat="1" ht="19.5" customHeight="1">
      <c r="A1127" s="273" t="s">
        <v>1182</v>
      </c>
      <c r="B1127" s="274" t="s">
        <v>7</v>
      </c>
      <c r="C1127" s="274"/>
      <c r="D1127" s="273" t="s">
        <v>631</v>
      </c>
      <c r="E1127" s="273" t="s">
        <v>154</v>
      </c>
      <c r="F1127" s="279" t="s">
        <v>11</v>
      </c>
      <c r="G1127" s="367" t="s">
        <v>3547</v>
      </c>
      <c r="H1127" s="329">
        <v>1</v>
      </c>
      <c r="I1127" s="273" t="s">
        <v>157</v>
      </c>
      <c r="J1127" s="319">
        <v>62401394</v>
      </c>
      <c r="K1127" s="311">
        <v>614413</v>
      </c>
      <c r="L1127" s="311">
        <v>4506413891</v>
      </c>
      <c r="M1127" s="311">
        <v>201373661</v>
      </c>
      <c r="N1127" s="275"/>
      <c r="O1127" s="278"/>
      <c r="P1127" s="278"/>
      <c r="Q1127" s="279" t="s">
        <v>3550</v>
      </c>
      <c r="R1127" s="256">
        <v>42774.375</v>
      </c>
      <c r="S1127" s="256">
        <v>42774.698611111111</v>
      </c>
      <c r="T1127" s="256">
        <v>42780.353472222225</v>
      </c>
      <c r="U1127" s="257">
        <v>42780</v>
      </c>
      <c r="V1127" s="256">
        <v>42780.71875</v>
      </c>
      <c r="W1127" s="256">
        <v>42780.760416666664</v>
      </c>
      <c r="X1127" s="333">
        <v>1067104293</v>
      </c>
      <c r="Y1127" s="279" t="s">
        <v>3554</v>
      </c>
      <c r="Z1127" s="233" t="s">
        <v>137</v>
      </c>
      <c r="AA1127" s="233" t="s">
        <v>138</v>
      </c>
      <c r="AB1127" s="258"/>
      <c r="AC1127" s="278"/>
      <c r="AD1127" s="278"/>
      <c r="AE1127" s="320">
        <v>7655</v>
      </c>
      <c r="AF1127" s="273" t="s">
        <v>103</v>
      </c>
      <c r="AG1127" s="273" t="s">
        <v>185</v>
      </c>
      <c r="AH1127" s="337" t="s">
        <v>165</v>
      </c>
      <c r="AI1127" s="337">
        <v>5001450829</v>
      </c>
      <c r="AJ1127" s="320">
        <v>5704884</v>
      </c>
      <c r="AK1127" s="320">
        <v>1</v>
      </c>
      <c r="AL1127" s="320">
        <v>21</v>
      </c>
      <c r="AM1127" s="342">
        <v>22214.7</v>
      </c>
      <c r="AN1127" s="271" t="s">
        <v>129</v>
      </c>
      <c r="AO1127" s="272" t="s">
        <v>3605</v>
      </c>
      <c r="AP1127" s="352">
        <v>77636064</v>
      </c>
      <c r="AQ1127" s="201">
        <v>42788.534722222219</v>
      </c>
      <c r="AR1127" s="201">
        <v>42788.694444444445</v>
      </c>
      <c r="AS1127" s="235">
        <v>42786.625</v>
      </c>
      <c r="AT1127" s="235">
        <v>42786.625</v>
      </c>
      <c r="AU1127" s="235">
        <v>42787.583333333336</v>
      </c>
      <c r="AV1127" s="235">
        <v>42787.597222222219</v>
      </c>
      <c r="AW1127" s="226" t="s">
        <v>3606</v>
      </c>
      <c r="AX1127" s="270"/>
      <c r="AY1127" s="278"/>
      <c r="AZ1127" s="278"/>
      <c r="BA1127" s="270" t="s">
        <v>4805</v>
      </c>
      <c r="BB1127" s="270" t="s">
        <v>4806</v>
      </c>
      <c r="BC1127" s="270" t="s">
        <v>4807</v>
      </c>
      <c r="BD1127" s="247">
        <v>22252915</v>
      </c>
      <c r="BE1127" s="233">
        <v>42907.493055555555</v>
      </c>
      <c r="BF1127" s="233">
        <v>42912.4375</v>
      </c>
      <c r="BG1127" s="247" t="s">
        <v>4808</v>
      </c>
      <c r="BH1127" s="270"/>
      <c r="BI1127" s="278"/>
      <c r="BJ1127" s="365"/>
      <c r="BK1127" s="365"/>
      <c r="BL1127" s="365"/>
      <c r="BM1127" s="365"/>
      <c r="BN1127" s="233"/>
      <c r="BO1127" s="365"/>
      <c r="BP1127" s="365"/>
      <c r="BQ1127" s="365"/>
    </row>
    <row r="1128" spans="1:69" s="276" customFormat="1" ht="19.5" customHeight="1">
      <c r="A1128" s="311" t="s">
        <v>1182</v>
      </c>
      <c r="B1128" s="274" t="s">
        <v>7</v>
      </c>
      <c r="C1128" s="274"/>
      <c r="D1128" s="273" t="s">
        <v>631</v>
      </c>
      <c r="E1128" s="273" t="s">
        <v>153</v>
      </c>
      <c r="F1128" s="279" t="s">
        <v>144</v>
      </c>
      <c r="G1128" s="367">
        <v>903243</v>
      </c>
      <c r="H1128" s="329">
        <v>1</v>
      </c>
      <c r="I1128" s="273" t="s">
        <v>247</v>
      </c>
      <c r="J1128" s="319">
        <v>62405766</v>
      </c>
      <c r="K1128" s="311">
        <v>618383</v>
      </c>
      <c r="L1128" s="367">
        <v>4506604837</v>
      </c>
      <c r="M1128" s="311">
        <v>201373663</v>
      </c>
      <c r="N1128" s="275"/>
      <c r="O1128" s="278"/>
      <c r="P1128" s="278"/>
      <c r="Q1128" s="279" t="s">
        <v>3551</v>
      </c>
      <c r="R1128" s="256">
        <v>42776.561805555553</v>
      </c>
      <c r="S1128" s="256">
        <v>42776.708333333336</v>
      </c>
      <c r="T1128" s="256">
        <v>42780.353472222225</v>
      </c>
      <c r="U1128" s="257">
        <v>42780</v>
      </c>
      <c r="V1128" s="256">
        <v>42780.71875</v>
      </c>
      <c r="W1128" s="256">
        <v>42780.760416666664</v>
      </c>
      <c r="X1128" s="333">
        <v>1067104293</v>
      </c>
      <c r="Y1128" s="279" t="s">
        <v>3555</v>
      </c>
      <c r="Z1128" s="233" t="s">
        <v>137</v>
      </c>
      <c r="AA1128" s="233" t="s">
        <v>138</v>
      </c>
      <c r="AB1128" s="258"/>
      <c r="AC1128" s="278"/>
      <c r="AD1128" s="278"/>
      <c r="AE1128" s="320" t="s">
        <v>165</v>
      </c>
      <c r="AF1128" s="311" t="s">
        <v>148</v>
      </c>
      <c r="AG1128" s="311" t="s">
        <v>87</v>
      </c>
      <c r="AH1128" s="336" t="s">
        <v>165</v>
      </c>
      <c r="AI1128" s="337">
        <v>5001850690</v>
      </c>
      <c r="AJ1128" s="336" t="s">
        <v>165</v>
      </c>
      <c r="AK1128" s="365">
        <v>1</v>
      </c>
      <c r="AL1128" s="320">
        <v>6.7</v>
      </c>
      <c r="AM1128" s="336" t="s">
        <v>165</v>
      </c>
      <c r="AN1128" s="327" t="s">
        <v>145</v>
      </c>
      <c r="AO1128" s="327" t="s">
        <v>4401</v>
      </c>
      <c r="AP1128" s="201" t="s">
        <v>4401</v>
      </c>
      <c r="AQ1128" s="201">
        <v>42879.571527777778</v>
      </c>
      <c r="AR1128" s="235">
        <v>42883.571527777778</v>
      </c>
      <c r="AS1128" s="235">
        <v>42872.696527777778</v>
      </c>
      <c r="AT1128" s="235">
        <v>42872.696527777778</v>
      </c>
      <c r="AU1128" s="235">
        <v>42879.446527777778</v>
      </c>
      <c r="AV1128" s="226">
        <v>42879.571527777778</v>
      </c>
      <c r="AW1128" s="226" t="s">
        <v>4398</v>
      </c>
      <c r="AX1128" s="270"/>
      <c r="AY1128" s="278"/>
      <c r="AZ1128" s="278"/>
      <c r="BA1128" s="365" t="s">
        <v>4718</v>
      </c>
      <c r="BB1128" s="365" t="s">
        <v>4718</v>
      </c>
      <c r="BC1128" s="365" t="s">
        <v>4718</v>
      </c>
      <c r="BD1128" s="247" t="s">
        <v>4721</v>
      </c>
      <c r="BE1128" s="233">
        <v>42919.416666666664</v>
      </c>
      <c r="BF1128" s="233">
        <v>42919.4375</v>
      </c>
      <c r="BG1128" s="247" t="s">
        <v>4719</v>
      </c>
      <c r="BH1128" s="270"/>
      <c r="BI1128" s="278"/>
      <c r="BJ1128" s="371">
        <v>43006</v>
      </c>
      <c r="BK1128" s="372" t="s">
        <v>3968</v>
      </c>
      <c r="BL1128" s="372">
        <v>8543201000</v>
      </c>
      <c r="BM1128" s="372">
        <v>1</v>
      </c>
      <c r="BN1128" s="373" t="s">
        <v>165</v>
      </c>
      <c r="BO1128" s="372" t="s">
        <v>165</v>
      </c>
      <c r="BP1128" s="374" t="s">
        <v>5450</v>
      </c>
      <c r="BQ1128" s="372" t="s">
        <v>4810</v>
      </c>
    </row>
    <row r="1129" spans="1:69" s="276" customFormat="1" ht="19.5" customHeight="1">
      <c r="A1129" s="296" t="s">
        <v>1182</v>
      </c>
      <c r="B1129" s="274" t="s">
        <v>7</v>
      </c>
      <c r="C1129" s="274"/>
      <c r="D1129" s="273" t="s">
        <v>631</v>
      </c>
      <c r="E1129" s="273" t="s">
        <v>324</v>
      </c>
      <c r="F1129" s="279" t="s">
        <v>329</v>
      </c>
      <c r="G1129" s="367" t="s">
        <v>3565</v>
      </c>
      <c r="H1129" s="329">
        <v>1</v>
      </c>
      <c r="I1129" s="273" t="s">
        <v>157</v>
      </c>
      <c r="J1129" s="319">
        <v>62404272</v>
      </c>
      <c r="K1129" s="311">
        <v>619025</v>
      </c>
      <c r="L1129" s="311">
        <v>4506447615</v>
      </c>
      <c r="M1129" s="311">
        <v>201374794</v>
      </c>
      <c r="N1129" s="275"/>
      <c r="O1129" s="278"/>
      <c r="P1129" s="278"/>
      <c r="Q1129" s="279" t="s">
        <v>3568</v>
      </c>
      <c r="R1129" s="256">
        <v>42779.445833333331</v>
      </c>
      <c r="S1129" s="256">
        <v>42779.690972222219</v>
      </c>
      <c r="T1129" s="256">
        <v>42780.744444444441</v>
      </c>
      <c r="U1129" s="257">
        <v>42781</v>
      </c>
      <c r="V1129" s="256">
        <v>42781.729166666664</v>
      </c>
      <c r="W1129" s="256">
        <v>42782.427083333336</v>
      </c>
      <c r="X1129" s="333">
        <v>1067104546</v>
      </c>
      <c r="Y1129" s="279" t="s">
        <v>3570</v>
      </c>
      <c r="Z1129" s="233" t="s">
        <v>137</v>
      </c>
      <c r="AA1129" s="233" t="s">
        <v>138</v>
      </c>
      <c r="AB1129" s="258"/>
      <c r="AC1129" s="278"/>
      <c r="AD1129" s="278"/>
      <c r="AE1129" s="320">
        <v>7812</v>
      </c>
      <c r="AF1129" s="296" t="s">
        <v>103</v>
      </c>
      <c r="AG1129" s="296" t="s">
        <v>2153</v>
      </c>
      <c r="AH1129" s="337">
        <v>74608726</v>
      </c>
      <c r="AI1129" s="337">
        <v>5001522969</v>
      </c>
      <c r="AJ1129" s="320">
        <v>5735871</v>
      </c>
      <c r="AK1129" s="320">
        <v>1</v>
      </c>
      <c r="AL1129" s="320">
        <v>21</v>
      </c>
      <c r="AM1129" s="342">
        <v>16073.4</v>
      </c>
      <c r="AN1129" s="271" t="s">
        <v>129</v>
      </c>
      <c r="AO1129" s="272" t="s">
        <v>3710</v>
      </c>
      <c r="AP1129" s="352">
        <v>77636139</v>
      </c>
      <c r="AQ1129" s="201">
        <v>42803.534722222219</v>
      </c>
      <c r="AR1129" s="201">
        <v>42803.694444444445</v>
      </c>
      <c r="AS1129" s="235">
        <v>42801.625</v>
      </c>
      <c r="AT1129" s="235">
        <v>42801.625</v>
      </c>
      <c r="AU1129" s="235">
        <v>42802.583333333336</v>
      </c>
      <c r="AV1129" s="235">
        <v>42802.597222222219</v>
      </c>
      <c r="AW1129" s="226" t="s">
        <v>3711</v>
      </c>
      <c r="AX1129" s="270"/>
      <c r="AY1129" s="278"/>
      <c r="AZ1129" s="278"/>
      <c r="BA1129" s="270" t="s">
        <v>5613</v>
      </c>
      <c r="BB1129" s="270" t="s">
        <v>5614</v>
      </c>
      <c r="BC1129" s="270" t="s">
        <v>5615</v>
      </c>
      <c r="BD1129" s="247" t="s">
        <v>5616</v>
      </c>
      <c r="BE1129" s="233">
        <v>42993.510416666664</v>
      </c>
      <c r="BF1129" s="233">
        <v>42996.5</v>
      </c>
      <c r="BG1129" s="247" t="s">
        <v>5617</v>
      </c>
      <c r="BH1129" s="270"/>
      <c r="BI1129" s="278"/>
      <c r="BJ1129" s="365"/>
      <c r="BK1129" s="365"/>
      <c r="BL1129" s="365"/>
      <c r="BM1129" s="365"/>
      <c r="BN1129" s="233"/>
      <c r="BO1129" s="365"/>
      <c r="BP1129" s="365"/>
      <c r="BQ1129" s="365"/>
    </row>
    <row r="1130" spans="1:69" s="276" customFormat="1" ht="19.5" customHeight="1">
      <c r="A1130" s="273" t="s">
        <v>1182</v>
      </c>
      <c r="B1130" s="274" t="s">
        <v>7</v>
      </c>
      <c r="C1130" s="274"/>
      <c r="D1130" s="273" t="s">
        <v>631</v>
      </c>
      <c r="E1130" s="273" t="s">
        <v>154</v>
      </c>
      <c r="F1130" s="279" t="s">
        <v>11</v>
      </c>
      <c r="G1130" s="367" t="s">
        <v>3566</v>
      </c>
      <c r="H1130" s="329">
        <v>1</v>
      </c>
      <c r="I1130" s="273" t="s">
        <v>157</v>
      </c>
      <c r="J1130" s="319">
        <v>62402920</v>
      </c>
      <c r="K1130" s="311">
        <v>618341</v>
      </c>
      <c r="L1130" s="311">
        <v>4506413893</v>
      </c>
      <c r="M1130" s="311">
        <v>201374795</v>
      </c>
      <c r="N1130" s="275" t="s">
        <v>1138</v>
      </c>
      <c r="O1130" s="278"/>
      <c r="P1130" s="278"/>
      <c r="Q1130" s="279" t="s">
        <v>3569</v>
      </c>
      <c r="R1130" s="256">
        <v>42779.568749999999</v>
      </c>
      <c r="S1130" s="256">
        <v>42779.690972222219</v>
      </c>
      <c r="T1130" s="256">
        <v>42780.744444444441</v>
      </c>
      <c r="U1130" s="257">
        <v>42781</v>
      </c>
      <c r="V1130" s="256">
        <v>42781.729166666664</v>
      </c>
      <c r="W1130" s="256">
        <v>42782.427083333336</v>
      </c>
      <c r="X1130" s="333">
        <v>1067104546</v>
      </c>
      <c r="Y1130" s="279" t="s">
        <v>3571</v>
      </c>
      <c r="Z1130" s="233" t="s">
        <v>137</v>
      </c>
      <c r="AA1130" s="233" t="s">
        <v>138</v>
      </c>
      <c r="AB1130" s="258"/>
      <c r="AC1130" s="278"/>
      <c r="AD1130" s="278"/>
      <c r="AE1130" s="320">
        <v>7655</v>
      </c>
      <c r="AF1130" s="273" t="s">
        <v>103</v>
      </c>
      <c r="AG1130" s="273" t="s">
        <v>185</v>
      </c>
      <c r="AH1130" s="337" t="s">
        <v>165</v>
      </c>
      <c r="AI1130" s="337">
        <v>5001450832</v>
      </c>
      <c r="AJ1130" s="320">
        <v>5704884</v>
      </c>
      <c r="AK1130" s="320">
        <v>1</v>
      </c>
      <c r="AL1130" s="320">
        <v>0</v>
      </c>
      <c r="AM1130" s="342">
        <v>22214.7</v>
      </c>
      <c r="AN1130" s="271" t="s">
        <v>129</v>
      </c>
      <c r="AO1130" s="272" t="s">
        <v>3605</v>
      </c>
      <c r="AP1130" s="352">
        <v>77636064</v>
      </c>
      <c r="AQ1130" s="201">
        <v>42788.534722222219</v>
      </c>
      <c r="AR1130" s="201">
        <v>42788.694444444445</v>
      </c>
      <c r="AS1130" s="235">
        <v>42786.625</v>
      </c>
      <c r="AT1130" s="235">
        <v>42786.625</v>
      </c>
      <c r="AU1130" s="235">
        <v>42787.583333333336</v>
      </c>
      <c r="AV1130" s="235">
        <v>42787.597222222219</v>
      </c>
      <c r="AW1130" s="226" t="s">
        <v>3606</v>
      </c>
      <c r="AX1130" s="270"/>
      <c r="AY1130" s="278"/>
      <c r="AZ1130" s="278"/>
      <c r="BA1130" s="365" t="s">
        <v>4885</v>
      </c>
      <c r="BB1130" s="365" t="s">
        <v>4886</v>
      </c>
      <c r="BC1130" s="365" t="s">
        <v>4887</v>
      </c>
      <c r="BD1130" s="365">
        <v>22254425</v>
      </c>
      <c r="BE1130" s="233">
        <v>42927.604166666664</v>
      </c>
      <c r="BF1130" s="233">
        <v>42927.770833333336</v>
      </c>
      <c r="BG1130" s="365" t="s">
        <v>4888</v>
      </c>
      <c r="BH1130" s="270"/>
      <c r="BI1130" s="278"/>
      <c r="BJ1130" s="365"/>
      <c r="BK1130" s="365"/>
      <c r="BL1130" s="365"/>
      <c r="BM1130" s="365"/>
      <c r="BN1130" s="233"/>
      <c r="BO1130" s="365"/>
      <c r="BP1130" s="365"/>
      <c r="BQ1130" s="365"/>
    </row>
    <row r="1131" spans="1:69" s="276" customFormat="1" ht="19.5" customHeight="1">
      <c r="A1131" s="273" t="s">
        <v>1183</v>
      </c>
      <c r="B1131" s="274" t="s">
        <v>7</v>
      </c>
      <c r="C1131" s="274"/>
      <c r="D1131" s="273" t="s">
        <v>631</v>
      </c>
      <c r="E1131" s="273" t="s">
        <v>1197</v>
      </c>
      <c r="F1131" s="279" t="s">
        <v>1192</v>
      </c>
      <c r="G1131" s="367" t="s">
        <v>3567</v>
      </c>
      <c r="H1131" s="329">
        <v>1</v>
      </c>
      <c r="I1131" s="273" t="s">
        <v>506</v>
      </c>
      <c r="J1131" s="319">
        <v>62408415</v>
      </c>
      <c r="K1131" s="311">
        <v>626528</v>
      </c>
      <c r="L1131" s="311"/>
      <c r="M1131" s="311">
        <v>201391078</v>
      </c>
      <c r="N1131" s="275" t="s">
        <v>1129</v>
      </c>
      <c r="O1131" s="278"/>
      <c r="P1131" s="278"/>
      <c r="Q1131" s="279" t="s">
        <v>3569</v>
      </c>
      <c r="R1131" s="256">
        <v>42779.568749999999</v>
      </c>
      <c r="S1131" s="256">
        <v>42779.690972222219</v>
      </c>
      <c r="T1131" s="256">
        <v>42780.744444444441</v>
      </c>
      <c r="U1131" s="257">
        <v>42781</v>
      </c>
      <c r="V1131" s="256">
        <v>42781.729166666664</v>
      </c>
      <c r="W1131" s="256">
        <v>42782.427083333336</v>
      </c>
      <c r="X1131" s="333">
        <v>1067104546</v>
      </c>
      <c r="Y1131" s="279" t="s">
        <v>3571</v>
      </c>
      <c r="Z1131" s="233" t="s">
        <v>137</v>
      </c>
      <c r="AA1131" s="233" t="s">
        <v>138</v>
      </c>
      <c r="AB1131" s="258"/>
      <c r="AC1131" s="278"/>
      <c r="AD1131" s="278"/>
      <c r="AE1131" s="320"/>
      <c r="AF1131" s="273"/>
      <c r="AG1131" s="273"/>
      <c r="AH1131" s="337"/>
      <c r="AI1131" s="337"/>
      <c r="AJ1131" s="320"/>
      <c r="AK1131" s="320"/>
      <c r="AL1131" s="320"/>
      <c r="AM1131" s="342"/>
      <c r="AN1131" s="271"/>
      <c r="AO1131" s="272"/>
      <c r="AP1131" s="352"/>
      <c r="AQ1131" s="201"/>
      <c r="AR1131" s="201"/>
      <c r="AS1131" s="235"/>
      <c r="AT1131" s="235"/>
      <c r="AU1131" s="235"/>
      <c r="AV1131" s="235"/>
      <c r="AW1131" s="226"/>
      <c r="AX1131" s="270"/>
      <c r="AY1131" s="278"/>
      <c r="AZ1131" s="278"/>
      <c r="BA1131" s="270"/>
      <c r="BB1131" s="270"/>
      <c r="BC1131" s="270"/>
      <c r="BD1131" s="247"/>
      <c r="BE1131" s="233"/>
      <c r="BF1131" s="233"/>
      <c r="BG1131" s="247"/>
      <c r="BH1131" s="270"/>
      <c r="BI1131" s="278"/>
      <c r="BJ1131" s="365"/>
      <c r="BK1131" s="365"/>
      <c r="BL1131" s="365"/>
      <c r="BM1131" s="365"/>
      <c r="BN1131" s="233"/>
      <c r="BO1131" s="365"/>
      <c r="BP1131" s="365"/>
      <c r="BQ1131" s="365"/>
    </row>
    <row r="1132" spans="1:69" s="276" customFormat="1" ht="19.5" customHeight="1">
      <c r="A1132" s="296" t="s">
        <v>1182</v>
      </c>
      <c r="B1132" s="274" t="s">
        <v>7</v>
      </c>
      <c r="C1132" s="274"/>
      <c r="D1132" s="273" t="s">
        <v>631</v>
      </c>
      <c r="E1132" s="273" t="s">
        <v>324</v>
      </c>
      <c r="F1132" s="279" t="s">
        <v>329</v>
      </c>
      <c r="G1132" s="367" t="s">
        <v>3600</v>
      </c>
      <c r="H1132" s="329">
        <v>1</v>
      </c>
      <c r="I1132" s="273" t="s">
        <v>157</v>
      </c>
      <c r="J1132" s="319">
        <v>62419987</v>
      </c>
      <c r="K1132" s="311">
        <v>620678</v>
      </c>
      <c r="L1132" s="311">
        <v>4506447618</v>
      </c>
      <c r="M1132" s="311">
        <v>201379747</v>
      </c>
      <c r="N1132" s="275"/>
      <c r="O1132" s="278"/>
      <c r="P1132" s="278"/>
      <c r="Q1132" s="279" t="s">
        <v>3601</v>
      </c>
      <c r="R1132" s="256">
        <v>42782.424305555556</v>
      </c>
      <c r="S1132" s="256">
        <v>42782.646527777775</v>
      </c>
      <c r="T1132" s="256">
        <v>42786.738888888889</v>
      </c>
      <c r="U1132" s="257">
        <v>42787</v>
      </c>
      <c r="V1132" s="256">
        <v>42787.677083333336</v>
      </c>
      <c r="W1132" s="256">
        <v>42787.729166666664</v>
      </c>
      <c r="X1132" s="333">
        <v>1067105085</v>
      </c>
      <c r="Y1132" s="279" t="s">
        <v>3602</v>
      </c>
      <c r="Z1132" s="233" t="s">
        <v>137</v>
      </c>
      <c r="AA1132" s="233" t="s">
        <v>138</v>
      </c>
      <c r="AB1132" s="258"/>
      <c r="AC1132" s="278"/>
      <c r="AD1132" s="278"/>
      <c r="AE1132" s="320">
        <v>7812</v>
      </c>
      <c r="AF1132" s="296" t="s">
        <v>103</v>
      </c>
      <c r="AG1132" s="296" t="s">
        <v>2153</v>
      </c>
      <c r="AH1132" s="337">
        <v>74608726</v>
      </c>
      <c r="AI1132" s="337">
        <v>5001522963</v>
      </c>
      <c r="AJ1132" s="320">
        <v>5735871</v>
      </c>
      <c r="AK1132" s="320">
        <v>1</v>
      </c>
      <c r="AL1132" s="320">
        <v>0</v>
      </c>
      <c r="AM1132" s="342">
        <v>16073.4</v>
      </c>
      <c r="AN1132" s="271" t="s">
        <v>129</v>
      </c>
      <c r="AO1132" s="272" t="s">
        <v>3710</v>
      </c>
      <c r="AP1132" s="352">
        <v>77636139</v>
      </c>
      <c r="AQ1132" s="201">
        <v>42803.534722222219</v>
      </c>
      <c r="AR1132" s="201">
        <v>42803.694444444445</v>
      </c>
      <c r="AS1132" s="235">
        <v>42801.625</v>
      </c>
      <c r="AT1132" s="235">
        <v>42801.625</v>
      </c>
      <c r="AU1132" s="235">
        <v>42802.583333333336</v>
      </c>
      <c r="AV1132" s="235">
        <v>42802.597222222219</v>
      </c>
      <c r="AW1132" s="226" t="s">
        <v>3711</v>
      </c>
      <c r="AX1132" s="270"/>
      <c r="AY1132" s="278"/>
      <c r="AZ1132" s="278"/>
      <c r="BA1132" s="270" t="s">
        <v>5623</v>
      </c>
      <c r="BB1132" s="270" t="s">
        <v>5624</v>
      </c>
      <c r="BC1132" s="270" t="s">
        <v>5625</v>
      </c>
      <c r="BD1132" s="247" t="s">
        <v>5626</v>
      </c>
      <c r="BE1132" s="233">
        <v>42996.645833333336</v>
      </c>
      <c r="BF1132" s="233">
        <v>42996.729166666664</v>
      </c>
      <c r="BG1132" s="247" t="s">
        <v>5627</v>
      </c>
      <c r="BH1132" s="270"/>
      <c r="BI1132" s="278"/>
      <c r="BJ1132" s="365"/>
      <c r="BK1132" s="365"/>
      <c r="BL1132" s="365"/>
      <c r="BM1132" s="365"/>
      <c r="BN1132" s="233"/>
      <c r="BO1132" s="365"/>
      <c r="BP1132" s="365"/>
      <c r="BQ1132" s="365"/>
    </row>
    <row r="1133" spans="1:69" s="276" customFormat="1" ht="19.5" customHeight="1">
      <c r="A1133" s="273" t="s">
        <v>1182</v>
      </c>
      <c r="B1133" s="274" t="s">
        <v>7</v>
      </c>
      <c r="C1133" s="274"/>
      <c r="D1133" s="273" t="s">
        <v>631</v>
      </c>
      <c r="E1133" s="273" t="s">
        <v>154</v>
      </c>
      <c r="F1133" s="279" t="s">
        <v>11</v>
      </c>
      <c r="G1133" s="367" t="s">
        <v>158</v>
      </c>
      <c r="H1133" s="329">
        <v>1</v>
      </c>
      <c r="I1133" s="273" t="s">
        <v>157</v>
      </c>
      <c r="J1133" s="319">
        <v>62419483</v>
      </c>
      <c r="K1133" s="311" t="s">
        <v>3611</v>
      </c>
      <c r="L1133" s="311">
        <v>4506439056</v>
      </c>
      <c r="M1133" s="311">
        <v>201383516</v>
      </c>
      <c r="N1133" s="275" t="s">
        <v>1138</v>
      </c>
      <c r="O1133" s="278"/>
      <c r="P1133" s="278"/>
      <c r="Q1133" s="279" t="s">
        <v>3612</v>
      </c>
      <c r="R1133" s="256">
        <v>42787.68472222222</v>
      </c>
      <c r="S1133" s="256">
        <v>42788.416666666664</v>
      </c>
      <c r="T1133" s="256">
        <v>42790.354166666664</v>
      </c>
      <c r="U1133" s="257">
        <v>42790</v>
      </c>
      <c r="V1133" s="256">
        <v>42790.694444444445</v>
      </c>
      <c r="W1133" s="256">
        <v>42790.729166666664</v>
      </c>
      <c r="X1133" s="333">
        <v>1067105523</v>
      </c>
      <c r="Y1133" s="279" t="s">
        <v>3614</v>
      </c>
      <c r="Z1133" s="233" t="s">
        <v>137</v>
      </c>
      <c r="AA1133" s="233" t="s">
        <v>138</v>
      </c>
      <c r="AB1133" s="258"/>
      <c r="AC1133" s="278"/>
      <c r="AD1133" s="278"/>
      <c r="AE1133" s="320">
        <v>7782</v>
      </c>
      <c r="AF1133" s="296" t="s">
        <v>103</v>
      </c>
      <c r="AG1133" s="296" t="s">
        <v>185</v>
      </c>
      <c r="AH1133" s="337">
        <v>74605909</v>
      </c>
      <c r="AI1133" s="337">
        <v>5001504314</v>
      </c>
      <c r="AJ1133" s="320">
        <v>5728261</v>
      </c>
      <c r="AK1133" s="320">
        <v>1</v>
      </c>
      <c r="AL1133" s="320">
        <v>11.3</v>
      </c>
      <c r="AM1133" s="342">
        <v>22214.7</v>
      </c>
      <c r="AN1133" s="271" t="s">
        <v>129</v>
      </c>
      <c r="AO1133" s="272" t="s">
        <v>3699</v>
      </c>
      <c r="AP1133" s="352">
        <v>77636126</v>
      </c>
      <c r="AQ1133" s="201">
        <v>42801.527777777781</v>
      </c>
      <c r="AR1133" s="201">
        <v>42801.701388888891</v>
      </c>
      <c r="AS1133" s="235">
        <v>42796.777777777781</v>
      </c>
      <c r="AT1133" s="235">
        <v>42796.777777777781</v>
      </c>
      <c r="AU1133" s="235">
        <v>42800.618055555555</v>
      </c>
      <c r="AV1133" s="235">
        <v>42800.638888888891</v>
      </c>
      <c r="AW1133" s="226" t="s">
        <v>3700</v>
      </c>
      <c r="AX1133" s="270"/>
      <c r="AY1133" s="278"/>
      <c r="AZ1133" s="278"/>
      <c r="BA1133" s="365" t="s">
        <v>4885</v>
      </c>
      <c r="BB1133" s="365" t="s">
        <v>4886</v>
      </c>
      <c r="BC1133" s="365" t="s">
        <v>4887</v>
      </c>
      <c r="BD1133" s="365">
        <v>22254425</v>
      </c>
      <c r="BE1133" s="233">
        <v>42927.604166666664</v>
      </c>
      <c r="BF1133" s="233">
        <v>42927.770833333336</v>
      </c>
      <c r="BG1133" s="365" t="s">
        <v>4888</v>
      </c>
      <c r="BH1133" s="270"/>
      <c r="BI1133" s="278"/>
      <c r="BJ1133" s="365"/>
      <c r="BK1133" s="365"/>
      <c r="BL1133" s="365"/>
      <c r="BM1133" s="365"/>
      <c r="BN1133" s="233"/>
      <c r="BO1133" s="365"/>
      <c r="BP1133" s="365"/>
      <c r="BQ1133" s="365"/>
    </row>
    <row r="1134" spans="1:69" s="276" customFormat="1" ht="19.5" customHeight="1">
      <c r="A1134" s="273" t="s">
        <v>1182</v>
      </c>
      <c r="B1134" s="274" t="s">
        <v>7</v>
      </c>
      <c r="C1134" s="274"/>
      <c r="D1134" s="273" t="s">
        <v>631</v>
      </c>
      <c r="E1134" s="273" t="s">
        <v>153</v>
      </c>
      <c r="F1134" s="279" t="s">
        <v>144</v>
      </c>
      <c r="G1134" s="367">
        <v>995171</v>
      </c>
      <c r="H1134" s="329">
        <v>1</v>
      </c>
      <c r="I1134" s="273" t="s">
        <v>247</v>
      </c>
      <c r="J1134" s="319">
        <v>62424452</v>
      </c>
      <c r="K1134" s="311">
        <v>622813</v>
      </c>
      <c r="L1134" s="367">
        <v>4506605081</v>
      </c>
      <c r="M1134" s="311">
        <v>201383517</v>
      </c>
      <c r="N1134" s="275"/>
      <c r="O1134" s="278"/>
      <c r="P1134" s="278"/>
      <c r="Q1134" s="279" t="s">
        <v>3613</v>
      </c>
      <c r="R1134" s="256">
        <v>42788.540277777778</v>
      </c>
      <c r="S1134" s="256">
        <v>42788.611805555556</v>
      </c>
      <c r="T1134" s="256">
        <v>42790.354166666664</v>
      </c>
      <c r="U1134" s="257">
        <v>42790</v>
      </c>
      <c r="V1134" s="256">
        <v>42790.694444444445</v>
      </c>
      <c r="W1134" s="256">
        <v>42790.729166666664</v>
      </c>
      <c r="X1134" s="333">
        <v>1067105523</v>
      </c>
      <c r="Y1134" s="279" t="s">
        <v>3615</v>
      </c>
      <c r="Z1134" s="233" t="s">
        <v>137</v>
      </c>
      <c r="AA1134" s="233" t="s">
        <v>138</v>
      </c>
      <c r="AB1134" s="258"/>
      <c r="AC1134" s="278"/>
      <c r="AD1134" s="278"/>
      <c r="AE1134" s="320" t="s">
        <v>165</v>
      </c>
      <c r="AF1134" s="311" t="s">
        <v>148</v>
      </c>
      <c r="AG1134" s="311" t="s">
        <v>87</v>
      </c>
      <c r="AH1134" s="336" t="s">
        <v>165</v>
      </c>
      <c r="AI1134" s="337">
        <v>5001850706</v>
      </c>
      <c r="AJ1134" s="336" t="s">
        <v>165</v>
      </c>
      <c r="AK1134" s="365">
        <v>1</v>
      </c>
      <c r="AL1134" s="320">
        <v>6.7</v>
      </c>
      <c r="AM1134" s="336" t="s">
        <v>165</v>
      </c>
      <c r="AN1134" s="327" t="s">
        <v>145</v>
      </c>
      <c r="AO1134" s="327" t="s">
        <v>4401</v>
      </c>
      <c r="AP1134" s="201" t="s">
        <v>4401</v>
      </c>
      <c r="AQ1134" s="201">
        <v>42879.571527777778</v>
      </c>
      <c r="AR1134" s="235">
        <v>42883.571527777778</v>
      </c>
      <c r="AS1134" s="235">
        <v>42872.696527777778</v>
      </c>
      <c r="AT1134" s="235">
        <v>42872.696527777778</v>
      </c>
      <c r="AU1134" s="235">
        <v>42879.446527777778</v>
      </c>
      <c r="AV1134" s="226">
        <v>42879.571527777778</v>
      </c>
      <c r="AW1134" s="226" t="s">
        <v>4398</v>
      </c>
      <c r="AX1134" s="270"/>
      <c r="AY1134" s="278"/>
      <c r="AZ1134" s="278"/>
      <c r="BA1134" s="365" t="s">
        <v>229</v>
      </c>
      <c r="BB1134" s="365" t="s">
        <v>229</v>
      </c>
      <c r="BC1134" s="365" t="s">
        <v>229</v>
      </c>
      <c r="BD1134" s="366" t="s">
        <v>4881</v>
      </c>
      <c r="BE1134" s="233">
        <v>42934.395833333336</v>
      </c>
      <c r="BF1134" s="233">
        <v>42934.416666666664</v>
      </c>
      <c r="BG1134" s="247" t="s">
        <v>4882</v>
      </c>
      <c r="BH1134" s="270"/>
      <c r="BI1134" s="278"/>
      <c r="BJ1134" s="371">
        <v>42983</v>
      </c>
      <c r="BK1134" s="372" t="s">
        <v>3968</v>
      </c>
      <c r="BL1134" s="372">
        <v>8543201000</v>
      </c>
      <c r="BM1134" s="372">
        <v>1</v>
      </c>
      <c r="BN1134" s="373" t="s">
        <v>165</v>
      </c>
      <c r="BO1134" s="372" t="s">
        <v>165</v>
      </c>
      <c r="BP1134" s="374" t="s">
        <v>5179</v>
      </c>
      <c r="BQ1134" s="372" t="s">
        <v>4810</v>
      </c>
    </row>
    <row r="1135" spans="1:69" s="276" customFormat="1" ht="19.5" customHeight="1">
      <c r="A1135" s="311" t="s">
        <v>1182</v>
      </c>
      <c r="B1135" s="274" t="s">
        <v>7</v>
      </c>
      <c r="C1135" s="274"/>
      <c r="D1135" s="296" t="s">
        <v>631</v>
      </c>
      <c r="E1135" s="296" t="s">
        <v>3691</v>
      </c>
      <c r="F1135" s="279" t="s">
        <v>3687</v>
      </c>
      <c r="G1135" s="367" t="s">
        <v>1061</v>
      </c>
      <c r="H1135" s="329">
        <v>1</v>
      </c>
      <c r="I1135" s="296" t="s">
        <v>3688</v>
      </c>
      <c r="J1135" s="319">
        <v>62379651</v>
      </c>
      <c r="K1135" s="311">
        <v>612466</v>
      </c>
      <c r="L1135" s="311">
        <v>4001950519</v>
      </c>
      <c r="M1135" s="311">
        <v>201389910</v>
      </c>
      <c r="N1135" s="319" t="s">
        <v>1138</v>
      </c>
      <c r="O1135" s="278"/>
      <c r="P1135" s="278"/>
      <c r="Q1135" s="279" t="s">
        <v>3689</v>
      </c>
      <c r="R1135" s="256">
        <v>42781.597916666666</v>
      </c>
      <c r="S1135" s="256">
        <v>42782.522916666669</v>
      </c>
      <c r="T1135" s="256">
        <v>42786.738888888889</v>
      </c>
      <c r="U1135" s="257">
        <v>42800</v>
      </c>
      <c r="V1135" s="256">
        <v>42800.697916666664</v>
      </c>
      <c r="W1135" s="256">
        <v>42800.732638888891</v>
      </c>
      <c r="X1135" s="333">
        <v>1067106436</v>
      </c>
      <c r="Y1135" s="279" t="s">
        <v>3690</v>
      </c>
      <c r="Z1135" s="233" t="s">
        <v>137</v>
      </c>
      <c r="AA1135" s="233" t="s">
        <v>138</v>
      </c>
      <c r="AB1135" s="258"/>
      <c r="AC1135" s="278"/>
      <c r="AD1135" s="278"/>
      <c r="AE1135" s="320">
        <v>7931</v>
      </c>
      <c r="AF1135" s="296" t="s">
        <v>103</v>
      </c>
      <c r="AG1135" s="296" t="s">
        <v>92</v>
      </c>
      <c r="AH1135" s="337">
        <v>74616285</v>
      </c>
      <c r="AI1135" s="337">
        <v>5001578237</v>
      </c>
      <c r="AJ1135" s="320">
        <v>5759456</v>
      </c>
      <c r="AK1135" s="320">
        <v>1</v>
      </c>
      <c r="AL1135" s="320">
        <v>11</v>
      </c>
      <c r="AM1135" s="342">
        <v>2510.84</v>
      </c>
      <c r="AN1135" s="271" t="s">
        <v>129</v>
      </c>
      <c r="AO1135" s="272" t="s">
        <v>3834</v>
      </c>
      <c r="AP1135" s="352">
        <v>77636193</v>
      </c>
      <c r="AQ1135" s="201">
        <v>42816.368055555555</v>
      </c>
      <c r="AR1135" s="201">
        <v>42816.5</v>
      </c>
      <c r="AS1135" s="235">
        <v>42811.679861111108</v>
      </c>
      <c r="AT1135" s="235">
        <v>42811.679861111108</v>
      </c>
      <c r="AU1135" s="235">
        <v>42815.583333333336</v>
      </c>
      <c r="AV1135" s="235">
        <v>42815.597222222219</v>
      </c>
      <c r="AW1135" s="226" t="s">
        <v>3835</v>
      </c>
      <c r="AX1135" s="300"/>
      <c r="AY1135" s="278"/>
      <c r="AZ1135" s="278"/>
      <c r="BA1135" s="300" t="s">
        <v>4122</v>
      </c>
      <c r="BB1135" s="300" t="s">
        <v>4123</v>
      </c>
      <c r="BC1135" s="300" t="s">
        <v>4124</v>
      </c>
      <c r="BD1135" s="247" t="s">
        <v>4125</v>
      </c>
      <c r="BE1135" s="233">
        <v>42842.521527777775</v>
      </c>
      <c r="BF1135" s="233">
        <v>42843.887499999997</v>
      </c>
      <c r="BG1135" s="247" t="s">
        <v>4126</v>
      </c>
      <c r="BH1135" s="300"/>
      <c r="BI1135" s="278"/>
      <c r="BJ1135" s="365"/>
      <c r="BK1135" s="365"/>
      <c r="BL1135" s="365"/>
      <c r="BM1135" s="365"/>
      <c r="BN1135" s="233"/>
      <c r="BO1135" s="365"/>
      <c r="BP1135" s="365"/>
      <c r="BQ1135" s="365"/>
    </row>
    <row r="1136" spans="1:69" s="276" customFormat="1" ht="19.5" customHeight="1">
      <c r="A1136" s="296" t="s">
        <v>1183</v>
      </c>
      <c r="B1136" s="274" t="s">
        <v>7</v>
      </c>
      <c r="C1136" s="274"/>
      <c r="D1136" s="296" t="s">
        <v>631</v>
      </c>
      <c r="E1136" s="296" t="s">
        <v>365</v>
      </c>
      <c r="F1136" s="279" t="s">
        <v>370</v>
      </c>
      <c r="G1136" s="367">
        <v>17896674</v>
      </c>
      <c r="H1136" s="329">
        <v>1</v>
      </c>
      <c r="I1136" s="296" t="s">
        <v>507</v>
      </c>
      <c r="J1136" s="319">
        <v>62421972</v>
      </c>
      <c r="K1136" s="311">
        <v>621946</v>
      </c>
      <c r="L1136" s="311"/>
      <c r="M1136" s="311">
        <v>201393391</v>
      </c>
      <c r="N1136" s="275" t="s">
        <v>1129</v>
      </c>
      <c r="O1136" s="278"/>
      <c r="P1136" s="278"/>
      <c r="Q1136" s="279" t="s">
        <v>3732</v>
      </c>
      <c r="R1136" s="256">
        <v>42788.370833333334</v>
      </c>
      <c r="S1136" s="256">
        <v>42788.482638888891</v>
      </c>
      <c r="T1136" s="256">
        <v>42806.776388888888</v>
      </c>
      <c r="U1136" s="257">
        <v>42807</v>
      </c>
      <c r="V1136" s="256">
        <v>42807.690972222219</v>
      </c>
      <c r="W1136" s="256">
        <v>42807.777777777781</v>
      </c>
      <c r="X1136" s="333">
        <v>1067107246</v>
      </c>
      <c r="Y1136" s="279" t="s">
        <v>3741</v>
      </c>
      <c r="Z1136" s="233" t="s">
        <v>137</v>
      </c>
      <c r="AA1136" s="233" t="s">
        <v>138</v>
      </c>
      <c r="AB1136" s="258"/>
      <c r="AC1136" s="278"/>
      <c r="AD1136" s="278"/>
      <c r="AE1136" s="320"/>
      <c r="AF1136" s="296"/>
      <c r="AG1136" s="296"/>
      <c r="AH1136" s="337"/>
      <c r="AI1136" s="337"/>
      <c r="AJ1136" s="320"/>
      <c r="AK1136" s="320"/>
      <c r="AL1136" s="320"/>
      <c r="AM1136" s="342"/>
      <c r="AN1136" s="271"/>
      <c r="AO1136" s="272"/>
      <c r="AP1136" s="352"/>
      <c r="AQ1136" s="201"/>
      <c r="AR1136" s="201"/>
      <c r="AS1136" s="235"/>
      <c r="AT1136" s="235"/>
      <c r="AU1136" s="235"/>
      <c r="AV1136" s="235"/>
      <c r="AW1136" s="226"/>
      <c r="AX1136" s="300"/>
      <c r="AY1136" s="278"/>
      <c r="AZ1136" s="278"/>
      <c r="BA1136" s="300"/>
      <c r="BB1136" s="300"/>
      <c r="BC1136" s="300"/>
      <c r="BD1136" s="247"/>
      <c r="BE1136" s="233"/>
      <c r="BF1136" s="233"/>
      <c r="BG1136" s="247"/>
      <c r="BH1136" s="300"/>
      <c r="BI1136" s="278"/>
      <c r="BJ1136" s="365"/>
      <c r="BK1136" s="365"/>
      <c r="BL1136" s="365"/>
      <c r="BM1136" s="365"/>
      <c r="BN1136" s="233"/>
      <c r="BO1136" s="365"/>
      <c r="BP1136" s="365"/>
      <c r="BQ1136" s="365"/>
    </row>
    <row r="1137" spans="1:69" s="276" customFormat="1" ht="19.5" customHeight="1">
      <c r="A1137" s="296" t="s">
        <v>1182</v>
      </c>
      <c r="B1137" s="274" t="s">
        <v>7</v>
      </c>
      <c r="C1137" s="274"/>
      <c r="D1137" s="296" t="s">
        <v>631</v>
      </c>
      <c r="E1137" s="296" t="s">
        <v>324</v>
      </c>
      <c r="F1137" s="279" t="s">
        <v>3718</v>
      </c>
      <c r="G1137" s="367" t="s">
        <v>3721</v>
      </c>
      <c r="H1137" s="329">
        <v>1</v>
      </c>
      <c r="I1137" s="296" t="s">
        <v>3726</v>
      </c>
      <c r="J1137" s="319">
        <v>62422982</v>
      </c>
      <c r="K1137" s="311">
        <v>626049</v>
      </c>
      <c r="L1137" s="311">
        <v>4506472771</v>
      </c>
      <c r="M1137" s="311">
        <v>201393363</v>
      </c>
      <c r="N1137" s="275"/>
      <c r="O1137" s="278"/>
      <c r="P1137" s="278"/>
      <c r="Q1137" s="279" t="s">
        <v>3733</v>
      </c>
      <c r="R1137" s="256">
        <v>42794.428472222222</v>
      </c>
      <c r="S1137" s="256">
        <v>42795.75</v>
      </c>
      <c r="T1137" s="256">
        <v>42806.776388888888</v>
      </c>
      <c r="U1137" s="257">
        <v>42807</v>
      </c>
      <c r="V1137" s="256">
        <v>42807.690972222219</v>
      </c>
      <c r="W1137" s="256">
        <v>42807.777777777781</v>
      </c>
      <c r="X1137" s="333">
        <v>1067107246</v>
      </c>
      <c r="Y1137" s="279" t="s">
        <v>3742</v>
      </c>
      <c r="Z1137" s="233" t="s">
        <v>137</v>
      </c>
      <c r="AA1137" s="233" t="s">
        <v>138</v>
      </c>
      <c r="AB1137" s="258"/>
      <c r="AC1137" s="278"/>
      <c r="AD1137" s="278"/>
      <c r="AE1137" s="320">
        <v>7932</v>
      </c>
      <c r="AF1137" s="296" t="s">
        <v>103</v>
      </c>
      <c r="AG1137" s="296" t="s">
        <v>2153</v>
      </c>
      <c r="AH1137" s="337">
        <v>74616277</v>
      </c>
      <c r="AI1137" s="337">
        <v>5001575288</v>
      </c>
      <c r="AJ1137" s="320">
        <v>5759452</v>
      </c>
      <c r="AK1137" s="320">
        <v>1</v>
      </c>
      <c r="AL1137" s="320">
        <v>31</v>
      </c>
      <c r="AM1137" s="342">
        <v>22456</v>
      </c>
      <c r="AN1137" s="271" t="s">
        <v>129</v>
      </c>
      <c r="AO1137" s="272" t="s">
        <v>3832</v>
      </c>
      <c r="AP1137" s="352">
        <v>77636194</v>
      </c>
      <c r="AQ1137" s="201">
        <v>42816.534722222219</v>
      </c>
      <c r="AR1137" s="201">
        <v>42816.694444444445</v>
      </c>
      <c r="AS1137" s="235">
        <v>42811.679861111108</v>
      </c>
      <c r="AT1137" s="235">
        <v>42811.679861111108</v>
      </c>
      <c r="AU1137" s="235">
        <v>42815.583333333336</v>
      </c>
      <c r="AV1137" s="235">
        <v>42815.597222222219</v>
      </c>
      <c r="AW1137" s="226" t="s">
        <v>3836</v>
      </c>
      <c r="AX1137" s="300"/>
      <c r="AY1137" s="278"/>
      <c r="AZ1137" s="278"/>
      <c r="BA1137" s="300" t="s">
        <v>5613</v>
      </c>
      <c r="BB1137" s="300" t="s">
        <v>5614</v>
      </c>
      <c r="BC1137" s="300" t="s">
        <v>5615</v>
      </c>
      <c r="BD1137" s="247" t="s">
        <v>5616</v>
      </c>
      <c r="BE1137" s="233">
        <v>42993.510416666664</v>
      </c>
      <c r="BF1137" s="233">
        <v>42996.5</v>
      </c>
      <c r="BG1137" s="247" t="s">
        <v>5617</v>
      </c>
      <c r="BH1137" s="300"/>
      <c r="BI1137" s="278"/>
      <c r="BJ1137" s="365"/>
      <c r="BK1137" s="365"/>
      <c r="BL1137" s="365"/>
      <c r="BM1137" s="365"/>
      <c r="BN1137" s="233"/>
      <c r="BO1137" s="365"/>
      <c r="BP1137" s="365"/>
      <c r="BQ1137" s="365"/>
    </row>
    <row r="1138" spans="1:69" s="276" customFormat="1" ht="19.5" customHeight="1">
      <c r="A1138" s="296" t="s">
        <v>1180</v>
      </c>
      <c r="B1138" s="274" t="s">
        <v>7</v>
      </c>
      <c r="C1138" s="274"/>
      <c r="D1138" s="296" t="s">
        <v>631</v>
      </c>
      <c r="E1138" s="296" t="s">
        <v>324</v>
      </c>
      <c r="F1138" s="279" t="s">
        <v>3719</v>
      </c>
      <c r="G1138" s="367" t="s">
        <v>3722</v>
      </c>
      <c r="H1138" s="329">
        <v>1</v>
      </c>
      <c r="I1138" s="296" t="s">
        <v>3726</v>
      </c>
      <c r="J1138" s="319">
        <v>62431082</v>
      </c>
      <c r="K1138" s="311">
        <v>626050</v>
      </c>
      <c r="L1138" s="311">
        <v>4506472773</v>
      </c>
      <c r="M1138" s="311">
        <v>201393364</v>
      </c>
      <c r="N1138" s="275"/>
      <c r="O1138" s="278"/>
      <c r="P1138" s="278"/>
      <c r="Q1138" s="279" t="s">
        <v>3734</v>
      </c>
      <c r="R1138" s="256">
        <v>42794.428472222222</v>
      </c>
      <c r="S1138" s="256">
        <v>42795.75</v>
      </c>
      <c r="T1138" s="256">
        <v>42806.776388888888</v>
      </c>
      <c r="U1138" s="257">
        <v>42807</v>
      </c>
      <c r="V1138" s="256">
        <v>42807.690972222219</v>
      </c>
      <c r="W1138" s="256">
        <v>42807.777777777781</v>
      </c>
      <c r="X1138" s="333">
        <v>1067107246</v>
      </c>
      <c r="Y1138" s="279" t="s">
        <v>3743</v>
      </c>
      <c r="Z1138" s="233" t="s">
        <v>137</v>
      </c>
      <c r="AA1138" s="233" t="s">
        <v>138</v>
      </c>
      <c r="AB1138" s="258"/>
      <c r="AC1138" s="278"/>
      <c r="AD1138" s="278"/>
      <c r="AE1138" s="320">
        <v>7932</v>
      </c>
      <c r="AF1138" s="296" t="s">
        <v>103</v>
      </c>
      <c r="AG1138" s="296" t="s">
        <v>2153</v>
      </c>
      <c r="AH1138" s="337">
        <v>74616277</v>
      </c>
      <c r="AI1138" s="337">
        <v>5001575291</v>
      </c>
      <c r="AJ1138" s="320">
        <v>5759452</v>
      </c>
      <c r="AK1138" s="320">
        <v>1</v>
      </c>
      <c r="AL1138" s="320">
        <v>0</v>
      </c>
      <c r="AM1138" s="342">
        <v>22456</v>
      </c>
      <c r="AN1138" s="271" t="s">
        <v>129</v>
      </c>
      <c r="AO1138" s="272" t="s">
        <v>3832</v>
      </c>
      <c r="AP1138" s="352">
        <v>77636194</v>
      </c>
      <c r="AQ1138" s="201">
        <v>42816.534722222219</v>
      </c>
      <c r="AR1138" s="201">
        <v>42816.694444444445</v>
      </c>
      <c r="AS1138" s="235">
        <v>42811.679861111108</v>
      </c>
      <c r="AT1138" s="235">
        <v>42811.679861111108</v>
      </c>
      <c r="AU1138" s="235">
        <v>42815.583333333336</v>
      </c>
      <c r="AV1138" s="235">
        <v>42815.597222222219</v>
      </c>
      <c r="AW1138" s="226" t="s">
        <v>3836</v>
      </c>
      <c r="AX1138" s="300"/>
      <c r="AY1138" s="278"/>
      <c r="AZ1138" s="278"/>
      <c r="BA1138" s="300"/>
      <c r="BB1138" s="300"/>
      <c r="BC1138" s="300"/>
      <c r="BD1138" s="247"/>
      <c r="BE1138" s="233"/>
      <c r="BF1138" s="233"/>
      <c r="BG1138" s="247"/>
      <c r="BH1138" s="300"/>
      <c r="BI1138" s="278"/>
      <c r="BJ1138" s="365"/>
      <c r="BK1138" s="365"/>
      <c r="BL1138" s="365"/>
      <c r="BM1138" s="365"/>
      <c r="BN1138" s="233"/>
      <c r="BO1138" s="365"/>
      <c r="BP1138" s="365"/>
      <c r="BQ1138" s="365"/>
    </row>
    <row r="1139" spans="1:69" s="276" customFormat="1" ht="19.5" customHeight="1">
      <c r="A1139" s="296" t="s">
        <v>1182</v>
      </c>
      <c r="B1139" s="274" t="s">
        <v>7</v>
      </c>
      <c r="C1139" s="274"/>
      <c r="D1139" s="296" t="s">
        <v>631</v>
      </c>
      <c r="E1139" s="296" t="s">
        <v>154</v>
      </c>
      <c r="F1139" s="279" t="s">
        <v>179</v>
      </c>
      <c r="G1139" s="367" t="s">
        <v>3723</v>
      </c>
      <c r="H1139" s="329">
        <v>1</v>
      </c>
      <c r="I1139" s="296" t="s">
        <v>3727</v>
      </c>
      <c r="J1139" s="319">
        <v>62432691</v>
      </c>
      <c r="K1139" s="311">
        <v>626588</v>
      </c>
      <c r="L1139" s="311">
        <v>4506477692</v>
      </c>
      <c r="M1139" s="311">
        <v>201393362</v>
      </c>
      <c r="N1139" s="275"/>
      <c r="O1139" s="278"/>
      <c r="P1139" s="278"/>
      <c r="Q1139" s="279" t="s">
        <v>3735</v>
      </c>
      <c r="R1139" s="256">
        <v>42797.70416666667</v>
      </c>
      <c r="S1139" s="256">
        <v>42800.395833333336</v>
      </c>
      <c r="T1139" s="256">
        <v>42806.776388888888</v>
      </c>
      <c r="U1139" s="257">
        <v>42807</v>
      </c>
      <c r="V1139" s="256">
        <v>42807.690972222219</v>
      </c>
      <c r="W1139" s="256">
        <v>42807.777777777781</v>
      </c>
      <c r="X1139" s="333">
        <v>1067107242</v>
      </c>
      <c r="Y1139" s="279" t="s">
        <v>3744</v>
      </c>
      <c r="Z1139" s="233" t="s">
        <v>137</v>
      </c>
      <c r="AA1139" s="233" t="s">
        <v>138</v>
      </c>
      <c r="AB1139" s="258"/>
      <c r="AC1139" s="278"/>
      <c r="AD1139" s="278"/>
      <c r="AE1139" s="320">
        <v>7930</v>
      </c>
      <c r="AF1139" s="296" t="s">
        <v>103</v>
      </c>
      <c r="AG1139" s="296" t="s">
        <v>185</v>
      </c>
      <c r="AH1139" s="337">
        <v>74616290</v>
      </c>
      <c r="AI1139" s="337">
        <v>5001584574</v>
      </c>
      <c r="AJ1139" s="320">
        <v>5759457</v>
      </c>
      <c r="AK1139" s="320">
        <v>1</v>
      </c>
      <c r="AL1139" s="320">
        <v>21</v>
      </c>
      <c r="AM1139" s="342">
        <v>22214.7</v>
      </c>
      <c r="AN1139" s="271" t="s">
        <v>129</v>
      </c>
      <c r="AO1139" s="272" t="s">
        <v>3832</v>
      </c>
      <c r="AP1139" s="352">
        <v>77636192</v>
      </c>
      <c r="AQ1139" s="201">
        <v>42816.534722222219</v>
      </c>
      <c r="AR1139" s="201">
        <v>42816.694444444445</v>
      </c>
      <c r="AS1139" s="235">
        <v>42811.679861111108</v>
      </c>
      <c r="AT1139" s="235">
        <v>42811.679861111108</v>
      </c>
      <c r="AU1139" s="235">
        <v>42815.583333333336</v>
      </c>
      <c r="AV1139" s="235">
        <v>42815.597222222219</v>
      </c>
      <c r="AW1139" s="226" t="s">
        <v>3833</v>
      </c>
      <c r="AX1139" s="300"/>
      <c r="AY1139" s="278"/>
      <c r="AZ1139" s="278"/>
      <c r="BA1139" s="300" t="s">
        <v>4805</v>
      </c>
      <c r="BB1139" s="300" t="s">
        <v>4806</v>
      </c>
      <c r="BC1139" s="300" t="s">
        <v>4807</v>
      </c>
      <c r="BD1139" s="247">
        <v>22252915</v>
      </c>
      <c r="BE1139" s="233">
        <v>42907.493055555555</v>
      </c>
      <c r="BF1139" s="233">
        <v>42912.4375</v>
      </c>
      <c r="BG1139" s="247" t="s">
        <v>4808</v>
      </c>
      <c r="BH1139" s="300"/>
      <c r="BI1139" s="278"/>
      <c r="BJ1139" s="365"/>
      <c r="BK1139" s="365"/>
      <c r="BL1139" s="365"/>
      <c r="BM1139" s="365"/>
      <c r="BN1139" s="233"/>
      <c r="BO1139" s="365"/>
      <c r="BP1139" s="365"/>
      <c r="BQ1139" s="365"/>
    </row>
    <row r="1140" spans="1:69" s="276" customFormat="1" ht="19.5" customHeight="1">
      <c r="A1140" s="311" t="s">
        <v>1182</v>
      </c>
      <c r="B1140" s="274" t="s">
        <v>7</v>
      </c>
      <c r="C1140" s="274"/>
      <c r="D1140" s="296" t="s">
        <v>631</v>
      </c>
      <c r="E1140" s="296" t="s">
        <v>168</v>
      </c>
      <c r="F1140" s="279" t="s">
        <v>191</v>
      </c>
      <c r="G1140" s="367">
        <v>966943</v>
      </c>
      <c r="H1140" s="329">
        <v>1</v>
      </c>
      <c r="I1140" s="296" t="s">
        <v>3728</v>
      </c>
      <c r="J1140" s="319">
        <v>62434325</v>
      </c>
      <c r="K1140" s="311">
        <v>626591</v>
      </c>
      <c r="L1140" s="311"/>
      <c r="M1140" s="311">
        <v>201393366</v>
      </c>
      <c r="N1140" s="275"/>
      <c r="O1140" s="278"/>
      <c r="P1140" s="278"/>
      <c r="Q1140" s="279" t="s">
        <v>3736</v>
      </c>
      <c r="R1140" s="256">
        <v>42797.70416666667</v>
      </c>
      <c r="S1140" s="256">
        <v>42800.395833333336</v>
      </c>
      <c r="T1140" s="256">
        <v>42806.776388888888</v>
      </c>
      <c r="U1140" s="257">
        <v>42807</v>
      </c>
      <c r="V1140" s="256">
        <v>42807.690972222219</v>
      </c>
      <c r="W1140" s="256">
        <v>42807.777777777781</v>
      </c>
      <c r="X1140" s="333">
        <v>1067107242</v>
      </c>
      <c r="Y1140" s="279" t="s">
        <v>3745</v>
      </c>
      <c r="Z1140" s="233" t="s">
        <v>137</v>
      </c>
      <c r="AA1140" s="233" t="s">
        <v>138</v>
      </c>
      <c r="AB1140" s="258"/>
      <c r="AC1140" s="278"/>
      <c r="AD1140" s="278"/>
      <c r="AE1140" s="320" t="s">
        <v>165</v>
      </c>
      <c r="AF1140" s="296" t="s">
        <v>148</v>
      </c>
      <c r="AG1140" s="296" t="s">
        <v>87</v>
      </c>
      <c r="AH1140" s="337" t="s">
        <v>165</v>
      </c>
      <c r="AI1140" s="337">
        <v>5001925854</v>
      </c>
      <c r="AJ1140" s="365" t="s">
        <v>165</v>
      </c>
      <c r="AK1140" s="365">
        <v>1</v>
      </c>
      <c r="AL1140" s="320">
        <v>6.6</v>
      </c>
      <c r="AM1140" s="365" t="s">
        <v>165</v>
      </c>
      <c r="AN1140" s="327" t="s">
        <v>145</v>
      </c>
      <c r="AO1140" s="327" t="s">
        <v>4515</v>
      </c>
      <c r="AP1140" s="327" t="s">
        <v>4515</v>
      </c>
      <c r="AQ1140" s="201">
        <v>42887.666666666664</v>
      </c>
      <c r="AR1140" s="201">
        <v>42891.666666666664</v>
      </c>
      <c r="AS1140" s="235">
        <v>42881.583333333336</v>
      </c>
      <c r="AT1140" s="235">
        <v>42881.583333333336</v>
      </c>
      <c r="AU1140" s="235">
        <v>42887.583333333336</v>
      </c>
      <c r="AV1140" s="235">
        <v>42887.666666666664</v>
      </c>
      <c r="AW1140" s="226" t="s">
        <v>4475</v>
      </c>
      <c r="AX1140" s="300"/>
      <c r="AY1140" s="278"/>
      <c r="AZ1140" s="278"/>
      <c r="BA1140" s="365" t="s">
        <v>4680</v>
      </c>
      <c r="BB1140" s="365" t="s">
        <v>4685</v>
      </c>
      <c r="BC1140" s="365" t="s">
        <v>4685</v>
      </c>
      <c r="BD1140" s="247" t="s">
        <v>4683</v>
      </c>
      <c r="BE1140" s="233">
        <v>42908.416666666664</v>
      </c>
      <c r="BF1140" s="233">
        <v>42908.4375</v>
      </c>
      <c r="BG1140" s="247" t="s">
        <v>4684</v>
      </c>
      <c r="BH1140" s="300"/>
      <c r="BI1140" s="278"/>
      <c r="BJ1140" s="365"/>
      <c r="BK1140" s="365"/>
      <c r="BL1140" s="365"/>
      <c r="BM1140" s="365"/>
      <c r="BN1140" s="233"/>
      <c r="BO1140" s="365"/>
      <c r="BP1140" s="365"/>
      <c r="BQ1140" s="365"/>
    </row>
    <row r="1141" spans="1:69" s="276" customFormat="1" ht="19.5" customHeight="1">
      <c r="A1141" s="296" t="s">
        <v>1182</v>
      </c>
      <c r="B1141" s="274" t="s">
        <v>7</v>
      </c>
      <c r="C1141" s="274"/>
      <c r="D1141" s="296" t="s">
        <v>631</v>
      </c>
      <c r="E1141" s="296" t="s">
        <v>153</v>
      </c>
      <c r="F1141" s="279" t="s">
        <v>192</v>
      </c>
      <c r="G1141" s="367">
        <v>1000238</v>
      </c>
      <c r="H1141" s="329">
        <v>1</v>
      </c>
      <c r="I1141" s="296" t="s">
        <v>3729</v>
      </c>
      <c r="J1141" s="319">
        <v>62435161</v>
      </c>
      <c r="K1141" s="311">
        <v>626594</v>
      </c>
      <c r="L1141" s="367">
        <v>4506624587</v>
      </c>
      <c r="M1141" s="311">
        <v>201393367</v>
      </c>
      <c r="N1141" s="275"/>
      <c r="O1141" s="278"/>
      <c r="P1141" s="278"/>
      <c r="Q1141" s="279" t="s">
        <v>3737</v>
      </c>
      <c r="R1141" s="256">
        <v>42797.723611111112</v>
      </c>
      <c r="S1141" s="256">
        <v>42800.395833333336</v>
      </c>
      <c r="T1141" s="256">
        <v>42806.776388888888</v>
      </c>
      <c r="U1141" s="257">
        <v>42807</v>
      </c>
      <c r="V1141" s="256">
        <v>42807.690972222219</v>
      </c>
      <c r="W1141" s="256">
        <v>42807.777777777781</v>
      </c>
      <c r="X1141" s="333">
        <v>1067107242</v>
      </c>
      <c r="Y1141" s="279" t="s">
        <v>3746</v>
      </c>
      <c r="Z1141" s="233" t="s">
        <v>137</v>
      </c>
      <c r="AA1141" s="233" t="s">
        <v>138</v>
      </c>
      <c r="AB1141" s="258"/>
      <c r="AC1141" s="278"/>
      <c r="AD1141" s="278"/>
      <c r="AE1141" s="365" t="s">
        <v>165</v>
      </c>
      <c r="AF1141" s="311" t="s">
        <v>148</v>
      </c>
      <c r="AG1141" s="311" t="s">
        <v>87</v>
      </c>
      <c r="AH1141" s="337" t="s">
        <v>165</v>
      </c>
      <c r="AI1141" s="337">
        <v>5001888996</v>
      </c>
      <c r="AJ1141" s="337" t="s">
        <v>165</v>
      </c>
      <c r="AK1141" s="365">
        <v>1</v>
      </c>
      <c r="AL1141" s="320">
        <v>50</v>
      </c>
      <c r="AM1141" s="337" t="s">
        <v>165</v>
      </c>
      <c r="AN1141" s="327" t="s">
        <v>145</v>
      </c>
      <c r="AO1141" s="327" t="s">
        <v>4514</v>
      </c>
      <c r="AP1141" s="327" t="s">
        <v>4514</v>
      </c>
      <c r="AQ1141" s="201">
        <v>42881.680555555555</v>
      </c>
      <c r="AR1141" s="201">
        <v>42886.680555555555</v>
      </c>
      <c r="AS1141" s="235">
        <v>42879.589583333334</v>
      </c>
      <c r="AT1141" s="235">
        <v>42879.589583333334</v>
      </c>
      <c r="AU1141" s="235">
        <v>42881.583333333336</v>
      </c>
      <c r="AV1141" s="235">
        <v>42881.680555555555</v>
      </c>
      <c r="AW1141" s="226" t="s">
        <v>4460</v>
      </c>
      <c r="AX1141" s="300"/>
      <c r="AY1141" s="278"/>
      <c r="AZ1141" s="278"/>
      <c r="BA1141" s="365" t="s">
        <v>4714</v>
      </c>
      <c r="BB1141" s="365" t="s">
        <v>4715</v>
      </c>
      <c r="BC1141" s="365" t="s">
        <v>4715</v>
      </c>
      <c r="BD1141" s="247" t="s">
        <v>4716</v>
      </c>
      <c r="BE1141" s="233">
        <v>42916.395833333336</v>
      </c>
      <c r="BF1141" s="233">
        <v>42916.416666666664</v>
      </c>
      <c r="BG1141" s="247"/>
      <c r="BH1141" s="300"/>
      <c r="BI1141" s="278"/>
      <c r="BJ1141" s="371">
        <v>43000</v>
      </c>
      <c r="BK1141" s="372" t="s">
        <v>3968</v>
      </c>
      <c r="BL1141" s="372">
        <v>8543201000</v>
      </c>
      <c r="BM1141" s="372">
        <v>1</v>
      </c>
      <c r="BN1141" s="373" t="s">
        <v>165</v>
      </c>
      <c r="BO1141" s="372" t="s">
        <v>165</v>
      </c>
      <c r="BP1141" s="374" t="s">
        <v>5375</v>
      </c>
      <c r="BQ1141" s="372" t="s">
        <v>4810</v>
      </c>
    </row>
    <row r="1142" spans="1:69" s="276" customFormat="1" ht="19.5" customHeight="1">
      <c r="A1142" s="296" t="s">
        <v>1183</v>
      </c>
      <c r="B1142" s="274" t="s">
        <v>7</v>
      </c>
      <c r="C1142" s="274"/>
      <c r="D1142" s="296" t="s">
        <v>631</v>
      </c>
      <c r="E1142" s="296" t="s">
        <v>251</v>
      </c>
      <c r="F1142" s="279" t="s">
        <v>3720</v>
      </c>
      <c r="G1142" s="367" t="s">
        <v>3724</v>
      </c>
      <c r="H1142" s="329">
        <v>1</v>
      </c>
      <c r="I1142" s="296" t="s">
        <v>3730</v>
      </c>
      <c r="J1142" s="319">
        <v>62427264</v>
      </c>
      <c r="K1142" s="311">
        <v>628295</v>
      </c>
      <c r="L1142" s="311"/>
      <c r="M1142" s="311">
        <v>201393392</v>
      </c>
      <c r="N1142" s="275" t="s">
        <v>1129</v>
      </c>
      <c r="O1142" s="278"/>
      <c r="P1142" s="278"/>
      <c r="Q1142" s="279" t="s">
        <v>3738</v>
      </c>
      <c r="R1142" s="256">
        <v>42800.436111111114</v>
      </c>
      <c r="S1142" s="256">
        <v>42800.558333333334</v>
      </c>
      <c r="T1142" s="256">
        <v>42806.776388888888</v>
      </c>
      <c r="U1142" s="257">
        <v>42807</v>
      </c>
      <c r="V1142" s="256">
        <v>42807.690972222219</v>
      </c>
      <c r="W1142" s="256">
        <v>42807.777777777781</v>
      </c>
      <c r="X1142" s="333">
        <v>1067107242</v>
      </c>
      <c r="Y1142" s="279" t="s">
        <v>3747</v>
      </c>
      <c r="Z1142" s="233" t="s">
        <v>137</v>
      </c>
      <c r="AA1142" s="233" t="s">
        <v>138</v>
      </c>
      <c r="AB1142" s="258"/>
      <c r="AC1142" s="278"/>
      <c r="AD1142" s="278"/>
      <c r="AE1142" s="320"/>
      <c r="AF1142" s="296"/>
      <c r="AG1142" s="296"/>
      <c r="AH1142" s="337"/>
      <c r="AI1142" s="337"/>
      <c r="AJ1142" s="320"/>
      <c r="AK1142" s="320"/>
      <c r="AL1142" s="320"/>
      <c r="AM1142" s="342"/>
      <c r="AN1142" s="271"/>
      <c r="AO1142" s="272"/>
      <c r="AP1142" s="352"/>
      <c r="AQ1142" s="201"/>
      <c r="AR1142" s="201"/>
      <c r="AS1142" s="235"/>
      <c r="AT1142" s="235"/>
      <c r="AU1142" s="235"/>
      <c r="AV1142" s="235"/>
      <c r="AW1142" s="226"/>
      <c r="AX1142" s="300"/>
      <c r="AY1142" s="278"/>
      <c r="AZ1142" s="278"/>
      <c r="BA1142" s="300"/>
      <c r="BB1142" s="300"/>
      <c r="BC1142" s="300"/>
      <c r="BD1142" s="247"/>
      <c r="BE1142" s="233"/>
      <c r="BF1142" s="233"/>
      <c r="BG1142" s="247"/>
      <c r="BH1142" s="300"/>
      <c r="BI1142" s="278"/>
      <c r="BJ1142" s="365"/>
      <c r="BK1142" s="365"/>
      <c r="BL1142" s="365"/>
      <c r="BM1142" s="365"/>
      <c r="BN1142" s="233"/>
      <c r="BO1142" s="365"/>
      <c r="BP1142" s="365"/>
      <c r="BQ1142" s="365"/>
    </row>
    <row r="1143" spans="1:69" s="276" customFormat="1" ht="19.5" customHeight="1">
      <c r="A1143" s="296" t="s">
        <v>1182</v>
      </c>
      <c r="B1143" s="274" t="s">
        <v>7</v>
      </c>
      <c r="C1143" s="274"/>
      <c r="D1143" s="296" t="s">
        <v>631</v>
      </c>
      <c r="E1143" s="296" t="s">
        <v>324</v>
      </c>
      <c r="F1143" s="279" t="s">
        <v>3718</v>
      </c>
      <c r="G1143" s="367" t="s">
        <v>3725</v>
      </c>
      <c r="H1143" s="329">
        <v>1</v>
      </c>
      <c r="I1143" s="296" t="s">
        <v>3726</v>
      </c>
      <c r="J1143" s="319">
        <v>62433075</v>
      </c>
      <c r="K1143" s="311">
        <v>627884</v>
      </c>
      <c r="L1143" s="311">
        <v>4506472774</v>
      </c>
      <c r="M1143" s="311">
        <v>201393365</v>
      </c>
      <c r="N1143" s="275"/>
      <c r="O1143" s="278"/>
      <c r="P1143" s="278"/>
      <c r="Q1143" s="279" t="s">
        <v>3739</v>
      </c>
      <c r="R1143" s="256">
        <v>42800.459027777775</v>
      </c>
      <c r="S1143" s="256">
        <v>42800.559027777781</v>
      </c>
      <c r="T1143" s="256">
        <v>42806.776388888888</v>
      </c>
      <c r="U1143" s="257">
        <v>42807</v>
      </c>
      <c r="V1143" s="256">
        <v>42807.690972222219</v>
      </c>
      <c r="W1143" s="256">
        <v>42807.777777777781</v>
      </c>
      <c r="X1143" s="333">
        <v>1067107242</v>
      </c>
      <c r="Y1143" s="279" t="s">
        <v>3748</v>
      </c>
      <c r="Z1143" s="233" t="s">
        <v>137</v>
      </c>
      <c r="AA1143" s="233" t="s">
        <v>138</v>
      </c>
      <c r="AB1143" s="258"/>
      <c r="AC1143" s="278"/>
      <c r="AD1143" s="278"/>
      <c r="AE1143" s="320">
        <v>7932</v>
      </c>
      <c r="AF1143" s="296" t="s">
        <v>103</v>
      </c>
      <c r="AG1143" s="296" t="s">
        <v>2153</v>
      </c>
      <c r="AH1143" s="337">
        <v>74616277</v>
      </c>
      <c r="AI1143" s="337">
        <v>5001575290</v>
      </c>
      <c r="AJ1143" s="320">
        <v>5759452</v>
      </c>
      <c r="AK1143" s="320">
        <v>1</v>
      </c>
      <c r="AL1143" s="320">
        <v>0</v>
      </c>
      <c r="AM1143" s="342">
        <v>16073.4</v>
      </c>
      <c r="AN1143" s="271" t="s">
        <v>129</v>
      </c>
      <c r="AO1143" s="272" t="s">
        <v>3832</v>
      </c>
      <c r="AP1143" s="352">
        <v>77636194</v>
      </c>
      <c r="AQ1143" s="201">
        <v>42816.534722222219</v>
      </c>
      <c r="AR1143" s="201">
        <v>42816.694444444445</v>
      </c>
      <c r="AS1143" s="235">
        <v>42811.679861111108</v>
      </c>
      <c r="AT1143" s="235">
        <v>42811.679861111108</v>
      </c>
      <c r="AU1143" s="235">
        <v>42815.583333333336</v>
      </c>
      <c r="AV1143" s="235">
        <v>42815.597222222219</v>
      </c>
      <c r="AW1143" s="226" t="s">
        <v>3836</v>
      </c>
      <c r="AX1143" s="300"/>
      <c r="AY1143" s="278"/>
      <c r="AZ1143" s="278"/>
      <c r="BA1143" s="300" t="s">
        <v>5608</v>
      </c>
      <c r="BB1143" s="300" t="s">
        <v>5609</v>
      </c>
      <c r="BC1143" s="300" t="s">
        <v>5610</v>
      </c>
      <c r="BD1143" s="247" t="s">
        <v>5611</v>
      </c>
      <c r="BE1143" s="233">
        <v>42968.611111111109</v>
      </c>
      <c r="BF1143" s="233">
        <v>42968.75</v>
      </c>
      <c r="BG1143" s="247" t="s">
        <v>5612</v>
      </c>
      <c r="BH1143" s="300"/>
      <c r="BI1143" s="278"/>
      <c r="BJ1143" s="365"/>
      <c r="BK1143" s="365"/>
      <c r="BL1143" s="365"/>
      <c r="BM1143" s="365"/>
      <c r="BN1143" s="233"/>
      <c r="BO1143" s="365"/>
      <c r="BP1143" s="365"/>
      <c r="BQ1143" s="365"/>
    </row>
    <row r="1144" spans="1:69" s="276" customFormat="1" ht="19.5" customHeight="1">
      <c r="A1144" s="296" t="s">
        <v>1182</v>
      </c>
      <c r="B1144" s="274" t="s">
        <v>7</v>
      </c>
      <c r="C1144" s="274"/>
      <c r="D1144" s="296" t="s">
        <v>631</v>
      </c>
      <c r="E1144" s="296" t="s">
        <v>155</v>
      </c>
      <c r="F1144" s="279" t="s">
        <v>142</v>
      </c>
      <c r="G1144" s="367">
        <v>886474</v>
      </c>
      <c r="H1144" s="329">
        <v>1</v>
      </c>
      <c r="I1144" s="296" t="s">
        <v>3731</v>
      </c>
      <c r="J1144" s="319">
        <v>62424573</v>
      </c>
      <c r="K1144" s="311">
        <v>627892</v>
      </c>
      <c r="L1144" s="311">
        <v>4506660837</v>
      </c>
      <c r="M1144" s="311">
        <v>201393368</v>
      </c>
      <c r="N1144" s="275" t="s">
        <v>165</v>
      </c>
      <c r="O1144" s="278"/>
      <c r="P1144" s="278"/>
      <c r="Q1144" s="279" t="s">
        <v>3740</v>
      </c>
      <c r="R1144" s="256">
        <v>42802.638888888891</v>
      </c>
      <c r="S1144" s="256">
        <v>42802.693749999999</v>
      </c>
      <c r="T1144" s="256">
        <v>42806.776388888888</v>
      </c>
      <c r="U1144" s="257">
        <v>42807</v>
      </c>
      <c r="V1144" s="256">
        <v>42807.690972222219</v>
      </c>
      <c r="W1144" s="256">
        <v>42807.777777777781</v>
      </c>
      <c r="X1144" s="333">
        <v>1067107242</v>
      </c>
      <c r="Y1144" s="279" t="s">
        <v>3749</v>
      </c>
      <c r="Z1144" s="233" t="s">
        <v>137</v>
      </c>
      <c r="AA1144" s="233" t="s">
        <v>138</v>
      </c>
      <c r="AB1144" s="258"/>
      <c r="AC1144" s="278"/>
      <c r="AD1144" s="278"/>
      <c r="AE1144" s="365" t="s">
        <v>165</v>
      </c>
      <c r="AF1144" s="311" t="s">
        <v>148</v>
      </c>
      <c r="AG1144" s="311" t="s">
        <v>87</v>
      </c>
      <c r="AH1144" s="336" t="s">
        <v>165</v>
      </c>
      <c r="AI1144" s="337">
        <v>5001963971</v>
      </c>
      <c r="AJ1144" s="336" t="s">
        <v>165</v>
      </c>
      <c r="AK1144" s="365">
        <v>1</v>
      </c>
      <c r="AL1144" s="320">
        <v>17.2</v>
      </c>
      <c r="AM1144" s="336" t="s">
        <v>165</v>
      </c>
      <c r="AN1144" s="327" t="s">
        <v>145</v>
      </c>
      <c r="AO1144" s="327" t="s">
        <v>4542</v>
      </c>
      <c r="AP1144" s="327" t="s">
        <v>4542</v>
      </c>
      <c r="AQ1144" s="201">
        <v>42894.583333333336</v>
      </c>
      <c r="AR1144" s="201">
        <v>42899.583333333336</v>
      </c>
      <c r="AS1144" s="235">
        <v>42891.418749999997</v>
      </c>
      <c r="AT1144" s="235">
        <v>42891.418749999997</v>
      </c>
      <c r="AU1144" s="235">
        <v>42894.583333333336</v>
      </c>
      <c r="AV1144" s="235">
        <v>42894.583333333336</v>
      </c>
      <c r="AW1144" s="226" t="s">
        <v>4540</v>
      </c>
      <c r="AX1144" s="300"/>
      <c r="AY1144" s="278"/>
      <c r="AZ1144" s="278"/>
      <c r="BA1144" s="365" t="s">
        <v>4688</v>
      </c>
      <c r="BB1144" s="365" t="s">
        <v>4689</v>
      </c>
      <c r="BC1144" s="365" t="s">
        <v>4689</v>
      </c>
      <c r="BD1144" s="366" t="s">
        <v>4690</v>
      </c>
      <c r="BE1144" s="233">
        <v>42913.395833333336</v>
      </c>
      <c r="BF1144" s="233">
        <v>42913.416666666664</v>
      </c>
      <c r="BG1144" s="247" t="s">
        <v>4691</v>
      </c>
      <c r="BH1144" s="300"/>
      <c r="BI1144" s="278"/>
      <c r="BJ1144" s="371">
        <v>42993</v>
      </c>
      <c r="BK1144" s="372" t="s">
        <v>3968</v>
      </c>
      <c r="BL1144" s="372">
        <v>8543201000</v>
      </c>
      <c r="BM1144" s="372">
        <v>1</v>
      </c>
      <c r="BN1144" s="373" t="s">
        <v>165</v>
      </c>
      <c r="BO1144" s="372" t="s">
        <v>165</v>
      </c>
      <c r="BP1144" s="374" t="s">
        <v>5321</v>
      </c>
      <c r="BQ1144" s="372" t="s">
        <v>4810</v>
      </c>
    </row>
    <row r="1145" spans="1:69" s="276" customFormat="1" ht="19.5" customHeight="1">
      <c r="A1145" s="296" t="s">
        <v>1182</v>
      </c>
      <c r="B1145" s="274" t="s">
        <v>7</v>
      </c>
      <c r="C1145" s="274"/>
      <c r="D1145" s="296" t="s">
        <v>631</v>
      </c>
      <c r="E1145" s="296" t="s">
        <v>155</v>
      </c>
      <c r="F1145" s="279" t="s">
        <v>142</v>
      </c>
      <c r="G1145" s="367">
        <v>916452</v>
      </c>
      <c r="H1145" s="329">
        <v>1</v>
      </c>
      <c r="I1145" s="296" t="s">
        <v>3731</v>
      </c>
      <c r="J1145" s="319">
        <v>62428647</v>
      </c>
      <c r="K1145" s="311">
        <v>628149</v>
      </c>
      <c r="L1145" s="311">
        <v>4506660850</v>
      </c>
      <c r="M1145" s="311">
        <v>201393369</v>
      </c>
      <c r="N1145" s="275" t="s">
        <v>165</v>
      </c>
      <c r="O1145" s="278"/>
      <c r="P1145" s="278"/>
      <c r="Q1145" s="279" t="s">
        <v>3740</v>
      </c>
      <c r="R1145" s="256">
        <v>42802.638888888891</v>
      </c>
      <c r="S1145" s="256">
        <v>42802.693749999999</v>
      </c>
      <c r="T1145" s="256">
        <v>42806.776388888888</v>
      </c>
      <c r="U1145" s="257">
        <v>42807</v>
      </c>
      <c r="V1145" s="256">
        <v>42807.690972222219</v>
      </c>
      <c r="W1145" s="256">
        <v>42807.777777777781</v>
      </c>
      <c r="X1145" s="333">
        <v>1067107242</v>
      </c>
      <c r="Y1145" s="279" t="s">
        <v>3749</v>
      </c>
      <c r="Z1145" s="233" t="s">
        <v>137</v>
      </c>
      <c r="AA1145" s="233" t="s">
        <v>138</v>
      </c>
      <c r="AB1145" s="258"/>
      <c r="AC1145" s="278"/>
      <c r="AD1145" s="278"/>
      <c r="AE1145" s="365" t="s">
        <v>165</v>
      </c>
      <c r="AF1145" s="311" t="s">
        <v>148</v>
      </c>
      <c r="AG1145" s="311" t="s">
        <v>87</v>
      </c>
      <c r="AH1145" s="336" t="s">
        <v>165</v>
      </c>
      <c r="AI1145" s="337">
        <v>5001969745</v>
      </c>
      <c r="AJ1145" s="336" t="s">
        <v>165</v>
      </c>
      <c r="AK1145" s="365">
        <v>1</v>
      </c>
      <c r="AL1145" s="320">
        <v>55</v>
      </c>
      <c r="AM1145" s="336" t="s">
        <v>165</v>
      </c>
      <c r="AN1145" s="327" t="s">
        <v>145</v>
      </c>
      <c r="AO1145" s="327" t="s">
        <v>4542</v>
      </c>
      <c r="AP1145" s="327" t="s">
        <v>4542</v>
      </c>
      <c r="AQ1145" s="201">
        <v>42894.583333333336</v>
      </c>
      <c r="AR1145" s="201">
        <v>42899.583333333336</v>
      </c>
      <c r="AS1145" s="235">
        <v>42891.418749999997</v>
      </c>
      <c r="AT1145" s="235">
        <v>42891.418749999997</v>
      </c>
      <c r="AU1145" s="235">
        <v>42894.583333333336</v>
      </c>
      <c r="AV1145" s="235">
        <v>42894.583333333336</v>
      </c>
      <c r="AW1145" s="226" t="s">
        <v>4540</v>
      </c>
      <c r="AX1145" s="300"/>
      <c r="AY1145" s="278"/>
      <c r="AZ1145" s="278"/>
      <c r="BA1145" s="365" t="s">
        <v>4693</v>
      </c>
      <c r="BB1145" s="365" t="s">
        <v>4695</v>
      </c>
      <c r="BC1145" s="365" t="s">
        <v>4693</v>
      </c>
      <c r="BD1145" s="247" t="s">
        <v>4696</v>
      </c>
      <c r="BE1145" s="233">
        <v>42915.395833333336</v>
      </c>
      <c r="BF1145" s="233">
        <v>42915.416666666664</v>
      </c>
      <c r="BG1145" s="365" t="s">
        <v>4693</v>
      </c>
      <c r="BH1145" s="300"/>
      <c r="BI1145" s="278"/>
      <c r="BJ1145" s="371">
        <v>42993</v>
      </c>
      <c r="BK1145" s="372" t="s">
        <v>3968</v>
      </c>
      <c r="BL1145" s="372">
        <v>8543201000</v>
      </c>
      <c r="BM1145" s="372">
        <v>1</v>
      </c>
      <c r="BN1145" s="373" t="s">
        <v>165</v>
      </c>
      <c r="BO1145" s="372" t="s">
        <v>165</v>
      </c>
      <c r="BP1145" s="374" t="s">
        <v>5321</v>
      </c>
      <c r="BQ1145" s="372" t="s">
        <v>4810</v>
      </c>
    </row>
    <row r="1146" spans="1:69" s="276" customFormat="1" ht="19.5" customHeight="1">
      <c r="A1146" s="296" t="s">
        <v>1182</v>
      </c>
      <c r="B1146" s="274" t="s">
        <v>7</v>
      </c>
      <c r="C1146" s="274"/>
      <c r="D1146" s="296" t="s">
        <v>631</v>
      </c>
      <c r="E1146" s="296" t="s">
        <v>155</v>
      </c>
      <c r="F1146" s="279" t="s">
        <v>3768</v>
      </c>
      <c r="G1146" s="367">
        <v>887787</v>
      </c>
      <c r="H1146" s="329">
        <v>1</v>
      </c>
      <c r="I1146" s="296" t="s">
        <v>3769</v>
      </c>
      <c r="J1146" s="319">
        <v>62433806</v>
      </c>
      <c r="K1146" s="311">
        <v>628375</v>
      </c>
      <c r="L1146" s="311">
        <v>4506660880</v>
      </c>
      <c r="M1146" s="311">
        <v>201393390</v>
      </c>
      <c r="N1146" s="275" t="s">
        <v>165</v>
      </c>
      <c r="O1146" s="278"/>
      <c r="P1146" s="278"/>
      <c r="Q1146" s="279" t="s">
        <v>3770</v>
      </c>
      <c r="R1146" s="256">
        <v>42802.638888888891</v>
      </c>
      <c r="S1146" s="256">
        <v>42802.693749999999</v>
      </c>
      <c r="T1146" s="256">
        <v>42806.776388888888</v>
      </c>
      <c r="U1146" s="257">
        <v>42807</v>
      </c>
      <c r="V1146" s="256">
        <v>42807.690972222219</v>
      </c>
      <c r="W1146" s="256">
        <v>42807.777777777781</v>
      </c>
      <c r="X1146" s="333">
        <v>1067107242</v>
      </c>
      <c r="Y1146" s="279" t="s">
        <v>3771</v>
      </c>
      <c r="Z1146" s="233" t="s">
        <v>137</v>
      </c>
      <c r="AA1146" s="233" t="s">
        <v>138</v>
      </c>
      <c r="AB1146" s="258"/>
      <c r="AC1146" s="278"/>
      <c r="AD1146" s="278"/>
      <c r="AE1146" s="365" t="s">
        <v>165</v>
      </c>
      <c r="AF1146" s="311" t="s">
        <v>148</v>
      </c>
      <c r="AG1146" s="311" t="s">
        <v>87</v>
      </c>
      <c r="AH1146" s="336" t="s">
        <v>165</v>
      </c>
      <c r="AI1146" s="337">
        <v>5001969753</v>
      </c>
      <c r="AJ1146" s="336" t="s">
        <v>165</v>
      </c>
      <c r="AK1146" s="365">
        <v>1</v>
      </c>
      <c r="AL1146" s="320">
        <v>94</v>
      </c>
      <c r="AM1146" s="336" t="s">
        <v>165</v>
      </c>
      <c r="AN1146" s="327" t="s">
        <v>145</v>
      </c>
      <c r="AO1146" s="327" t="s">
        <v>4542</v>
      </c>
      <c r="AP1146" s="327" t="s">
        <v>4542</v>
      </c>
      <c r="AQ1146" s="201">
        <v>42894.583333333336</v>
      </c>
      <c r="AR1146" s="201">
        <v>42899.583333333336</v>
      </c>
      <c r="AS1146" s="235">
        <v>42891.418749999997</v>
      </c>
      <c r="AT1146" s="235">
        <v>42891.418749999997</v>
      </c>
      <c r="AU1146" s="235">
        <v>42894.583333333336</v>
      </c>
      <c r="AV1146" s="235">
        <v>42894.583333333336</v>
      </c>
      <c r="AW1146" s="226" t="s">
        <v>4540</v>
      </c>
      <c r="AX1146" s="300"/>
      <c r="AY1146" s="278"/>
      <c r="AZ1146" s="278"/>
      <c r="BA1146" s="365" t="s">
        <v>4693</v>
      </c>
      <c r="BB1146" s="365" t="s">
        <v>4695</v>
      </c>
      <c r="BC1146" s="365" t="s">
        <v>4693</v>
      </c>
      <c r="BD1146" s="247" t="s">
        <v>4696</v>
      </c>
      <c r="BE1146" s="233">
        <v>42915.395833333336</v>
      </c>
      <c r="BF1146" s="233">
        <v>42915.416666666664</v>
      </c>
      <c r="BG1146" s="365" t="s">
        <v>4693</v>
      </c>
      <c r="BH1146" s="300"/>
      <c r="BI1146" s="278"/>
      <c r="BJ1146" s="371">
        <v>42993</v>
      </c>
      <c r="BK1146" s="372" t="s">
        <v>3968</v>
      </c>
      <c r="BL1146" s="372">
        <v>8543201000</v>
      </c>
      <c r="BM1146" s="372">
        <v>1</v>
      </c>
      <c r="BN1146" s="373" t="s">
        <v>165</v>
      </c>
      <c r="BO1146" s="372" t="s">
        <v>165</v>
      </c>
      <c r="BP1146" s="374" t="s">
        <v>5321</v>
      </c>
      <c r="BQ1146" s="372" t="s">
        <v>4810</v>
      </c>
    </row>
    <row r="1147" spans="1:69" s="276" customFormat="1" ht="19.5" customHeight="1">
      <c r="A1147" s="296" t="s">
        <v>1182</v>
      </c>
      <c r="B1147" s="274" t="s">
        <v>7</v>
      </c>
      <c r="C1147" s="274"/>
      <c r="D1147" s="296" t="s">
        <v>631</v>
      </c>
      <c r="E1147" s="296" t="s">
        <v>154</v>
      </c>
      <c r="F1147" s="279" t="s">
        <v>3772</v>
      </c>
      <c r="G1147" s="367" t="s">
        <v>3759</v>
      </c>
      <c r="H1147" s="329">
        <v>1</v>
      </c>
      <c r="I1147" s="296" t="s">
        <v>3773</v>
      </c>
      <c r="J1147" s="319">
        <v>62417721</v>
      </c>
      <c r="K1147" s="311">
        <v>621118</v>
      </c>
      <c r="L1147" s="311">
        <v>4506482662</v>
      </c>
      <c r="M1147" s="311">
        <v>201394871</v>
      </c>
      <c r="N1147" s="275"/>
      <c r="O1147" s="278"/>
      <c r="P1147" s="278"/>
      <c r="Q1147" s="279" t="s">
        <v>3774</v>
      </c>
      <c r="R1147" s="256">
        <v>42786.660416666666</v>
      </c>
      <c r="S1147" s="256">
        <v>42788.731944444444</v>
      </c>
      <c r="T1147" s="256">
        <v>42806.776388888888</v>
      </c>
      <c r="U1147" s="257">
        <v>42809</v>
      </c>
      <c r="V1147" s="256">
        <v>42809.690972222219</v>
      </c>
      <c r="W1147" s="256">
        <v>42809.746527777781</v>
      </c>
      <c r="X1147" s="333">
        <v>1067107392</v>
      </c>
      <c r="Y1147" s="279" t="s">
        <v>3764</v>
      </c>
      <c r="Z1147" s="233" t="s">
        <v>137</v>
      </c>
      <c r="AA1147" s="233" t="s">
        <v>138</v>
      </c>
      <c r="AB1147" s="258"/>
      <c r="AC1147" s="278"/>
      <c r="AD1147" s="278"/>
      <c r="AE1147" s="320">
        <v>7944</v>
      </c>
      <c r="AF1147" s="296" t="s">
        <v>103</v>
      </c>
      <c r="AG1147" s="296" t="s">
        <v>185</v>
      </c>
      <c r="AH1147" s="337">
        <v>74617864</v>
      </c>
      <c r="AI1147" s="337">
        <v>5001597757</v>
      </c>
      <c r="AJ1147" s="320">
        <v>5765046</v>
      </c>
      <c r="AK1147" s="320">
        <v>1</v>
      </c>
      <c r="AL1147" s="320">
        <v>21</v>
      </c>
      <c r="AM1147" s="342">
        <v>22214.7</v>
      </c>
      <c r="AN1147" s="271" t="s">
        <v>129</v>
      </c>
      <c r="AO1147" s="272" t="s">
        <v>3837</v>
      </c>
      <c r="AP1147" s="352">
        <v>77636205</v>
      </c>
      <c r="AQ1147" s="201">
        <v>42817.527777777781</v>
      </c>
      <c r="AR1147" s="201">
        <v>42817.701388888891</v>
      </c>
      <c r="AS1147" s="235">
        <v>42816.625</v>
      </c>
      <c r="AT1147" s="235">
        <v>42816.625</v>
      </c>
      <c r="AU1147" s="235">
        <v>42816.583333333336</v>
      </c>
      <c r="AV1147" s="235">
        <v>42816.597222222219</v>
      </c>
      <c r="AW1147" s="226" t="s">
        <v>3838</v>
      </c>
      <c r="AX1147" s="300"/>
      <c r="AY1147" s="278"/>
      <c r="AZ1147" s="278"/>
      <c r="BA1147" s="300" t="s">
        <v>4805</v>
      </c>
      <c r="BB1147" s="300" t="s">
        <v>4806</v>
      </c>
      <c r="BC1147" s="300" t="s">
        <v>4807</v>
      </c>
      <c r="BD1147" s="247">
        <v>22252915</v>
      </c>
      <c r="BE1147" s="233">
        <v>42907.493055555555</v>
      </c>
      <c r="BF1147" s="233">
        <v>42912.4375</v>
      </c>
      <c r="BG1147" s="247" t="s">
        <v>4808</v>
      </c>
      <c r="BH1147" s="300"/>
      <c r="BI1147" s="278"/>
      <c r="BJ1147" s="365"/>
      <c r="BK1147" s="365"/>
      <c r="BL1147" s="365"/>
      <c r="BM1147" s="365"/>
      <c r="BN1147" s="233"/>
      <c r="BO1147" s="365"/>
      <c r="BP1147" s="365"/>
      <c r="BQ1147" s="365"/>
    </row>
    <row r="1148" spans="1:69" s="276" customFormat="1" ht="19.5" customHeight="1">
      <c r="A1148" s="296" t="s">
        <v>1182</v>
      </c>
      <c r="B1148" s="274" t="s">
        <v>7</v>
      </c>
      <c r="C1148" s="274"/>
      <c r="D1148" s="296" t="s">
        <v>631</v>
      </c>
      <c r="E1148" s="296" t="s">
        <v>155</v>
      </c>
      <c r="F1148" s="279" t="s">
        <v>3768</v>
      </c>
      <c r="G1148" s="367">
        <v>898995</v>
      </c>
      <c r="H1148" s="329">
        <v>1</v>
      </c>
      <c r="I1148" s="296" t="s">
        <v>3769</v>
      </c>
      <c r="J1148" s="363">
        <v>62427710</v>
      </c>
      <c r="K1148" s="311">
        <v>630486</v>
      </c>
      <c r="L1148" s="311">
        <v>4506660887</v>
      </c>
      <c r="M1148" s="311">
        <v>201398538</v>
      </c>
      <c r="N1148" s="275" t="s">
        <v>165</v>
      </c>
      <c r="O1148" s="278"/>
      <c r="P1148" s="278"/>
      <c r="Q1148" s="279" t="s">
        <v>3765</v>
      </c>
      <c r="R1148" s="256">
        <v>42786.660416666666</v>
      </c>
      <c r="S1148" s="256">
        <v>42788.731944444444</v>
      </c>
      <c r="T1148" s="256">
        <v>42806.776388888888</v>
      </c>
      <c r="U1148" s="257">
        <v>42809</v>
      </c>
      <c r="V1148" s="256">
        <v>42809.690972222219</v>
      </c>
      <c r="W1148" s="256">
        <v>42809.746527777781</v>
      </c>
      <c r="X1148" s="333">
        <v>1067107392</v>
      </c>
      <c r="Y1148" s="279" t="s">
        <v>3775</v>
      </c>
      <c r="Z1148" s="233" t="s">
        <v>137</v>
      </c>
      <c r="AA1148" s="233" t="s">
        <v>138</v>
      </c>
      <c r="AB1148" s="258"/>
      <c r="AC1148" s="278"/>
      <c r="AD1148" s="278"/>
      <c r="AE1148" s="365" t="s">
        <v>165</v>
      </c>
      <c r="AF1148" s="311" t="s">
        <v>148</v>
      </c>
      <c r="AG1148" s="311" t="s">
        <v>87</v>
      </c>
      <c r="AH1148" s="336" t="s">
        <v>165</v>
      </c>
      <c r="AI1148" s="337">
        <v>5001969749</v>
      </c>
      <c r="AJ1148" s="336" t="s">
        <v>165</v>
      </c>
      <c r="AK1148" s="365">
        <v>1</v>
      </c>
      <c r="AL1148" s="320">
        <v>0</v>
      </c>
      <c r="AM1148" s="336" t="s">
        <v>165</v>
      </c>
      <c r="AN1148" s="327" t="s">
        <v>145</v>
      </c>
      <c r="AO1148" s="327" t="s">
        <v>4542</v>
      </c>
      <c r="AP1148" s="327" t="s">
        <v>4542</v>
      </c>
      <c r="AQ1148" s="201">
        <v>42894.583333333336</v>
      </c>
      <c r="AR1148" s="201">
        <v>42899.583333333336</v>
      </c>
      <c r="AS1148" s="235">
        <v>42891.418749999997</v>
      </c>
      <c r="AT1148" s="235">
        <v>42891.418749999997</v>
      </c>
      <c r="AU1148" s="235">
        <v>42894.583333333336</v>
      </c>
      <c r="AV1148" s="235">
        <v>42894.583333333336</v>
      </c>
      <c r="AW1148" s="226" t="s">
        <v>4540</v>
      </c>
      <c r="AX1148" s="300"/>
      <c r="AY1148" s="278"/>
      <c r="AZ1148" s="278"/>
      <c r="BA1148" s="365" t="s">
        <v>4693</v>
      </c>
      <c r="BB1148" s="365" t="s">
        <v>4695</v>
      </c>
      <c r="BC1148" s="365" t="s">
        <v>4693</v>
      </c>
      <c r="BD1148" s="247" t="s">
        <v>4696</v>
      </c>
      <c r="BE1148" s="233">
        <v>42915.395833333336</v>
      </c>
      <c r="BF1148" s="233">
        <v>42915.416666666664</v>
      </c>
      <c r="BG1148" s="365" t="s">
        <v>4693</v>
      </c>
      <c r="BH1148" s="300"/>
      <c r="BI1148" s="278"/>
      <c r="BJ1148" s="371">
        <v>42965</v>
      </c>
      <c r="BK1148" s="372" t="s">
        <v>3968</v>
      </c>
      <c r="BL1148" s="372">
        <v>8543201000</v>
      </c>
      <c r="BM1148" s="372">
        <v>1</v>
      </c>
      <c r="BN1148" s="373" t="s">
        <v>165</v>
      </c>
      <c r="BO1148" s="372" t="s">
        <v>165</v>
      </c>
      <c r="BP1148" s="374" t="s">
        <v>5115</v>
      </c>
      <c r="BQ1148" s="372" t="s">
        <v>4810</v>
      </c>
    </row>
    <row r="1149" spans="1:69" s="276" customFormat="1" ht="19.5" customHeight="1">
      <c r="A1149" s="296" t="s">
        <v>1183</v>
      </c>
      <c r="B1149" s="274" t="s">
        <v>7</v>
      </c>
      <c r="C1149" s="274"/>
      <c r="D1149" s="296" t="s">
        <v>631</v>
      </c>
      <c r="E1149" s="296" t="s">
        <v>365</v>
      </c>
      <c r="F1149" s="279" t="s">
        <v>3776</v>
      </c>
      <c r="G1149" s="367" t="s">
        <v>3760</v>
      </c>
      <c r="H1149" s="329">
        <v>1</v>
      </c>
      <c r="I1149" s="296" t="s">
        <v>3777</v>
      </c>
      <c r="J1149" s="319">
        <v>62425181</v>
      </c>
      <c r="K1149" s="311">
        <v>622548</v>
      </c>
      <c r="L1149" s="311"/>
      <c r="M1149" s="311">
        <v>201394873</v>
      </c>
      <c r="N1149" s="275" t="s">
        <v>1129</v>
      </c>
      <c r="O1149" s="278"/>
      <c r="P1149" s="278"/>
      <c r="Q1149" s="279" t="s">
        <v>3765</v>
      </c>
      <c r="R1149" s="256">
        <v>42786.660416666666</v>
      </c>
      <c r="S1149" s="256">
        <v>42788.731944444444</v>
      </c>
      <c r="T1149" s="256">
        <v>42806.776388888888</v>
      </c>
      <c r="U1149" s="257">
        <v>42809</v>
      </c>
      <c r="V1149" s="256">
        <v>42809.690972222219</v>
      </c>
      <c r="W1149" s="256">
        <v>42809.746527777781</v>
      </c>
      <c r="X1149" s="333">
        <v>1067107392</v>
      </c>
      <c r="Y1149" s="279" t="s">
        <v>3764</v>
      </c>
      <c r="Z1149" s="233" t="s">
        <v>137</v>
      </c>
      <c r="AA1149" s="233" t="s">
        <v>138</v>
      </c>
      <c r="AB1149" s="258"/>
      <c r="AC1149" s="278"/>
      <c r="AD1149" s="278"/>
      <c r="AE1149" s="320"/>
      <c r="AF1149" s="296"/>
      <c r="AG1149" s="296"/>
      <c r="AH1149" s="337"/>
      <c r="AI1149" s="337"/>
      <c r="AJ1149" s="320"/>
      <c r="AK1149" s="320"/>
      <c r="AL1149" s="320"/>
      <c r="AM1149" s="342"/>
      <c r="AN1149" s="271"/>
      <c r="AO1149" s="272"/>
      <c r="AP1149" s="352"/>
      <c r="AQ1149" s="201"/>
      <c r="AR1149" s="201"/>
      <c r="AS1149" s="235"/>
      <c r="AT1149" s="235"/>
      <c r="AU1149" s="235"/>
      <c r="AV1149" s="235"/>
      <c r="AW1149" s="226"/>
      <c r="AX1149" s="300"/>
      <c r="AY1149" s="278"/>
      <c r="AZ1149" s="278"/>
      <c r="BA1149" s="300"/>
      <c r="BB1149" s="300"/>
      <c r="BC1149" s="300"/>
      <c r="BD1149" s="247"/>
      <c r="BE1149" s="233"/>
      <c r="BF1149" s="233"/>
      <c r="BG1149" s="247"/>
      <c r="BH1149" s="300"/>
      <c r="BI1149" s="278"/>
      <c r="BJ1149" s="365"/>
      <c r="BK1149" s="365"/>
      <c r="BL1149" s="365"/>
      <c r="BM1149" s="365"/>
      <c r="BN1149" s="233"/>
      <c r="BO1149" s="365"/>
      <c r="BP1149" s="365"/>
      <c r="BQ1149" s="365"/>
    </row>
    <row r="1150" spans="1:69" s="276" customFormat="1" ht="19.5" customHeight="1">
      <c r="A1150" s="311" t="s">
        <v>1182</v>
      </c>
      <c r="B1150" s="274" t="s">
        <v>7</v>
      </c>
      <c r="C1150" s="274"/>
      <c r="D1150" s="296" t="s">
        <v>631</v>
      </c>
      <c r="E1150" s="296" t="s">
        <v>3132</v>
      </c>
      <c r="F1150" s="279" t="s">
        <v>3757</v>
      </c>
      <c r="G1150" s="367" t="s">
        <v>3761</v>
      </c>
      <c r="H1150" s="329">
        <v>1</v>
      </c>
      <c r="I1150" s="296" t="s">
        <v>3778</v>
      </c>
      <c r="J1150" s="319">
        <v>62423349</v>
      </c>
      <c r="K1150" s="311">
        <v>627403</v>
      </c>
      <c r="L1150" s="311">
        <v>4506488922</v>
      </c>
      <c r="M1150" s="311">
        <v>201394874</v>
      </c>
      <c r="N1150" s="275"/>
      <c r="O1150" s="278"/>
      <c r="P1150" s="278"/>
      <c r="Q1150" s="279" t="s">
        <v>3762</v>
      </c>
      <c r="R1150" s="256">
        <v>42797.553472222222</v>
      </c>
      <c r="S1150" s="256">
        <v>42800.392361111109</v>
      </c>
      <c r="T1150" s="256">
        <v>42808.55</v>
      </c>
      <c r="U1150" s="257">
        <v>42809</v>
      </c>
      <c r="V1150" s="256">
        <v>42809.690972222219</v>
      </c>
      <c r="W1150" s="256">
        <v>42809.746527777781</v>
      </c>
      <c r="X1150" s="333">
        <v>1067107392</v>
      </c>
      <c r="Y1150" s="279" t="s">
        <v>3766</v>
      </c>
      <c r="Z1150" s="233" t="s">
        <v>137</v>
      </c>
      <c r="AA1150" s="233" t="s">
        <v>138</v>
      </c>
      <c r="AB1150" s="258"/>
      <c r="AC1150" s="278"/>
      <c r="AD1150" s="278"/>
      <c r="AE1150" s="320">
        <v>7969</v>
      </c>
      <c r="AF1150" s="296" t="s">
        <v>103</v>
      </c>
      <c r="AG1150" s="296" t="s">
        <v>218</v>
      </c>
      <c r="AH1150" s="336">
        <v>74619212</v>
      </c>
      <c r="AI1150" s="337">
        <v>5001606999</v>
      </c>
      <c r="AJ1150" s="320">
        <v>5769821</v>
      </c>
      <c r="AK1150" s="320">
        <v>1</v>
      </c>
      <c r="AL1150" s="320">
        <v>0</v>
      </c>
      <c r="AM1150" s="342">
        <v>6619.19</v>
      </c>
      <c r="AN1150" s="271" t="s">
        <v>129</v>
      </c>
      <c r="AO1150" s="271" t="s">
        <v>3843</v>
      </c>
      <c r="AP1150" s="327">
        <v>77636218</v>
      </c>
      <c r="AQ1150" s="233">
        <v>42819.527777777781</v>
      </c>
      <c r="AR1150" s="233">
        <v>42820.048611111109</v>
      </c>
      <c r="AS1150" s="233">
        <v>42816.726388888892</v>
      </c>
      <c r="AT1150" s="233">
        <v>42816.726388888892</v>
      </c>
      <c r="AU1150" s="233">
        <v>42818.583333333336</v>
      </c>
      <c r="AV1150" s="233">
        <v>42818.625</v>
      </c>
      <c r="AW1150" s="226" t="s">
        <v>3844</v>
      </c>
      <c r="AX1150" s="300"/>
      <c r="AY1150" s="278"/>
      <c r="AZ1150" s="278"/>
      <c r="BA1150" s="300">
        <v>9683</v>
      </c>
      <c r="BB1150" s="300" t="s">
        <v>4476</v>
      </c>
      <c r="BC1150" s="300" t="s">
        <v>4477</v>
      </c>
      <c r="BD1150" s="247" t="s">
        <v>4478</v>
      </c>
      <c r="BE1150" s="233">
        <v>42886.470833333333</v>
      </c>
      <c r="BF1150" s="233">
        <v>42887.638888888891</v>
      </c>
      <c r="BG1150" s="247">
        <v>1067115736</v>
      </c>
      <c r="BH1150" s="300"/>
      <c r="BI1150" s="278"/>
      <c r="BJ1150" s="365"/>
      <c r="BK1150" s="365"/>
      <c r="BL1150" s="365"/>
      <c r="BM1150" s="365"/>
      <c r="BN1150" s="233"/>
      <c r="BO1150" s="365"/>
      <c r="BP1150" s="365"/>
      <c r="BQ1150" s="365"/>
    </row>
    <row r="1151" spans="1:69" s="276" customFormat="1" ht="19.5" customHeight="1">
      <c r="A1151" s="311" t="s">
        <v>1182</v>
      </c>
      <c r="B1151" s="274" t="s">
        <v>7</v>
      </c>
      <c r="C1151" s="274"/>
      <c r="D1151" s="296" t="s">
        <v>631</v>
      </c>
      <c r="E1151" s="296" t="s">
        <v>3767</v>
      </c>
      <c r="F1151" s="279" t="s">
        <v>3758</v>
      </c>
      <c r="G1151" s="367">
        <v>993901</v>
      </c>
      <c r="H1151" s="329">
        <v>1</v>
      </c>
      <c r="I1151" s="296" t="s">
        <v>3779</v>
      </c>
      <c r="J1151" s="319">
        <v>62445277</v>
      </c>
      <c r="K1151" s="311">
        <v>630485</v>
      </c>
      <c r="L1151" s="311">
        <v>4506573574</v>
      </c>
      <c r="M1151" s="311">
        <v>201394872</v>
      </c>
      <c r="N1151" s="275"/>
      <c r="O1151" s="278"/>
      <c r="P1151" s="278"/>
      <c r="Q1151" s="279" t="s">
        <v>3763</v>
      </c>
      <c r="R1151" s="256">
        <v>42803.581250000003</v>
      </c>
      <c r="S1151" s="256">
        <v>42803.704861111109</v>
      </c>
      <c r="T1151" s="256">
        <v>42808.736111111109</v>
      </c>
      <c r="U1151" s="257">
        <v>42809</v>
      </c>
      <c r="V1151" s="256">
        <v>42809.690972222219</v>
      </c>
      <c r="W1151" s="256">
        <v>42809.746527777781</v>
      </c>
      <c r="X1151" s="333">
        <v>1067107392</v>
      </c>
      <c r="Y1151" s="279" t="s">
        <v>3780</v>
      </c>
      <c r="Z1151" s="233" t="s">
        <v>137</v>
      </c>
      <c r="AA1151" s="233" t="s">
        <v>138</v>
      </c>
      <c r="AB1151" s="258"/>
      <c r="AC1151" s="278"/>
      <c r="AD1151" s="278"/>
      <c r="AE1151" s="320" t="s">
        <v>165</v>
      </c>
      <c r="AF1151" s="311" t="s">
        <v>148</v>
      </c>
      <c r="AG1151" s="311" t="s">
        <v>87</v>
      </c>
      <c r="AH1151" s="336" t="s">
        <v>165</v>
      </c>
      <c r="AI1151" s="337">
        <v>5001778891</v>
      </c>
      <c r="AJ1151" s="336" t="s">
        <v>165</v>
      </c>
      <c r="AK1151" s="365">
        <v>1</v>
      </c>
      <c r="AL1151" s="320">
        <v>18</v>
      </c>
      <c r="AM1151" s="336" t="s">
        <v>165</v>
      </c>
      <c r="AN1151" s="271" t="s">
        <v>145</v>
      </c>
      <c r="AO1151" s="327" t="s">
        <v>4292</v>
      </c>
      <c r="AP1151" s="327" t="s">
        <v>4292</v>
      </c>
      <c r="AQ1151" s="201">
        <v>42863.416666666664</v>
      </c>
      <c r="AR1151" s="201">
        <v>42863.416666666664</v>
      </c>
      <c r="AS1151" s="235">
        <v>42852.726388888892</v>
      </c>
      <c r="AT1151" s="235">
        <v>42852.726388888892</v>
      </c>
      <c r="AU1151" s="235">
        <v>42863.416666666664</v>
      </c>
      <c r="AV1151" s="235">
        <v>42863.4375</v>
      </c>
      <c r="AW1151" s="226" t="s">
        <v>4238</v>
      </c>
      <c r="AX1151" s="300"/>
      <c r="AY1151" s="278"/>
      <c r="AZ1151" s="278"/>
      <c r="BA1151" s="247" t="s">
        <v>4642</v>
      </c>
      <c r="BB1151" s="247" t="s">
        <v>4642</v>
      </c>
      <c r="BC1151" s="247" t="s">
        <v>4642</v>
      </c>
      <c r="BD1151" s="366" t="s">
        <v>4640</v>
      </c>
      <c r="BE1151" s="233">
        <v>42905.395833333336</v>
      </c>
      <c r="BF1151" s="233">
        <v>42905.416666666664</v>
      </c>
      <c r="BG1151" s="247" t="s">
        <v>4642</v>
      </c>
      <c r="BH1151" s="300"/>
      <c r="BI1151" s="278"/>
      <c r="BJ1151" s="371">
        <v>42921</v>
      </c>
      <c r="BK1151" s="372" t="s">
        <v>3967</v>
      </c>
      <c r="BL1151" s="372">
        <v>8543709990</v>
      </c>
      <c r="BM1151" s="372">
        <v>1</v>
      </c>
      <c r="BN1151" s="373" t="s">
        <v>165</v>
      </c>
      <c r="BO1151" s="373" t="s">
        <v>165</v>
      </c>
      <c r="BP1151" s="374" t="s">
        <v>4812</v>
      </c>
      <c r="BQ1151" s="372" t="s">
        <v>4810</v>
      </c>
    </row>
    <row r="1152" spans="1:69" s="276" customFormat="1" ht="19.5" customHeight="1">
      <c r="A1152" s="296" t="s">
        <v>1182</v>
      </c>
      <c r="B1152" s="274" t="s">
        <v>7</v>
      </c>
      <c r="C1152" s="274"/>
      <c r="D1152" s="296" t="s">
        <v>631</v>
      </c>
      <c r="E1152" s="296" t="s">
        <v>965</v>
      </c>
      <c r="F1152" s="279" t="s">
        <v>3796</v>
      </c>
      <c r="G1152" s="367" t="s">
        <v>3788</v>
      </c>
      <c r="H1152" s="329">
        <v>1</v>
      </c>
      <c r="I1152" s="296" t="s">
        <v>2803</v>
      </c>
      <c r="J1152" s="319">
        <v>61905240</v>
      </c>
      <c r="K1152" s="311">
        <v>633816</v>
      </c>
      <c r="L1152" s="311">
        <v>4506488759</v>
      </c>
      <c r="M1152" s="311">
        <v>201395153</v>
      </c>
      <c r="N1152" s="275"/>
      <c r="O1152" s="278"/>
      <c r="P1152" s="278"/>
      <c r="Q1152" s="279" t="s">
        <v>3798</v>
      </c>
      <c r="R1152" s="256" t="s">
        <v>3797</v>
      </c>
      <c r="S1152" s="256" t="s">
        <v>3797</v>
      </c>
      <c r="T1152" s="256" t="s">
        <v>3797</v>
      </c>
      <c r="U1152" s="257" t="s">
        <v>3797</v>
      </c>
      <c r="V1152" s="256" t="s">
        <v>3797</v>
      </c>
      <c r="W1152" s="256" t="s">
        <v>3797</v>
      </c>
      <c r="X1152" s="333" t="s">
        <v>3797</v>
      </c>
      <c r="Y1152" s="279" t="s">
        <v>3799</v>
      </c>
      <c r="Z1152" s="233" t="s">
        <v>137</v>
      </c>
      <c r="AA1152" s="233" t="s">
        <v>138</v>
      </c>
      <c r="AB1152" s="258"/>
      <c r="AC1152" s="278"/>
      <c r="AD1152" s="278"/>
      <c r="AE1152" s="320">
        <v>7993</v>
      </c>
      <c r="AF1152" s="296" t="s">
        <v>103</v>
      </c>
      <c r="AG1152" s="296" t="s">
        <v>218</v>
      </c>
      <c r="AH1152" s="337">
        <v>74620085</v>
      </c>
      <c r="AI1152" s="337">
        <v>5001613934</v>
      </c>
      <c r="AJ1152" s="337">
        <v>5772040</v>
      </c>
      <c r="AK1152" s="337">
        <v>1</v>
      </c>
      <c r="AL1152" s="337">
        <v>216</v>
      </c>
      <c r="AM1152" s="342" t="s">
        <v>3845</v>
      </c>
      <c r="AN1152" s="271" t="s">
        <v>129</v>
      </c>
      <c r="AO1152" s="271" t="s">
        <v>3847</v>
      </c>
      <c r="AP1152" s="327">
        <v>77636236</v>
      </c>
      <c r="AQ1152" s="233">
        <v>42822.527777777781</v>
      </c>
      <c r="AR1152" s="233">
        <v>42823.048611111109</v>
      </c>
      <c r="AS1152" s="233">
        <v>42817.669444444444</v>
      </c>
      <c r="AT1152" s="233">
        <v>42817.669444444444</v>
      </c>
      <c r="AU1152" s="233">
        <v>42821.583333333336</v>
      </c>
      <c r="AV1152" s="233">
        <v>42821.597222222219</v>
      </c>
      <c r="AW1152" s="226" t="s">
        <v>3848</v>
      </c>
      <c r="AX1152" s="300"/>
      <c r="AY1152" s="278"/>
      <c r="AZ1152" s="278"/>
      <c r="BA1152" s="300" t="s">
        <v>4303</v>
      </c>
      <c r="BB1152" s="300" t="s">
        <v>4304</v>
      </c>
      <c r="BC1152" s="300" t="s">
        <v>4296</v>
      </c>
      <c r="BD1152" s="247" t="s">
        <v>4305</v>
      </c>
      <c r="BE1152" s="233">
        <v>42870.510416666664</v>
      </c>
      <c r="BF1152" s="233">
        <v>42870.75</v>
      </c>
      <c r="BG1152" s="247" t="s">
        <v>4306</v>
      </c>
      <c r="BH1152" s="300"/>
      <c r="BI1152" s="278"/>
      <c r="BJ1152" s="365"/>
      <c r="BK1152" s="365"/>
      <c r="BL1152" s="365"/>
      <c r="BM1152" s="365"/>
      <c r="BN1152" s="233"/>
      <c r="BO1152" s="365"/>
      <c r="BP1152" s="365"/>
      <c r="BQ1152" s="365"/>
    </row>
    <row r="1153" spans="1:69" s="276" customFormat="1" ht="19.5" customHeight="1">
      <c r="A1153" s="296" t="s">
        <v>1182</v>
      </c>
      <c r="B1153" s="274" t="s">
        <v>7</v>
      </c>
      <c r="C1153" s="274"/>
      <c r="D1153" s="296" t="s">
        <v>631</v>
      </c>
      <c r="E1153" s="296" t="s">
        <v>965</v>
      </c>
      <c r="F1153" s="279" t="s">
        <v>3800</v>
      </c>
      <c r="G1153" s="367" t="s">
        <v>3787</v>
      </c>
      <c r="H1153" s="329">
        <v>1</v>
      </c>
      <c r="I1153" s="296" t="s">
        <v>2803</v>
      </c>
      <c r="J1153" s="319">
        <v>61905240</v>
      </c>
      <c r="K1153" s="311">
        <v>633815</v>
      </c>
      <c r="L1153" s="311">
        <v>4506489192</v>
      </c>
      <c r="M1153" s="311">
        <v>201395155</v>
      </c>
      <c r="N1153" s="275" t="s">
        <v>1129</v>
      </c>
      <c r="O1153" s="278"/>
      <c r="P1153" s="278"/>
      <c r="Q1153" s="279" t="s">
        <v>3801</v>
      </c>
      <c r="R1153" s="256" t="s">
        <v>3797</v>
      </c>
      <c r="S1153" s="256" t="s">
        <v>3797</v>
      </c>
      <c r="T1153" s="256" t="s">
        <v>3797</v>
      </c>
      <c r="U1153" s="257" t="s">
        <v>3797</v>
      </c>
      <c r="V1153" s="256" t="s">
        <v>3797</v>
      </c>
      <c r="W1153" s="256" t="s">
        <v>3797</v>
      </c>
      <c r="X1153" s="333" t="s">
        <v>3797</v>
      </c>
      <c r="Y1153" s="279" t="s">
        <v>3801</v>
      </c>
      <c r="Z1153" s="233" t="s">
        <v>137</v>
      </c>
      <c r="AA1153" s="233" t="s">
        <v>138</v>
      </c>
      <c r="AB1153" s="258"/>
      <c r="AC1153" s="278"/>
      <c r="AD1153" s="278"/>
      <c r="AE1153" s="320">
        <v>7993</v>
      </c>
      <c r="AF1153" s="296" t="s">
        <v>103</v>
      </c>
      <c r="AG1153" s="296" t="s">
        <v>218</v>
      </c>
      <c r="AH1153" s="337">
        <v>74620085</v>
      </c>
      <c r="AI1153" s="337">
        <v>5001613947</v>
      </c>
      <c r="AJ1153" s="337">
        <v>5772040</v>
      </c>
      <c r="AK1153" s="337">
        <v>1</v>
      </c>
      <c r="AL1153" s="337">
        <v>0</v>
      </c>
      <c r="AM1153" s="342" t="s">
        <v>3845</v>
      </c>
      <c r="AN1153" s="271" t="s">
        <v>129</v>
      </c>
      <c r="AO1153" s="271" t="s">
        <v>3847</v>
      </c>
      <c r="AP1153" s="327">
        <v>77636236</v>
      </c>
      <c r="AQ1153" s="233">
        <v>42822.527777777781</v>
      </c>
      <c r="AR1153" s="233">
        <v>42823.048611111109</v>
      </c>
      <c r="AS1153" s="233">
        <v>42817.669444444444</v>
      </c>
      <c r="AT1153" s="233">
        <v>42817.669444444444</v>
      </c>
      <c r="AU1153" s="233">
        <v>42821.583333333336</v>
      </c>
      <c r="AV1153" s="233">
        <v>42821.597222222219</v>
      </c>
      <c r="AW1153" s="226" t="s">
        <v>3848</v>
      </c>
      <c r="AX1153" s="300"/>
      <c r="AY1153" s="278"/>
      <c r="AZ1153" s="278"/>
      <c r="BA1153" s="300" t="s">
        <v>4311</v>
      </c>
      <c r="BB1153" s="300" t="s">
        <v>4312</v>
      </c>
      <c r="BC1153" s="300" t="s">
        <v>4296</v>
      </c>
      <c r="BD1153" s="247" t="s">
        <v>4313</v>
      </c>
      <c r="BE1153" s="233">
        <v>42870.510416666664</v>
      </c>
      <c r="BF1153" s="233">
        <v>42870.75</v>
      </c>
      <c r="BG1153" s="247" t="s">
        <v>4314</v>
      </c>
      <c r="BH1153" s="300"/>
      <c r="BI1153" s="278"/>
      <c r="BJ1153" s="365"/>
      <c r="BK1153" s="365"/>
      <c r="BL1153" s="365"/>
      <c r="BM1153" s="365"/>
      <c r="BN1153" s="233"/>
      <c r="BO1153" s="365"/>
      <c r="BP1153" s="365"/>
      <c r="BQ1153" s="365"/>
    </row>
    <row r="1154" spans="1:69" s="276" customFormat="1" ht="19.5" customHeight="1">
      <c r="A1154" s="296" t="s">
        <v>1182</v>
      </c>
      <c r="B1154" s="274" t="s">
        <v>7</v>
      </c>
      <c r="C1154" s="274"/>
      <c r="D1154" s="296" t="s">
        <v>631</v>
      </c>
      <c r="E1154" s="296" t="s">
        <v>965</v>
      </c>
      <c r="F1154" s="279" t="s">
        <v>3800</v>
      </c>
      <c r="G1154" s="367" t="s">
        <v>3786</v>
      </c>
      <c r="H1154" s="329">
        <v>1</v>
      </c>
      <c r="I1154" s="296" t="s">
        <v>2803</v>
      </c>
      <c r="J1154" s="319">
        <v>61905240</v>
      </c>
      <c r="K1154" s="311">
        <v>633814</v>
      </c>
      <c r="L1154" s="311">
        <v>4506489208</v>
      </c>
      <c r="M1154" s="367">
        <v>201395156</v>
      </c>
      <c r="N1154" s="275" t="s">
        <v>1129</v>
      </c>
      <c r="O1154" s="278"/>
      <c r="P1154" s="278"/>
      <c r="Q1154" s="279" t="s">
        <v>3797</v>
      </c>
      <c r="R1154" s="256" t="s">
        <v>3797</v>
      </c>
      <c r="S1154" s="256" t="s">
        <v>3797</v>
      </c>
      <c r="T1154" s="256" t="s">
        <v>3797</v>
      </c>
      <c r="U1154" s="257" t="s">
        <v>3797</v>
      </c>
      <c r="V1154" s="256" t="s">
        <v>3797</v>
      </c>
      <c r="W1154" s="256" t="s">
        <v>3797</v>
      </c>
      <c r="X1154" s="333" t="s">
        <v>3797</v>
      </c>
      <c r="Y1154" s="279" t="s">
        <v>3797</v>
      </c>
      <c r="Z1154" s="233" t="s">
        <v>137</v>
      </c>
      <c r="AA1154" s="233" t="s">
        <v>138</v>
      </c>
      <c r="AB1154" s="258"/>
      <c r="AC1154" s="278"/>
      <c r="AD1154" s="278"/>
      <c r="AE1154" s="320">
        <v>7993</v>
      </c>
      <c r="AF1154" s="296" t="s">
        <v>103</v>
      </c>
      <c r="AG1154" s="296" t="s">
        <v>218</v>
      </c>
      <c r="AH1154" s="337">
        <v>74620085</v>
      </c>
      <c r="AI1154" s="337">
        <v>5001613948</v>
      </c>
      <c r="AJ1154" s="337">
        <v>5772040</v>
      </c>
      <c r="AK1154" s="337">
        <v>1</v>
      </c>
      <c r="AL1154" s="337">
        <v>0</v>
      </c>
      <c r="AM1154" s="342" t="s">
        <v>3845</v>
      </c>
      <c r="AN1154" s="271" t="s">
        <v>129</v>
      </c>
      <c r="AO1154" s="271" t="s">
        <v>3847</v>
      </c>
      <c r="AP1154" s="327">
        <v>77636236</v>
      </c>
      <c r="AQ1154" s="233">
        <v>42822.527777777781</v>
      </c>
      <c r="AR1154" s="233">
        <v>42823.048611111109</v>
      </c>
      <c r="AS1154" s="233">
        <v>42817.669444444444</v>
      </c>
      <c r="AT1154" s="233">
        <v>42817.669444444444</v>
      </c>
      <c r="AU1154" s="233">
        <v>42821.583333333336</v>
      </c>
      <c r="AV1154" s="233">
        <v>42821.597222222219</v>
      </c>
      <c r="AW1154" s="226" t="s">
        <v>3848</v>
      </c>
      <c r="AX1154" s="300"/>
      <c r="AY1154" s="278"/>
      <c r="AZ1154" s="278"/>
      <c r="BA1154" s="300" t="s">
        <v>4317</v>
      </c>
      <c r="BB1154" s="300" t="s">
        <v>4318</v>
      </c>
      <c r="BC1154" s="300" t="s">
        <v>4319</v>
      </c>
      <c r="BD1154" s="247" t="s">
        <v>4320</v>
      </c>
      <c r="BE1154" s="233">
        <v>42871.519444444442</v>
      </c>
      <c r="BF1154" s="233">
        <v>42871.852777777778</v>
      </c>
      <c r="BG1154" s="247" t="s">
        <v>4321</v>
      </c>
      <c r="BH1154" s="300"/>
      <c r="BI1154" s="278"/>
      <c r="BJ1154" s="365"/>
      <c r="BK1154" s="365"/>
      <c r="BL1154" s="365"/>
      <c r="BM1154" s="365"/>
      <c r="BN1154" s="233"/>
      <c r="BO1154" s="365"/>
      <c r="BP1154" s="365"/>
      <c r="BQ1154" s="365"/>
    </row>
    <row r="1155" spans="1:69" s="276" customFormat="1" ht="19.5" customHeight="1">
      <c r="A1155" s="311" t="s">
        <v>1182</v>
      </c>
      <c r="B1155" s="274" t="s">
        <v>7</v>
      </c>
      <c r="C1155" s="274"/>
      <c r="D1155" s="296" t="s">
        <v>631</v>
      </c>
      <c r="E1155" s="296" t="s">
        <v>965</v>
      </c>
      <c r="F1155" s="279" t="s">
        <v>3794</v>
      </c>
      <c r="G1155" s="367" t="s">
        <v>3785</v>
      </c>
      <c r="H1155" s="329">
        <v>1</v>
      </c>
      <c r="I1155" s="296" t="s">
        <v>2803</v>
      </c>
      <c r="J1155" s="319">
        <v>61905240</v>
      </c>
      <c r="K1155" s="311">
        <v>633813</v>
      </c>
      <c r="L1155" s="311">
        <v>4506489210</v>
      </c>
      <c r="M1155" s="367">
        <v>201395157</v>
      </c>
      <c r="N1155" s="275" t="s">
        <v>2524</v>
      </c>
      <c r="O1155" s="278"/>
      <c r="P1155" s="278"/>
      <c r="Q1155" s="279" t="s">
        <v>3802</v>
      </c>
      <c r="R1155" s="256" t="s">
        <v>3797</v>
      </c>
      <c r="S1155" s="256" t="s">
        <v>3797</v>
      </c>
      <c r="T1155" s="256" t="s">
        <v>3797</v>
      </c>
      <c r="U1155" s="257" t="s">
        <v>3797</v>
      </c>
      <c r="V1155" s="256" t="s">
        <v>3797</v>
      </c>
      <c r="W1155" s="256" t="s">
        <v>3797</v>
      </c>
      <c r="X1155" s="333" t="s">
        <v>3797</v>
      </c>
      <c r="Y1155" s="279" t="s">
        <v>3797</v>
      </c>
      <c r="Z1155" s="233" t="s">
        <v>137</v>
      </c>
      <c r="AA1155" s="233" t="s">
        <v>138</v>
      </c>
      <c r="AB1155" s="258"/>
      <c r="AC1155" s="278"/>
      <c r="AD1155" s="278"/>
      <c r="AE1155" s="320">
        <v>7993</v>
      </c>
      <c r="AF1155" s="296" t="s">
        <v>103</v>
      </c>
      <c r="AG1155" s="296" t="s">
        <v>218</v>
      </c>
      <c r="AH1155" s="337">
        <v>74620085</v>
      </c>
      <c r="AI1155" s="337">
        <v>5001613951</v>
      </c>
      <c r="AJ1155" s="337">
        <v>5772040</v>
      </c>
      <c r="AK1155" s="337">
        <v>1</v>
      </c>
      <c r="AL1155" s="337">
        <v>0</v>
      </c>
      <c r="AM1155" s="342" t="s">
        <v>3845</v>
      </c>
      <c r="AN1155" s="271" t="s">
        <v>129</v>
      </c>
      <c r="AO1155" s="271" t="s">
        <v>3847</v>
      </c>
      <c r="AP1155" s="327">
        <v>77636236</v>
      </c>
      <c r="AQ1155" s="233">
        <v>42822.527777777781</v>
      </c>
      <c r="AR1155" s="233">
        <v>42823.048611111109</v>
      </c>
      <c r="AS1155" s="233">
        <v>42817.669444444444</v>
      </c>
      <c r="AT1155" s="233">
        <v>42817.669444444444</v>
      </c>
      <c r="AU1155" s="233">
        <v>42821.583333333336</v>
      </c>
      <c r="AV1155" s="233">
        <v>42821.597222222219</v>
      </c>
      <c r="AW1155" s="226" t="s">
        <v>3848</v>
      </c>
      <c r="AX1155" s="300"/>
      <c r="AY1155" s="278"/>
      <c r="AZ1155" s="278"/>
      <c r="BA1155" s="300" t="s">
        <v>4322</v>
      </c>
      <c r="BB1155" s="300" t="s">
        <v>4323</v>
      </c>
      <c r="BC1155" s="300" t="s">
        <v>4319</v>
      </c>
      <c r="BD1155" s="247" t="s">
        <v>4324</v>
      </c>
      <c r="BE1155" s="233">
        <v>42871.519444444442</v>
      </c>
      <c r="BF1155" s="233">
        <v>42871.852777777778</v>
      </c>
      <c r="BG1155" s="247" t="s">
        <v>4325</v>
      </c>
      <c r="BH1155" s="300"/>
      <c r="BI1155" s="278"/>
      <c r="BJ1155" s="365"/>
      <c r="BK1155" s="365"/>
      <c r="BL1155" s="365"/>
      <c r="BM1155" s="365"/>
      <c r="BN1155" s="233"/>
      <c r="BO1155" s="365"/>
      <c r="BP1155" s="365"/>
      <c r="BQ1155" s="365"/>
    </row>
    <row r="1156" spans="1:69" s="276" customFormat="1" ht="19.5" customHeight="1">
      <c r="A1156" s="296" t="s">
        <v>1182</v>
      </c>
      <c r="B1156" s="274" t="s">
        <v>7</v>
      </c>
      <c r="C1156" s="274"/>
      <c r="D1156" s="296" t="s">
        <v>631</v>
      </c>
      <c r="E1156" s="296" t="s">
        <v>965</v>
      </c>
      <c r="F1156" s="279" t="s">
        <v>3794</v>
      </c>
      <c r="G1156" s="367" t="s">
        <v>3784</v>
      </c>
      <c r="H1156" s="329">
        <v>1</v>
      </c>
      <c r="I1156" s="296" t="s">
        <v>2803</v>
      </c>
      <c r="J1156" s="319">
        <v>61905240</v>
      </c>
      <c r="K1156" s="311">
        <v>633812</v>
      </c>
      <c r="L1156" s="311">
        <v>4506489213</v>
      </c>
      <c r="M1156" s="367">
        <v>201395158</v>
      </c>
      <c r="N1156" s="275"/>
      <c r="O1156" s="278"/>
      <c r="P1156" s="278"/>
      <c r="Q1156" s="279" t="s">
        <v>3801</v>
      </c>
      <c r="R1156" s="256" t="s">
        <v>3797</v>
      </c>
      <c r="S1156" s="256" t="s">
        <v>3797</v>
      </c>
      <c r="T1156" s="256" t="s">
        <v>3797</v>
      </c>
      <c r="U1156" s="257" t="s">
        <v>3797</v>
      </c>
      <c r="V1156" s="256" t="s">
        <v>3797</v>
      </c>
      <c r="W1156" s="256" t="s">
        <v>3797</v>
      </c>
      <c r="X1156" s="333" t="s">
        <v>3797</v>
      </c>
      <c r="Y1156" s="279" t="s">
        <v>3797</v>
      </c>
      <c r="Z1156" s="233" t="s">
        <v>137</v>
      </c>
      <c r="AA1156" s="233" t="s">
        <v>138</v>
      </c>
      <c r="AB1156" s="258"/>
      <c r="AC1156" s="278"/>
      <c r="AD1156" s="278"/>
      <c r="AE1156" s="320">
        <v>7993</v>
      </c>
      <c r="AF1156" s="296" t="s">
        <v>103</v>
      </c>
      <c r="AG1156" s="296" t="s">
        <v>218</v>
      </c>
      <c r="AH1156" s="337">
        <v>74620085</v>
      </c>
      <c r="AI1156" s="337">
        <v>5001613952</v>
      </c>
      <c r="AJ1156" s="337">
        <v>5772040</v>
      </c>
      <c r="AK1156" s="337">
        <v>1</v>
      </c>
      <c r="AL1156" s="337">
        <v>0</v>
      </c>
      <c r="AM1156" s="342" t="s">
        <v>3845</v>
      </c>
      <c r="AN1156" s="271" t="s">
        <v>129</v>
      </c>
      <c r="AO1156" s="271" t="s">
        <v>3847</v>
      </c>
      <c r="AP1156" s="327">
        <v>77636236</v>
      </c>
      <c r="AQ1156" s="233">
        <v>42822.527777777781</v>
      </c>
      <c r="AR1156" s="233">
        <v>42823.048611111109</v>
      </c>
      <c r="AS1156" s="233">
        <v>42817.669444444444</v>
      </c>
      <c r="AT1156" s="233">
        <v>42817.669444444444</v>
      </c>
      <c r="AU1156" s="233">
        <v>42821.583333333336</v>
      </c>
      <c r="AV1156" s="233">
        <v>42821.597222222219</v>
      </c>
      <c r="AW1156" s="226" t="s">
        <v>3848</v>
      </c>
      <c r="AX1156" s="300"/>
      <c r="AY1156" s="278"/>
      <c r="AZ1156" s="278"/>
      <c r="BA1156" s="300" t="s">
        <v>4326</v>
      </c>
      <c r="BB1156" s="300" t="s">
        <v>4327</v>
      </c>
      <c r="BC1156" s="300" t="s">
        <v>4319</v>
      </c>
      <c r="BD1156" s="247" t="s">
        <v>4328</v>
      </c>
      <c r="BE1156" s="233">
        <v>42871.519444444442</v>
      </c>
      <c r="BF1156" s="233">
        <v>42871.852777777778</v>
      </c>
      <c r="BG1156" s="247" t="s">
        <v>4329</v>
      </c>
      <c r="BH1156" s="300"/>
      <c r="BI1156" s="278"/>
      <c r="BJ1156" s="365"/>
      <c r="BK1156" s="365"/>
      <c r="BL1156" s="365"/>
      <c r="BM1156" s="365"/>
      <c r="BN1156" s="233"/>
      <c r="BO1156" s="365"/>
      <c r="BP1156" s="365"/>
      <c r="BQ1156" s="365"/>
    </row>
    <row r="1157" spans="1:69" s="276" customFormat="1" ht="19.5" customHeight="1">
      <c r="A1157" s="296" t="s">
        <v>1182</v>
      </c>
      <c r="B1157" s="274" t="s">
        <v>7</v>
      </c>
      <c r="C1157" s="274"/>
      <c r="D1157" s="296" t="s">
        <v>631</v>
      </c>
      <c r="E1157" s="296" t="s">
        <v>965</v>
      </c>
      <c r="F1157" s="279" t="s">
        <v>3795</v>
      </c>
      <c r="G1157" s="367" t="s">
        <v>3783</v>
      </c>
      <c r="H1157" s="329">
        <v>1</v>
      </c>
      <c r="I1157" s="296" t="s">
        <v>2803</v>
      </c>
      <c r="J1157" s="319">
        <v>61905240</v>
      </c>
      <c r="K1157" s="311">
        <v>633811</v>
      </c>
      <c r="L1157" s="311">
        <v>4506489252</v>
      </c>
      <c r="M1157" s="367">
        <v>201395159</v>
      </c>
      <c r="N1157" s="275"/>
      <c r="O1157" s="278"/>
      <c r="P1157" s="278"/>
      <c r="Q1157" s="279" t="s">
        <v>3797</v>
      </c>
      <c r="R1157" s="256" t="s">
        <v>3797</v>
      </c>
      <c r="S1157" s="256" t="s">
        <v>3797</v>
      </c>
      <c r="T1157" s="256" t="s">
        <v>3797</v>
      </c>
      <c r="U1157" s="257" t="s">
        <v>3797</v>
      </c>
      <c r="V1157" s="256" t="s">
        <v>3797</v>
      </c>
      <c r="W1157" s="256" t="s">
        <v>3797</v>
      </c>
      <c r="X1157" s="333" t="s">
        <v>3797</v>
      </c>
      <c r="Y1157" s="279" t="s">
        <v>3801</v>
      </c>
      <c r="Z1157" s="233" t="s">
        <v>137</v>
      </c>
      <c r="AA1157" s="233" t="s">
        <v>138</v>
      </c>
      <c r="AB1157" s="258"/>
      <c r="AC1157" s="278"/>
      <c r="AD1157" s="278"/>
      <c r="AE1157" s="320">
        <v>7993</v>
      </c>
      <c r="AF1157" s="296" t="s">
        <v>103</v>
      </c>
      <c r="AG1157" s="296" t="s">
        <v>218</v>
      </c>
      <c r="AH1157" s="337">
        <v>74620085</v>
      </c>
      <c r="AI1157" s="337">
        <v>5001613955</v>
      </c>
      <c r="AJ1157" s="337">
        <v>5772040</v>
      </c>
      <c r="AK1157" s="337">
        <v>1</v>
      </c>
      <c r="AL1157" s="337">
        <v>0</v>
      </c>
      <c r="AM1157" s="342" t="s">
        <v>3845</v>
      </c>
      <c r="AN1157" s="271" t="s">
        <v>129</v>
      </c>
      <c r="AO1157" s="271" t="s">
        <v>3847</v>
      </c>
      <c r="AP1157" s="327">
        <v>77636236</v>
      </c>
      <c r="AQ1157" s="233">
        <v>42822.527777777781</v>
      </c>
      <c r="AR1157" s="233">
        <v>42823.048611111109</v>
      </c>
      <c r="AS1157" s="233">
        <v>42817.669444444444</v>
      </c>
      <c r="AT1157" s="233">
        <v>42817.669444444444</v>
      </c>
      <c r="AU1157" s="233">
        <v>42821.583333333336</v>
      </c>
      <c r="AV1157" s="233">
        <v>42821.597222222219</v>
      </c>
      <c r="AW1157" s="226" t="s">
        <v>3848</v>
      </c>
      <c r="AX1157" s="300"/>
      <c r="AY1157" s="278"/>
      <c r="AZ1157" s="278"/>
      <c r="BA1157" s="300" t="s">
        <v>4330</v>
      </c>
      <c r="BB1157" s="300" t="s">
        <v>4331</v>
      </c>
      <c r="BC1157" s="300" t="s">
        <v>4319</v>
      </c>
      <c r="BD1157" s="247" t="s">
        <v>4332</v>
      </c>
      <c r="BE1157" s="233">
        <v>42871.519444444442</v>
      </c>
      <c r="BF1157" s="233">
        <v>42871.852777777778</v>
      </c>
      <c r="BG1157" s="247" t="s">
        <v>4333</v>
      </c>
      <c r="BH1157" s="300"/>
      <c r="BI1157" s="278"/>
      <c r="BJ1157" s="365"/>
      <c r="BK1157" s="365"/>
      <c r="BL1157" s="365"/>
      <c r="BM1157" s="365"/>
      <c r="BN1157" s="233"/>
      <c r="BO1157" s="365"/>
      <c r="BP1157" s="365"/>
      <c r="BQ1157" s="365"/>
    </row>
    <row r="1158" spans="1:69" s="276" customFormat="1" ht="19.5" customHeight="1">
      <c r="A1158" s="296" t="s">
        <v>1182</v>
      </c>
      <c r="B1158" s="274" t="s">
        <v>7</v>
      </c>
      <c r="C1158" s="274"/>
      <c r="D1158" s="296" t="s">
        <v>631</v>
      </c>
      <c r="E1158" s="296" t="s">
        <v>965</v>
      </c>
      <c r="F1158" s="279" t="s">
        <v>3794</v>
      </c>
      <c r="G1158" s="367" t="s">
        <v>3781</v>
      </c>
      <c r="H1158" s="329">
        <v>1</v>
      </c>
      <c r="I1158" s="296" t="s">
        <v>2803</v>
      </c>
      <c r="J1158" s="319">
        <v>61905240</v>
      </c>
      <c r="K1158" s="311">
        <v>633799</v>
      </c>
      <c r="L1158" s="311">
        <v>4506489254</v>
      </c>
      <c r="M1158" s="311">
        <v>201395170</v>
      </c>
      <c r="N1158" s="275"/>
      <c r="O1158" s="278"/>
      <c r="P1158" s="278"/>
      <c r="Q1158" s="279" t="s">
        <v>3797</v>
      </c>
      <c r="R1158" s="256" t="s">
        <v>3797</v>
      </c>
      <c r="S1158" s="256" t="s">
        <v>3797</v>
      </c>
      <c r="T1158" s="256" t="s">
        <v>3797</v>
      </c>
      <c r="U1158" s="257" t="s">
        <v>3797</v>
      </c>
      <c r="V1158" s="256" t="s">
        <v>3797</v>
      </c>
      <c r="W1158" s="256" t="s">
        <v>3797</v>
      </c>
      <c r="X1158" s="333" t="s">
        <v>3797</v>
      </c>
      <c r="Y1158" s="279" t="s">
        <v>3797</v>
      </c>
      <c r="Z1158" s="233" t="s">
        <v>137</v>
      </c>
      <c r="AA1158" s="233" t="s">
        <v>138</v>
      </c>
      <c r="AB1158" s="258"/>
      <c r="AC1158" s="278"/>
      <c r="AD1158" s="278"/>
      <c r="AE1158" s="320">
        <v>7993</v>
      </c>
      <c r="AF1158" s="296" t="s">
        <v>103</v>
      </c>
      <c r="AG1158" s="296" t="s">
        <v>218</v>
      </c>
      <c r="AH1158" s="337">
        <v>74620085</v>
      </c>
      <c r="AI1158" s="337">
        <v>5001613960</v>
      </c>
      <c r="AJ1158" s="337">
        <v>5772040</v>
      </c>
      <c r="AK1158" s="337">
        <v>1</v>
      </c>
      <c r="AL1158" s="337">
        <v>0</v>
      </c>
      <c r="AM1158" s="342" t="s">
        <v>3846</v>
      </c>
      <c r="AN1158" s="271" t="s">
        <v>129</v>
      </c>
      <c r="AO1158" s="271" t="s">
        <v>3847</v>
      </c>
      <c r="AP1158" s="327">
        <v>77636236</v>
      </c>
      <c r="AQ1158" s="233">
        <v>42822.527777777781</v>
      </c>
      <c r="AR1158" s="233">
        <v>42823.048611111109</v>
      </c>
      <c r="AS1158" s="233">
        <v>42817.669444444444</v>
      </c>
      <c r="AT1158" s="233">
        <v>42817.669444444444</v>
      </c>
      <c r="AU1158" s="233">
        <v>42821.583333333336</v>
      </c>
      <c r="AV1158" s="233">
        <v>42821.597222222219</v>
      </c>
      <c r="AW1158" s="226" t="s">
        <v>3848</v>
      </c>
      <c r="AX1158" s="300"/>
      <c r="AY1158" s="278"/>
      <c r="AZ1158" s="278"/>
      <c r="BA1158" s="300" t="s">
        <v>4307</v>
      </c>
      <c r="BB1158" s="300" t="s">
        <v>4308</v>
      </c>
      <c r="BC1158" s="300" t="s">
        <v>4296</v>
      </c>
      <c r="BD1158" s="247" t="s">
        <v>4309</v>
      </c>
      <c r="BE1158" s="233">
        <v>42870.510416666664</v>
      </c>
      <c r="BF1158" s="233">
        <v>42870.75</v>
      </c>
      <c r="BG1158" s="247" t="s">
        <v>4310</v>
      </c>
      <c r="BH1158" s="300"/>
      <c r="BI1158" s="278"/>
      <c r="BJ1158" s="365"/>
      <c r="BK1158" s="365"/>
      <c r="BL1158" s="365"/>
      <c r="BM1158" s="365"/>
      <c r="BN1158" s="233"/>
      <c r="BO1158" s="365"/>
      <c r="BP1158" s="365"/>
      <c r="BQ1158" s="365"/>
    </row>
    <row r="1159" spans="1:69" s="276" customFormat="1" ht="19.5" customHeight="1">
      <c r="A1159" s="296" t="s">
        <v>1182</v>
      </c>
      <c r="B1159" s="274" t="s">
        <v>7</v>
      </c>
      <c r="C1159" s="274"/>
      <c r="D1159" s="296" t="s">
        <v>631</v>
      </c>
      <c r="E1159" s="296" t="s">
        <v>965</v>
      </c>
      <c r="F1159" s="279" t="s">
        <v>3794</v>
      </c>
      <c r="G1159" s="367" t="s">
        <v>3782</v>
      </c>
      <c r="H1159" s="329">
        <v>1</v>
      </c>
      <c r="I1159" s="296" t="s">
        <v>2803</v>
      </c>
      <c r="J1159" s="319">
        <v>61905240</v>
      </c>
      <c r="K1159" s="311">
        <v>633800</v>
      </c>
      <c r="L1159" s="311">
        <v>4506489255</v>
      </c>
      <c r="M1159" s="311">
        <v>201395171</v>
      </c>
      <c r="N1159" s="275"/>
      <c r="O1159" s="278"/>
      <c r="P1159" s="278"/>
      <c r="Q1159" s="279" t="s">
        <v>3797</v>
      </c>
      <c r="R1159" s="256" t="s">
        <v>3797</v>
      </c>
      <c r="S1159" s="256" t="s">
        <v>3797</v>
      </c>
      <c r="T1159" s="256" t="s">
        <v>3797</v>
      </c>
      <c r="U1159" s="257" t="s">
        <v>3797</v>
      </c>
      <c r="V1159" s="256" t="s">
        <v>3797</v>
      </c>
      <c r="W1159" s="256" t="s">
        <v>3797</v>
      </c>
      <c r="X1159" s="333" t="s">
        <v>3797</v>
      </c>
      <c r="Y1159" s="279" t="s">
        <v>3797</v>
      </c>
      <c r="Z1159" s="233" t="s">
        <v>137</v>
      </c>
      <c r="AA1159" s="233" t="s">
        <v>138</v>
      </c>
      <c r="AB1159" s="258"/>
      <c r="AC1159" s="278"/>
      <c r="AD1159" s="278"/>
      <c r="AE1159" s="320">
        <v>7993</v>
      </c>
      <c r="AF1159" s="296" t="s">
        <v>103</v>
      </c>
      <c r="AG1159" s="296" t="s">
        <v>218</v>
      </c>
      <c r="AH1159" s="337">
        <v>74620085</v>
      </c>
      <c r="AI1159" s="337">
        <v>5001613965</v>
      </c>
      <c r="AJ1159" s="337">
        <v>5772040</v>
      </c>
      <c r="AK1159" s="337">
        <v>1</v>
      </c>
      <c r="AL1159" s="337">
        <v>0</v>
      </c>
      <c r="AM1159" s="342" t="s">
        <v>3846</v>
      </c>
      <c r="AN1159" s="271" t="s">
        <v>129</v>
      </c>
      <c r="AO1159" s="271" t="s">
        <v>3847</v>
      </c>
      <c r="AP1159" s="327">
        <v>77636236</v>
      </c>
      <c r="AQ1159" s="233">
        <v>42822.527777777781</v>
      </c>
      <c r="AR1159" s="233">
        <v>42823.048611111109</v>
      </c>
      <c r="AS1159" s="233">
        <v>42817.669444444444</v>
      </c>
      <c r="AT1159" s="233">
        <v>42817.669444444444</v>
      </c>
      <c r="AU1159" s="233">
        <v>42821.583333333336</v>
      </c>
      <c r="AV1159" s="233">
        <v>42821.597222222219</v>
      </c>
      <c r="AW1159" s="226" t="s">
        <v>3848</v>
      </c>
      <c r="AX1159" s="300"/>
      <c r="AY1159" s="278"/>
      <c r="AZ1159" s="278"/>
      <c r="BA1159" s="300" t="s">
        <v>4299</v>
      </c>
      <c r="BB1159" s="300" t="s">
        <v>4300</v>
      </c>
      <c r="BC1159" s="300" t="s">
        <v>4296</v>
      </c>
      <c r="BD1159" s="247" t="s">
        <v>4301</v>
      </c>
      <c r="BE1159" s="233">
        <v>42870.510416666664</v>
      </c>
      <c r="BF1159" s="233">
        <v>42870.75</v>
      </c>
      <c r="BG1159" s="247" t="s">
        <v>4302</v>
      </c>
      <c r="BH1159" s="300"/>
      <c r="BI1159" s="278"/>
      <c r="BJ1159" s="365"/>
      <c r="BK1159" s="365"/>
      <c r="BL1159" s="365"/>
      <c r="BM1159" s="365"/>
      <c r="BN1159" s="233"/>
      <c r="BO1159" s="365"/>
      <c r="BP1159" s="365"/>
      <c r="BQ1159" s="365"/>
    </row>
    <row r="1160" spans="1:69" s="276" customFormat="1" ht="19.5" customHeight="1">
      <c r="A1160" s="296" t="s">
        <v>1182</v>
      </c>
      <c r="B1160" s="274" t="s">
        <v>7</v>
      </c>
      <c r="C1160" s="274"/>
      <c r="D1160" s="296" t="s">
        <v>631</v>
      </c>
      <c r="E1160" s="296" t="s">
        <v>1197</v>
      </c>
      <c r="F1160" s="279" t="s">
        <v>3803</v>
      </c>
      <c r="G1160" s="367" t="s">
        <v>3789</v>
      </c>
      <c r="H1160" s="329">
        <v>1</v>
      </c>
      <c r="I1160" s="296" t="s">
        <v>2803</v>
      </c>
      <c r="J1160" s="319">
        <v>62018291</v>
      </c>
      <c r="K1160" s="311">
        <v>633830</v>
      </c>
      <c r="L1160" s="311">
        <v>4506489260</v>
      </c>
      <c r="M1160" s="311">
        <v>201395172</v>
      </c>
      <c r="N1160" s="275" t="s">
        <v>1129</v>
      </c>
      <c r="O1160" s="278"/>
      <c r="P1160" s="278"/>
      <c r="Q1160" s="279" t="s">
        <v>3801</v>
      </c>
      <c r="R1160" s="256" t="s">
        <v>3797</v>
      </c>
      <c r="S1160" s="256" t="s">
        <v>3797</v>
      </c>
      <c r="T1160" s="256" t="s">
        <v>3797</v>
      </c>
      <c r="U1160" s="257" t="s">
        <v>3797</v>
      </c>
      <c r="V1160" s="256" t="s">
        <v>3797</v>
      </c>
      <c r="W1160" s="256" t="s">
        <v>3797</v>
      </c>
      <c r="X1160" s="333" t="s">
        <v>3797</v>
      </c>
      <c r="Y1160" s="279" t="s">
        <v>3802</v>
      </c>
      <c r="Z1160" s="233" t="s">
        <v>137</v>
      </c>
      <c r="AA1160" s="233" t="s">
        <v>138</v>
      </c>
      <c r="AB1160" s="258"/>
      <c r="AC1160" s="278"/>
      <c r="AD1160" s="278"/>
      <c r="AE1160" s="320">
        <v>7993</v>
      </c>
      <c r="AF1160" s="296" t="s">
        <v>103</v>
      </c>
      <c r="AG1160" s="296" t="s">
        <v>218</v>
      </c>
      <c r="AH1160" s="337">
        <v>74620085</v>
      </c>
      <c r="AI1160" s="337">
        <v>5001613970</v>
      </c>
      <c r="AJ1160" s="337">
        <v>5772040</v>
      </c>
      <c r="AK1160" s="337">
        <v>1</v>
      </c>
      <c r="AL1160" s="337">
        <v>0</v>
      </c>
      <c r="AM1160" s="342" t="s">
        <v>3845</v>
      </c>
      <c r="AN1160" s="271" t="s">
        <v>129</v>
      </c>
      <c r="AO1160" s="271" t="s">
        <v>3847</v>
      </c>
      <c r="AP1160" s="327">
        <v>77636236</v>
      </c>
      <c r="AQ1160" s="233">
        <v>42822.527777777781</v>
      </c>
      <c r="AR1160" s="233">
        <v>42823.048611111109</v>
      </c>
      <c r="AS1160" s="233">
        <v>42817.669444444444</v>
      </c>
      <c r="AT1160" s="233">
        <v>42817.669444444444</v>
      </c>
      <c r="AU1160" s="233">
        <v>42821.583333333336</v>
      </c>
      <c r="AV1160" s="233">
        <v>42821.597222222219</v>
      </c>
      <c r="AW1160" s="226" t="s">
        <v>3848</v>
      </c>
      <c r="AX1160" s="300"/>
      <c r="AY1160" s="278"/>
      <c r="AZ1160" s="278"/>
      <c r="BA1160" s="300" t="s">
        <v>4294</v>
      </c>
      <c r="BB1160" s="300" t="s">
        <v>4295</v>
      </c>
      <c r="BC1160" s="300" t="s">
        <v>4296</v>
      </c>
      <c r="BD1160" s="247" t="s">
        <v>4297</v>
      </c>
      <c r="BE1160" s="233">
        <v>42870.510416666664</v>
      </c>
      <c r="BF1160" s="233">
        <v>42870.75</v>
      </c>
      <c r="BG1160" s="247" t="s">
        <v>4298</v>
      </c>
      <c r="BH1160" s="300"/>
      <c r="BI1160" s="278"/>
      <c r="BJ1160" s="365"/>
      <c r="BK1160" s="365"/>
      <c r="BL1160" s="365"/>
      <c r="BM1160" s="365"/>
      <c r="BN1160" s="233"/>
      <c r="BO1160" s="365"/>
      <c r="BP1160" s="365"/>
      <c r="BQ1160" s="365"/>
    </row>
    <row r="1161" spans="1:69" s="276" customFormat="1" ht="19.5" customHeight="1">
      <c r="A1161" s="296" t="s">
        <v>1182</v>
      </c>
      <c r="B1161" s="274" t="s">
        <v>7</v>
      </c>
      <c r="C1161" s="274"/>
      <c r="D1161" s="296" t="s">
        <v>631</v>
      </c>
      <c r="E1161" s="296" t="s">
        <v>1197</v>
      </c>
      <c r="F1161" s="279" t="s">
        <v>3800</v>
      </c>
      <c r="G1161" s="367" t="s">
        <v>3790</v>
      </c>
      <c r="H1161" s="329">
        <v>1</v>
      </c>
      <c r="I1161" s="296" t="s">
        <v>2803</v>
      </c>
      <c r="J1161" s="319">
        <v>61762988</v>
      </c>
      <c r="K1161" s="311">
        <v>633835</v>
      </c>
      <c r="L1161" s="311">
        <v>4506489264</v>
      </c>
      <c r="M1161" s="367">
        <v>201395173</v>
      </c>
      <c r="N1161" s="275" t="s">
        <v>1129</v>
      </c>
      <c r="O1161" s="278"/>
      <c r="P1161" s="278"/>
      <c r="Q1161" s="279" t="s">
        <v>3797</v>
      </c>
      <c r="R1161" s="256" t="s">
        <v>3797</v>
      </c>
      <c r="S1161" s="256" t="s">
        <v>3797</v>
      </c>
      <c r="T1161" s="256" t="s">
        <v>3797</v>
      </c>
      <c r="U1161" s="257" t="s">
        <v>3797</v>
      </c>
      <c r="V1161" s="256" t="s">
        <v>3797</v>
      </c>
      <c r="W1161" s="256" t="s">
        <v>3797</v>
      </c>
      <c r="X1161" s="333" t="s">
        <v>3797</v>
      </c>
      <c r="Y1161" s="279" t="s">
        <v>3797</v>
      </c>
      <c r="Z1161" s="233" t="s">
        <v>137</v>
      </c>
      <c r="AA1161" s="233" t="s">
        <v>138</v>
      </c>
      <c r="AB1161" s="258" t="s">
        <v>3793</v>
      </c>
      <c r="AC1161" s="278"/>
      <c r="AD1161" s="278"/>
      <c r="AE1161" s="320">
        <v>7993</v>
      </c>
      <c r="AF1161" s="296" t="s">
        <v>103</v>
      </c>
      <c r="AG1161" s="296" t="s">
        <v>218</v>
      </c>
      <c r="AH1161" s="337">
        <v>74620085</v>
      </c>
      <c r="AI1161" s="337">
        <v>5001613979</v>
      </c>
      <c r="AJ1161" s="337">
        <v>5772040</v>
      </c>
      <c r="AK1161" s="337">
        <v>1</v>
      </c>
      <c r="AL1161" s="337">
        <v>0</v>
      </c>
      <c r="AM1161" s="342" t="s">
        <v>3845</v>
      </c>
      <c r="AN1161" s="271" t="s">
        <v>129</v>
      </c>
      <c r="AO1161" s="271" t="s">
        <v>3847</v>
      </c>
      <c r="AP1161" s="327">
        <v>77636236</v>
      </c>
      <c r="AQ1161" s="233">
        <v>42822.527777777781</v>
      </c>
      <c r="AR1161" s="233">
        <v>42823.048611111109</v>
      </c>
      <c r="AS1161" s="233">
        <v>42817.669444444444</v>
      </c>
      <c r="AT1161" s="233">
        <v>42817.669444444444</v>
      </c>
      <c r="AU1161" s="233">
        <v>42821.583333333336</v>
      </c>
      <c r="AV1161" s="233">
        <v>42821.597222222219</v>
      </c>
      <c r="AW1161" s="226" t="s">
        <v>3848</v>
      </c>
      <c r="AX1161" s="300"/>
      <c r="AY1161" s="278"/>
      <c r="AZ1161" s="278"/>
      <c r="BA1161" s="300" t="s">
        <v>4334</v>
      </c>
      <c r="BB1161" s="300" t="s">
        <v>4335</v>
      </c>
      <c r="BC1161" s="300" t="s">
        <v>4319</v>
      </c>
      <c r="BD1161" s="247" t="s">
        <v>4336</v>
      </c>
      <c r="BE1161" s="233">
        <v>42871.519444444442</v>
      </c>
      <c r="BF1161" s="233">
        <v>42871.852777777778</v>
      </c>
      <c r="BG1161" s="247" t="s">
        <v>4337</v>
      </c>
      <c r="BH1161" s="300"/>
      <c r="BI1161" s="278"/>
      <c r="BJ1161" s="365"/>
      <c r="BK1161" s="365"/>
      <c r="BL1161" s="365"/>
      <c r="BM1161" s="365"/>
      <c r="BN1161" s="233"/>
      <c r="BO1161" s="365"/>
      <c r="BP1161" s="365"/>
      <c r="BQ1161" s="365"/>
    </row>
    <row r="1162" spans="1:69" s="276" customFormat="1" ht="19.5" customHeight="1">
      <c r="A1162" s="296" t="s">
        <v>1182</v>
      </c>
      <c r="B1162" s="274" t="s">
        <v>7</v>
      </c>
      <c r="C1162" s="274"/>
      <c r="D1162" s="296" t="s">
        <v>631</v>
      </c>
      <c r="E1162" s="296" t="s">
        <v>1197</v>
      </c>
      <c r="F1162" s="279" t="s">
        <v>3794</v>
      </c>
      <c r="G1162" s="367" t="s">
        <v>3791</v>
      </c>
      <c r="H1162" s="329">
        <v>1</v>
      </c>
      <c r="I1162" s="296" t="s">
        <v>2803</v>
      </c>
      <c r="J1162" s="319">
        <v>62058717</v>
      </c>
      <c r="K1162" s="311">
        <v>633852</v>
      </c>
      <c r="L1162" s="311">
        <v>4506489272</v>
      </c>
      <c r="M1162" s="311">
        <v>201395174</v>
      </c>
      <c r="N1162" s="275" t="s">
        <v>1138</v>
      </c>
      <c r="O1162" s="278"/>
      <c r="P1162" s="278"/>
      <c r="Q1162" s="279" t="s">
        <v>3801</v>
      </c>
      <c r="R1162" s="256" t="s">
        <v>3797</v>
      </c>
      <c r="S1162" s="256" t="s">
        <v>3797</v>
      </c>
      <c r="T1162" s="256" t="s">
        <v>3797</v>
      </c>
      <c r="U1162" s="257" t="s">
        <v>3797</v>
      </c>
      <c r="V1162" s="256" t="s">
        <v>3797</v>
      </c>
      <c r="W1162" s="256" t="s">
        <v>3797</v>
      </c>
      <c r="X1162" s="333" t="s">
        <v>3797</v>
      </c>
      <c r="Y1162" s="279" t="s">
        <v>3801</v>
      </c>
      <c r="Z1162" s="233" t="s">
        <v>137</v>
      </c>
      <c r="AA1162" s="233" t="s">
        <v>138</v>
      </c>
      <c r="AB1162" s="258"/>
      <c r="AC1162" s="278"/>
      <c r="AD1162" s="278"/>
      <c r="AE1162" s="320">
        <v>7993</v>
      </c>
      <c r="AF1162" s="296" t="s">
        <v>103</v>
      </c>
      <c r="AG1162" s="296" t="s">
        <v>218</v>
      </c>
      <c r="AH1162" s="337">
        <v>74620085</v>
      </c>
      <c r="AI1162" s="337">
        <v>5001613981</v>
      </c>
      <c r="AJ1162" s="337">
        <v>5772040</v>
      </c>
      <c r="AK1162" s="337">
        <v>1</v>
      </c>
      <c r="AL1162" s="337">
        <v>0</v>
      </c>
      <c r="AM1162" s="342" t="s">
        <v>3845</v>
      </c>
      <c r="AN1162" s="271" t="s">
        <v>129</v>
      </c>
      <c r="AO1162" s="271" t="s">
        <v>3847</v>
      </c>
      <c r="AP1162" s="327">
        <v>77636236</v>
      </c>
      <c r="AQ1162" s="233">
        <v>42822.527777777781</v>
      </c>
      <c r="AR1162" s="233">
        <v>42823.048611111109</v>
      </c>
      <c r="AS1162" s="233">
        <v>42817.669444444444</v>
      </c>
      <c r="AT1162" s="233">
        <v>42817.669444444444</v>
      </c>
      <c r="AU1162" s="233">
        <v>42821.583333333336</v>
      </c>
      <c r="AV1162" s="233">
        <v>42821.597222222219</v>
      </c>
      <c r="AW1162" s="226" t="s">
        <v>3848</v>
      </c>
      <c r="AX1162" s="300"/>
      <c r="AY1162" s="278"/>
      <c r="AZ1162" s="278"/>
      <c r="BA1162" s="300" t="s">
        <v>4889</v>
      </c>
      <c r="BB1162" s="300" t="s">
        <v>4890</v>
      </c>
      <c r="BC1162" s="300" t="s">
        <v>4891</v>
      </c>
      <c r="BD1162" s="247" t="s">
        <v>4892</v>
      </c>
      <c r="BE1162" s="233">
        <v>42927.604166666664</v>
      </c>
      <c r="BF1162" s="233">
        <v>42927.770833333336</v>
      </c>
      <c r="BG1162" s="247" t="s">
        <v>4893</v>
      </c>
      <c r="BH1162" s="300"/>
      <c r="BI1162" s="278"/>
      <c r="BJ1162" s="365"/>
      <c r="BK1162" s="365"/>
      <c r="BL1162" s="365"/>
      <c r="BM1162" s="365"/>
      <c r="BN1162" s="233"/>
      <c r="BO1162" s="365"/>
      <c r="BP1162" s="365"/>
      <c r="BQ1162" s="365"/>
    </row>
    <row r="1163" spans="1:69" s="276" customFormat="1" ht="19.5" customHeight="1">
      <c r="A1163" s="296" t="s">
        <v>1182</v>
      </c>
      <c r="B1163" s="274" t="s">
        <v>7</v>
      </c>
      <c r="C1163" s="274"/>
      <c r="D1163" s="296" t="s">
        <v>631</v>
      </c>
      <c r="E1163" s="296" t="s">
        <v>1197</v>
      </c>
      <c r="F1163" s="279" t="s">
        <v>3803</v>
      </c>
      <c r="G1163" s="367" t="s">
        <v>3792</v>
      </c>
      <c r="H1163" s="329">
        <v>1</v>
      </c>
      <c r="I1163" s="296" t="s">
        <v>2803</v>
      </c>
      <c r="J1163" s="319">
        <v>62118496</v>
      </c>
      <c r="K1163" s="311">
        <v>633858</v>
      </c>
      <c r="L1163" s="311">
        <v>4506489276</v>
      </c>
      <c r="M1163" s="367">
        <v>201395175</v>
      </c>
      <c r="N1163" s="275" t="s">
        <v>1129</v>
      </c>
      <c r="O1163" s="278"/>
      <c r="P1163" s="278"/>
      <c r="Q1163" s="279" t="s">
        <v>3801</v>
      </c>
      <c r="R1163" s="256" t="s">
        <v>3797</v>
      </c>
      <c r="S1163" s="256" t="s">
        <v>3797</v>
      </c>
      <c r="T1163" s="256" t="s">
        <v>3797</v>
      </c>
      <c r="U1163" s="257" t="s">
        <v>3797</v>
      </c>
      <c r="V1163" s="256" t="s">
        <v>3797</v>
      </c>
      <c r="W1163" s="256" t="s">
        <v>3797</v>
      </c>
      <c r="X1163" s="333" t="s">
        <v>3797</v>
      </c>
      <c r="Y1163" s="279" t="s">
        <v>3801</v>
      </c>
      <c r="Z1163" s="233" t="s">
        <v>137</v>
      </c>
      <c r="AA1163" s="233" t="s">
        <v>138</v>
      </c>
      <c r="AB1163" s="258"/>
      <c r="AC1163" s="278"/>
      <c r="AD1163" s="278"/>
      <c r="AE1163" s="320">
        <v>7993</v>
      </c>
      <c r="AF1163" s="296" t="s">
        <v>103</v>
      </c>
      <c r="AG1163" s="296" t="s">
        <v>218</v>
      </c>
      <c r="AH1163" s="337">
        <v>74620085</v>
      </c>
      <c r="AI1163" s="337">
        <v>5001613983</v>
      </c>
      <c r="AJ1163" s="337">
        <v>5772040</v>
      </c>
      <c r="AK1163" s="337">
        <v>1</v>
      </c>
      <c r="AL1163" s="337">
        <v>0</v>
      </c>
      <c r="AM1163" s="342" t="s">
        <v>3845</v>
      </c>
      <c r="AN1163" s="271" t="s">
        <v>129</v>
      </c>
      <c r="AO1163" s="271" t="s">
        <v>3847</v>
      </c>
      <c r="AP1163" s="327">
        <v>77636236</v>
      </c>
      <c r="AQ1163" s="233">
        <v>42822.527777777781</v>
      </c>
      <c r="AR1163" s="233">
        <v>42823.048611111109</v>
      </c>
      <c r="AS1163" s="233">
        <v>42817.669444444444</v>
      </c>
      <c r="AT1163" s="233">
        <v>42817.669444444444</v>
      </c>
      <c r="AU1163" s="233">
        <v>42821.583333333336</v>
      </c>
      <c r="AV1163" s="233">
        <v>42821.597222222219</v>
      </c>
      <c r="AW1163" s="226" t="s">
        <v>3848</v>
      </c>
      <c r="AX1163" s="300"/>
      <c r="AY1163" s="278"/>
      <c r="AZ1163" s="278"/>
      <c r="BA1163" s="300" t="s">
        <v>4338</v>
      </c>
      <c r="BB1163" s="300" t="s">
        <v>4339</v>
      </c>
      <c r="BC1163" s="300" t="s">
        <v>4319</v>
      </c>
      <c r="BD1163" s="247" t="s">
        <v>4340</v>
      </c>
      <c r="BE1163" s="233">
        <v>42871.519444444442</v>
      </c>
      <c r="BF1163" s="233">
        <v>42871.852777777778</v>
      </c>
      <c r="BG1163" s="247" t="s">
        <v>4341</v>
      </c>
      <c r="BH1163" s="300"/>
      <c r="BI1163" s="278"/>
      <c r="BJ1163" s="365"/>
      <c r="BK1163" s="365"/>
      <c r="BL1163" s="365"/>
      <c r="BM1163" s="365"/>
      <c r="BN1163" s="233"/>
      <c r="BO1163" s="365"/>
      <c r="BP1163" s="365"/>
      <c r="BQ1163" s="365"/>
    </row>
    <row r="1164" spans="1:69" s="276" customFormat="1" ht="19.5" customHeight="1">
      <c r="A1164" s="296" t="s">
        <v>1182</v>
      </c>
      <c r="B1164" s="274" t="s">
        <v>7</v>
      </c>
      <c r="C1164" s="274"/>
      <c r="D1164" s="296" t="s">
        <v>631</v>
      </c>
      <c r="E1164" s="296" t="s">
        <v>1393</v>
      </c>
      <c r="F1164" s="279" t="s">
        <v>3809</v>
      </c>
      <c r="G1164" s="367">
        <v>40062306</v>
      </c>
      <c r="H1164" s="329">
        <v>1</v>
      </c>
      <c r="I1164" s="296" t="s">
        <v>156</v>
      </c>
      <c r="J1164" s="319">
        <v>62349622</v>
      </c>
      <c r="K1164" s="311">
        <v>635439</v>
      </c>
      <c r="L1164" s="311">
        <v>4506499376</v>
      </c>
      <c r="M1164" s="367">
        <v>201397042</v>
      </c>
      <c r="N1164" s="275"/>
      <c r="O1164" s="278"/>
      <c r="P1164" s="278"/>
      <c r="Q1164" s="279" t="s">
        <v>3801</v>
      </c>
      <c r="R1164" s="256" t="s">
        <v>3797</v>
      </c>
      <c r="S1164" s="256" t="s">
        <v>3797</v>
      </c>
      <c r="T1164" s="256" t="s">
        <v>3797</v>
      </c>
      <c r="U1164" s="257" t="s">
        <v>3797</v>
      </c>
      <c r="V1164" s="256" t="s">
        <v>3797</v>
      </c>
      <c r="W1164" s="256" t="s">
        <v>3797</v>
      </c>
      <c r="X1164" s="333" t="s">
        <v>3797</v>
      </c>
      <c r="Y1164" s="279" t="s">
        <v>3801</v>
      </c>
      <c r="Z1164" s="233" t="s">
        <v>137</v>
      </c>
      <c r="AA1164" s="233" t="s">
        <v>138</v>
      </c>
      <c r="AB1164" s="258"/>
      <c r="AC1164" s="278"/>
      <c r="AD1164" s="278"/>
      <c r="AE1164" s="320">
        <v>8039</v>
      </c>
      <c r="AF1164" s="296" t="s">
        <v>103</v>
      </c>
      <c r="AG1164" s="296" t="s">
        <v>218</v>
      </c>
      <c r="AH1164" s="337">
        <v>74623153</v>
      </c>
      <c r="AI1164" s="337">
        <v>5001629256</v>
      </c>
      <c r="AJ1164" s="320">
        <v>5781018</v>
      </c>
      <c r="AK1164" s="320">
        <v>1</v>
      </c>
      <c r="AL1164" s="320">
        <v>218</v>
      </c>
      <c r="AM1164" s="342">
        <v>35670.879999999997</v>
      </c>
      <c r="AN1164" s="271" t="s">
        <v>129</v>
      </c>
      <c r="AO1164" s="271" t="s">
        <v>3999</v>
      </c>
      <c r="AP1164" s="327">
        <v>77636262</v>
      </c>
      <c r="AQ1164" s="233">
        <v>42825.527777777781</v>
      </c>
      <c r="AR1164" s="233">
        <v>42826.048611111109</v>
      </c>
      <c r="AS1164" s="233">
        <v>42822.692361111112</v>
      </c>
      <c r="AT1164" s="233">
        <v>42822.692361111112</v>
      </c>
      <c r="AU1164" s="233">
        <v>42825.583333333336</v>
      </c>
      <c r="AV1164" s="233">
        <v>42825.597222222219</v>
      </c>
      <c r="AW1164" s="226" t="s">
        <v>4000</v>
      </c>
      <c r="AX1164" s="300"/>
      <c r="AY1164" s="278"/>
      <c r="AZ1164" s="278"/>
      <c r="BA1164" s="300" t="s">
        <v>4430</v>
      </c>
      <c r="BB1164" s="300" t="s">
        <v>4431</v>
      </c>
      <c r="BC1164" s="300" t="s">
        <v>4432</v>
      </c>
      <c r="BD1164" s="247" t="s">
        <v>4433</v>
      </c>
      <c r="BE1164" s="233">
        <v>42878.472222222219</v>
      </c>
      <c r="BF1164" s="233">
        <v>42878.819444444445</v>
      </c>
      <c r="BG1164" s="247" t="s">
        <v>4434</v>
      </c>
      <c r="BH1164" s="300"/>
      <c r="BI1164" s="278"/>
      <c r="BJ1164" s="365"/>
      <c r="BK1164" s="365"/>
      <c r="BL1164" s="365"/>
      <c r="BM1164" s="365"/>
      <c r="BN1164" s="233"/>
      <c r="BO1164" s="365"/>
      <c r="BP1164" s="365"/>
      <c r="BQ1164" s="365"/>
    </row>
    <row r="1165" spans="1:69" s="276" customFormat="1" ht="19.5" customHeight="1">
      <c r="A1165" s="296" t="s">
        <v>1182</v>
      </c>
      <c r="B1165" s="274" t="s">
        <v>7</v>
      </c>
      <c r="C1165" s="274"/>
      <c r="D1165" s="296" t="s">
        <v>631</v>
      </c>
      <c r="E1165" s="296" t="s">
        <v>1393</v>
      </c>
      <c r="F1165" s="279" t="s">
        <v>3810</v>
      </c>
      <c r="G1165" s="367">
        <v>40062048</v>
      </c>
      <c r="H1165" s="329">
        <v>1</v>
      </c>
      <c r="I1165" s="296" t="s">
        <v>156</v>
      </c>
      <c r="J1165" s="319">
        <v>62419017</v>
      </c>
      <c r="K1165" s="311">
        <v>635444</v>
      </c>
      <c r="L1165" s="311">
        <v>4506499380</v>
      </c>
      <c r="M1165" s="367">
        <v>201397043</v>
      </c>
      <c r="N1165" s="275"/>
      <c r="O1165" s="278"/>
      <c r="P1165" s="278"/>
      <c r="Q1165" s="279" t="s">
        <v>3801</v>
      </c>
      <c r="R1165" s="256" t="s">
        <v>3797</v>
      </c>
      <c r="S1165" s="256" t="s">
        <v>3797</v>
      </c>
      <c r="T1165" s="256" t="s">
        <v>3797</v>
      </c>
      <c r="U1165" s="257" t="s">
        <v>3797</v>
      </c>
      <c r="V1165" s="256" t="s">
        <v>3797</v>
      </c>
      <c r="W1165" s="256" t="s">
        <v>3797</v>
      </c>
      <c r="X1165" s="333" t="s">
        <v>3797</v>
      </c>
      <c r="Y1165" s="279" t="s">
        <v>3801</v>
      </c>
      <c r="Z1165" s="233" t="s">
        <v>137</v>
      </c>
      <c r="AA1165" s="233" t="s">
        <v>138</v>
      </c>
      <c r="AB1165" s="258"/>
      <c r="AC1165" s="278"/>
      <c r="AD1165" s="278"/>
      <c r="AE1165" s="320">
        <v>8039</v>
      </c>
      <c r="AF1165" s="296" t="s">
        <v>103</v>
      </c>
      <c r="AG1165" s="296" t="s">
        <v>218</v>
      </c>
      <c r="AH1165" s="337">
        <v>74623153</v>
      </c>
      <c r="AI1165" s="337">
        <v>5001629255</v>
      </c>
      <c r="AJ1165" s="320">
        <v>5781018</v>
      </c>
      <c r="AK1165" s="320">
        <v>1</v>
      </c>
      <c r="AL1165" s="320">
        <v>0</v>
      </c>
      <c r="AM1165" s="342">
        <v>35671</v>
      </c>
      <c r="AN1165" s="271" t="s">
        <v>129</v>
      </c>
      <c r="AO1165" s="271" t="s">
        <v>3999</v>
      </c>
      <c r="AP1165" s="327">
        <v>77636262</v>
      </c>
      <c r="AQ1165" s="233">
        <v>42825.527777777781</v>
      </c>
      <c r="AR1165" s="233">
        <v>42826.048611111109</v>
      </c>
      <c r="AS1165" s="233">
        <v>42822.692361111112</v>
      </c>
      <c r="AT1165" s="233">
        <v>42822.692361111112</v>
      </c>
      <c r="AU1165" s="233">
        <v>42825.583333333336</v>
      </c>
      <c r="AV1165" s="233">
        <v>42825.597222222219</v>
      </c>
      <c r="AW1165" s="226" t="s">
        <v>4000</v>
      </c>
      <c r="AX1165" s="300"/>
      <c r="AY1165" s="278"/>
      <c r="AZ1165" s="278"/>
      <c r="BA1165" s="300" t="s">
        <v>4435</v>
      </c>
      <c r="BB1165" s="300" t="s">
        <v>4436</v>
      </c>
      <c r="BC1165" s="300" t="s">
        <v>4432</v>
      </c>
      <c r="BD1165" s="247" t="s">
        <v>4437</v>
      </c>
      <c r="BE1165" s="233">
        <v>42878.472222222219</v>
      </c>
      <c r="BF1165" s="233">
        <v>42878.819444444445</v>
      </c>
      <c r="BG1165" s="247" t="s">
        <v>4438</v>
      </c>
      <c r="BH1165" s="300"/>
      <c r="BI1165" s="278"/>
      <c r="BJ1165" s="365"/>
      <c r="BK1165" s="365"/>
      <c r="BL1165" s="365"/>
      <c r="BM1165" s="365"/>
      <c r="BN1165" s="233"/>
      <c r="BO1165" s="365"/>
      <c r="BP1165" s="365"/>
      <c r="BQ1165" s="365"/>
    </row>
    <row r="1166" spans="1:69" s="276" customFormat="1" ht="19.5" customHeight="1">
      <c r="A1166" s="311" t="s">
        <v>1182</v>
      </c>
      <c r="B1166" s="274" t="s">
        <v>7</v>
      </c>
      <c r="C1166" s="274"/>
      <c r="D1166" s="296" t="s">
        <v>631</v>
      </c>
      <c r="E1166" s="296" t="s">
        <v>1393</v>
      </c>
      <c r="F1166" s="279" t="s">
        <v>3820</v>
      </c>
      <c r="G1166" s="367">
        <v>30006142</v>
      </c>
      <c r="H1166" s="329">
        <v>1</v>
      </c>
      <c r="I1166" s="296" t="s">
        <v>156</v>
      </c>
      <c r="J1166" s="319">
        <v>62366526</v>
      </c>
      <c r="K1166" s="311">
        <v>635449</v>
      </c>
      <c r="L1166" s="311">
        <v>4506499383</v>
      </c>
      <c r="M1166" s="367">
        <v>201397044</v>
      </c>
      <c r="N1166" s="275"/>
      <c r="O1166" s="278"/>
      <c r="P1166" s="278"/>
      <c r="Q1166" s="279" t="s">
        <v>3821</v>
      </c>
      <c r="R1166" s="256" t="s">
        <v>3821</v>
      </c>
      <c r="S1166" s="256" t="s">
        <v>3821</v>
      </c>
      <c r="T1166" s="256" t="s">
        <v>3821</v>
      </c>
      <c r="U1166" s="257" t="s">
        <v>3821</v>
      </c>
      <c r="V1166" s="256" t="s">
        <v>3821</v>
      </c>
      <c r="W1166" s="256" t="s">
        <v>3821</v>
      </c>
      <c r="X1166" s="333" t="s">
        <v>3797</v>
      </c>
      <c r="Y1166" s="279" t="s">
        <v>3821</v>
      </c>
      <c r="Z1166" s="233" t="s">
        <v>137</v>
      </c>
      <c r="AA1166" s="233" t="s">
        <v>138</v>
      </c>
      <c r="AB1166" s="258"/>
      <c r="AC1166" s="278"/>
      <c r="AD1166" s="278"/>
      <c r="AE1166" s="320">
        <v>8039</v>
      </c>
      <c r="AF1166" s="296" t="s">
        <v>103</v>
      </c>
      <c r="AG1166" s="296" t="s">
        <v>218</v>
      </c>
      <c r="AH1166" s="337">
        <v>74623153</v>
      </c>
      <c r="AI1166" s="337">
        <v>5001629259</v>
      </c>
      <c r="AJ1166" s="320">
        <v>5781018</v>
      </c>
      <c r="AK1166" s="320">
        <v>1</v>
      </c>
      <c r="AL1166" s="320">
        <v>0</v>
      </c>
      <c r="AM1166" s="342">
        <v>38524.54</v>
      </c>
      <c r="AN1166" s="271" t="s">
        <v>129</v>
      </c>
      <c r="AO1166" s="271" t="s">
        <v>3999</v>
      </c>
      <c r="AP1166" s="327">
        <v>77636262</v>
      </c>
      <c r="AQ1166" s="233">
        <v>42825.527777777781</v>
      </c>
      <c r="AR1166" s="233">
        <v>42826.048611111109</v>
      </c>
      <c r="AS1166" s="233">
        <v>42822.692361111112</v>
      </c>
      <c r="AT1166" s="233">
        <v>42822.692361111112</v>
      </c>
      <c r="AU1166" s="233">
        <v>42825.583333333336</v>
      </c>
      <c r="AV1166" s="233">
        <v>42825.597222222219</v>
      </c>
      <c r="AW1166" s="226" t="s">
        <v>4000</v>
      </c>
      <c r="AX1166" s="300"/>
      <c r="AY1166" s="278"/>
      <c r="AZ1166" s="278"/>
      <c r="BA1166" s="300" t="s">
        <v>4409</v>
      </c>
      <c r="BB1166" s="300" t="s">
        <v>4410</v>
      </c>
      <c r="BC1166" s="300" t="s">
        <v>4411</v>
      </c>
      <c r="BD1166" s="247" t="s">
        <v>4412</v>
      </c>
      <c r="BE1166" s="233">
        <v>42877.511805555558</v>
      </c>
      <c r="BF1166" s="233">
        <v>42877.729166666664</v>
      </c>
      <c r="BG1166" s="247" t="s">
        <v>4413</v>
      </c>
      <c r="BH1166" s="300"/>
      <c r="BI1166" s="278"/>
      <c r="BJ1166" s="365"/>
      <c r="BK1166" s="365"/>
      <c r="BL1166" s="365"/>
      <c r="BM1166" s="365"/>
      <c r="BN1166" s="233"/>
      <c r="BO1166" s="365"/>
      <c r="BP1166" s="365"/>
      <c r="BQ1166" s="365"/>
    </row>
    <row r="1167" spans="1:69" s="276" customFormat="1" ht="19.5" customHeight="1">
      <c r="A1167" s="311" t="s">
        <v>1182</v>
      </c>
      <c r="B1167" s="274" t="s">
        <v>7</v>
      </c>
      <c r="C1167" s="274"/>
      <c r="D1167" s="296" t="s">
        <v>631</v>
      </c>
      <c r="E1167" s="296" t="s">
        <v>153</v>
      </c>
      <c r="F1167" s="279" t="s">
        <v>3812</v>
      </c>
      <c r="G1167" s="367">
        <v>893535</v>
      </c>
      <c r="H1167" s="329">
        <v>1</v>
      </c>
      <c r="I1167" s="296" t="s">
        <v>3816</v>
      </c>
      <c r="J1167" s="319">
        <v>62450632</v>
      </c>
      <c r="K1167" s="311">
        <v>632000</v>
      </c>
      <c r="L1167" s="311">
        <v>4506642067</v>
      </c>
      <c r="M1167" s="311">
        <v>201397814</v>
      </c>
      <c r="N1167" s="275" t="s">
        <v>1129</v>
      </c>
      <c r="O1167" s="278"/>
      <c r="P1167" s="278"/>
      <c r="Q1167" s="279" t="s">
        <v>3822</v>
      </c>
      <c r="R1167" s="256">
        <v>42808.371527777781</v>
      </c>
      <c r="S1167" s="256">
        <v>42810.541666666664</v>
      </c>
      <c r="T1167" s="256">
        <v>42814.369444444441</v>
      </c>
      <c r="U1167" s="257">
        <v>42815</v>
      </c>
      <c r="V1167" s="256">
        <v>42815.708333333336</v>
      </c>
      <c r="W1167" s="256">
        <v>42816.590277777781</v>
      </c>
      <c r="X1167" s="333">
        <v>1067108960</v>
      </c>
      <c r="Y1167" s="279" t="s">
        <v>3823</v>
      </c>
      <c r="Z1167" s="233" t="s">
        <v>137</v>
      </c>
      <c r="AA1167" s="233" t="s">
        <v>138</v>
      </c>
      <c r="AB1167" s="258"/>
      <c r="AC1167" s="278"/>
      <c r="AD1167" s="278"/>
      <c r="AE1167" s="320" t="s">
        <v>165</v>
      </c>
      <c r="AF1167" s="311" t="s">
        <v>148</v>
      </c>
      <c r="AG1167" s="311" t="s">
        <v>87</v>
      </c>
      <c r="AH1167" s="337" t="s">
        <v>165</v>
      </c>
      <c r="AI1167" s="337">
        <v>5001925853</v>
      </c>
      <c r="AJ1167" s="365" t="s">
        <v>165</v>
      </c>
      <c r="AK1167" s="365">
        <v>1</v>
      </c>
      <c r="AL1167" s="320">
        <v>6.7</v>
      </c>
      <c r="AM1167" s="365" t="s">
        <v>165</v>
      </c>
      <c r="AN1167" s="327" t="s">
        <v>145</v>
      </c>
      <c r="AO1167" s="327" t="s">
        <v>4515</v>
      </c>
      <c r="AP1167" s="327" t="s">
        <v>4515</v>
      </c>
      <c r="AQ1167" s="201">
        <v>42887.666666666664</v>
      </c>
      <c r="AR1167" s="201">
        <v>42891.666666666664</v>
      </c>
      <c r="AS1167" s="235">
        <v>42881.583333333336</v>
      </c>
      <c r="AT1167" s="235">
        <v>42881.583333333336</v>
      </c>
      <c r="AU1167" s="235">
        <v>42887.583333333336</v>
      </c>
      <c r="AV1167" s="235">
        <v>42887.666666666664</v>
      </c>
      <c r="AW1167" s="226" t="s">
        <v>4475</v>
      </c>
      <c r="AX1167" s="300"/>
      <c r="AY1167" s="278"/>
      <c r="AZ1167" s="278"/>
      <c r="BA1167" s="300" t="s">
        <v>4964</v>
      </c>
      <c r="BB1167" s="300" t="s">
        <v>4964</v>
      </c>
      <c r="BC1167" s="300" t="s">
        <v>4961</v>
      </c>
      <c r="BD1167" s="381" t="s">
        <v>4965</v>
      </c>
      <c r="BE1167" s="233">
        <v>42940.395833333336</v>
      </c>
      <c r="BF1167" s="233">
        <v>42940.4375</v>
      </c>
      <c r="BG1167" s="247" t="s">
        <v>4961</v>
      </c>
      <c r="BH1167" s="300"/>
      <c r="BI1167" s="278"/>
      <c r="BJ1167" s="371">
        <v>43000</v>
      </c>
      <c r="BK1167" s="372" t="s">
        <v>3968</v>
      </c>
      <c r="BL1167" s="372">
        <v>8543201000</v>
      </c>
      <c r="BM1167" s="372">
        <v>1</v>
      </c>
      <c r="BN1167" s="373" t="s">
        <v>165</v>
      </c>
      <c r="BO1167" s="372" t="s">
        <v>165</v>
      </c>
      <c r="BP1167" s="374" t="s">
        <v>5375</v>
      </c>
      <c r="BQ1167" s="372" t="s">
        <v>4810</v>
      </c>
    </row>
    <row r="1168" spans="1:69" s="276" customFormat="1" ht="19.5" customHeight="1">
      <c r="A1168" s="311" t="s">
        <v>1182</v>
      </c>
      <c r="B1168" s="274" t="s">
        <v>7</v>
      </c>
      <c r="C1168" s="274"/>
      <c r="D1168" s="296" t="s">
        <v>631</v>
      </c>
      <c r="E1168" s="296" t="s">
        <v>168</v>
      </c>
      <c r="F1168" s="279" t="s">
        <v>191</v>
      </c>
      <c r="G1168" s="367">
        <v>880992</v>
      </c>
      <c r="H1168" s="329">
        <v>1</v>
      </c>
      <c r="I1168" s="296" t="s">
        <v>3817</v>
      </c>
      <c r="J1168" s="319">
        <v>62442392</v>
      </c>
      <c r="K1168" s="311">
        <v>629273</v>
      </c>
      <c r="L1168" s="311">
        <v>4506660775</v>
      </c>
      <c r="M1168" s="311">
        <v>201397813</v>
      </c>
      <c r="N1168" s="275" t="s">
        <v>165</v>
      </c>
      <c r="O1168" s="278"/>
      <c r="P1168" s="278"/>
      <c r="Q1168" s="279" t="s">
        <v>3824</v>
      </c>
      <c r="R1168" s="256">
        <v>42809.436111111114</v>
      </c>
      <c r="S1168" s="256">
        <v>42809.624305555553</v>
      </c>
      <c r="T1168" s="256">
        <v>42814.369444444441</v>
      </c>
      <c r="U1168" s="257">
        <v>42815</v>
      </c>
      <c r="V1168" s="256">
        <v>42815.708333333336</v>
      </c>
      <c r="W1168" s="256">
        <v>42816.590277777781</v>
      </c>
      <c r="X1168" s="333">
        <v>1067108960</v>
      </c>
      <c r="Y1168" s="279" t="s">
        <v>3825</v>
      </c>
      <c r="Z1168" s="233" t="s">
        <v>137</v>
      </c>
      <c r="AA1168" s="233" t="s">
        <v>138</v>
      </c>
      <c r="AB1168" s="258"/>
      <c r="AC1168" s="278"/>
      <c r="AD1168" s="278"/>
      <c r="AE1168" s="365" t="s">
        <v>165</v>
      </c>
      <c r="AF1168" s="311" t="s">
        <v>148</v>
      </c>
      <c r="AG1168" s="311" t="s">
        <v>87</v>
      </c>
      <c r="AH1168" s="336" t="s">
        <v>165</v>
      </c>
      <c r="AI1168" s="337">
        <v>5001969751</v>
      </c>
      <c r="AJ1168" s="336" t="s">
        <v>165</v>
      </c>
      <c r="AK1168" s="365">
        <v>1</v>
      </c>
      <c r="AL1168" s="320">
        <v>94</v>
      </c>
      <c r="AM1168" s="336" t="s">
        <v>165</v>
      </c>
      <c r="AN1168" s="327" t="s">
        <v>145</v>
      </c>
      <c r="AO1168" s="327" t="s">
        <v>4542</v>
      </c>
      <c r="AP1168" s="327" t="s">
        <v>4542</v>
      </c>
      <c r="AQ1168" s="201">
        <v>42894.583333333336</v>
      </c>
      <c r="AR1168" s="201">
        <v>42899.583333333336</v>
      </c>
      <c r="AS1168" s="235">
        <v>42891.418749999997</v>
      </c>
      <c r="AT1168" s="235">
        <v>42891.418749999997</v>
      </c>
      <c r="AU1168" s="235">
        <v>42894.583333333336</v>
      </c>
      <c r="AV1168" s="235">
        <v>42894.583333333336</v>
      </c>
      <c r="AW1168" s="226" t="s">
        <v>4540</v>
      </c>
      <c r="AX1168" s="300"/>
      <c r="AY1168" s="278"/>
      <c r="AZ1168" s="278"/>
      <c r="BA1168" s="365" t="s">
        <v>4718</v>
      </c>
      <c r="BB1168" s="365" t="s">
        <v>4718</v>
      </c>
      <c r="BC1168" s="365" t="s">
        <v>4718</v>
      </c>
      <c r="BD1168" s="247" t="s">
        <v>4721</v>
      </c>
      <c r="BE1168" s="233">
        <v>42919.416666666664</v>
      </c>
      <c r="BF1168" s="233">
        <v>42919.4375</v>
      </c>
      <c r="BG1168" s="247" t="s">
        <v>4719</v>
      </c>
      <c r="BH1168" s="300"/>
      <c r="BI1168" s="278"/>
      <c r="BJ1168" s="365"/>
      <c r="BK1168" s="365"/>
      <c r="BL1168" s="365"/>
      <c r="BM1168" s="365"/>
      <c r="BN1168" s="233"/>
      <c r="BO1168" s="365"/>
      <c r="BP1168" s="365"/>
      <c r="BQ1168" s="365"/>
    </row>
    <row r="1169" spans="1:69" s="276" customFormat="1" ht="19.5" customHeight="1">
      <c r="A1169" s="311" t="s">
        <v>1182</v>
      </c>
      <c r="B1169" s="274" t="s">
        <v>7</v>
      </c>
      <c r="C1169" s="274"/>
      <c r="D1169" s="296" t="s">
        <v>631</v>
      </c>
      <c r="E1169" s="296" t="s">
        <v>866</v>
      </c>
      <c r="F1169" s="279" t="s">
        <v>2131</v>
      </c>
      <c r="G1169" s="367" t="s">
        <v>3814</v>
      </c>
      <c r="H1169" s="329">
        <v>1</v>
      </c>
      <c r="I1169" s="296" t="s">
        <v>3818</v>
      </c>
      <c r="J1169" s="319">
        <v>62447995</v>
      </c>
      <c r="K1169" s="311">
        <v>633793</v>
      </c>
      <c r="L1169" s="311">
        <v>4506576877</v>
      </c>
      <c r="M1169" s="311">
        <v>201397815</v>
      </c>
      <c r="N1169" s="275"/>
      <c r="O1169" s="278"/>
      <c r="P1169" s="278"/>
      <c r="Q1169" s="279" t="s">
        <v>3826</v>
      </c>
      <c r="R1169" s="256">
        <v>42810.568055555559</v>
      </c>
      <c r="S1169" s="256">
        <v>42810.739583333336</v>
      </c>
      <c r="T1169" s="256">
        <v>42814.373611111114</v>
      </c>
      <c r="U1169" s="257">
        <v>42815</v>
      </c>
      <c r="V1169" s="256">
        <v>42815.708333333336</v>
      </c>
      <c r="W1169" s="256">
        <v>42816.590277777781</v>
      </c>
      <c r="X1169" s="333">
        <v>1067108960</v>
      </c>
      <c r="Y1169" s="279" t="s">
        <v>3825</v>
      </c>
      <c r="Z1169" s="233" t="s">
        <v>137</v>
      </c>
      <c r="AA1169" s="233" t="s">
        <v>138</v>
      </c>
      <c r="AB1169" s="258"/>
      <c r="AC1169" s="278"/>
      <c r="AD1169" s="278"/>
      <c r="AE1169" s="365">
        <v>8476</v>
      </c>
      <c r="AF1169" s="311" t="s">
        <v>103</v>
      </c>
      <c r="AG1169" s="311" t="s">
        <v>218</v>
      </c>
      <c r="AH1169" s="336" t="s">
        <v>165</v>
      </c>
      <c r="AI1169" s="337">
        <v>5001786907</v>
      </c>
      <c r="AJ1169" s="320">
        <v>5848430</v>
      </c>
      <c r="AK1169" s="320">
        <v>1</v>
      </c>
      <c r="AL1169" s="320">
        <v>0</v>
      </c>
      <c r="AM1169" s="342">
        <v>52231.41</v>
      </c>
      <c r="AN1169" s="327" t="s">
        <v>296</v>
      </c>
      <c r="AO1169" s="327">
        <v>11209643782</v>
      </c>
      <c r="AP1169" s="327">
        <v>4596064896</v>
      </c>
      <c r="AQ1169" s="233">
        <v>42858.423611111109</v>
      </c>
      <c r="AR1169" s="233">
        <v>42859</v>
      </c>
      <c r="AS1169" s="233">
        <v>42852.726388888892</v>
      </c>
      <c r="AT1169" s="233">
        <v>42852.726388888892</v>
      </c>
      <c r="AU1169" s="233">
        <v>42854.416666666664</v>
      </c>
      <c r="AV1169" s="235">
        <v>42854.430555555555</v>
      </c>
      <c r="AW1169" s="226" t="s">
        <v>4286</v>
      </c>
      <c r="AX1169" s="300"/>
      <c r="AY1169" s="278"/>
      <c r="AZ1169" s="278"/>
      <c r="BA1169" s="300" t="s">
        <v>5785</v>
      </c>
      <c r="BB1169" s="300" t="s">
        <v>5786</v>
      </c>
      <c r="BC1169" s="300" t="s">
        <v>5610</v>
      </c>
      <c r="BD1169" s="247" t="s">
        <v>5787</v>
      </c>
      <c r="BE1169" s="233">
        <v>42969.513888888891</v>
      </c>
      <c r="BF1169" s="233">
        <v>42969.729166666664</v>
      </c>
      <c r="BG1169" s="247" t="s">
        <v>5788</v>
      </c>
      <c r="BH1169" s="300"/>
      <c r="BI1169" s="278"/>
      <c r="BJ1169" s="365"/>
      <c r="BK1169" s="365"/>
      <c r="BL1169" s="365"/>
      <c r="BM1169" s="365"/>
      <c r="BN1169" s="233"/>
      <c r="BO1169" s="365"/>
      <c r="BP1169" s="365"/>
      <c r="BQ1169" s="365"/>
    </row>
    <row r="1170" spans="1:69" s="276" customFormat="1" ht="19.5" customHeight="1">
      <c r="A1170" s="296" t="s">
        <v>1180</v>
      </c>
      <c r="B1170" s="274" t="s">
        <v>7</v>
      </c>
      <c r="C1170" s="274"/>
      <c r="D1170" s="296" t="s">
        <v>631</v>
      </c>
      <c r="E1170" s="296" t="s">
        <v>324</v>
      </c>
      <c r="F1170" s="279" t="s">
        <v>3813</v>
      </c>
      <c r="G1170" s="367" t="s">
        <v>3815</v>
      </c>
      <c r="H1170" s="329">
        <v>1</v>
      </c>
      <c r="I1170" s="296" t="s">
        <v>3819</v>
      </c>
      <c r="J1170" s="319">
        <v>62443592</v>
      </c>
      <c r="K1170" s="311">
        <v>634327</v>
      </c>
      <c r="L1170" s="311">
        <v>4506513637</v>
      </c>
      <c r="M1170" s="311">
        <v>201397812</v>
      </c>
      <c r="N1170" s="275"/>
      <c r="O1170" s="278"/>
      <c r="P1170" s="278"/>
      <c r="Q1170" s="279" t="s">
        <v>3827</v>
      </c>
      <c r="R1170" s="256">
        <v>42813.556250000001</v>
      </c>
      <c r="S1170" s="256">
        <v>42815.379861111112</v>
      </c>
      <c r="T1170" s="256">
        <v>42814.369444444441</v>
      </c>
      <c r="U1170" s="257">
        <v>42815</v>
      </c>
      <c r="V1170" s="256">
        <v>42815.708333333336</v>
      </c>
      <c r="W1170" s="256">
        <v>42816.590277777781</v>
      </c>
      <c r="X1170" s="333">
        <v>1067108929</v>
      </c>
      <c r="Y1170" s="279" t="s">
        <v>3828</v>
      </c>
      <c r="Z1170" s="233" t="s">
        <v>137</v>
      </c>
      <c r="AA1170" s="233" t="s">
        <v>138</v>
      </c>
      <c r="AB1170" s="258"/>
      <c r="AC1170" s="278"/>
      <c r="AD1170" s="278"/>
      <c r="AE1170" s="320">
        <v>8091</v>
      </c>
      <c r="AF1170" s="296" t="s">
        <v>103</v>
      </c>
      <c r="AG1170" s="296" t="s">
        <v>2153</v>
      </c>
      <c r="AH1170" s="337" t="s">
        <v>165</v>
      </c>
      <c r="AI1170" s="337">
        <v>5001659041</v>
      </c>
      <c r="AJ1170" s="320">
        <v>5790818</v>
      </c>
      <c r="AK1170" s="320">
        <v>1</v>
      </c>
      <c r="AL1170" s="320">
        <v>8.4</v>
      </c>
      <c r="AM1170" s="342">
        <v>16073.4</v>
      </c>
      <c r="AN1170" s="271" t="s">
        <v>129</v>
      </c>
      <c r="AO1170" s="271" t="s">
        <v>4007</v>
      </c>
      <c r="AP1170" s="327">
        <v>77636291</v>
      </c>
      <c r="AQ1170" s="233">
        <v>42831.534722222219</v>
      </c>
      <c r="AR1170" s="233">
        <v>42831.694444444445</v>
      </c>
      <c r="AS1170" s="233">
        <v>42826.427777777775</v>
      </c>
      <c r="AT1170" s="233">
        <v>42826.427777777775</v>
      </c>
      <c r="AU1170" s="233">
        <v>42830.583333333336</v>
      </c>
      <c r="AV1170" s="233">
        <v>42830.597222222219</v>
      </c>
      <c r="AW1170" s="226" t="s">
        <v>4008</v>
      </c>
      <c r="AX1170" s="300"/>
      <c r="AY1170" s="278"/>
      <c r="AZ1170" s="278"/>
      <c r="BA1170" s="300"/>
      <c r="BB1170" s="300"/>
      <c r="BC1170" s="300"/>
      <c r="BD1170" s="247"/>
      <c r="BE1170" s="233"/>
      <c r="BF1170" s="233"/>
      <c r="BG1170" s="247"/>
      <c r="BH1170" s="300"/>
      <c r="BI1170" s="278"/>
      <c r="BJ1170" s="365"/>
      <c r="BK1170" s="365"/>
      <c r="BL1170" s="365"/>
      <c r="BM1170" s="365"/>
      <c r="BN1170" s="233"/>
      <c r="BO1170" s="365"/>
      <c r="BP1170" s="365"/>
      <c r="BQ1170" s="365"/>
    </row>
    <row r="1171" spans="1:69" s="276" customFormat="1" ht="19.5" customHeight="1">
      <c r="A1171" s="296" t="s">
        <v>1180</v>
      </c>
      <c r="B1171" s="274" t="s">
        <v>7</v>
      </c>
      <c r="C1171" s="274"/>
      <c r="D1171" s="296" t="s">
        <v>631</v>
      </c>
      <c r="E1171" s="296" t="s">
        <v>1393</v>
      </c>
      <c r="F1171" s="279" t="s">
        <v>3809</v>
      </c>
      <c r="G1171" s="367">
        <v>40064811</v>
      </c>
      <c r="H1171" s="329">
        <v>1</v>
      </c>
      <c r="I1171" s="296" t="s">
        <v>156</v>
      </c>
      <c r="J1171" s="319">
        <v>62304517</v>
      </c>
      <c r="K1171" s="311">
        <v>636734</v>
      </c>
      <c r="L1171" s="386">
        <v>4506988700</v>
      </c>
      <c r="M1171" s="311">
        <v>201398574</v>
      </c>
      <c r="N1171" s="275" t="s">
        <v>1131</v>
      </c>
      <c r="O1171" s="278"/>
      <c r="P1171" s="278"/>
      <c r="Q1171" s="279" t="s">
        <v>3797</v>
      </c>
      <c r="R1171" s="256" t="s">
        <v>3797</v>
      </c>
      <c r="S1171" s="256" t="s">
        <v>3797</v>
      </c>
      <c r="T1171" s="256" t="s">
        <v>3797</v>
      </c>
      <c r="U1171" s="257" t="s">
        <v>3797</v>
      </c>
      <c r="V1171" s="256" t="s">
        <v>3797</v>
      </c>
      <c r="W1171" s="256" t="s">
        <v>3797</v>
      </c>
      <c r="X1171" s="333" t="s">
        <v>3797</v>
      </c>
      <c r="Y1171" s="279" t="s">
        <v>3797</v>
      </c>
      <c r="Z1171" s="233" t="s">
        <v>137</v>
      </c>
      <c r="AA1171" s="233" t="s">
        <v>138</v>
      </c>
      <c r="AB1171" s="258"/>
      <c r="AC1171" s="278"/>
      <c r="AD1171" s="278"/>
      <c r="AE1171" s="320">
        <v>10815</v>
      </c>
      <c r="AF1171" s="386" t="s">
        <v>103</v>
      </c>
      <c r="AG1171" s="386" t="s">
        <v>218</v>
      </c>
      <c r="AH1171" s="337" t="s">
        <v>165</v>
      </c>
      <c r="AI1171" s="386" t="s">
        <v>5358</v>
      </c>
      <c r="AJ1171" s="320">
        <v>6177592</v>
      </c>
      <c r="AK1171" s="320">
        <v>1</v>
      </c>
      <c r="AL1171" s="320">
        <v>592</v>
      </c>
      <c r="AM1171" s="342">
        <v>35670.879999999997</v>
      </c>
      <c r="AN1171" s="271" t="s">
        <v>129</v>
      </c>
      <c r="AO1171" s="327" t="s">
        <v>5359</v>
      </c>
      <c r="AP1171" s="327">
        <v>77636886</v>
      </c>
      <c r="AQ1171" s="233">
        <v>42999.527777777781</v>
      </c>
      <c r="AR1171" s="233">
        <v>43000.055555555555</v>
      </c>
      <c r="AS1171" s="233">
        <v>42997.625</v>
      </c>
      <c r="AT1171" s="233">
        <v>42997.625</v>
      </c>
      <c r="AU1171" s="233">
        <v>42998.458333333336</v>
      </c>
      <c r="AV1171" s="233">
        <v>42998.5</v>
      </c>
      <c r="AW1171" s="226" t="s">
        <v>5360</v>
      </c>
      <c r="AX1171" s="300"/>
      <c r="AY1171" s="278"/>
      <c r="AZ1171" s="278"/>
      <c r="BA1171" s="300"/>
      <c r="BB1171" s="300"/>
      <c r="BC1171" s="300"/>
      <c r="BD1171" s="247"/>
      <c r="BE1171" s="233"/>
      <c r="BF1171" s="233"/>
      <c r="BG1171" s="247"/>
      <c r="BH1171" s="300"/>
      <c r="BI1171" s="278"/>
      <c r="BJ1171" s="365"/>
      <c r="BK1171" s="365"/>
      <c r="BL1171" s="365"/>
      <c r="BM1171" s="365"/>
      <c r="BN1171" s="233"/>
      <c r="BO1171" s="365"/>
      <c r="BP1171" s="365"/>
      <c r="BQ1171" s="365"/>
    </row>
    <row r="1172" spans="1:69" s="276" customFormat="1" ht="19.5" customHeight="1">
      <c r="A1172" s="296" t="s">
        <v>1180</v>
      </c>
      <c r="B1172" s="274" t="s">
        <v>7</v>
      </c>
      <c r="C1172" s="274"/>
      <c r="D1172" s="296" t="s">
        <v>631</v>
      </c>
      <c r="E1172" s="296" t="s">
        <v>1393</v>
      </c>
      <c r="F1172" s="279" t="s">
        <v>3809</v>
      </c>
      <c r="G1172" s="367">
        <v>40059851</v>
      </c>
      <c r="H1172" s="329">
        <v>1</v>
      </c>
      <c r="I1172" s="296" t="s">
        <v>156</v>
      </c>
      <c r="J1172" s="319">
        <v>62365659</v>
      </c>
      <c r="K1172" s="311">
        <v>636737</v>
      </c>
      <c r="L1172" s="386">
        <v>4506988715</v>
      </c>
      <c r="M1172" s="311">
        <v>201398575</v>
      </c>
      <c r="N1172" s="275" t="s">
        <v>1131</v>
      </c>
      <c r="O1172" s="278"/>
      <c r="P1172" s="278"/>
      <c r="Q1172" s="279" t="s">
        <v>3797</v>
      </c>
      <c r="R1172" s="256" t="s">
        <v>3797</v>
      </c>
      <c r="S1172" s="256" t="s">
        <v>3797</v>
      </c>
      <c r="T1172" s="256" t="s">
        <v>3797</v>
      </c>
      <c r="U1172" s="257" t="s">
        <v>3797</v>
      </c>
      <c r="V1172" s="256" t="s">
        <v>3797</v>
      </c>
      <c r="W1172" s="256" t="s">
        <v>3797</v>
      </c>
      <c r="X1172" s="333" t="s">
        <v>3797</v>
      </c>
      <c r="Y1172" s="279" t="s">
        <v>3797</v>
      </c>
      <c r="Z1172" s="233" t="s">
        <v>137</v>
      </c>
      <c r="AA1172" s="233" t="s">
        <v>138</v>
      </c>
      <c r="AB1172" s="258"/>
      <c r="AC1172" s="278"/>
      <c r="AD1172" s="278"/>
      <c r="AE1172" s="390">
        <v>10815</v>
      </c>
      <c r="AF1172" s="386" t="s">
        <v>103</v>
      </c>
      <c r="AG1172" s="386" t="s">
        <v>218</v>
      </c>
      <c r="AH1172" s="337" t="s">
        <v>165</v>
      </c>
      <c r="AI1172" s="386">
        <v>5002638394</v>
      </c>
      <c r="AJ1172" s="390">
        <v>6177592</v>
      </c>
      <c r="AK1172" s="390">
        <v>1</v>
      </c>
      <c r="AL1172" s="320">
        <v>0</v>
      </c>
      <c r="AM1172" s="342">
        <v>35670.879999999997</v>
      </c>
      <c r="AN1172" s="271" t="s">
        <v>129</v>
      </c>
      <c r="AO1172" s="327" t="s">
        <v>5359</v>
      </c>
      <c r="AP1172" s="327">
        <v>77636886</v>
      </c>
      <c r="AQ1172" s="233">
        <v>42999.527777777781</v>
      </c>
      <c r="AR1172" s="233">
        <v>43000.055555555555</v>
      </c>
      <c r="AS1172" s="233">
        <v>42997.625</v>
      </c>
      <c r="AT1172" s="233">
        <v>42997.625</v>
      </c>
      <c r="AU1172" s="233">
        <v>42998.458333333336</v>
      </c>
      <c r="AV1172" s="233">
        <v>42998.5</v>
      </c>
      <c r="AW1172" s="226" t="s">
        <v>5360</v>
      </c>
      <c r="AX1172" s="300"/>
      <c r="AY1172" s="278"/>
      <c r="AZ1172" s="278"/>
      <c r="BA1172" s="300"/>
      <c r="BB1172" s="300"/>
      <c r="BC1172" s="300"/>
      <c r="BD1172" s="247"/>
      <c r="BE1172" s="233"/>
      <c r="BF1172" s="233"/>
      <c r="BG1172" s="247"/>
      <c r="BH1172" s="300"/>
      <c r="BI1172" s="278"/>
      <c r="BJ1172" s="365"/>
      <c r="BK1172" s="365"/>
      <c r="BL1172" s="365"/>
      <c r="BM1172" s="365"/>
      <c r="BN1172" s="233"/>
      <c r="BO1172" s="365"/>
      <c r="BP1172" s="365"/>
      <c r="BQ1172" s="365"/>
    </row>
    <row r="1173" spans="1:69" s="276" customFormat="1" ht="19.5" customHeight="1">
      <c r="A1173" s="296" t="s">
        <v>1180</v>
      </c>
      <c r="B1173" s="274" t="s">
        <v>7</v>
      </c>
      <c r="C1173" s="274"/>
      <c r="D1173" s="296" t="s">
        <v>631</v>
      </c>
      <c r="E1173" s="296" t="s">
        <v>1393</v>
      </c>
      <c r="F1173" s="279" t="s">
        <v>3809</v>
      </c>
      <c r="G1173" s="367">
        <v>40064064</v>
      </c>
      <c r="H1173" s="329">
        <v>1</v>
      </c>
      <c r="I1173" s="296" t="s">
        <v>156</v>
      </c>
      <c r="J1173" s="319">
        <v>62378681</v>
      </c>
      <c r="K1173" s="311">
        <v>636750</v>
      </c>
      <c r="L1173" s="386">
        <v>4506988716</v>
      </c>
      <c r="M1173" s="311">
        <v>201398576</v>
      </c>
      <c r="N1173" s="275" t="s">
        <v>1131</v>
      </c>
      <c r="O1173" s="278"/>
      <c r="P1173" s="278"/>
      <c r="Q1173" s="279" t="s">
        <v>3797</v>
      </c>
      <c r="R1173" s="256" t="s">
        <v>3797</v>
      </c>
      <c r="S1173" s="256" t="s">
        <v>3797</v>
      </c>
      <c r="T1173" s="256" t="s">
        <v>3797</v>
      </c>
      <c r="U1173" s="257" t="s">
        <v>3797</v>
      </c>
      <c r="V1173" s="256" t="s">
        <v>3797</v>
      </c>
      <c r="W1173" s="256" t="s">
        <v>3797</v>
      </c>
      <c r="X1173" s="333" t="s">
        <v>3797</v>
      </c>
      <c r="Y1173" s="279" t="s">
        <v>3797</v>
      </c>
      <c r="Z1173" s="233" t="s">
        <v>137</v>
      </c>
      <c r="AA1173" s="233" t="s">
        <v>138</v>
      </c>
      <c r="AB1173" s="258"/>
      <c r="AC1173" s="278"/>
      <c r="AD1173" s="278"/>
      <c r="AE1173" s="390">
        <v>10815</v>
      </c>
      <c r="AF1173" s="386" t="s">
        <v>103</v>
      </c>
      <c r="AG1173" s="386" t="s">
        <v>218</v>
      </c>
      <c r="AH1173" s="337" t="s">
        <v>165</v>
      </c>
      <c r="AI1173" s="386">
        <v>5002638395</v>
      </c>
      <c r="AJ1173" s="390">
        <v>6177592</v>
      </c>
      <c r="AK1173" s="390">
        <v>1</v>
      </c>
      <c r="AL1173" s="390">
        <v>0</v>
      </c>
      <c r="AM1173" s="342">
        <v>38524.559999999998</v>
      </c>
      <c r="AN1173" s="271" t="s">
        <v>129</v>
      </c>
      <c r="AO1173" s="327" t="s">
        <v>5359</v>
      </c>
      <c r="AP1173" s="327">
        <v>77636886</v>
      </c>
      <c r="AQ1173" s="233">
        <v>42999.527777777781</v>
      </c>
      <c r="AR1173" s="233">
        <v>43000.055555555555</v>
      </c>
      <c r="AS1173" s="233">
        <v>42997.625</v>
      </c>
      <c r="AT1173" s="233">
        <v>42997.625</v>
      </c>
      <c r="AU1173" s="233">
        <v>42998.458333333336</v>
      </c>
      <c r="AV1173" s="233">
        <v>42998.5</v>
      </c>
      <c r="AW1173" s="226" t="s">
        <v>5360</v>
      </c>
      <c r="AX1173" s="300"/>
      <c r="AY1173" s="278"/>
      <c r="AZ1173" s="278"/>
      <c r="BA1173" s="300"/>
      <c r="BB1173" s="300"/>
      <c r="BC1173" s="300"/>
      <c r="BD1173" s="247"/>
      <c r="BE1173" s="233"/>
      <c r="BF1173" s="233"/>
      <c r="BG1173" s="247"/>
      <c r="BH1173" s="300"/>
      <c r="BI1173" s="278"/>
      <c r="BJ1173" s="365"/>
      <c r="BK1173" s="365"/>
      <c r="BL1173" s="365"/>
      <c r="BM1173" s="365"/>
      <c r="BN1173" s="233"/>
      <c r="BO1173" s="365"/>
      <c r="BP1173" s="365"/>
      <c r="BQ1173" s="365"/>
    </row>
    <row r="1174" spans="1:69" s="276" customFormat="1" ht="19.5" customHeight="1">
      <c r="A1174" s="296" t="s">
        <v>1180</v>
      </c>
      <c r="B1174" s="274" t="s">
        <v>7</v>
      </c>
      <c r="C1174" s="274"/>
      <c r="D1174" s="296" t="s">
        <v>631</v>
      </c>
      <c r="E1174" s="296" t="s">
        <v>1393</v>
      </c>
      <c r="F1174" s="279" t="s">
        <v>3809</v>
      </c>
      <c r="G1174" s="367">
        <v>30009758</v>
      </c>
      <c r="H1174" s="329">
        <v>1</v>
      </c>
      <c r="I1174" s="296" t="s">
        <v>156</v>
      </c>
      <c r="J1174" s="319">
        <v>62380972</v>
      </c>
      <c r="K1174" s="311">
        <v>636769</v>
      </c>
      <c r="L1174" s="386">
        <v>4506988718</v>
      </c>
      <c r="M1174" s="311">
        <v>201398577</v>
      </c>
      <c r="N1174" s="275" t="s">
        <v>1131</v>
      </c>
      <c r="O1174" s="278"/>
      <c r="P1174" s="278"/>
      <c r="Q1174" s="279" t="s">
        <v>3797</v>
      </c>
      <c r="R1174" s="256" t="s">
        <v>3797</v>
      </c>
      <c r="S1174" s="256" t="s">
        <v>3797</v>
      </c>
      <c r="T1174" s="256" t="s">
        <v>3797</v>
      </c>
      <c r="U1174" s="257" t="s">
        <v>3797</v>
      </c>
      <c r="V1174" s="256" t="s">
        <v>3797</v>
      </c>
      <c r="W1174" s="256" t="s">
        <v>3797</v>
      </c>
      <c r="X1174" s="333" t="s">
        <v>3797</v>
      </c>
      <c r="Y1174" s="279" t="s">
        <v>3797</v>
      </c>
      <c r="Z1174" s="233" t="s">
        <v>137</v>
      </c>
      <c r="AA1174" s="233" t="s">
        <v>138</v>
      </c>
      <c r="AB1174" s="258"/>
      <c r="AC1174" s="278"/>
      <c r="AD1174" s="278"/>
      <c r="AE1174" s="390">
        <v>10815</v>
      </c>
      <c r="AF1174" s="386" t="s">
        <v>103</v>
      </c>
      <c r="AG1174" s="386" t="s">
        <v>218</v>
      </c>
      <c r="AH1174" s="337" t="s">
        <v>165</v>
      </c>
      <c r="AI1174" s="386">
        <v>5002638396</v>
      </c>
      <c r="AJ1174" s="390">
        <v>6177592</v>
      </c>
      <c r="AK1174" s="390">
        <v>1</v>
      </c>
      <c r="AL1174" s="390">
        <v>0</v>
      </c>
      <c r="AM1174" s="342">
        <v>38524.559999999998</v>
      </c>
      <c r="AN1174" s="271" t="s">
        <v>129</v>
      </c>
      <c r="AO1174" s="327" t="s">
        <v>5359</v>
      </c>
      <c r="AP1174" s="327">
        <v>77636886</v>
      </c>
      <c r="AQ1174" s="233">
        <v>42999.527777777781</v>
      </c>
      <c r="AR1174" s="233">
        <v>43000.055555555555</v>
      </c>
      <c r="AS1174" s="233">
        <v>42997.625</v>
      </c>
      <c r="AT1174" s="233">
        <v>42997.625</v>
      </c>
      <c r="AU1174" s="233">
        <v>42998.458333333336</v>
      </c>
      <c r="AV1174" s="233">
        <v>42998.5</v>
      </c>
      <c r="AW1174" s="226" t="s">
        <v>5360</v>
      </c>
      <c r="AX1174" s="300"/>
      <c r="AY1174" s="278"/>
      <c r="AZ1174" s="278"/>
      <c r="BA1174" s="300"/>
      <c r="BB1174" s="300"/>
      <c r="BC1174" s="300"/>
      <c r="BD1174" s="247"/>
      <c r="BE1174" s="233"/>
      <c r="BF1174" s="233"/>
      <c r="BG1174" s="247"/>
      <c r="BH1174" s="300"/>
      <c r="BI1174" s="278"/>
      <c r="BJ1174" s="365"/>
      <c r="BK1174" s="365"/>
      <c r="BL1174" s="365"/>
      <c r="BM1174" s="365"/>
      <c r="BN1174" s="233"/>
      <c r="BO1174" s="365"/>
      <c r="BP1174" s="365"/>
      <c r="BQ1174" s="365"/>
    </row>
    <row r="1175" spans="1:69" s="276" customFormat="1" ht="19.5" customHeight="1">
      <c r="A1175" s="296" t="s">
        <v>1180</v>
      </c>
      <c r="B1175" s="274" t="s">
        <v>7</v>
      </c>
      <c r="C1175" s="274"/>
      <c r="D1175" s="296" t="s">
        <v>631</v>
      </c>
      <c r="E1175" s="296" t="s">
        <v>1393</v>
      </c>
      <c r="F1175" s="279" t="s">
        <v>3809</v>
      </c>
      <c r="G1175" s="367">
        <v>40079036</v>
      </c>
      <c r="H1175" s="329">
        <v>1</v>
      </c>
      <c r="I1175" s="296" t="s">
        <v>156</v>
      </c>
      <c r="J1175" s="319">
        <v>62381022</v>
      </c>
      <c r="K1175" s="311">
        <v>636776</v>
      </c>
      <c r="L1175" s="386">
        <v>4506988719</v>
      </c>
      <c r="M1175" s="311">
        <v>201398578</v>
      </c>
      <c r="N1175" s="275" t="s">
        <v>1131</v>
      </c>
      <c r="O1175" s="278"/>
      <c r="P1175" s="278"/>
      <c r="Q1175" s="279" t="s">
        <v>3797</v>
      </c>
      <c r="R1175" s="256" t="s">
        <v>3797</v>
      </c>
      <c r="S1175" s="256" t="s">
        <v>3797</v>
      </c>
      <c r="T1175" s="256" t="s">
        <v>3797</v>
      </c>
      <c r="U1175" s="257" t="s">
        <v>3797</v>
      </c>
      <c r="V1175" s="256" t="s">
        <v>3797</v>
      </c>
      <c r="W1175" s="256" t="s">
        <v>3797</v>
      </c>
      <c r="X1175" s="333" t="s">
        <v>3797</v>
      </c>
      <c r="Y1175" s="279" t="s">
        <v>3797</v>
      </c>
      <c r="Z1175" s="233" t="s">
        <v>137</v>
      </c>
      <c r="AA1175" s="233" t="s">
        <v>138</v>
      </c>
      <c r="AB1175" s="258"/>
      <c r="AC1175" s="278"/>
      <c r="AD1175" s="278"/>
      <c r="AE1175" s="390">
        <v>10815</v>
      </c>
      <c r="AF1175" s="386" t="s">
        <v>103</v>
      </c>
      <c r="AG1175" s="386" t="s">
        <v>218</v>
      </c>
      <c r="AH1175" s="337" t="s">
        <v>165</v>
      </c>
      <c r="AI1175" s="386">
        <v>5002638397</v>
      </c>
      <c r="AJ1175" s="390">
        <v>6177592</v>
      </c>
      <c r="AK1175" s="390">
        <v>1</v>
      </c>
      <c r="AL1175" s="390">
        <v>0</v>
      </c>
      <c r="AM1175" s="342">
        <v>38524.559999999998</v>
      </c>
      <c r="AN1175" s="271" t="s">
        <v>129</v>
      </c>
      <c r="AO1175" s="327" t="s">
        <v>5359</v>
      </c>
      <c r="AP1175" s="327">
        <v>77636886</v>
      </c>
      <c r="AQ1175" s="233">
        <v>42999.527777777781</v>
      </c>
      <c r="AR1175" s="233">
        <v>43000.055555555555</v>
      </c>
      <c r="AS1175" s="233">
        <v>42997.625</v>
      </c>
      <c r="AT1175" s="233">
        <v>42997.625</v>
      </c>
      <c r="AU1175" s="233">
        <v>42998.458333333336</v>
      </c>
      <c r="AV1175" s="233">
        <v>42998.5</v>
      </c>
      <c r="AW1175" s="226" t="s">
        <v>5360</v>
      </c>
      <c r="AX1175" s="300"/>
      <c r="AY1175" s="278"/>
      <c r="AZ1175" s="278"/>
      <c r="BA1175" s="300"/>
      <c r="BB1175" s="300"/>
      <c r="BC1175" s="300"/>
      <c r="BD1175" s="247"/>
      <c r="BE1175" s="233"/>
      <c r="BF1175" s="233"/>
      <c r="BG1175" s="247"/>
      <c r="BH1175" s="300"/>
      <c r="BI1175" s="278"/>
      <c r="BJ1175" s="365"/>
      <c r="BK1175" s="365"/>
      <c r="BL1175" s="365"/>
      <c r="BM1175" s="365"/>
      <c r="BN1175" s="233"/>
      <c r="BO1175" s="365"/>
      <c r="BP1175" s="365"/>
      <c r="BQ1175" s="365"/>
    </row>
    <row r="1176" spans="1:69" s="276" customFormat="1" ht="19.5" customHeight="1">
      <c r="A1176" s="296" t="s">
        <v>1180</v>
      </c>
      <c r="B1176" s="274" t="s">
        <v>7</v>
      </c>
      <c r="C1176" s="274"/>
      <c r="D1176" s="296" t="s">
        <v>631</v>
      </c>
      <c r="E1176" s="296" t="s">
        <v>1393</v>
      </c>
      <c r="F1176" s="279" t="s">
        <v>3809</v>
      </c>
      <c r="G1176" s="367">
        <v>30009294</v>
      </c>
      <c r="H1176" s="329">
        <v>1</v>
      </c>
      <c r="I1176" s="296" t="s">
        <v>156</v>
      </c>
      <c r="J1176" s="319">
        <v>62411488</v>
      </c>
      <c r="K1176" s="311">
        <v>636796</v>
      </c>
      <c r="L1176" s="386">
        <v>4506988721</v>
      </c>
      <c r="M1176" s="311">
        <v>201398579</v>
      </c>
      <c r="N1176" s="275" t="s">
        <v>1131</v>
      </c>
      <c r="O1176" s="278"/>
      <c r="P1176" s="278"/>
      <c r="Q1176" s="279" t="s">
        <v>3797</v>
      </c>
      <c r="R1176" s="256" t="s">
        <v>3797</v>
      </c>
      <c r="S1176" s="256" t="s">
        <v>3797</v>
      </c>
      <c r="T1176" s="256" t="s">
        <v>3797</v>
      </c>
      <c r="U1176" s="257" t="s">
        <v>3797</v>
      </c>
      <c r="V1176" s="256" t="s">
        <v>3797</v>
      </c>
      <c r="W1176" s="256" t="s">
        <v>3797</v>
      </c>
      <c r="X1176" s="333" t="s">
        <v>3797</v>
      </c>
      <c r="Y1176" s="279" t="s">
        <v>3797</v>
      </c>
      <c r="Z1176" s="233" t="s">
        <v>137</v>
      </c>
      <c r="AA1176" s="233" t="s">
        <v>138</v>
      </c>
      <c r="AB1176" s="258"/>
      <c r="AC1176" s="278"/>
      <c r="AD1176" s="278"/>
      <c r="AE1176" s="390">
        <v>10815</v>
      </c>
      <c r="AF1176" s="386" t="s">
        <v>103</v>
      </c>
      <c r="AG1176" s="386" t="s">
        <v>218</v>
      </c>
      <c r="AH1176" s="337" t="s">
        <v>165</v>
      </c>
      <c r="AI1176" s="386">
        <v>5002638398</v>
      </c>
      <c r="AJ1176" s="390">
        <v>6177592</v>
      </c>
      <c r="AK1176" s="390">
        <v>1</v>
      </c>
      <c r="AL1176" s="390">
        <v>0</v>
      </c>
      <c r="AM1176" s="342">
        <v>49939.23</v>
      </c>
      <c r="AN1176" s="271" t="s">
        <v>129</v>
      </c>
      <c r="AO1176" s="327" t="s">
        <v>5359</v>
      </c>
      <c r="AP1176" s="327">
        <v>77636886</v>
      </c>
      <c r="AQ1176" s="233">
        <v>42999.527777777781</v>
      </c>
      <c r="AR1176" s="233">
        <v>43000.055555555555</v>
      </c>
      <c r="AS1176" s="233">
        <v>42997.625</v>
      </c>
      <c r="AT1176" s="233">
        <v>42997.625</v>
      </c>
      <c r="AU1176" s="233">
        <v>42998.458333333336</v>
      </c>
      <c r="AV1176" s="233">
        <v>42998.5</v>
      </c>
      <c r="AW1176" s="226" t="s">
        <v>5360</v>
      </c>
      <c r="AX1176" s="300"/>
      <c r="AY1176" s="278"/>
      <c r="AZ1176" s="278"/>
      <c r="BA1176" s="300"/>
      <c r="BB1176" s="300"/>
      <c r="BC1176" s="300"/>
      <c r="BD1176" s="247"/>
      <c r="BE1176" s="233"/>
      <c r="BF1176" s="233"/>
      <c r="BG1176" s="247"/>
      <c r="BH1176" s="300"/>
      <c r="BI1176" s="278"/>
      <c r="BJ1176" s="365"/>
      <c r="BK1176" s="365"/>
      <c r="BL1176" s="365"/>
      <c r="BM1176" s="365"/>
      <c r="BN1176" s="233"/>
      <c r="BO1176" s="365"/>
      <c r="BP1176" s="365"/>
      <c r="BQ1176" s="365"/>
    </row>
    <row r="1177" spans="1:69" s="276" customFormat="1" ht="19.5" customHeight="1">
      <c r="A1177" s="296" t="s">
        <v>1180</v>
      </c>
      <c r="B1177" s="274" t="s">
        <v>7</v>
      </c>
      <c r="C1177" s="274"/>
      <c r="D1177" s="296" t="s">
        <v>631</v>
      </c>
      <c r="E1177" s="296" t="s">
        <v>1393</v>
      </c>
      <c r="F1177" s="279" t="s">
        <v>3809</v>
      </c>
      <c r="G1177" s="367">
        <v>30005854</v>
      </c>
      <c r="H1177" s="329">
        <v>1</v>
      </c>
      <c r="I1177" s="296" t="s">
        <v>156</v>
      </c>
      <c r="J1177" s="319">
        <v>62366961</v>
      </c>
      <c r="K1177" s="311">
        <v>636801</v>
      </c>
      <c r="L1177" s="386">
        <v>4506988722</v>
      </c>
      <c r="M1177" s="311">
        <v>201398590</v>
      </c>
      <c r="N1177" s="275" t="s">
        <v>1131</v>
      </c>
      <c r="O1177" s="278"/>
      <c r="P1177" s="278"/>
      <c r="Q1177" s="279" t="s">
        <v>3797</v>
      </c>
      <c r="R1177" s="256" t="s">
        <v>3797</v>
      </c>
      <c r="S1177" s="256" t="s">
        <v>3797</v>
      </c>
      <c r="T1177" s="256" t="s">
        <v>3797</v>
      </c>
      <c r="U1177" s="257" t="s">
        <v>3797</v>
      </c>
      <c r="V1177" s="256" t="s">
        <v>3797</v>
      </c>
      <c r="W1177" s="256" t="s">
        <v>3797</v>
      </c>
      <c r="X1177" s="333" t="s">
        <v>3797</v>
      </c>
      <c r="Y1177" s="279" t="s">
        <v>3797</v>
      </c>
      <c r="Z1177" s="233" t="s">
        <v>137</v>
      </c>
      <c r="AA1177" s="233" t="s">
        <v>138</v>
      </c>
      <c r="AB1177" s="258"/>
      <c r="AC1177" s="278"/>
      <c r="AD1177" s="278"/>
      <c r="AE1177" s="390">
        <v>10815</v>
      </c>
      <c r="AF1177" s="386" t="s">
        <v>103</v>
      </c>
      <c r="AG1177" s="386" t="s">
        <v>218</v>
      </c>
      <c r="AH1177" s="337" t="s">
        <v>165</v>
      </c>
      <c r="AI1177" s="386">
        <v>5002638399</v>
      </c>
      <c r="AJ1177" s="390">
        <v>6177592</v>
      </c>
      <c r="AK1177" s="390">
        <v>1</v>
      </c>
      <c r="AL1177" s="390">
        <v>0</v>
      </c>
      <c r="AM1177" s="342">
        <v>49939.23</v>
      </c>
      <c r="AN1177" s="271" t="s">
        <v>129</v>
      </c>
      <c r="AO1177" s="327" t="s">
        <v>5359</v>
      </c>
      <c r="AP1177" s="327">
        <v>77636886</v>
      </c>
      <c r="AQ1177" s="233">
        <v>42999.527777777781</v>
      </c>
      <c r="AR1177" s="233">
        <v>43000.055555555555</v>
      </c>
      <c r="AS1177" s="233">
        <v>42997.625</v>
      </c>
      <c r="AT1177" s="233">
        <v>42997.625</v>
      </c>
      <c r="AU1177" s="233">
        <v>42998.458333333336</v>
      </c>
      <c r="AV1177" s="233">
        <v>42998.5</v>
      </c>
      <c r="AW1177" s="226" t="s">
        <v>5360</v>
      </c>
      <c r="AX1177" s="300"/>
      <c r="AY1177" s="278"/>
      <c r="AZ1177" s="278"/>
      <c r="BA1177" s="300"/>
      <c r="BB1177" s="300"/>
      <c r="BC1177" s="300"/>
      <c r="BD1177" s="247"/>
      <c r="BE1177" s="233"/>
      <c r="BF1177" s="233"/>
      <c r="BG1177" s="247"/>
      <c r="BH1177" s="300"/>
      <c r="BI1177" s="278"/>
      <c r="BJ1177" s="365"/>
      <c r="BK1177" s="365"/>
      <c r="BL1177" s="365"/>
      <c r="BM1177" s="365"/>
      <c r="BN1177" s="233"/>
      <c r="BO1177" s="365"/>
      <c r="BP1177" s="365"/>
      <c r="BQ1177" s="365"/>
    </row>
    <row r="1178" spans="1:69" s="276" customFormat="1" ht="19.5" customHeight="1">
      <c r="A1178" s="311" t="s">
        <v>1182</v>
      </c>
      <c r="B1178" s="274" t="s">
        <v>7</v>
      </c>
      <c r="C1178" s="274"/>
      <c r="D1178" s="296" t="s">
        <v>631</v>
      </c>
      <c r="E1178" s="296" t="s">
        <v>664</v>
      </c>
      <c r="F1178" s="279" t="s">
        <v>3841</v>
      </c>
      <c r="G1178" s="367" t="s">
        <v>605</v>
      </c>
      <c r="H1178" s="329">
        <v>1</v>
      </c>
      <c r="I1178" s="296" t="s">
        <v>3839</v>
      </c>
      <c r="J1178" s="319">
        <v>628261</v>
      </c>
      <c r="K1178" s="311">
        <v>628261</v>
      </c>
      <c r="L1178" s="311">
        <v>4506684358</v>
      </c>
      <c r="M1178" s="311">
        <v>201399656</v>
      </c>
      <c r="N1178" s="275"/>
      <c r="O1178" s="278"/>
      <c r="P1178" s="278"/>
      <c r="Q1178" s="279" t="s">
        <v>3840</v>
      </c>
      <c r="R1178" s="256">
        <v>42800.527083333334</v>
      </c>
      <c r="S1178" s="256">
        <v>42801.464583333334</v>
      </c>
      <c r="T1178" s="256">
        <v>42818.368055555555</v>
      </c>
      <c r="U1178" s="257">
        <v>42818</v>
      </c>
      <c r="V1178" s="256">
        <v>42818.78125</v>
      </c>
      <c r="W1178" s="256">
        <v>42819.395833333336</v>
      </c>
      <c r="X1178" s="333">
        <v>1067108969</v>
      </c>
      <c r="Y1178" s="279" t="s">
        <v>3842</v>
      </c>
      <c r="Z1178" s="233" t="s">
        <v>137</v>
      </c>
      <c r="AA1178" s="233" t="s">
        <v>138</v>
      </c>
      <c r="AB1178" s="258"/>
      <c r="AC1178" s="278"/>
      <c r="AD1178" s="278"/>
      <c r="AE1178" s="365" t="s">
        <v>165</v>
      </c>
      <c r="AF1178" s="311" t="s">
        <v>148</v>
      </c>
      <c r="AG1178" s="336" t="s">
        <v>4638</v>
      </c>
      <c r="AH1178" s="336" t="s">
        <v>165</v>
      </c>
      <c r="AI1178" s="337">
        <v>5002016611</v>
      </c>
      <c r="AJ1178" s="365" t="s">
        <v>165</v>
      </c>
      <c r="AK1178" s="365">
        <v>1</v>
      </c>
      <c r="AL1178" s="365">
        <v>0</v>
      </c>
      <c r="AM1178" s="342" t="s">
        <v>165</v>
      </c>
      <c r="AN1178" s="327" t="s">
        <v>145</v>
      </c>
      <c r="AO1178" s="352" t="s">
        <v>4639</v>
      </c>
      <c r="AP1178" s="352" t="s">
        <v>4639</v>
      </c>
      <c r="AQ1178" s="201">
        <v>42901.666666666664</v>
      </c>
      <c r="AR1178" s="201">
        <v>42905.67291666667</v>
      </c>
      <c r="AS1178" s="235">
        <v>42898.708333333336</v>
      </c>
      <c r="AT1178" s="235">
        <v>42898.708333333336</v>
      </c>
      <c r="AU1178" s="235">
        <v>42901.625</v>
      </c>
      <c r="AV1178" s="235">
        <v>42901.666666666664</v>
      </c>
      <c r="AW1178" s="226" t="s">
        <v>4633</v>
      </c>
      <c r="AX1178" s="300"/>
      <c r="AY1178" s="278"/>
      <c r="AZ1178" s="278"/>
      <c r="BA1178" s="379" t="s">
        <v>4960</v>
      </c>
      <c r="BB1178" s="379" t="s">
        <v>4961</v>
      </c>
      <c r="BC1178" s="379" t="s">
        <v>4961</v>
      </c>
      <c r="BD1178" s="380" t="s">
        <v>4962</v>
      </c>
      <c r="BE1178" s="233">
        <v>42940.395833333336</v>
      </c>
      <c r="BF1178" s="233">
        <v>42940.4375</v>
      </c>
      <c r="BG1178" s="379" t="s">
        <v>4963</v>
      </c>
      <c r="BH1178" s="300"/>
      <c r="BI1178" s="278"/>
      <c r="BJ1178" s="365"/>
      <c r="BK1178" s="365"/>
      <c r="BL1178" s="365"/>
      <c r="BM1178" s="365"/>
      <c r="BN1178" s="233"/>
      <c r="BO1178" s="365"/>
      <c r="BP1178" s="365"/>
      <c r="BQ1178" s="365"/>
    </row>
    <row r="1179" spans="1:69" s="276" customFormat="1" ht="19.5" customHeight="1">
      <c r="A1179" s="296" t="s">
        <v>1182</v>
      </c>
      <c r="B1179" s="274" t="s">
        <v>7</v>
      </c>
      <c r="C1179" s="274"/>
      <c r="D1179" s="296" t="s">
        <v>631</v>
      </c>
      <c r="E1179" s="296" t="s">
        <v>167</v>
      </c>
      <c r="F1179" s="279" t="s">
        <v>3978</v>
      </c>
      <c r="G1179" s="367">
        <v>298838</v>
      </c>
      <c r="H1179" s="329">
        <v>1</v>
      </c>
      <c r="I1179" s="296" t="s">
        <v>3979</v>
      </c>
      <c r="J1179" s="319">
        <v>628817</v>
      </c>
      <c r="K1179" s="311">
        <v>628817</v>
      </c>
      <c r="L1179" s="311">
        <v>4506509719</v>
      </c>
      <c r="M1179" s="311">
        <v>201399655</v>
      </c>
      <c r="N1179" s="275"/>
      <c r="O1179" s="278"/>
      <c r="P1179" s="278"/>
      <c r="Q1179" s="279" t="s">
        <v>3980</v>
      </c>
      <c r="R1179" s="256">
        <v>42800.78125</v>
      </c>
      <c r="S1179" s="256">
        <v>42801.472916666666</v>
      </c>
      <c r="T1179" s="256">
        <v>42818.368055555555</v>
      </c>
      <c r="U1179" s="257">
        <v>42818</v>
      </c>
      <c r="V1179" s="256">
        <v>42818.78125</v>
      </c>
      <c r="W1179" s="256">
        <v>42819.395833333336</v>
      </c>
      <c r="X1179" s="333">
        <v>1067108969</v>
      </c>
      <c r="Y1179" s="279" t="s">
        <v>3981</v>
      </c>
      <c r="Z1179" s="233" t="s">
        <v>137</v>
      </c>
      <c r="AA1179" s="233" t="s">
        <v>138</v>
      </c>
      <c r="AB1179" s="258"/>
      <c r="AC1179" s="278"/>
      <c r="AD1179" s="278"/>
      <c r="AE1179" s="320">
        <v>8088</v>
      </c>
      <c r="AF1179" s="296" t="s">
        <v>103</v>
      </c>
      <c r="AG1179" s="296" t="s">
        <v>218</v>
      </c>
      <c r="AH1179" s="337" t="s">
        <v>165</v>
      </c>
      <c r="AI1179" s="337">
        <v>5001649975</v>
      </c>
      <c r="AJ1179" s="320">
        <v>5786308</v>
      </c>
      <c r="AK1179" s="320">
        <v>1</v>
      </c>
      <c r="AL1179" s="320">
        <v>30</v>
      </c>
      <c r="AM1179" s="342">
        <v>8334.3700000000008</v>
      </c>
      <c r="AN1179" s="271" t="s">
        <v>129</v>
      </c>
      <c r="AO1179" s="271" t="s">
        <v>4005</v>
      </c>
      <c r="AP1179" s="327">
        <v>77636290</v>
      </c>
      <c r="AQ1179" s="233">
        <v>42831.527777777781</v>
      </c>
      <c r="AR1179" s="233">
        <v>42832.048611111109</v>
      </c>
      <c r="AS1179" s="233">
        <v>42826.427777777775</v>
      </c>
      <c r="AT1179" s="233">
        <v>42826.427777777775</v>
      </c>
      <c r="AU1179" s="233">
        <v>42830.583333333336</v>
      </c>
      <c r="AV1179" s="233">
        <v>42830.597222222219</v>
      </c>
      <c r="AW1179" s="226" t="s">
        <v>4006</v>
      </c>
      <c r="AX1179" s="300"/>
      <c r="AY1179" s="278"/>
      <c r="AZ1179" s="278"/>
      <c r="BA1179" s="300" t="s">
        <v>5752</v>
      </c>
      <c r="BB1179" s="300" t="s">
        <v>5753</v>
      </c>
      <c r="BC1179" s="300" t="s">
        <v>5754</v>
      </c>
      <c r="BD1179" s="247" t="s">
        <v>5755</v>
      </c>
      <c r="BE1179" s="233">
        <v>42947.625</v>
      </c>
      <c r="BF1179" s="233">
        <v>42947.826388888891</v>
      </c>
      <c r="BG1179" s="247" t="s">
        <v>5756</v>
      </c>
      <c r="BH1179" s="300"/>
      <c r="BI1179" s="278"/>
      <c r="BJ1179" s="365"/>
      <c r="BK1179" s="365"/>
      <c r="BL1179" s="365"/>
      <c r="BM1179" s="365"/>
      <c r="BN1179" s="233"/>
      <c r="BO1179" s="365"/>
      <c r="BP1179" s="365"/>
      <c r="BQ1179" s="365"/>
    </row>
    <row r="1180" spans="1:69" s="276" customFormat="1" ht="19.5" customHeight="1">
      <c r="A1180" s="311" t="s">
        <v>1182</v>
      </c>
      <c r="B1180" s="274" t="s">
        <v>7</v>
      </c>
      <c r="C1180" s="274"/>
      <c r="D1180" s="296" t="s">
        <v>631</v>
      </c>
      <c r="E1180" s="296" t="s">
        <v>324</v>
      </c>
      <c r="F1180" s="279" t="s">
        <v>3982</v>
      </c>
      <c r="G1180" s="367" t="s">
        <v>3975</v>
      </c>
      <c r="H1180" s="329">
        <v>1</v>
      </c>
      <c r="I1180" s="296" t="s">
        <v>3973</v>
      </c>
      <c r="J1180" s="319">
        <v>62354861</v>
      </c>
      <c r="K1180" s="311">
        <v>635045</v>
      </c>
      <c r="L1180" s="311">
        <v>4506597865</v>
      </c>
      <c r="M1180" s="311">
        <v>201402240</v>
      </c>
      <c r="N1180" s="275"/>
      <c r="O1180" s="278"/>
      <c r="P1180" s="278"/>
      <c r="Q1180" s="279" t="s">
        <v>3983</v>
      </c>
      <c r="R1180" s="256">
        <v>42815.433333333334</v>
      </c>
      <c r="S1180" s="256">
        <v>42816.683333333334</v>
      </c>
      <c r="T1180" s="256">
        <v>42823.517361111109</v>
      </c>
      <c r="U1180" s="257">
        <v>42823</v>
      </c>
      <c r="V1180" s="256">
        <v>42823.743055555555</v>
      </c>
      <c r="W1180" s="256">
        <v>42824.625</v>
      </c>
      <c r="X1180" s="333">
        <v>1067109308</v>
      </c>
      <c r="Y1180" s="279" t="s">
        <v>3984</v>
      </c>
      <c r="Z1180" s="233" t="s">
        <v>137</v>
      </c>
      <c r="AA1180" s="233" t="s">
        <v>138</v>
      </c>
      <c r="AB1180" s="258"/>
      <c r="AC1180" s="278"/>
      <c r="AD1180" s="278"/>
      <c r="AE1180" s="320">
        <v>8584</v>
      </c>
      <c r="AF1180" s="311" t="s">
        <v>103</v>
      </c>
      <c r="AG1180" s="311" t="s">
        <v>2153</v>
      </c>
      <c r="AH1180" s="337" t="s">
        <v>165</v>
      </c>
      <c r="AI1180" s="337">
        <v>5001832013</v>
      </c>
      <c r="AJ1180" s="320">
        <v>5865812</v>
      </c>
      <c r="AK1180" s="365">
        <v>1</v>
      </c>
      <c r="AL1180" s="320">
        <v>16.600000000000001</v>
      </c>
      <c r="AM1180" s="342">
        <v>16073.4</v>
      </c>
      <c r="AN1180" s="327" t="s">
        <v>296</v>
      </c>
      <c r="AO1180" s="327">
        <v>11209644143</v>
      </c>
      <c r="AP1180" s="327">
        <v>4967804763</v>
      </c>
      <c r="AQ1180" s="233">
        <v>42864.423611111109</v>
      </c>
      <c r="AR1180" s="233">
        <v>42865</v>
      </c>
      <c r="AS1180" s="233">
        <v>42860.739583333336</v>
      </c>
      <c r="AT1180" s="233">
        <v>42860.739583333336</v>
      </c>
      <c r="AU1180" s="233">
        <v>42863.583333333336</v>
      </c>
      <c r="AV1180" s="233">
        <v>42863.597222222219</v>
      </c>
      <c r="AW1180" s="226" t="s">
        <v>4289</v>
      </c>
      <c r="AX1180" s="300"/>
      <c r="AY1180" s="278"/>
      <c r="AZ1180" s="278"/>
      <c r="BA1180" s="300" t="s">
        <v>5618</v>
      </c>
      <c r="BB1180" s="300" t="s">
        <v>5619</v>
      </c>
      <c r="BC1180" s="300" t="s">
        <v>5620</v>
      </c>
      <c r="BD1180" s="247" t="s">
        <v>5621</v>
      </c>
      <c r="BE1180" s="233">
        <v>43004.492361111108</v>
      </c>
      <c r="BF1180" s="233">
        <v>43004.625</v>
      </c>
      <c r="BG1180" s="247" t="s">
        <v>5622</v>
      </c>
      <c r="BH1180" s="300"/>
      <c r="BI1180" s="278"/>
      <c r="BJ1180" s="365"/>
      <c r="BK1180" s="365"/>
      <c r="BL1180" s="365"/>
      <c r="BM1180" s="365"/>
      <c r="BN1180" s="233"/>
      <c r="BO1180" s="365"/>
      <c r="BP1180" s="365"/>
      <c r="BQ1180" s="365"/>
    </row>
    <row r="1181" spans="1:69" s="276" customFormat="1" ht="19.5" customHeight="1">
      <c r="A1181" s="296" t="s">
        <v>1182</v>
      </c>
      <c r="B1181" s="274" t="s">
        <v>7</v>
      </c>
      <c r="C1181" s="274"/>
      <c r="D1181" s="296" t="s">
        <v>631</v>
      </c>
      <c r="E1181" s="296" t="s">
        <v>153</v>
      </c>
      <c r="F1181" s="279" t="s">
        <v>3972</v>
      </c>
      <c r="G1181" s="367">
        <v>724837</v>
      </c>
      <c r="H1181" s="329">
        <v>1</v>
      </c>
      <c r="I1181" s="296" t="s">
        <v>3985</v>
      </c>
      <c r="J1181" s="319">
        <v>62457866</v>
      </c>
      <c r="K1181" s="311">
        <v>636216</v>
      </c>
      <c r="L1181" s="311">
        <v>4506660821</v>
      </c>
      <c r="M1181" s="311">
        <v>201402242</v>
      </c>
      <c r="N1181" s="275" t="s">
        <v>165</v>
      </c>
      <c r="O1181" s="278"/>
      <c r="P1181" s="278"/>
      <c r="Q1181" s="279" t="s">
        <v>3986</v>
      </c>
      <c r="R1181" s="256">
        <v>42816.383333333331</v>
      </c>
      <c r="S1181" s="256">
        <v>42818.432638888888</v>
      </c>
      <c r="T1181" s="256">
        <v>42823.517361111109</v>
      </c>
      <c r="U1181" s="257">
        <v>42823</v>
      </c>
      <c r="V1181" s="256">
        <v>42823.743055555555</v>
      </c>
      <c r="W1181" s="256">
        <v>42824.625</v>
      </c>
      <c r="X1181" s="333">
        <v>1067109308</v>
      </c>
      <c r="Y1181" s="279" t="s">
        <v>3987</v>
      </c>
      <c r="Z1181" s="233" t="s">
        <v>137</v>
      </c>
      <c r="AA1181" s="233" t="s">
        <v>138</v>
      </c>
      <c r="AB1181" s="258"/>
      <c r="AC1181" s="278"/>
      <c r="AD1181" s="278"/>
      <c r="AE1181" s="365" t="s">
        <v>165</v>
      </c>
      <c r="AF1181" s="311" t="s">
        <v>148</v>
      </c>
      <c r="AG1181" s="311" t="s">
        <v>87</v>
      </c>
      <c r="AH1181" s="336" t="s">
        <v>165</v>
      </c>
      <c r="AI1181" s="337">
        <v>5001969754</v>
      </c>
      <c r="AJ1181" s="336" t="s">
        <v>165</v>
      </c>
      <c r="AK1181" s="365">
        <v>1</v>
      </c>
      <c r="AL1181" s="320">
        <v>0</v>
      </c>
      <c r="AM1181" s="336" t="s">
        <v>165</v>
      </c>
      <c r="AN1181" s="327" t="s">
        <v>145</v>
      </c>
      <c r="AO1181" s="327" t="s">
        <v>4542</v>
      </c>
      <c r="AP1181" s="327" t="s">
        <v>4542</v>
      </c>
      <c r="AQ1181" s="201">
        <v>42894.583333333336</v>
      </c>
      <c r="AR1181" s="201">
        <v>42899.583333333336</v>
      </c>
      <c r="AS1181" s="235">
        <v>42891.418749999997</v>
      </c>
      <c r="AT1181" s="235">
        <v>42891.418749999997</v>
      </c>
      <c r="AU1181" s="235">
        <v>42894.583333333336</v>
      </c>
      <c r="AV1181" s="235">
        <v>42894.583333333336</v>
      </c>
      <c r="AW1181" s="226" t="s">
        <v>4540</v>
      </c>
      <c r="AX1181" s="300"/>
      <c r="AY1181" s="278"/>
      <c r="AZ1181" s="278"/>
      <c r="BA1181" s="300" t="s">
        <v>4961</v>
      </c>
      <c r="BB1181" s="379" t="s">
        <v>4964</v>
      </c>
      <c r="BC1181" s="379" t="s">
        <v>4961</v>
      </c>
      <c r="BD1181" s="385" t="s">
        <v>4965</v>
      </c>
      <c r="BE1181" s="233">
        <v>42940.395833333336</v>
      </c>
      <c r="BF1181" s="233">
        <v>42940.4375</v>
      </c>
      <c r="BG1181" s="247" t="s">
        <v>4964</v>
      </c>
      <c r="BH1181" s="300"/>
      <c r="BI1181" s="278"/>
      <c r="BJ1181" s="371">
        <v>42965</v>
      </c>
      <c r="BK1181" s="372" t="s">
        <v>3968</v>
      </c>
      <c r="BL1181" s="372">
        <v>8543201000</v>
      </c>
      <c r="BM1181" s="372">
        <v>1</v>
      </c>
      <c r="BN1181" s="373" t="s">
        <v>165</v>
      </c>
      <c r="BO1181" s="372" t="s">
        <v>165</v>
      </c>
      <c r="BP1181" s="374" t="s">
        <v>5116</v>
      </c>
      <c r="BQ1181" s="372" t="s">
        <v>4660</v>
      </c>
    </row>
    <row r="1182" spans="1:69" s="276" customFormat="1" ht="19.5" customHeight="1">
      <c r="A1182" s="296" t="s">
        <v>3808</v>
      </c>
      <c r="B1182" s="274" t="s">
        <v>7</v>
      </c>
      <c r="C1182" s="274"/>
      <c r="D1182" s="296" t="s">
        <v>631</v>
      </c>
      <c r="E1182" s="296" t="s">
        <v>324</v>
      </c>
      <c r="F1182" s="279" t="s">
        <v>3971</v>
      </c>
      <c r="G1182" s="367" t="s">
        <v>2792</v>
      </c>
      <c r="H1182" s="329">
        <v>1</v>
      </c>
      <c r="I1182" s="296" t="s">
        <v>3988</v>
      </c>
      <c r="J1182" s="319">
        <v>62457875</v>
      </c>
      <c r="K1182" s="311">
        <v>636581</v>
      </c>
      <c r="L1182" s="311"/>
      <c r="M1182" s="311">
        <v>201447989</v>
      </c>
      <c r="N1182" s="275" t="s">
        <v>1131</v>
      </c>
      <c r="O1182" s="278"/>
      <c r="P1182" s="278"/>
      <c r="Q1182" s="279" t="s">
        <v>3989</v>
      </c>
      <c r="R1182" s="256">
        <v>42817.574999999997</v>
      </c>
      <c r="S1182" s="256">
        <v>42818.54791666667</v>
      </c>
      <c r="T1182" s="256">
        <v>42823.517361111109</v>
      </c>
      <c r="U1182" s="257">
        <v>42823</v>
      </c>
      <c r="V1182" s="256">
        <v>42823.743055555555</v>
      </c>
      <c r="W1182" s="256">
        <v>42824.625</v>
      </c>
      <c r="X1182" s="333">
        <v>1067109308</v>
      </c>
      <c r="Y1182" s="279" t="s">
        <v>3990</v>
      </c>
      <c r="Z1182" s="233" t="s">
        <v>137</v>
      </c>
      <c r="AA1182" s="233" t="s">
        <v>138</v>
      </c>
      <c r="AB1182" s="258"/>
      <c r="AC1182" s="278"/>
      <c r="AD1182" s="278"/>
      <c r="AE1182" s="320"/>
      <c r="AF1182" s="296"/>
      <c r="AG1182" s="296"/>
      <c r="AH1182" s="337"/>
      <c r="AI1182" s="337"/>
      <c r="AJ1182" s="320"/>
      <c r="AK1182" s="320"/>
      <c r="AL1182" s="320"/>
      <c r="AM1182" s="342"/>
      <c r="AN1182" s="271"/>
      <c r="AO1182" s="272"/>
      <c r="AP1182" s="352"/>
      <c r="AQ1182" s="201"/>
      <c r="AR1182" s="201"/>
      <c r="AS1182" s="235"/>
      <c r="AT1182" s="235"/>
      <c r="AU1182" s="235"/>
      <c r="AV1182" s="235"/>
      <c r="AW1182" s="226"/>
      <c r="AX1182" s="300"/>
      <c r="AY1182" s="278"/>
      <c r="AZ1182" s="278"/>
      <c r="BA1182" s="300"/>
      <c r="BB1182" s="300"/>
      <c r="BC1182" s="300"/>
      <c r="BD1182" s="247"/>
      <c r="BE1182" s="233"/>
      <c r="BF1182" s="233"/>
      <c r="BG1182" s="247"/>
      <c r="BH1182" s="300"/>
      <c r="BI1182" s="278"/>
      <c r="BJ1182" s="365"/>
      <c r="BK1182" s="365"/>
      <c r="BL1182" s="365"/>
      <c r="BM1182" s="365"/>
      <c r="BN1182" s="233"/>
      <c r="BO1182" s="365"/>
      <c r="BP1182" s="365"/>
      <c r="BQ1182" s="365"/>
    </row>
    <row r="1183" spans="1:69" s="276" customFormat="1" ht="19.5" customHeight="1">
      <c r="A1183" s="311" t="s">
        <v>1182</v>
      </c>
      <c r="B1183" s="274" t="s">
        <v>7</v>
      </c>
      <c r="C1183" s="274"/>
      <c r="D1183" s="296" t="s">
        <v>631</v>
      </c>
      <c r="E1183" s="296" t="s">
        <v>4014</v>
      </c>
      <c r="F1183" s="279" t="s">
        <v>3971</v>
      </c>
      <c r="G1183" s="367" t="s">
        <v>3976</v>
      </c>
      <c r="H1183" s="329">
        <v>1</v>
      </c>
      <c r="I1183" s="296" t="s">
        <v>3974</v>
      </c>
      <c r="J1183" s="319">
        <v>62454653</v>
      </c>
      <c r="K1183" s="311">
        <v>637413</v>
      </c>
      <c r="L1183" s="311">
        <v>4506597869</v>
      </c>
      <c r="M1183" s="311">
        <v>201402241</v>
      </c>
      <c r="N1183" s="275"/>
      <c r="O1183" s="278"/>
      <c r="P1183" s="278"/>
      <c r="Q1183" s="279" t="s">
        <v>3977</v>
      </c>
      <c r="R1183" s="256">
        <v>42817.609027777777</v>
      </c>
      <c r="S1183" s="256">
        <v>42818.549305555556</v>
      </c>
      <c r="T1183" s="256">
        <v>42823.517361111109</v>
      </c>
      <c r="U1183" s="257">
        <v>42823</v>
      </c>
      <c r="V1183" s="256">
        <v>42823.743055555555</v>
      </c>
      <c r="W1183" s="256">
        <v>42824.625</v>
      </c>
      <c r="X1183" s="333">
        <v>1067109308</v>
      </c>
      <c r="Y1183" s="279" t="s">
        <v>3991</v>
      </c>
      <c r="Z1183" s="233" t="s">
        <v>137</v>
      </c>
      <c r="AA1183" s="233" t="s">
        <v>138</v>
      </c>
      <c r="AB1183" s="258"/>
      <c r="AC1183" s="278"/>
      <c r="AD1183" s="278"/>
      <c r="AE1183" s="365">
        <v>8584</v>
      </c>
      <c r="AF1183" s="311" t="s">
        <v>103</v>
      </c>
      <c r="AG1183" s="311" t="s">
        <v>2153</v>
      </c>
      <c r="AH1183" s="337" t="s">
        <v>165</v>
      </c>
      <c r="AI1183" s="337">
        <v>5001832014</v>
      </c>
      <c r="AJ1183" s="320">
        <v>5865812</v>
      </c>
      <c r="AK1183" s="365">
        <v>1</v>
      </c>
      <c r="AL1183" s="320">
        <v>0</v>
      </c>
      <c r="AM1183" s="342">
        <v>20683.259999999998</v>
      </c>
      <c r="AN1183" s="327" t="s">
        <v>296</v>
      </c>
      <c r="AO1183" s="327">
        <v>11209644143</v>
      </c>
      <c r="AP1183" s="327">
        <v>4967804763</v>
      </c>
      <c r="AQ1183" s="233">
        <v>42864.423611111109</v>
      </c>
      <c r="AR1183" s="233">
        <v>42865</v>
      </c>
      <c r="AS1183" s="233">
        <v>42860.739583333336</v>
      </c>
      <c r="AT1183" s="233">
        <v>42860.739583333336</v>
      </c>
      <c r="AU1183" s="233">
        <v>42863.583333333336</v>
      </c>
      <c r="AV1183" s="233">
        <v>42863.597222222219</v>
      </c>
      <c r="AW1183" s="226" t="s">
        <v>4289</v>
      </c>
      <c r="AX1183" s="300"/>
      <c r="AY1183" s="278"/>
      <c r="AZ1183" s="278"/>
      <c r="BA1183" s="300" t="s">
        <v>5579</v>
      </c>
      <c r="BB1183" s="300" t="s">
        <v>5580</v>
      </c>
      <c r="BC1183" s="300" t="s">
        <v>5581</v>
      </c>
      <c r="BD1183" s="247" t="s">
        <v>5582</v>
      </c>
      <c r="BE1183" s="233">
        <v>43032.414583333331</v>
      </c>
      <c r="BF1183" s="233">
        <v>43032.541666666664</v>
      </c>
      <c r="BG1183" s="247" t="s">
        <v>5583</v>
      </c>
      <c r="BH1183" s="300"/>
      <c r="BI1183" s="278"/>
      <c r="BJ1183" s="365"/>
      <c r="BK1183" s="365"/>
      <c r="BL1183" s="365"/>
      <c r="BM1183" s="365"/>
      <c r="BN1183" s="233"/>
      <c r="BO1183" s="365"/>
      <c r="BP1183" s="365"/>
      <c r="BQ1183" s="365"/>
    </row>
    <row r="1184" spans="1:69" s="323" customFormat="1" ht="19.5" customHeight="1">
      <c r="A1184" s="311" t="s">
        <v>1182</v>
      </c>
      <c r="B1184" s="329" t="s">
        <v>7</v>
      </c>
      <c r="C1184" s="329"/>
      <c r="D1184" s="311" t="s">
        <v>631</v>
      </c>
      <c r="E1184" s="311" t="s">
        <v>4015</v>
      </c>
      <c r="F1184" s="333" t="s">
        <v>4011</v>
      </c>
      <c r="G1184" s="367" t="s">
        <v>4010</v>
      </c>
      <c r="H1184" s="329">
        <v>1</v>
      </c>
      <c r="I1184" s="311" t="s">
        <v>4009</v>
      </c>
      <c r="J1184" s="319">
        <v>62459199</v>
      </c>
      <c r="K1184" s="311">
        <v>638593</v>
      </c>
      <c r="L1184" s="311">
        <v>4506529331</v>
      </c>
      <c r="M1184" s="311">
        <v>201407741</v>
      </c>
      <c r="N1184" s="319"/>
      <c r="O1184" s="332"/>
      <c r="P1184" s="332"/>
      <c r="Q1184" s="333" t="s">
        <v>4012</v>
      </c>
      <c r="R1184" s="256">
        <v>42821.59375</v>
      </c>
      <c r="S1184" s="256">
        <v>42821.711111111108</v>
      </c>
      <c r="T1184" s="256">
        <v>42830.731944444444</v>
      </c>
      <c r="U1184" s="257">
        <v>42831</v>
      </c>
      <c r="V1184" s="256">
        <v>42831.645833333336</v>
      </c>
      <c r="W1184" s="256">
        <v>42831.708333333336</v>
      </c>
      <c r="X1184" s="333">
        <v>1067109601</v>
      </c>
      <c r="Y1184" s="333" t="s">
        <v>4013</v>
      </c>
      <c r="Z1184" s="233" t="s">
        <v>137</v>
      </c>
      <c r="AA1184" s="233" t="s">
        <v>138</v>
      </c>
      <c r="AB1184" s="258"/>
      <c r="AC1184" s="332"/>
      <c r="AD1184" s="332"/>
      <c r="AE1184" s="320">
        <v>8204</v>
      </c>
      <c r="AF1184" s="311" t="s">
        <v>103</v>
      </c>
      <c r="AG1184" s="311" t="s">
        <v>218</v>
      </c>
      <c r="AH1184" s="337" t="s">
        <v>165</v>
      </c>
      <c r="AI1184" s="337">
        <v>5001689189</v>
      </c>
      <c r="AJ1184" s="320">
        <v>5803132</v>
      </c>
      <c r="AK1184" s="320">
        <v>1</v>
      </c>
      <c r="AL1184" s="320">
        <v>75</v>
      </c>
      <c r="AM1184" s="342">
        <v>38524.559999999998</v>
      </c>
      <c r="AN1184" s="327" t="s">
        <v>129</v>
      </c>
      <c r="AO1184" s="327" t="s">
        <v>4089</v>
      </c>
      <c r="AP1184" s="327" t="s">
        <v>4090</v>
      </c>
      <c r="AQ1184" s="233">
        <v>42838.527777777781</v>
      </c>
      <c r="AR1184" s="233">
        <v>42839.048611111109</v>
      </c>
      <c r="AS1184" s="233">
        <v>42835.680555555555</v>
      </c>
      <c r="AT1184" s="233">
        <v>42835.680555555555</v>
      </c>
      <c r="AU1184" s="233">
        <v>42836.708333333336</v>
      </c>
      <c r="AV1184" s="233">
        <v>42837.604166666664</v>
      </c>
      <c r="AW1184" s="179" t="s">
        <v>4268</v>
      </c>
      <c r="AX1184" s="320"/>
      <c r="AY1184" s="332"/>
      <c r="AZ1184" s="332"/>
      <c r="BA1184" s="320" t="s">
        <v>4744</v>
      </c>
      <c r="BB1184" s="320" t="s">
        <v>4745</v>
      </c>
      <c r="BC1184" s="320" t="s">
        <v>4746</v>
      </c>
      <c r="BD1184" s="247" t="s">
        <v>4747</v>
      </c>
      <c r="BE1184" s="233">
        <v>42920.487500000003</v>
      </c>
      <c r="BF1184" s="233">
        <v>42920.6875</v>
      </c>
      <c r="BG1184" s="247" t="s">
        <v>4748</v>
      </c>
      <c r="BH1184" s="320"/>
      <c r="BI1184" s="332"/>
      <c r="BJ1184" s="365"/>
      <c r="BK1184" s="365"/>
      <c r="BL1184" s="365"/>
      <c r="BM1184" s="365"/>
      <c r="BN1184" s="233"/>
      <c r="BO1184" s="365"/>
      <c r="BP1184" s="365"/>
      <c r="BQ1184" s="365"/>
    </row>
    <row r="1185" spans="1:69" s="323" customFormat="1" ht="19.5" customHeight="1">
      <c r="A1185" s="311" t="s">
        <v>3808</v>
      </c>
      <c r="B1185" s="329" t="s">
        <v>7</v>
      </c>
      <c r="C1185" s="329"/>
      <c r="D1185" s="311" t="s">
        <v>631</v>
      </c>
      <c r="E1185" s="311" t="s">
        <v>4063</v>
      </c>
      <c r="F1185" s="333" t="s">
        <v>4064</v>
      </c>
      <c r="G1185" s="367">
        <v>991331</v>
      </c>
      <c r="H1185" s="329">
        <v>1</v>
      </c>
      <c r="I1185" s="311" t="s">
        <v>4065</v>
      </c>
      <c r="J1185" s="319">
        <v>62449923</v>
      </c>
      <c r="K1185" s="311">
        <v>635568</v>
      </c>
      <c r="L1185" s="311"/>
      <c r="M1185" s="311">
        <v>201448000</v>
      </c>
      <c r="N1185" s="319" t="s">
        <v>1131</v>
      </c>
      <c r="O1185" s="332"/>
      <c r="P1185" s="332"/>
      <c r="Q1185" s="333" t="s">
        <v>4066</v>
      </c>
      <c r="R1185" s="256">
        <v>42815.433333333334</v>
      </c>
      <c r="S1185" s="256">
        <v>42816.683333333334</v>
      </c>
      <c r="T1185" s="256">
        <v>42832.782638888886</v>
      </c>
      <c r="U1185" s="257">
        <v>42835</v>
      </c>
      <c r="V1185" s="256">
        <v>42835.701388888891</v>
      </c>
      <c r="W1185" s="256">
        <v>42836.625</v>
      </c>
      <c r="X1185" s="333">
        <v>1067110186</v>
      </c>
      <c r="Y1185" s="333" t="s">
        <v>4067</v>
      </c>
      <c r="Z1185" s="233" t="s">
        <v>137</v>
      </c>
      <c r="AA1185" s="233" t="s">
        <v>138</v>
      </c>
      <c r="AB1185" s="258"/>
      <c r="AC1185" s="332"/>
      <c r="AD1185" s="332"/>
      <c r="AE1185" s="320"/>
      <c r="AF1185" s="311"/>
      <c r="AG1185" s="311"/>
      <c r="AH1185" s="337"/>
      <c r="AI1185" s="337"/>
      <c r="AJ1185" s="320"/>
      <c r="AK1185" s="320"/>
      <c r="AL1185" s="320"/>
      <c r="AM1185" s="342"/>
      <c r="AN1185" s="327"/>
      <c r="AO1185" s="352"/>
      <c r="AP1185" s="352"/>
      <c r="AQ1185" s="201"/>
      <c r="AR1185" s="201"/>
      <c r="AS1185" s="235"/>
      <c r="AT1185" s="235"/>
      <c r="AU1185" s="235"/>
      <c r="AV1185" s="235"/>
      <c r="AW1185" s="226"/>
      <c r="AX1185" s="320"/>
      <c r="AY1185" s="332"/>
      <c r="AZ1185" s="332"/>
      <c r="BA1185" s="320"/>
      <c r="BB1185" s="320"/>
      <c r="BC1185" s="320"/>
      <c r="BD1185" s="247"/>
      <c r="BE1185" s="233"/>
      <c r="BF1185" s="233"/>
      <c r="BG1185" s="247"/>
      <c r="BH1185" s="320"/>
      <c r="BI1185" s="332"/>
      <c r="BJ1185" s="365"/>
      <c r="BK1185" s="365"/>
      <c r="BL1185" s="365"/>
      <c r="BM1185" s="365"/>
      <c r="BN1185" s="233"/>
      <c r="BO1185" s="365"/>
      <c r="BP1185" s="365"/>
      <c r="BQ1185" s="365"/>
    </row>
    <row r="1186" spans="1:69" s="323" customFormat="1" ht="19.5" customHeight="1">
      <c r="A1186" s="311" t="s">
        <v>1180</v>
      </c>
      <c r="B1186" s="329" t="s">
        <v>7</v>
      </c>
      <c r="C1186" s="329"/>
      <c r="D1186" s="311" t="s">
        <v>631</v>
      </c>
      <c r="E1186" s="311" t="s">
        <v>4068</v>
      </c>
      <c r="F1186" s="333" t="s">
        <v>4053</v>
      </c>
      <c r="G1186" s="367">
        <v>18234518</v>
      </c>
      <c r="H1186" s="329">
        <v>1</v>
      </c>
      <c r="I1186" s="311" t="s">
        <v>4069</v>
      </c>
      <c r="J1186" s="319">
        <v>62463644</v>
      </c>
      <c r="K1186" s="311">
        <v>638311</v>
      </c>
      <c r="L1186" s="311">
        <v>4506540638</v>
      </c>
      <c r="M1186" s="311">
        <v>201411457</v>
      </c>
      <c r="N1186" s="319"/>
      <c r="O1186" s="332"/>
      <c r="P1186" s="332"/>
      <c r="Q1186" s="333" t="s">
        <v>4058</v>
      </c>
      <c r="R1186" s="256">
        <v>42821.59375</v>
      </c>
      <c r="S1186" s="256">
        <v>42830.582638888889</v>
      </c>
      <c r="T1186" s="256">
        <v>42832.782638888886</v>
      </c>
      <c r="U1186" s="257">
        <v>42835</v>
      </c>
      <c r="V1186" s="256">
        <v>42835.701388888891</v>
      </c>
      <c r="W1186" s="256">
        <v>42836.625</v>
      </c>
      <c r="X1186" s="333">
        <v>1067110180</v>
      </c>
      <c r="Y1186" s="333" t="s">
        <v>4061</v>
      </c>
      <c r="Z1186" s="233" t="s">
        <v>137</v>
      </c>
      <c r="AA1186" s="233" t="s">
        <v>138</v>
      </c>
      <c r="AB1186" s="258"/>
      <c r="AC1186" s="332"/>
      <c r="AD1186" s="332"/>
      <c r="AE1186" s="320">
        <v>8295</v>
      </c>
      <c r="AF1186" s="311" t="s">
        <v>103</v>
      </c>
      <c r="AG1186" s="311" t="s">
        <v>218</v>
      </c>
      <c r="AH1186" s="337" t="s">
        <v>165</v>
      </c>
      <c r="AI1186" s="337">
        <v>5001712940</v>
      </c>
      <c r="AJ1186" s="320">
        <v>5812894</v>
      </c>
      <c r="AK1186" s="320">
        <v>1</v>
      </c>
      <c r="AL1186" s="320">
        <v>4</v>
      </c>
      <c r="AM1186" s="342">
        <v>2820.01</v>
      </c>
      <c r="AN1186" s="327" t="s">
        <v>129</v>
      </c>
      <c r="AO1186" s="327" t="s">
        <v>4266</v>
      </c>
      <c r="AP1186" s="327">
        <v>77636336</v>
      </c>
      <c r="AQ1186" s="233">
        <v>42845.527777777781</v>
      </c>
      <c r="AR1186" s="233">
        <v>42846.048611111109</v>
      </c>
      <c r="AS1186" s="233">
        <v>42843.386805555558</v>
      </c>
      <c r="AT1186" s="233">
        <v>42843.386805555558</v>
      </c>
      <c r="AU1186" s="233">
        <v>42844.583333333336</v>
      </c>
      <c r="AV1186" s="233">
        <v>42844.597222222219</v>
      </c>
      <c r="AW1186" s="179" t="s">
        <v>4267</v>
      </c>
      <c r="AX1186" s="320"/>
      <c r="AY1186" s="332"/>
      <c r="AZ1186" s="332"/>
      <c r="BA1186" s="320"/>
      <c r="BB1186" s="320"/>
      <c r="BC1186" s="320"/>
      <c r="BD1186" s="247"/>
      <c r="BE1186" s="233"/>
      <c r="BF1186" s="233"/>
      <c r="BG1186" s="247"/>
      <c r="BH1186" s="320"/>
      <c r="BI1186" s="332"/>
      <c r="BJ1186" s="365"/>
      <c r="BK1186" s="365"/>
      <c r="BL1186" s="365"/>
      <c r="BM1186" s="365"/>
      <c r="BN1186" s="233"/>
      <c r="BO1186" s="365"/>
      <c r="BP1186" s="365"/>
      <c r="BQ1186" s="365"/>
    </row>
    <row r="1187" spans="1:69" s="323" customFormat="1" ht="19.5" customHeight="1">
      <c r="A1187" s="311" t="s">
        <v>3808</v>
      </c>
      <c r="B1187" s="329" t="s">
        <v>7</v>
      </c>
      <c r="C1187" s="329"/>
      <c r="D1187" s="311" t="s">
        <v>631</v>
      </c>
      <c r="E1187" s="311" t="s">
        <v>4070</v>
      </c>
      <c r="F1187" s="333" t="s">
        <v>4071</v>
      </c>
      <c r="G1187" s="367">
        <v>17853309</v>
      </c>
      <c r="H1187" s="329">
        <v>1</v>
      </c>
      <c r="I1187" s="311" t="s">
        <v>4072</v>
      </c>
      <c r="J1187" s="319">
        <v>62466865</v>
      </c>
      <c r="K1187" s="311">
        <v>638702</v>
      </c>
      <c r="L1187" s="311"/>
      <c r="M1187" s="311">
        <v>201411455</v>
      </c>
      <c r="N1187" s="319" t="s">
        <v>1129</v>
      </c>
      <c r="O1187" s="332"/>
      <c r="P1187" s="332"/>
      <c r="Q1187" s="333" t="s">
        <v>4059</v>
      </c>
      <c r="R1187" s="256">
        <v>42823.492361111108</v>
      </c>
      <c r="S1187" s="256">
        <v>42830.625</v>
      </c>
      <c r="T1187" s="256">
        <v>42832.782638888886</v>
      </c>
      <c r="U1187" s="257">
        <v>42835</v>
      </c>
      <c r="V1187" s="256">
        <v>42835.701388888891</v>
      </c>
      <c r="W1187" s="256">
        <v>42836.625</v>
      </c>
      <c r="X1187" s="333">
        <v>1067110186</v>
      </c>
      <c r="Y1187" s="333" t="s">
        <v>4062</v>
      </c>
      <c r="Z1187" s="233" t="s">
        <v>137</v>
      </c>
      <c r="AA1187" s="233" t="s">
        <v>138</v>
      </c>
      <c r="AB1187" s="258"/>
      <c r="AC1187" s="332"/>
      <c r="AD1187" s="332"/>
      <c r="AE1187" s="320"/>
      <c r="AF1187" s="311"/>
      <c r="AG1187" s="311"/>
      <c r="AH1187" s="337"/>
      <c r="AI1187" s="337"/>
      <c r="AJ1187" s="320"/>
      <c r="AK1187" s="320"/>
      <c r="AL1187" s="320"/>
      <c r="AM1187" s="342"/>
      <c r="AN1187" s="327"/>
      <c r="AO1187" s="352"/>
      <c r="AP1187" s="352"/>
      <c r="AQ1187" s="201"/>
      <c r="AR1187" s="201"/>
      <c r="AS1187" s="235"/>
      <c r="AT1187" s="235"/>
      <c r="AU1187" s="235"/>
      <c r="AV1187" s="235"/>
      <c r="AW1187" s="226"/>
      <c r="AX1187" s="320"/>
      <c r="AY1187" s="332"/>
      <c r="AZ1187" s="332"/>
      <c r="BA1187" s="320"/>
      <c r="BB1187" s="320"/>
      <c r="BC1187" s="320"/>
      <c r="BD1187" s="247"/>
      <c r="BE1187" s="233"/>
      <c r="BF1187" s="233"/>
      <c r="BG1187" s="247"/>
      <c r="BH1187" s="320"/>
      <c r="BI1187" s="332"/>
      <c r="BJ1187" s="365"/>
      <c r="BK1187" s="365"/>
      <c r="BL1187" s="365"/>
      <c r="BM1187" s="365"/>
      <c r="BN1187" s="233"/>
      <c r="BO1187" s="365"/>
      <c r="BP1187" s="365"/>
      <c r="BQ1187" s="365"/>
    </row>
    <row r="1188" spans="1:69" s="323" customFormat="1" ht="19.5" customHeight="1">
      <c r="A1188" s="311" t="s">
        <v>3808</v>
      </c>
      <c r="B1188" s="329" t="s">
        <v>7</v>
      </c>
      <c r="C1188" s="329"/>
      <c r="D1188" s="311" t="s">
        <v>631</v>
      </c>
      <c r="E1188" s="311" t="s">
        <v>4073</v>
      </c>
      <c r="F1188" s="333" t="s">
        <v>4054</v>
      </c>
      <c r="G1188" s="367">
        <v>17896835</v>
      </c>
      <c r="H1188" s="329">
        <v>1</v>
      </c>
      <c r="I1188" s="311" t="s">
        <v>4056</v>
      </c>
      <c r="J1188" s="319">
        <v>62468717</v>
      </c>
      <c r="K1188" s="311">
        <v>640165</v>
      </c>
      <c r="L1188" s="311"/>
      <c r="M1188" s="311">
        <v>201411456</v>
      </c>
      <c r="N1188" s="319" t="s">
        <v>1129</v>
      </c>
      <c r="O1188" s="332"/>
      <c r="P1188" s="332"/>
      <c r="Q1188" s="333" t="s">
        <v>4060</v>
      </c>
      <c r="R1188" s="256">
        <v>42824.464583333334</v>
      </c>
      <c r="S1188" s="256">
        <v>42830.625</v>
      </c>
      <c r="T1188" s="256">
        <v>42832.782638888886</v>
      </c>
      <c r="U1188" s="257">
        <v>42835</v>
      </c>
      <c r="V1188" s="256">
        <v>42835.701388888891</v>
      </c>
      <c r="W1188" s="256">
        <v>42836.625</v>
      </c>
      <c r="X1188" s="333">
        <v>1067110186</v>
      </c>
      <c r="Y1188" s="333" t="s">
        <v>4074</v>
      </c>
      <c r="Z1188" s="233" t="s">
        <v>137</v>
      </c>
      <c r="AA1188" s="233" t="s">
        <v>138</v>
      </c>
      <c r="AB1188" s="258"/>
      <c r="AC1188" s="332"/>
      <c r="AD1188" s="332"/>
      <c r="AE1188" s="320"/>
      <c r="AF1188" s="311"/>
      <c r="AG1188" s="311"/>
      <c r="AH1188" s="337"/>
      <c r="AI1188" s="337"/>
      <c r="AJ1188" s="320"/>
      <c r="AK1188" s="320"/>
      <c r="AL1188" s="320"/>
      <c r="AM1188" s="342"/>
      <c r="AN1188" s="327"/>
      <c r="AO1188" s="352"/>
      <c r="AP1188" s="352"/>
      <c r="AQ1188" s="201"/>
      <c r="AR1188" s="201"/>
      <c r="AS1188" s="235"/>
      <c r="AT1188" s="235"/>
      <c r="AU1188" s="235"/>
      <c r="AV1188" s="235"/>
      <c r="AW1188" s="226"/>
      <c r="AX1188" s="320"/>
      <c r="AY1188" s="332"/>
      <c r="AZ1188" s="332"/>
      <c r="BA1188" s="320"/>
      <c r="BB1188" s="320"/>
      <c r="BC1188" s="320"/>
      <c r="BD1188" s="247"/>
      <c r="BE1188" s="233"/>
      <c r="BF1188" s="233"/>
      <c r="BG1188" s="247"/>
      <c r="BH1188" s="320"/>
      <c r="BI1188" s="332"/>
      <c r="BJ1188" s="365"/>
      <c r="BK1188" s="365"/>
      <c r="BL1188" s="365"/>
      <c r="BM1188" s="365"/>
      <c r="BN1188" s="233"/>
      <c r="BO1188" s="365"/>
      <c r="BP1188" s="365"/>
      <c r="BQ1188" s="365"/>
    </row>
    <row r="1189" spans="1:69" s="323" customFormat="1" ht="19.5" customHeight="1">
      <c r="A1189" s="311" t="s">
        <v>1182</v>
      </c>
      <c r="B1189" s="329" t="s">
        <v>7</v>
      </c>
      <c r="C1189" s="329"/>
      <c r="D1189" s="311" t="s">
        <v>631</v>
      </c>
      <c r="E1189" s="311" t="s">
        <v>4075</v>
      </c>
      <c r="F1189" s="333" t="s">
        <v>4055</v>
      </c>
      <c r="G1189" s="367" t="s">
        <v>4076</v>
      </c>
      <c r="H1189" s="329">
        <v>1</v>
      </c>
      <c r="I1189" s="311" t="s">
        <v>4057</v>
      </c>
      <c r="J1189" s="319">
        <v>62467322</v>
      </c>
      <c r="K1189" s="311">
        <v>640148</v>
      </c>
      <c r="L1189" s="311">
        <v>4506594855</v>
      </c>
      <c r="M1189" s="311">
        <v>201411453</v>
      </c>
      <c r="N1189" s="319"/>
      <c r="O1189" s="332"/>
      <c r="P1189" s="332"/>
      <c r="Q1189" s="333" t="s">
        <v>4060</v>
      </c>
      <c r="R1189" s="256">
        <v>42824.464583333334</v>
      </c>
      <c r="S1189" s="256">
        <v>42830.625</v>
      </c>
      <c r="T1189" s="256">
        <v>42832.782638888886</v>
      </c>
      <c r="U1189" s="257">
        <v>42835</v>
      </c>
      <c r="V1189" s="256">
        <v>42835.701388888891</v>
      </c>
      <c r="W1189" s="256">
        <v>42836.625</v>
      </c>
      <c r="X1189" s="333">
        <v>1067110186</v>
      </c>
      <c r="Y1189" s="333" t="s">
        <v>4074</v>
      </c>
      <c r="Z1189" s="233" t="s">
        <v>137</v>
      </c>
      <c r="AA1189" s="233" t="s">
        <v>138</v>
      </c>
      <c r="AB1189" s="258"/>
      <c r="AC1189" s="332"/>
      <c r="AD1189" s="332"/>
      <c r="AE1189" s="320">
        <v>8579</v>
      </c>
      <c r="AF1189" s="311" t="s">
        <v>103</v>
      </c>
      <c r="AG1189" s="311" t="s">
        <v>2153</v>
      </c>
      <c r="AH1189" s="337" t="s">
        <v>165</v>
      </c>
      <c r="AI1189" s="337">
        <v>5001826180</v>
      </c>
      <c r="AJ1189" s="320">
        <v>5864674</v>
      </c>
      <c r="AK1189" s="320">
        <v>1</v>
      </c>
      <c r="AL1189" s="320">
        <v>24.6</v>
      </c>
      <c r="AM1189" s="342">
        <v>16073.4</v>
      </c>
      <c r="AN1189" s="327" t="s">
        <v>296</v>
      </c>
      <c r="AO1189" s="327">
        <v>11209644143</v>
      </c>
      <c r="AP1189" s="327">
        <v>6476681632</v>
      </c>
      <c r="AQ1189" s="233">
        <v>42864.423611111109</v>
      </c>
      <c r="AR1189" s="233">
        <v>42865</v>
      </c>
      <c r="AS1189" s="233">
        <v>42860.375</v>
      </c>
      <c r="AT1189" s="233">
        <v>42860.375</v>
      </c>
      <c r="AU1189" s="233">
        <v>42863.583333333336</v>
      </c>
      <c r="AV1189" s="233">
        <v>42863.597222222219</v>
      </c>
      <c r="AW1189" s="179" t="s">
        <v>4288</v>
      </c>
      <c r="AX1189" s="320"/>
      <c r="AY1189" s="332"/>
      <c r="AZ1189" s="332"/>
      <c r="BA1189" s="320" t="s">
        <v>5584</v>
      </c>
      <c r="BB1189" s="320" t="s">
        <v>5585</v>
      </c>
      <c r="BC1189" s="320" t="s">
        <v>5581</v>
      </c>
      <c r="BD1189" s="247" t="s">
        <v>5586</v>
      </c>
      <c r="BE1189" s="233">
        <v>43032.414583333331</v>
      </c>
      <c r="BF1189" s="233">
        <v>43032.541666666664</v>
      </c>
      <c r="BG1189" s="247" t="s">
        <v>5587</v>
      </c>
      <c r="BH1189" s="320"/>
      <c r="BI1189" s="332"/>
      <c r="BJ1189" s="365"/>
      <c r="BK1189" s="365"/>
      <c r="BL1189" s="365"/>
      <c r="BM1189" s="365"/>
      <c r="BN1189" s="233"/>
      <c r="BO1189" s="365"/>
      <c r="BP1189" s="365"/>
      <c r="BQ1189" s="365"/>
    </row>
    <row r="1190" spans="1:69" s="323" customFormat="1" ht="19.5" customHeight="1">
      <c r="A1190" s="311" t="s">
        <v>1182</v>
      </c>
      <c r="B1190" s="329" t="s">
        <v>7</v>
      </c>
      <c r="C1190" s="329"/>
      <c r="D1190" s="311" t="s">
        <v>631</v>
      </c>
      <c r="E1190" s="311" t="s">
        <v>4086</v>
      </c>
      <c r="F1190" s="333" t="s">
        <v>4082</v>
      </c>
      <c r="G1190" s="367">
        <v>40074043</v>
      </c>
      <c r="H1190" s="329">
        <v>1</v>
      </c>
      <c r="I1190" s="311" t="s">
        <v>4087</v>
      </c>
      <c r="J1190" s="319">
        <v>62459588</v>
      </c>
      <c r="K1190" s="311">
        <v>636963</v>
      </c>
      <c r="L1190" s="311">
        <v>4506665876</v>
      </c>
      <c r="M1190" s="311">
        <v>201413138</v>
      </c>
      <c r="N1190" s="319" t="s">
        <v>165</v>
      </c>
      <c r="O1190" s="332"/>
      <c r="P1190" s="332"/>
      <c r="Q1190" s="333" t="s">
        <v>4084</v>
      </c>
      <c r="R1190" s="256">
        <v>42836.57708333333</v>
      </c>
      <c r="S1190" s="256">
        <v>42836.617361111108</v>
      </c>
      <c r="T1190" s="256">
        <v>42837.731249999997</v>
      </c>
      <c r="U1190" s="257">
        <v>42838</v>
      </c>
      <c r="V1190" s="256">
        <v>42838.659722222219</v>
      </c>
      <c r="W1190" s="256">
        <v>42838.690972222219</v>
      </c>
      <c r="X1190" s="333">
        <v>1067110883</v>
      </c>
      <c r="Y1190" s="333" t="s">
        <v>4088</v>
      </c>
      <c r="Z1190" s="233" t="s">
        <v>137</v>
      </c>
      <c r="AA1190" s="233" t="s">
        <v>138</v>
      </c>
      <c r="AB1190" s="258"/>
      <c r="AC1190" s="332"/>
      <c r="AD1190" s="332"/>
      <c r="AE1190" s="365" t="s">
        <v>165</v>
      </c>
      <c r="AF1190" s="311" t="s">
        <v>148</v>
      </c>
      <c r="AG1190" s="311" t="s">
        <v>88</v>
      </c>
      <c r="AH1190" s="337" t="s">
        <v>165</v>
      </c>
      <c r="AI1190" s="337">
        <v>5001973912</v>
      </c>
      <c r="AJ1190" s="337" t="s">
        <v>165</v>
      </c>
      <c r="AK1190" s="320">
        <v>1</v>
      </c>
      <c r="AL1190" s="320">
        <v>143</v>
      </c>
      <c r="AM1190" s="337" t="s">
        <v>165</v>
      </c>
      <c r="AN1190" s="327" t="s">
        <v>145</v>
      </c>
      <c r="AO1190" s="327" t="s">
        <v>4543</v>
      </c>
      <c r="AP1190" s="327" t="s">
        <v>4543</v>
      </c>
      <c r="AQ1190" s="201">
        <v>42894.583333333336</v>
      </c>
      <c r="AR1190" s="201">
        <v>42899.583333333336</v>
      </c>
      <c r="AS1190" s="235">
        <v>42891.418749999997</v>
      </c>
      <c r="AT1190" s="235">
        <v>42891.418749999997</v>
      </c>
      <c r="AU1190" s="235">
        <v>42894.583333333336</v>
      </c>
      <c r="AV1190" s="235">
        <v>42894.583333333336</v>
      </c>
      <c r="AW1190" s="226" t="s">
        <v>4541</v>
      </c>
      <c r="AX1190" s="320"/>
      <c r="AY1190" s="332"/>
      <c r="AZ1190" s="332"/>
      <c r="BA1190" s="320" t="s">
        <v>4642</v>
      </c>
      <c r="BB1190" s="320" t="s">
        <v>4644</v>
      </c>
      <c r="BC1190" s="320" t="s">
        <v>4642</v>
      </c>
      <c r="BD1190" s="366" t="s">
        <v>4645</v>
      </c>
      <c r="BE1190" s="233">
        <v>42906.395833333336</v>
      </c>
      <c r="BF1190" s="233">
        <v>42906.416666666664</v>
      </c>
      <c r="BG1190" s="247" t="s">
        <v>4642</v>
      </c>
      <c r="BH1190" s="320"/>
      <c r="BI1190" s="332"/>
      <c r="BJ1190" s="371">
        <v>42907</v>
      </c>
      <c r="BK1190" s="372" t="s">
        <v>3968</v>
      </c>
      <c r="BL1190" s="372">
        <v>8543201000</v>
      </c>
      <c r="BM1190" s="372">
        <v>1</v>
      </c>
      <c r="BN1190" s="373" t="s">
        <v>165</v>
      </c>
      <c r="BO1190" s="372" t="s">
        <v>165</v>
      </c>
      <c r="BP1190" s="374" t="s">
        <v>4661</v>
      </c>
      <c r="BQ1190" s="372" t="s">
        <v>4660</v>
      </c>
    </row>
    <row r="1191" spans="1:69" s="323" customFormat="1" ht="19.5" customHeight="1">
      <c r="A1191" s="311" t="s">
        <v>1182</v>
      </c>
      <c r="B1191" s="329" t="s">
        <v>7</v>
      </c>
      <c r="C1191" s="329"/>
      <c r="D1191" s="311" t="s">
        <v>631</v>
      </c>
      <c r="E1191" s="311" t="s">
        <v>4086</v>
      </c>
      <c r="F1191" s="333" t="s">
        <v>4082</v>
      </c>
      <c r="G1191" s="367">
        <v>40068477</v>
      </c>
      <c r="H1191" s="329">
        <v>1</v>
      </c>
      <c r="I1191" s="311" t="s">
        <v>4083</v>
      </c>
      <c r="J1191" s="319">
        <v>62465541</v>
      </c>
      <c r="K1191" s="311">
        <v>644659</v>
      </c>
      <c r="L1191" s="311">
        <v>4506665890</v>
      </c>
      <c r="M1191" s="311">
        <v>201413139</v>
      </c>
      <c r="N1191" s="319" t="s">
        <v>165</v>
      </c>
      <c r="O1191" s="332"/>
      <c r="P1191" s="332"/>
      <c r="Q1191" s="333" t="s">
        <v>4084</v>
      </c>
      <c r="R1191" s="256">
        <v>42836.57708333333</v>
      </c>
      <c r="S1191" s="256">
        <v>42836.617361111108</v>
      </c>
      <c r="T1191" s="256">
        <v>42837.731249999997</v>
      </c>
      <c r="U1191" s="257">
        <v>42838</v>
      </c>
      <c r="V1191" s="256">
        <v>42838.659722222219</v>
      </c>
      <c r="W1191" s="256">
        <v>42838.690972222219</v>
      </c>
      <c r="X1191" s="333">
        <v>1067110883</v>
      </c>
      <c r="Y1191" s="333" t="s">
        <v>4085</v>
      </c>
      <c r="Z1191" s="233" t="s">
        <v>137</v>
      </c>
      <c r="AA1191" s="233" t="s">
        <v>138</v>
      </c>
      <c r="AB1191" s="258"/>
      <c r="AC1191" s="332"/>
      <c r="AD1191" s="332"/>
      <c r="AE1191" s="365" t="s">
        <v>165</v>
      </c>
      <c r="AF1191" s="311" t="s">
        <v>148</v>
      </c>
      <c r="AG1191" s="311" t="s">
        <v>88</v>
      </c>
      <c r="AH1191" s="337" t="s">
        <v>165</v>
      </c>
      <c r="AI1191" s="337">
        <v>5001973913</v>
      </c>
      <c r="AJ1191" s="337" t="s">
        <v>165</v>
      </c>
      <c r="AK1191" s="320">
        <v>1</v>
      </c>
      <c r="AL1191" s="320">
        <v>0</v>
      </c>
      <c r="AM1191" s="337" t="s">
        <v>165</v>
      </c>
      <c r="AN1191" s="327" t="s">
        <v>145</v>
      </c>
      <c r="AO1191" s="327" t="s">
        <v>4543</v>
      </c>
      <c r="AP1191" s="327" t="s">
        <v>4543</v>
      </c>
      <c r="AQ1191" s="201">
        <v>42894.583333333336</v>
      </c>
      <c r="AR1191" s="201">
        <v>42899.583333333336</v>
      </c>
      <c r="AS1191" s="235">
        <v>42891.418749999997</v>
      </c>
      <c r="AT1191" s="235">
        <v>42891.418749999997</v>
      </c>
      <c r="AU1191" s="235">
        <v>42894.583333333336</v>
      </c>
      <c r="AV1191" s="235">
        <v>42894.583333333336</v>
      </c>
      <c r="AW1191" s="226" t="s">
        <v>4541</v>
      </c>
      <c r="AX1191" s="320"/>
      <c r="AY1191" s="332"/>
      <c r="AZ1191" s="332"/>
      <c r="BA1191" s="365" t="s">
        <v>4642</v>
      </c>
      <c r="BB1191" s="365" t="s">
        <v>4644</v>
      </c>
      <c r="BC1191" s="365" t="s">
        <v>4642</v>
      </c>
      <c r="BD1191" s="366" t="s">
        <v>4645</v>
      </c>
      <c r="BE1191" s="233">
        <v>42906.395833333336</v>
      </c>
      <c r="BF1191" s="233">
        <v>42906.416666666664</v>
      </c>
      <c r="BG1191" s="247" t="s">
        <v>4642</v>
      </c>
      <c r="BH1191" s="320"/>
      <c r="BI1191" s="332"/>
      <c r="BJ1191" s="371">
        <v>42907</v>
      </c>
      <c r="BK1191" s="372" t="s">
        <v>3968</v>
      </c>
      <c r="BL1191" s="372">
        <v>8543201000</v>
      </c>
      <c r="BM1191" s="372">
        <v>1</v>
      </c>
      <c r="BN1191" s="373" t="s">
        <v>165</v>
      </c>
      <c r="BO1191" s="372" t="s">
        <v>165</v>
      </c>
      <c r="BP1191" s="374" t="s">
        <v>4661</v>
      </c>
      <c r="BQ1191" s="372" t="s">
        <v>4660</v>
      </c>
    </row>
    <row r="1192" spans="1:69" s="323" customFormat="1" ht="19.5" customHeight="1">
      <c r="A1192" s="311" t="s">
        <v>3808</v>
      </c>
      <c r="B1192" s="329" t="s">
        <v>7</v>
      </c>
      <c r="C1192" s="329"/>
      <c r="D1192" s="311" t="s">
        <v>631</v>
      </c>
      <c r="E1192" s="311" t="s">
        <v>4070</v>
      </c>
      <c r="F1192" s="333" t="s">
        <v>4054</v>
      </c>
      <c r="G1192" s="367">
        <v>17851127</v>
      </c>
      <c r="H1192" s="329">
        <v>1</v>
      </c>
      <c r="I1192" s="311" t="s">
        <v>4102</v>
      </c>
      <c r="J1192" s="319">
        <v>62477928</v>
      </c>
      <c r="K1192" s="311">
        <v>643362</v>
      </c>
      <c r="L1192" s="311"/>
      <c r="M1192" s="311">
        <v>201416184</v>
      </c>
      <c r="N1192" s="319" t="s">
        <v>1129</v>
      </c>
      <c r="O1192" s="332"/>
      <c r="P1192" s="332"/>
      <c r="Q1192" s="333" t="s">
        <v>4098</v>
      </c>
      <c r="R1192" s="256">
        <v>42831.677777777775</v>
      </c>
      <c r="S1192" s="256">
        <v>42837.625</v>
      </c>
      <c r="T1192" s="256">
        <v>42842.543055555558</v>
      </c>
      <c r="U1192" s="257">
        <v>42843</v>
      </c>
      <c r="V1192" s="256">
        <v>42843.708333333336</v>
      </c>
      <c r="W1192" s="256">
        <v>42843.760416666664</v>
      </c>
      <c r="X1192" s="333">
        <v>1067111496</v>
      </c>
      <c r="Y1192" s="333" t="s">
        <v>4103</v>
      </c>
      <c r="Z1192" s="233" t="s">
        <v>137</v>
      </c>
      <c r="AA1192" s="233" t="s">
        <v>138</v>
      </c>
      <c r="AB1192" s="258"/>
      <c r="AC1192" s="332"/>
      <c r="AD1192" s="332"/>
      <c r="AE1192" s="320"/>
      <c r="AF1192" s="311"/>
      <c r="AG1192" s="311"/>
      <c r="AH1192" s="337"/>
      <c r="AI1192" s="337"/>
      <c r="AJ1192" s="320"/>
      <c r="AK1192" s="320"/>
      <c r="AL1192" s="320"/>
      <c r="AM1192" s="342"/>
      <c r="AN1192" s="327"/>
      <c r="AO1192" s="352"/>
      <c r="AP1192" s="352"/>
      <c r="AQ1192" s="201"/>
      <c r="AR1192" s="201"/>
      <c r="AS1192" s="235"/>
      <c r="AT1192" s="235"/>
      <c r="AU1192" s="235"/>
      <c r="AV1192" s="235"/>
      <c r="AW1192" s="226"/>
      <c r="AX1192" s="320"/>
      <c r="AY1192" s="332"/>
      <c r="AZ1192" s="332"/>
      <c r="BA1192" s="320"/>
      <c r="BB1192" s="320"/>
      <c r="BC1192" s="320"/>
      <c r="BD1192" s="247"/>
      <c r="BE1192" s="233"/>
      <c r="BF1192" s="233"/>
      <c r="BG1192" s="247"/>
      <c r="BH1192" s="320"/>
      <c r="BI1192" s="332"/>
      <c r="BJ1192" s="365"/>
      <c r="BK1192" s="365"/>
      <c r="BL1192" s="365"/>
      <c r="BM1192" s="365"/>
      <c r="BN1192" s="233"/>
      <c r="BO1192" s="365"/>
      <c r="BP1192" s="365"/>
      <c r="BQ1192" s="365"/>
    </row>
    <row r="1193" spans="1:69" s="323" customFormat="1" ht="19.5" customHeight="1">
      <c r="A1193" s="311" t="s">
        <v>1182</v>
      </c>
      <c r="B1193" s="329" t="s">
        <v>7</v>
      </c>
      <c r="C1193" s="329"/>
      <c r="D1193" s="311" t="s">
        <v>631</v>
      </c>
      <c r="E1193" s="311" t="s">
        <v>232</v>
      </c>
      <c r="F1193" s="333" t="s">
        <v>238</v>
      </c>
      <c r="G1193" s="367" t="s">
        <v>4094</v>
      </c>
      <c r="H1193" s="329">
        <v>1</v>
      </c>
      <c r="I1193" s="311" t="s">
        <v>4093</v>
      </c>
      <c r="J1193" s="319">
        <v>62479327</v>
      </c>
      <c r="K1193" s="311">
        <v>644307</v>
      </c>
      <c r="L1193" s="311">
        <v>4506562709</v>
      </c>
      <c r="M1193" s="311">
        <v>201416183</v>
      </c>
      <c r="N1193" s="319"/>
      <c r="O1193" s="332"/>
      <c r="P1193" s="332"/>
      <c r="Q1193" s="333" t="s">
        <v>4104</v>
      </c>
      <c r="R1193" s="256">
        <v>42832.609722222223</v>
      </c>
      <c r="S1193" s="256">
        <v>42832.643750000003</v>
      </c>
      <c r="T1193" s="256">
        <v>42842.543055555558</v>
      </c>
      <c r="U1193" s="257">
        <v>42843</v>
      </c>
      <c r="V1193" s="256">
        <v>42843.708333333336</v>
      </c>
      <c r="W1193" s="256">
        <v>42843.760416666664</v>
      </c>
      <c r="X1193" s="333">
        <v>1067111496</v>
      </c>
      <c r="Y1193" s="333" t="s">
        <v>4105</v>
      </c>
      <c r="Z1193" s="233" t="s">
        <v>137</v>
      </c>
      <c r="AA1193" s="233" t="s">
        <v>138</v>
      </c>
      <c r="AB1193" s="258"/>
      <c r="AC1193" s="332"/>
      <c r="AD1193" s="332"/>
      <c r="AE1193" s="320">
        <v>8437</v>
      </c>
      <c r="AF1193" s="311" t="s">
        <v>103</v>
      </c>
      <c r="AG1193" s="311" t="s">
        <v>218</v>
      </c>
      <c r="AH1193" s="337" t="s">
        <v>165</v>
      </c>
      <c r="AI1193" s="337">
        <v>5001755755</v>
      </c>
      <c r="AJ1193" s="320">
        <v>5832179</v>
      </c>
      <c r="AK1193" s="365">
        <v>1</v>
      </c>
      <c r="AL1193" s="320">
        <v>6.3</v>
      </c>
      <c r="AM1193" s="342">
        <v>5066.88</v>
      </c>
      <c r="AN1193" s="327" t="s">
        <v>296</v>
      </c>
      <c r="AO1193" s="327">
        <v>11209643756</v>
      </c>
      <c r="AP1193" s="327">
        <v>1549629981</v>
      </c>
      <c r="AQ1193" s="233">
        <v>42853.423611111109</v>
      </c>
      <c r="AR1193" s="233">
        <v>42856</v>
      </c>
      <c r="AS1193" s="233">
        <v>42850.629166666666</v>
      </c>
      <c r="AT1193" s="233">
        <v>42850.629166666666</v>
      </c>
      <c r="AU1193" s="233">
        <v>42851.416666666664</v>
      </c>
      <c r="AV1193" s="233">
        <v>42851.430555555555</v>
      </c>
      <c r="AW1193" s="179" t="s">
        <v>4272</v>
      </c>
      <c r="AX1193" s="320"/>
      <c r="AY1193" s="332"/>
      <c r="AZ1193" s="332"/>
      <c r="BA1193" s="320" t="s">
        <v>4796</v>
      </c>
      <c r="BB1193" s="320" t="s">
        <v>4797</v>
      </c>
      <c r="BC1193" s="320" t="s">
        <v>4798</v>
      </c>
      <c r="BD1193" s="247" t="s">
        <v>4799</v>
      </c>
      <c r="BE1193" s="233">
        <v>42906.583333333336</v>
      </c>
      <c r="BF1193" s="233">
        <v>42906.729166666664</v>
      </c>
      <c r="BG1193" s="247" t="s">
        <v>4800</v>
      </c>
      <c r="BH1193" s="320"/>
      <c r="BI1193" s="332"/>
      <c r="BJ1193" s="365"/>
      <c r="BK1193" s="365"/>
      <c r="BL1193" s="365"/>
      <c r="BM1193" s="365"/>
      <c r="BN1193" s="233"/>
      <c r="BO1193" s="365"/>
      <c r="BP1193" s="365"/>
      <c r="BQ1193" s="365"/>
    </row>
    <row r="1194" spans="1:69" s="323" customFormat="1" ht="19.5" customHeight="1">
      <c r="A1194" s="311" t="s">
        <v>1182</v>
      </c>
      <c r="B1194" s="329" t="s">
        <v>7</v>
      </c>
      <c r="C1194" s="329"/>
      <c r="D1194" s="311" t="s">
        <v>631</v>
      </c>
      <c r="E1194" s="311" t="s">
        <v>4014</v>
      </c>
      <c r="F1194" s="333" t="s">
        <v>3718</v>
      </c>
      <c r="G1194" s="367" t="s">
        <v>4095</v>
      </c>
      <c r="H1194" s="329">
        <v>1</v>
      </c>
      <c r="I1194" s="311" t="s">
        <v>3974</v>
      </c>
      <c r="J1194" s="367">
        <v>62431202</v>
      </c>
      <c r="K1194" s="367">
        <v>663577</v>
      </c>
      <c r="L1194" s="367">
        <v>4506619610</v>
      </c>
      <c r="M1194" s="367">
        <v>201431036</v>
      </c>
      <c r="N1194" s="319" t="s">
        <v>165</v>
      </c>
      <c r="O1194" s="332"/>
      <c r="P1194" s="332"/>
      <c r="Q1194" s="333" t="s">
        <v>4099</v>
      </c>
      <c r="R1194" s="256">
        <v>42833.804166666669</v>
      </c>
      <c r="S1194" s="256">
        <v>42835.488888888889</v>
      </c>
      <c r="T1194" s="256">
        <v>42842.543055555558</v>
      </c>
      <c r="U1194" s="257">
        <v>42843</v>
      </c>
      <c r="V1194" s="256">
        <v>42843.708333333336</v>
      </c>
      <c r="W1194" s="256">
        <v>42843.760416666664</v>
      </c>
      <c r="X1194" s="333">
        <v>1067111517</v>
      </c>
      <c r="Y1194" s="333" t="s">
        <v>4101</v>
      </c>
      <c r="Z1194" s="233" t="s">
        <v>137</v>
      </c>
      <c r="AA1194" s="233" t="s">
        <v>138</v>
      </c>
      <c r="AB1194" s="258"/>
      <c r="AC1194" s="332"/>
      <c r="AD1194" s="332"/>
      <c r="AE1194" s="320">
        <v>8777</v>
      </c>
      <c r="AF1194" s="311" t="s">
        <v>103</v>
      </c>
      <c r="AG1194" s="311" t="s">
        <v>2153</v>
      </c>
      <c r="AH1194" s="337" t="s">
        <v>165</v>
      </c>
      <c r="AI1194" s="337">
        <v>5001880089</v>
      </c>
      <c r="AJ1194" s="320">
        <v>5891224</v>
      </c>
      <c r="AK1194" s="320">
        <v>1</v>
      </c>
      <c r="AL1194" s="320">
        <v>7.7</v>
      </c>
      <c r="AM1194" s="342">
        <v>4035.64</v>
      </c>
      <c r="AN1194" s="327" t="s">
        <v>296</v>
      </c>
      <c r="AO1194" s="327">
        <v>11209644666</v>
      </c>
      <c r="AP1194" s="327">
        <v>3820492373</v>
      </c>
      <c r="AQ1194" s="233">
        <v>42874.423611053244</v>
      </c>
      <c r="AR1194" s="233">
        <v>42877.416666666664</v>
      </c>
      <c r="AS1194" s="233">
        <v>42872.470833333333</v>
      </c>
      <c r="AT1194" s="233">
        <v>42872.470833333333</v>
      </c>
      <c r="AU1194" s="233">
        <v>42873.583333333336</v>
      </c>
      <c r="AV1194" s="233">
        <v>42873.597222222219</v>
      </c>
      <c r="AW1194" s="179" t="s">
        <v>4399</v>
      </c>
      <c r="AX1194" s="320"/>
      <c r="AY1194" s="332"/>
      <c r="AZ1194" s="332"/>
      <c r="BA1194" s="320" t="s">
        <v>5598</v>
      </c>
      <c r="BB1194" s="320" t="s">
        <v>5599</v>
      </c>
      <c r="BC1194" s="320" t="s">
        <v>5600</v>
      </c>
      <c r="BD1194" s="247" t="s">
        <v>5601</v>
      </c>
      <c r="BE1194" s="233">
        <v>43017.800694444442</v>
      </c>
      <c r="BF1194" s="233">
        <v>43017.875</v>
      </c>
      <c r="BG1194" s="247" t="s">
        <v>5602</v>
      </c>
      <c r="BH1194" s="320"/>
      <c r="BI1194" s="332"/>
      <c r="BJ1194" s="365"/>
      <c r="BK1194" s="365"/>
      <c r="BL1194" s="365"/>
      <c r="BM1194" s="365"/>
      <c r="BN1194" s="233"/>
      <c r="BO1194" s="365"/>
      <c r="BP1194" s="365"/>
      <c r="BQ1194" s="365"/>
    </row>
    <row r="1195" spans="1:69" s="323" customFormat="1" ht="19.5" customHeight="1">
      <c r="A1195" s="311" t="s">
        <v>1182</v>
      </c>
      <c r="B1195" s="329" t="s">
        <v>7</v>
      </c>
      <c r="C1195" s="329"/>
      <c r="D1195" s="311" t="s">
        <v>631</v>
      </c>
      <c r="E1195" s="311" t="s">
        <v>862</v>
      </c>
      <c r="F1195" s="333" t="s">
        <v>4112</v>
      </c>
      <c r="G1195" s="367">
        <v>1540116</v>
      </c>
      <c r="H1195" s="329">
        <v>1</v>
      </c>
      <c r="I1195" s="311" t="s">
        <v>4106</v>
      </c>
      <c r="J1195" s="319">
        <v>62469905</v>
      </c>
      <c r="K1195" s="311">
        <v>644611</v>
      </c>
      <c r="L1195" s="311">
        <v>4506562705</v>
      </c>
      <c r="M1195" s="311">
        <v>201416182</v>
      </c>
      <c r="N1195" s="319"/>
      <c r="O1195" s="332"/>
      <c r="P1195" s="332"/>
      <c r="Q1195" s="333" t="s">
        <v>4100</v>
      </c>
      <c r="R1195" s="256">
        <v>42835.427083333336</v>
      </c>
      <c r="S1195" s="256">
        <v>42837.644444444442</v>
      </c>
      <c r="T1195" s="256">
        <v>42842.543055555558</v>
      </c>
      <c r="U1195" s="257">
        <v>42843</v>
      </c>
      <c r="V1195" s="256">
        <v>42843.708333333336</v>
      </c>
      <c r="W1195" s="256">
        <v>42843.760416666664</v>
      </c>
      <c r="X1195" s="333">
        <v>1067111496</v>
      </c>
      <c r="Y1195" s="333" t="s">
        <v>4107</v>
      </c>
      <c r="Z1195" s="233" t="s">
        <v>137</v>
      </c>
      <c r="AA1195" s="233" t="s">
        <v>138</v>
      </c>
      <c r="AB1195" s="258"/>
      <c r="AC1195" s="332"/>
      <c r="AD1195" s="332"/>
      <c r="AE1195" s="365">
        <v>8437</v>
      </c>
      <c r="AF1195" s="311" t="s">
        <v>103</v>
      </c>
      <c r="AG1195" s="311" t="s">
        <v>218</v>
      </c>
      <c r="AH1195" s="337" t="s">
        <v>165</v>
      </c>
      <c r="AI1195" s="337">
        <v>5001755732</v>
      </c>
      <c r="AJ1195" s="320">
        <v>5832179</v>
      </c>
      <c r="AK1195" s="365">
        <v>1</v>
      </c>
      <c r="AL1195" s="320">
        <v>0</v>
      </c>
      <c r="AM1195" s="342">
        <v>11026.57</v>
      </c>
      <c r="AN1195" s="327" t="s">
        <v>296</v>
      </c>
      <c r="AO1195" s="327">
        <v>11209643756</v>
      </c>
      <c r="AP1195" s="327">
        <v>1549629981</v>
      </c>
      <c r="AQ1195" s="233">
        <v>42853.423611111109</v>
      </c>
      <c r="AR1195" s="233">
        <v>42856</v>
      </c>
      <c r="AS1195" s="233">
        <v>42850.629166666666</v>
      </c>
      <c r="AT1195" s="233">
        <v>42850.629166666666</v>
      </c>
      <c r="AU1195" s="233">
        <v>42851.416666666664</v>
      </c>
      <c r="AV1195" s="233">
        <v>42851.430555555555</v>
      </c>
      <c r="AW1195" s="179" t="s">
        <v>4272</v>
      </c>
      <c r="AX1195" s="320"/>
      <c r="AY1195" s="332"/>
      <c r="AZ1195" s="332"/>
      <c r="BA1195" s="320" t="s">
        <v>4801</v>
      </c>
      <c r="BB1195" s="320" t="s">
        <v>4802</v>
      </c>
      <c r="BC1195" s="320" t="s">
        <v>4788</v>
      </c>
      <c r="BD1195" s="247" t="s">
        <v>4803</v>
      </c>
      <c r="BE1195" s="233">
        <v>42908.479166666664</v>
      </c>
      <c r="BF1195" s="233">
        <v>42908.708333333336</v>
      </c>
      <c r="BG1195" s="247" t="s">
        <v>4804</v>
      </c>
      <c r="BH1195" s="320"/>
      <c r="BI1195" s="332"/>
      <c r="BJ1195" s="365"/>
      <c r="BK1195" s="365"/>
      <c r="BL1195" s="365"/>
      <c r="BM1195" s="365"/>
      <c r="BN1195" s="233"/>
      <c r="BO1195" s="365"/>
      <c r="BP1195" s="365"/>
      <c r="BQ1195" s="365"/>
    </row>
    <row r="1196" spans="1:69" s="323" customFormat="1" ht="19.5" customHeight="1">
      <c r="A1196" s="311" t="s">
        <v>3808</v>
      </c>
      <c r="B1196" s="329" t="s">
        <v>7</v>
      </c>
      <c r="C1196" s="329"/>
      <c r="D1196" s="311" t="s">
        <v>631</v>
      </c>
      <c r="E1196" s="311" t="s">
        <v>154</v>
      </c>
      <c r="F1196" s="333" t="s">
        <v>3772</v>
      </c>
      <c r="G1196" s="367" t="s">
        <v>4096</v>
      </c>
      <c r="H1196" s="329">
        <v>1</v>
      </c>
      <c r="I1196" s="311" t="s">
        <v>3727</v>
      </c>
      <c r="J1196" s="319">
        <v>62475605</v>
      </c>
      <c r="K1196" s="311">
        <v>645008</v>
      </c>
      <c r="L1196" s="311"/>
      <c r="M1196" s="311">
        <v>201416180</v>
      </c>
      <c r="N1196" s="319" t="s">
        <v>3686</v>
      </c>
      <c r="O1196" s="332"/>
      <c r="P1196" s="332"/>
      <c r="Q1196" s="333" t="s">
        <v>4108</v>
      </c>
      <c r="R1196" s="256">
        <v>42835.769444444442</v>
      </c>
      <c r="S1196" s="256">
        <v>42837.644444444442</v>
      </c>
      <c r="T1196" s="256">
        <v>42842.543055555558</v>
      </c>
      <c r="U1196" s="257">
        <v>42843</v>
      </c>
      <c r="V1196" s="256">
        <v>42843.708333333336</v>
      </c>
      <c r="W1196" s="256">
        <v>42843.760416666664</v>
      </c>
      <c r="X1196" s="333">
        <v>1067111496</v>
      </c>
      <c r="Y1196" s="333" t="s">
        <v>4109</v>
      </c>
      <c r="Z1196" s="233" t="s">
        <v>137</v>
      </c>
      <c r="AA1196" s="233" t="s">
        <v>138</v>
      </c>
      <c r="AB1196" s="258"/>
      <c r="AC1196" s="332"/>
      <c r="AD1196" s="332"/>
      <c r="AE1196" s="320"/>
      <c r="AF1196" s="311"/>
      <c r="AG1196" s="311"/>
      <c r="AH1196" s="337"/>
      <c r="AI1196" s="337"/>
      <c r="AJ1196" s="320"/>
      <c r="AK1196" s="320"/>
      <c r="AL1196" s="320"/>
      <c r="AM1196" s="342"/>
      <c r="AN1196" s="327"/>
      <c r="AO1196" s="352"/>
      <c r="AP1196" s="352"/>
      <c r="AQ1196" s="201"/>
      <c r="AR1196" s="201"/>
      <c r="AS1196" s="235"/>
      <c r="AT1196" s="235"/>
      <c r="AU1196" s="235"/>
      <c r="AV1196" s="235"/>
      <c r="AW1196" s="226"/>
      <c r="AX1196" s="320"/>
      <c r="AY1196" s="332"/>
      <c r="AZ1196" s="332"/>
      <c r="BA1196" s="320"/>
      <c r="BB1196" s="320"/>
      <c r="BC1196" s="320"/>
      <c r="BD1196" s="247"/>
      <c r="BE1196" s="233"/>
      <c r="BF1196" s="233"/>
      <c r="BG1196" s="247"/>
      <c r="BH1196" s="320"/>
      <c r="BI1196" s="332"/>
      <c r="BJ1196" s="365"/>
      <c r="BK1196" s="365"/>
      <c r="BL1196" s="365"/>
      <c r="BM1196" s="365"/>
      <c r="BN1196" s="233"/>
      <c r="BO1196" s="365"/>
      <c r="BP1196" s="365"/>
      <c r="BQ1196" s="365"/>
    </row>
    <row r="1197" spans="1:69" s="323" customFormat="1" ht="19.5" customHeight="1">
      <c r="A1197" s="311" t="s">
        <v>1182</v>
      </c>
      <c r="B1197" s="329" t="s">
        <v>7</v>
      </c>
      <c r="C1197" s="329"/>
      <c r="D1197" s="311" t="s">
        <v>631</v>
      </c>
      <c r="E1197" s="311" t="s">
        <v>4014</v>
      </c>
      <c r="F1197" s="333" t="s">
        <v>3718</v>
      </c>
      <c r="G1197" s="367" t="s">
        <v>4097</v>
      </c>
      <c r="H1197" s="329">
        <v>1</v>
      </c>
      <c r="I1197" s="311" t="s">
        <v>3819</v>
      </c>
      <c r="J1197" s="319">
        <v>62482575</v>
      </c>
      <c r="K1197" s="311">
        <v>646497</v>
      </c>
      <c r="L1197" s="311">
        <v>4506566012</v>
      </c>
      <c r="M1197" s="311">
        <v>201416181</v>
      </c>
      <c r="N1197" s="319"/>
      <c r="O1197" s="332"/>
      <c r="P1197" s="332"/>
      <c r="Q1197" s="333" t="s">
        <v>4110</v>
      </c>
      <c r="R1197" s="256">
        <v>42838.591666666667</v>
      </c>
      <c r="S1197" s="256">
        <v>42838.82708333333</v>
      </c>
      <c r="T1197" s="256">
        <v>42842.543055555558</v>
      </c>
      <c r="U1197" s="257">
        <v>42843</v>
      </c>
      <c r="V1197" s="256">
        <v>42843.708333333336</v>
      </c>
      <c r="W1197" s="256">
        <v>42843.760416666664</v>
      </c>
      <c r="X1197" s="333">
        <v>1067111496</v>
      </c>
      <c r="Y1197" s="333" t="s">
        <v>4111</v>
      </c>
      <c r="Z1197" s="233" t="s">
        <v>137</v>
      </c>
      <c r="AA1197" s="233" t="s">
        <v>138</v>
      </c>
      <c r="AB1197" s="258"/>
      <c r="AC1197" s="332"/>
      <c r="AD1197" s="332"/>
      <c r="AE1197" s="320">
        <v>8382</v>
      </c>
      <c r="AF1197" s="311" t="s">
        <v>103</v>
      </c>
      <c r="AG1197" s="311" t="s">
        <v>2153</v>
      </c>
      <c r="AH1197" s="337" t="s">
        <v>165</v>
      </c>
      <c r="AI1197" s="337">
        <v>5001763486</v>
      </c>
      <c r="AJ1197" s="365">
        <v>5834812</v>
      </c>
      <c r="AK1197" s="320">
        <v>1</v>
      </c>
      <c r="AL1197" s="320">
        <v>8.1999999999999993</v>
      </c>
      <c r="AM1197" s="342">
        <v>16073.4</v>
      </c>
      <c r="AN1197" s="327" t="s">
        <v>296</v>
      </c>
      <c r="AO1197" s="327">
        <v>11209643690</v>
      </c>
      <c r="AP1197" s="327">
        <v>6694843330</v>
      </c>
      <c r="AQ1197" s="233">
        <v>42851.423611111109</v>
      </c>
      <c r="AR1197" s="233">
        <v>42852</v>
      </c>
      <c r="AS1197" s="233">
        <v>42846.597916666666</v>
      </c>
      <c r="AT1197" s="233">
        <v>42846.597916666666</v>
      </c>
      <c r="AU1197" s="233">
        <v>42850.583333333336</v>
      </c>
      <c r="AV1197" s="233">
        <v>42850.597222222219</v>
      </c>
      <c r="AW1197" s="179" t="s">
        <v>4271</v>
      </c>
      <c r="AX1197" s="320"/>
      <c r="AY1197" s="332"/>
      <c r="AZ1197" s="332"/>
      <c r="BA1197" s="320" t="s">
        <v>5618</v>
      </c>
      <c r="BB1197" s="320" t="s">
        <v>5619</v>
      </c>
      <c r="BC1197" s="320" t="s">
        <v>5620</v>
      </c>
      <c r="BD1197" s="247" t="s">
        <v>5621</v>
      </c>
      <c r="BE1197" s="233">
        <v>43004.492361111108</v>
      </c>
      <c r="BF1197" s="233">
        <v>43004.625</v>
      </c>
      <c r="BG1197" s="247" t="s">
        <v>5622</v>
      </c>
      <c r="BH1197" s="320"/>
      <c r="BI1197" s="332"/>
      <c r="BJ1197" s="365"/>
      <c r="BK1197" s="365"/>
      <c r="BL1197" s="365"/>
      <c r="BM1197" s="365"/>
      <c r="BN1197" s="233"/>
      <c r="BO1197" s="365"/>
      <c r="BP1197" s="365"/>
      <c r="BQ1197" s="365"/>
    </row>
    <row r="1198" spans="1:69" s="323" customFormat="1" ht="19.5" customHeight="1">
      <c r="A1198" s="311" t="s">
        <v>1180</v>
      </c>
      <c r="B1198" s="329" t="s">
        <v>7</v>
      </c>
      <c r="C1198" s="329"/>
      <c r="D1198" s="311" t="s">
        <v>631</v>
      </c>
      <c r="E1198" s="311" t="s">
        <v>866</v>
      </c>
      <c r="F1198" s="333" t="s">
        <v>2131</v>
      </c>
      <c r="G1198" s="367" t="s">
        <v>4137</v>
      </c>
      <c r="H1198" s="329">
        <v>1</v>
      </c>
      <c r="I1198" s="311" t="s">
        <v>3974</v>
      </c>
      <c r="J1198" s="319">
        <v>62472762</v>
      </c>
      <c r="K1198" s="311" t="s">
        <v>4138</v>
      </c>
      <c r="L1198" s="311">
        <v>4506775533</v>
      </c>
      <c r="M1198" s="311">
        <v>201420177</v>
      </c>
      <c r="N1198" s="319"/>
      <c r="O1198" s="332"/>
      <c r="P1198" s="332"/>
      <c r="Q1198" s="333" t="s">
        <v>4139</v>
      </c>
      <c r="R1198" s="256">
        <v>42840.988194444442</v>
      </c>
      <c r="S1198" s="256">
        <v>42844.759027777778</v>
      </c>
      <c r="T1198" s="256">
        <v>42845.704861111109</v>
      </c>
      <c r="U1198" s="257">
        <v>42846</v>
      </c>
      <c r="V1198" s="256">
        <v>42846.625</v>
      </c>
      <c r="W1198" s="256">
        <v>42846.65625</v>
      </c>
      <c r="X1198" s="333">
        <v>1067111531</v>
      </c>
      <c r="Y1198" s="333" t="s">
        <v>4140</v>
      </c>
      <c r="Z1198" s="233" t="s">
        <v>137</v>
      </c>
      <c r="AA1198" s="233" t="s">
        <v>138</v>
      </c>
      <c r="AB1198" s="258"/>
      <c r="AC1198" s="332"/>
      <c r="AD1198" s="332"/>
      <c r="AE1198" s="311">
        <v>9762</v>
      </c>
      <c r="AF1198" s="311" t="s">
        <v>103</v>
      </c>
      <c r="AG1198" s="311" t="s">
        <v>218</v>
      </c>
      <c r="AH1198" s="336" t="s">
        <v>165</v>
      </c>
      <c r="AI1198" s="337">
        <v>5002203603</v>
      </c>
      <c r="AJ1198" s="320">
        <v>6019030</v>
      </c>
      <c r="AK1198" s="379">
        <v>1</v>
      </c>
      <c r="AL1198" s="320">
        <v>55.2</v>
      </c>
      <c r="AM1198" s="342">
        <v>24131.13</v>
      </c>
      <c r="AN1198" s="327" t="s">
        <v>296</v>
      </c>
      <c r="AO1198" s="327">
        <v>11209831684</v>
      </c>
      <c r="AP1198" s="327">
        <v>6983223354</v>
      </c>
      <c r="AQ1198" s="233">
        <v>42934.423611111109</v>
      </c>
      <c r="AR1198" s="233">
        <v>42935.418749999997</v>
      </c>
      <c r="AS1198" s="233">
        <v>42929.651388888888</v>
      </c>
      <c r="AT1198" s="233">
        <v>42929.651388888888</v>
      </c>
      <c r="AU1198" s="233">
        <v>42933.583333333336</v>
      </c>
      <c r="AV1198" s="235">
        <v>42933.604166666664</v>
      </c>
      <c r="AW1198" s="226" t="s">
        <v>4985</v>
      </c>
      <c r="AX1198" s="320"/>
      <c r="AY1198" s="332"/>
      <c r="AZ1198" s="332"/>
      <c r="BA1198" s="320"/>
      <c r="BB1198" s="320"/>
      <c r="BC1198" s="320"/>
      <c r="BD1198" s="247"/>
      <c r="BE1198" s="233"/>
      <c r="BF1198" s="233"/>
      <c r="BG1198" s="247"/>
      <c r="BH1198" s="320"/>
      <c r="BI1198" s="332"/>
      <c r="BJ1198" s="365"/>
      <c r="BK1198" s="365"/>
      <c r="BL1198" s="365"/>
      <c r="BM1198" s="365"/>
      <c r="BN1198" s="233"/>
      <c r="BO1198" s="365"/>
      <c r="BP1198" s="365"/>
      <c r="BQ1198" s="365"/>
    </row>
    <row r="1199" spans="1:69" s="323" customFormat="1" ht="19.5" customHeight="1">
      <c r="A1199" s="311" t="s">
        <v>1182</v>
      </c>
      <c r="B1199" s="329" t="s">
        <v>7</v>
      </c>
      <c r="C1199" s="329"/>
      <c r="D1199" s="311" t="s">
        <v>631</v>
      </c>
      <c r="E1199" s="311" t="s">
        <v>4128</v>
      </c>
      <c r="F1199" s="333" t="s">
        <v>4182</v>
      </c>
      <c r="G1199" s="367" t="s">
        <v>4170</v>
      </c>
      <c r="H1199" s="329">
        <v>1</v>
      </c>
      <c r="I1199" s="311" t="s">
        <v>4178</v>
      </c>
      <c r="J1199" s="319"/>
      <c r="K1199" s="311" t="s">
        <v>4172</v>
      </c>
      <c r="L1199" s="311"/>
      <c r="M1199" s="311">
        <v>201044939</v>
      </c>
      <c r="N1199" s="319"/>
      <c r="O1199" s="332"/>
      <c r="P1199" s="332"/>
      <c r="Q1199" s="333" t="s">
        <v>4179</v>
      </c>
      <c r="R1199" s="256" t="s">
        <v>4175</v>
      </c>
      <c r="S1199" s="256" t="s">
        <v>4174</v>
      </c>
      <c r="T1199" s="256" t="s">
        <v>4176</v>
      </c>
      <c r="U1199" s="257" t="s">
        <v>4173</v>
      </c>
      <c r="V1199" s="256" t="s">
        <v>4177</v>
      </c>
      <c r="W1199" s="256" t="s">
        <v>4174</v>
      </c>
      <c r="X1199" s="333" t="s">
        <v>4177</v>
      </c>
      <c r="Y1199" s="333" t="s">
        <v>4179</v>
      </c>
      <c r="Z1199" s="233" t="s">
        <v>137</v>
      </c>
      <c r="AA1199" s="233" t="s">
        <v>138</v>
      </c>
      <c r="AB1199" s="258"/>
      <c r="AC1199" s="332"/>
      <c r="AD1199" s="332"/>
      <c r="AE1199" s="320"/>
      <c r="AF1199" s="311"/>
      <c r="AG1199" s="311"/>
      <c r="AH1199" s="337"/>
      <c r="AI1199" s="337"/>
      <c r="AJ1199" s="320"/>
      <c r="AK1199" s="320"/>
      <c r="AL1199" s="320"/>
      <c r="AM1199" s="342"/>
      <c r="AN1199" s="327"/>
      <c r="AO1199" s="352"/>
      <c r="AP1199" s="352"/>
      <c r="AQ1199" s="201"/>
      <c r="AR1199" s="201"/>
      <c r="AS1199" s="235"/>
      <c r="AT1199" s="235"/>
      <c r="AU1199" s="235"/>
      <c r="AV1199" s="235"/>
      <c r="AW1199" s="226"/>
      <c r="AX1199" s="320"/>
      <c r="AY1199" s="332"/>
      <c r="AZ1199" s="332"/>
      <c r="BA1199" s="320" t="s">
        <v>229</v>
      </c>
      <c r="BB1199" s="320" t="s">
        <v>229</v>
      </c>
      <c r="BC1199" s="320" t="s">
        <v>229</v>
      </c>
      <c r="BD1199" s="247" t="s">
        <v>296</v>
      </c>
      <c r="BE1199" s="233">
        <v>42852.4375</v>
      </c>
      <c r="BF1199" s="233">
        <v>42852.458333333336</v>
      </c>
      <c r="BG1199" s="247" t="s">
        <v>229</v>
      </c>
      <c r="BH1199" s="320"/>
      <c r="BI1199" s="332"/>
      <c r="BJ1199" s="365"/>
      <c r="BK1199" s="365"/>
      <c r="BL1199" s="365"/>
      <c r="BM1199" s="365"/>
      <c r="BN1199" s="233"/>
      <c r="BO1199" s="365"/>
      <c r="BP1199" s="365"/>
      <c r="BQ1199" s="365"/>
    </row>
    <row r="1200" spans="1:69" s="323" customFormat="1" ht="19.5" customHeight="1">
      <c r="A1200" s="311" t="s">
        <v>1182</v>
      </c>
      <c r="B1200" s="329" t="s">
        <v>7</v>
      </c>
      <c r="C1200" s="329"/>
      <c r="D1200" s="311" t="s">
        <v>631</v>
      </c>
      <c r="E1200" s="311" t="s">
        <v>4129</v>
      </c>
      <c r="F1200" s="333" t="s">
        <v>4183</v>
      </c>
      <c r="G1200" s="367" t="s">
        <v>4171</v>
      </c>
      <c r="H1200" s="329">
        <v>1</v>
      </c>
      <c r="I1200" s="311" t="s">
        <v>4180</v>
      </c>
      <c r="J1200" s="319"/>
      <c r="K1200" s="311" t="s">
        <v>4173</v>
      </c>
      <c r="L1200" s="311"/>
      <c r="M1200" s="311">
        <v>201065089</v>
      </c>
      <c r="N1200" s="319"/>
      <c r="O1200" s="332"/>
      <c r="P1200" s="332"/>
      <c r="Q1200" s="333" t="s">
        <v>4179</v>
      </c>
      <c r="R1200" s="256" t="s">
        <v>4175</v>
      </c>
      <c r="S1200" s="256" t="s">
        <v>4174</v>
      </c>
      <c r="T1200" s="256" t="s">
        <v>4176</v>
      </c>
      <c r="U1200" s="257" t="s">
        <v>4173</v>
      </c>
      <c r="V1200" s="256" t="s">
        <v>4177</v>
      </c>
      <c r="W1200" s="256" t="s">
        <v>4174</v>
      </c>
      <c r="X1200" s="333" t="s">
        <v>4177</v>
      </c>
      <c r="Y1200" s="333" t="s">
        <v>4179</v>
      </c>
      <c r="Z1200" s="233" t="s">
        <v>137</v>
      </c>
      <c r="AA1200" s="233" t="s">
        <v>138</v>
      </c>
      <c r="AB1200" s="258"/>
      <c r="AC1200" s="332"/>
      <c r="AD1200" s="332"/>
      <c r="AE1200" s="320"/>
      <c r="AF1200" s="311"/>
      <c r="AG1200" s="311"/>
      <c r="AH1200" s="337"/>
      <c r="AI1200" s="337"/>
      <c r="AJ1200" s="320"/>
      <c r="AK1200" s="320"/>
      <c r="AL1200" s="320"/>
      <c r="AM1200" s="342"/>
      <c r="AN1200" s="327"/>
      <c r="AO1200" s="352"/>
      <c r="AP1200" s="352"/>
      <c r="AQ1200" s="201"/>
      <c r="AR1200" s="201"/>
      <c r="AS1200" s="235"/>
      <c r="AT1200" s="235"/>
      <c r="AU1200" s="235"/>
      <c r="AV1200" s="235"/>
      <c r="AW1200" s="226"/>
      <c r="AX1200" s="320"/>
      <c r="AY1200" s="332"/>
      <c r="AZ1200" s="332"/>
      <c r="BA1200" s="320" t="s">
        <v>229</v>
      </c>
      <c r="BB1200" s="320" t="s">
        <v>229</v>
      </c>
      <c r="BC1200" s="320" t="s">
        <v>229</v>
      </c>
      <c r="BD1200" s="247" t="s">
        <v>296</v>
      </c>
      <c r="BE1200" s="233">
        <v>42852.4375</v>
      </c>
      <c r="BF1200" s="233">
        <v>42852.458333333336</v>
      </c>
      <c r="BG1200" s="247" t="s">
        <v>229</v>
      </c>
      <c r="BH1200" s="320"/>
      <c r="BI1200" s="332"/>
      <c r="BJ1200" s="365"/>
      <c r="BK1200" s="365"/>
      <c r="BL1200" s="365"/>
      <c r="BM1200" s="365"/>
      <c r="BN1200" s="233"/>
      <c r="BO1200" s="365"/>
      <c r="BP1200" s="365"/>
      <c r="BQ1200" s="365"/>
    </row>
    <row r="1201" spans="1:69" s="323" customFormat="1" ht="19.5" customHeight="1">
      <c r="A1201" s="311" t="s">
        <v>1182</v>
      </c>
      <c r="B1201" s="329" t="s">
        <v>7</v>
      </c>
      <c r="C1201" s="329"/>
      <c r="D1201" s="311" t="s">
        <v>631</v>
      </c>
      <c r="E1201" s="311" t="s">
        <v>4130</v>
      </c>
      <c r="F1201" s="333" t="s">
        <v>4184</v>
      </c>
      <c r="G1201" s="367">
        <v>1084</v>
      </c>
      <c r="H1201" s="329">
        <v>1</v>
      </c>
      <c r="I1201" s="311" t="s">
        <v>4181</v>
      </c>
      <c r="J1201" s="319"/>
      <c r="K1201" s="311" t="s">
        <v>4174</v>
      </c>
      <c r="L1201" s="311"/>
      <c r="M1201" s="311">
        <v>201182067</v>
      </c>
      <c r="N1201" s="319"/>
      <c r="O1201" s="332"/>
      <c r="P1201" s="332"/>
      <c r="Q1201" s="333" t="s">
        <v>4179</v>
      </c>
      <c r="R1201" s="256" t="s">
        <v>4175</v>
      </c>
      <c r="S1201" s="256" t="s">
        <v>4174</v>
      </c>
      <c r="T1201" s="256" t="s">
        <v>4176</v>
      </c>
      <c r="U1201" s="257" t="s">
        <v>4173</v>
      </c>
      <c r="V1201" s="256" t="s">
        <v>4177</v>
      </c>
      <c r="W1201" s="256" t="s">
        <v>4174</v>
      </c>
      <c r="X1201" s="333" t="s">
        <v>4177</v>
      </c>
      <c r="Y1201" s="333" t="s">
        <v>4179</v>
      </c>
      <c r="Z1201" s="233" t="s">
        <v>137</v>
      </c>
      <c r="AA1201" s="233" t="s">
        <v>138</v>
      </c>
      <c r="AB1201" s="258"/>
      <c r="AC1201" s="332"/>
      <c r="AD1201" s="332"/>
      <c r="AE1201" s="320"/>
      <c r="AF1201" s="311"/>
      <c r="AG1201" s="311"/>
      <c r="AH1201" s="337"/>
      <c r="AI1201" s="337"/>
      <c r="AJ1201" s="320"/>
      <c r="AK1201" s="320"/>
      <c r="AL1201" s="320"/>
      <c r="AM1201" s="342"/>
      <c r="AN1201" s="327"/>
      <c r="AO1201" s="352"/>
      <c r="AP1201" s="352"/>
      <c r="AQ1201" s="201"/>
      <c r="AR1201" s="201"/>
      <c r="AS1201" s="235"/>
      <c r="AT1201" s="235"/>
      <c r="AU1201" s="235"/>
      <c r="AV1201" s="235"/>
      <c r="AW1201" s="226"/>
      <c r="AX1201" s="320"/>
      <c r="AY1201" s="332"/>
      <c r="AZ1201" s="332"/>
      <c r="BA1201" s="320" t="s">
        <v>229</v>
      </c>
      <c r="BB1201" s="320" t="s">
        <v>229</v>
      </c>
      <c r="BC1201" s="320" t="s">
        <v>229</v>
      </c>
      <c r="BD1201" s="247" t="s">
        <v>296</v>
      </c>
      <c r="BE1201" s="233">
        <v>42852.4375</v>
      </c>
      <c r="BF1201" s="233">
        <v>42852.458333333336</v>
      </c>
      <c r="BG1201" s="247" t="s">
        <v>229</v>
      </c>
      <c r="BH1201" s="320"/>
      <c r="BI1201" s="332"/>
      <c r="BJ1201" s="365"/>
      <c r="BK1201" s="365"/>
      <c r="BL1201" s="365"/>
      <c r="BM1201" s="365"/>
      <c r="BN1201" s="233"/>
      <c r="BO1201" s="365"/>
      <c r="BP1201" s="365"/>
      <c r="BQ1201" s="365"/>
    </row>
    <row r="1202" spans="1:69" s="323" customFormat="1" ht="19.5" customHeight="1">
      <c r="A1202" s="311" t="s">
        <v>1182</v>
      </c>
      <c r="B1202" s="329" t="s">
        <v>7</v>
      </c>
      <c r="C1202" s="329"/>
      <c r="D1202" s="311" t="s">
        <v>631</v>
      </c>
      <c r="E1202" s="311" t="s">
        <v>4014</v>
      </c>
      <c r="F1202" s="333" t="s">
        <v>4214</v>
      </c>
      <c r="G1202" s="367" t="s">
        <v>910</v>
      </c>
      <c r="H1202" s="329">
        <v>1</v>
      </c>
      <c r="I1202" s="311" t="s">
        <v>4215</v>
      </c>
      <c r="J1202" s="319">
        <v>62481203</v>
      </c>
      <c r="K1202" s="311">
        <v>663579</v>
      </c>
      <c r="L1202" s="311">
        <v>4506619588</v>
      </c>
      <c r="M1202" s="311">
        <v>201431039</v>
      </c>
      <c r="N1202" s="319"/>
      <c r="O1202" s="332"/>
      <c r="P1202" s="332"/>
      <c r="Q1202" s="333" t="s">
        <v>4216</v>
      </c>
      <c r="R1202" s="256">
        <v>42836.573611111111</v>
      </c>
      <c r="S1202" s="256">
        <v>42844.754861111112</v>
      </c>
      <c r="T1202" s="256">
        <v>42851.373611111114</v>
      </c>
      <c r="U1202" s="257">
        <v>42851</v>
      </c>
      <c r="V1202" s="256">
        <v>42852.75</v>
      </c>
      <c r="W1202" s="256">
        <v>42852.8125</v>
      </c>
      <c r="X1202" s="333">
        <v>1067112432</v>
      </c>
      <c r="Y1202" s="333" t="s">
        <v>4210</v>
      </c>
      <c r="Z1202" s="233" t="s">
        <v>137</v>
      </c>
      <c r="AA1202" s="233" t="s">
        <v>138</v>
      </c>
      <c r="AB1202" s="258"/>
      <c r="AC1202" s="332"/>
      <c r="AD1202" s="332"/>
      <c r="AE1202" s="320">
        <v>8579</v>
      </c>
      <c r="AF1202" s="311" t="s">
        <v>103</v>
      </c>
      <c r="AG1202" s="311" t="s">
        <v>2153</v>
      </c>
      <c r="AH1202" s="337" t="s">
        <v>165</v>
      </c>
      <c r="AI1202" s="337">
        <v>5001826182</v>
      </c>
      <c r="AJ1202" s="320">
        <v>5864674</v>
      </c>
      <c r="AK1202" s="320">
        <v>1</v>
      </c>
      <c r="AL1202" s="320">
        <v>0</v>
      </c>
      <c r="AM1202" s="342">
        <v>16073.4</v>
      </c>
      <c r="AN1202" s="327" t="s">
        <v>296</v>
      </c>
      <c r="AO1202" s="327">
        <v>11209644143</v>
      </c>
      <c r="AP1202" s="327">
        <v>6476681632</v>
      </c>
      <c r="AQ1202" s="233">
        <v>42864.423611111109</v>
      </c>
      <c r="AR1202" s="233">
        <v>42865</v>
      </c>
      <c r="AS1202" s="233">
        <v>42860.375</v>
      </c>
      <c r="AT1202" s="233">
        <v>42860.375</v>
      </c>
      <c r="AU1202" s="233">
        <v>42863.583333333336</v>
      </c>
      <c r="AV1202" s="233">
        <v>42863.597222222219</v>
      </c>
      <c r="AW1202" s="179" t="s">
        <v>4288</v>
      </c>
      <c r="AX1202" s="320"/>
      <c r="AY1202" s="332"/>
      <c r="AZ1202" s="332"/>
      <c r="BA1202" s="320" t="s">
        <v>5593</v>
      </c>
      <c r="BB1202" s="320" t="s">
        <v>5594</v>
      </c>
      <c r="BC1202" s="320" t="s">
        <v>5595</v>
      </c>
      <c r="BD1202" s="247" t="s">
        <v>5596</v>
      </c>
      <c r="BE1202" s="233">
        <v>43021.833333333336</v>
      </c>
      <c r="BF1202" s="233">
        <v>43021.916666666664</v>
      </c>
      <c r="BG1202" s="247" t="s">
        <v>5597</v>
      </c>
      <c r="BH1202" s="320"/>
      <c r="BI1202" s="332"/>
      <c r="BJ1202" s="365"/>
      <c r="BK1202" s="365"/>
      <c r="BL1202" s="365"/>
      <c r="BM1202" s="365"/>
      <c r="BN1202" s="233"/>
      <c r="BO1202" s="365"/>
      <c r="BP1202" s="365"/>
      <c r="BQ1202" s="365"/>
    </row>
    <row r="1203" spans="1:69" s="323" customFormat="1" ht="19.5" customHeight="1">
      <c r="A1203" s="311" t="s">
        <v>1182</v>
      </c>
      <c r="B1203" s="329" t="s">
        <v>7</v>
      </c>
      <c r="C1203" s="329"/>
      <c r="D1203" s="311" t="s">
        <v>631</v>
      </c>
      <c r="E1203" s="311" t="s">
        <v>4014</v>
      </c>
      <c r="F1203" s="333" t="s">
        <v>4217</v>
      </c>
      <c r="G1203" s="367" t="s">
        <v>4207</v>
      </c>
      <c r="H1203" s="329">
        <v>1</v>
      </c>
      <c r="I1203" s="311" t="s">
        <v>4218</v>
      </c>
      <c r="J1203" s="319">
        <v>62483958</v>
      </c>
      <c r="K1203" s="311">
        <v>644792</v>
      </c>
      <c r="L1203" s="311">
        <v>4506594862</v>
      </c>
      <c r="M1203" s="311">
        <v>201423803</v>
      </c>
      <c r="N1203" s="319"/>
      <c r="O1203" s="332"/>
      <c r="P1203" s="332"/>
      <c r="Q1203" s="333" t="s">
        <v>4219</v>
      </c>
      <c r="R1203" s="256">
        <v>42836.573611111111</v>
      </c>
      <c r="S1203" s="256">
        <v>42844.754861111112</v>
      </c>
      <c r="T1203" s="256">
        <v>42851.373611111114</v>
      </c>
      <c r="U1203" s="257">
        <v>42851</v>
      </c>
      <c r="V1203" s="256">
        <v>42852.75</v>
      </c>
      <c r="W1203" s="256">
        <v>42852.8125</v>
      </c>
      <c r="X1203" s="333">
        <v>1067112432</v>
      </c>
      <c r="Y1203" s="333" t="s">
        <v>4220</v>
      </c>
      <c r="Z1203" s="233" t="s">
        <v>137</v>
      </c>
      <c r="AA1203" s="233" t="s">
        <v>138</v>
      </c>
      <c r="AB1203" s="258"/>
      <c r="AC1203" s="332"/>
      <c r="AD1203" s="332"/>
      <c r="AE1203" s="365">
        <v>8579</v>
      </c>
      <c r="AF1203" s="311" t="s">
        <v>103</v>
      </c>
      <c r="AG1203" s="311" t="s">
        <v>2153</v>
      </c>
      <c r="AH1203" s="337" t="s">
        <v>165</v>
      </c>
      <c r="AI1203" s="337">
        <v>5001826181</v>
      </c>
      <c r="AJ1203" s="365">
        <v>5864674</v>
      </c>
      <c r="AK1203" s="365">
        <v>1</v>
      </c>
      <c r="AL1203" s="365">
        <v>0</v>
      </c>
      <c r="AM1203" s="342">
        <v>16073.4</v>
      </c>
      <c r="AN1203" s="327" t="s">
        <v>296</v>
      </c>
      <c r="AO1203" s="327">
        <v>11209644143</v>
      </c>
      <c r="AP1203" s="327">
        <v>6476681632</v>
      </c>
      <c r="AQ1203" s="233">
        <v>42864.423611111109</v>
      </c>
      <c r="AR1203" s="233">
        <v>42865</v>
      </c>
      <c r="AS1203" s="233">
        <v>42860.375</v>
      </c>
      <c r="AT1203" s="233">
        <v>42860.375</v>
      </c>
      <c r="AU1203" s="233">
        <v>42863.583333333336</v>
      </c>
      <c r="AV1203" s="233">
        <v>42863.597222222219</v>
      </c>
      <c r="AW1203" s="179" t="s">
        <v>4288</v>
      </c>
      <c r="AX1203" s="320"/>
      <c r="AY1203" s="332"/>
      <c r="AZ1203" s="332"/>
      <c r="BA1203" s="320" t="s">
        <v>5579</v>
      </c>
      <c r="BB1203" s="320" t="s">
        <v>5580</v>
      </c>
      <c r="BC1203" s="320" t="s">
        <v>5581</v>
      </c>
      <c r="BD1203" s="247" t="s">
        <v>5582</v>
      </c>
      <c r="BE1203" s="233">
        <v>43032.414583333331</v>
      </c>
      <c r="BF1203" s="233">
        <v>43032.541666666664</v>
      </c>
      <c r="BG1203" s="247" t="s">
        <v>5583</v>
      </c>
      <c r="BH1203" s="320"/>
      <c r="BI1203" s="332"/>
      <c r="BJ1203" s="365"/>
      <c r="BK1203" s="365"/>
      <c r="BL1203" s="365"/>
      <c r="BM1203" s="365"/>
      <c r="BN1203" s="233"/>
      <c r="BO1203" s="365"/>
      <c r="BP1203" s="365"/>
      <c r="BQ1203" s="365"/>
    </row>
    <row r="1204" spans="1:69" s="323" customFormat="1" ht="19.5" customHeight="1">
      <c r="A1204" s="311" t="s">
        <v>2227</v>
      </c>
      <c r="B1204" s="329" t="s">
        <v>7</v>
      </c>
      <c r="C1204" s="329"/>
      <c r="D1204" s="311" t="s">
        <v>631</v>
      </c>
      <c r="E1204" s="311" t="s">
        <v>4068</v>
      </c>
      <c r="F1204" s="333" t="s">
        <v>4221</v>
      </c>
      <c r="G1204" s="367">
        <v>185234522</v>
      </c>
      <c r="H1204" s="329">
        <v>1</v>
      </c>
      <c r="I1204" s="311" t="s">
        <v>4222</v>
      </c>
      <c r="J1204" s="319">
        <v>62403575</v>
      </c>
      <c r="K1204" s="311">
        <v>618351</v>
      </c>
      <c r="L1204" s="311">
        <v>4506592703</v>
      </c>
      <c r="M1204" s="311">
        <v>201423807</v>
      </c>
      <c r="N1204" s="319"/>
      <c r="O1204" s="332"/>
      <c r="P1204" s="332"/>
      <c r="Q1204" s="333" t="s">
        <v>4209</v>
      </c>
      <c r="R1204" s="256">
        <v>42839.60833333333</v>
      </c>
      <c r="S1204" s="256">
        <v>42842.527777777781</v>
      </c>
      <c r="T1204" s="256">
        <v>42851.373611111114</v>
      </c>
      <c r="U1204" s="257">
        <v>42851</v>
      </c>
      <c r="V1204" s="256">
        <v>42852.75</v>
      </c>
      <c r="W1204" s="256">
        <v>42852.8125</v>
      </c>
      <c r="X1204" s="333">
        <v>1067112432</v>
      </c>
      <c r="Y1204" s="333" t="s">
        <v>4211</v>
      </c>
      <c r="Z1204" s="233" t="s">
        <v>137</v>
      </c>
      <c r="AA1204" s="233" t="s">
        <v>138</v>
      </c>
      <c r="AB1204" s="258"/>
      <c r="AC1204" s="332"/>
      <c r="AD1204" s="332"/>
      <c r="AE1204" s="320">
        <v>8577</v>
      </c>
      <c r="AF1204" s="311" t="s">
        <v>103</v>
      </c>
      <c r="AG1204" s="311" t="s">
        <v>218</v>
      </c>
      <c r="AH1204" s="337" t="s">
        <v>165</v>
      </c>
      <c r="AI1204" s="337">
        <v>5001820142</v>
      </c>
      <c r="AJ1204" s="320">
        <v>5863521</v>
      </c>
      <c r="AK1204" s="320">
        <v>1</v>
      </c>
      <c r="AL1204" s="320">
        <v>1.6</v>
      </c>
      <c r="AM1204" s="342">
        <v>3045.6</v>
      </c>
      <c r="AN1204" s="327" t="s">
        <v>296</v>
      </c>
      <c r="AO1204" s="327">
        <v>11209644143</v>
      </c>
      <c r="AP1204" s="327">
        <v>5551525000</v>
      </c>
      <c r="AQ1204" s="233">
        <v>42864.423611111109</v>
      </c>
      <c r="AR1204" s="233">
        <v>42866</v>
      </c>
      <c r="AS1204" s="233">
        <v>42859.821527777778</v>
      </c>
      <c r="AT1204" s="233">
        <v>42859.821527777778</v>
      </c>
      <c r="AU1204" s="233">
        <v>42863.583333333336</v>
      </c>
      <c r="AV1204" s="233">
        <v>42863.597222222219</v>
      </c>
      <c r="AW1204" s="179" t="s">
        <v>4287</v>
      </c>
      <c r="AX1204" s="320"/>
      <c r="AY1204" s="332"/>
      <c r="AZ1204" s="332"/>
      <c r="BA1204" s="320"/>
      <c r="BB1204" s="320"/>
      <c r="BC1204" s="320"/>
      <c r="BD1204" s="247"/>
      <c r="BE1204" s="233"/>
      <c r="BF1204" s="233"/>
      <c r="BG1204" s="247"/>
      <c r="BH1204" s="320"/>
      <c r="BI1204" s="332"/>
      <c r="BJ1204" s="365"/>
      <c r="BK1204" s="365"/>
      <c r="BL1204" s="365"/>
      <c r="BM1204" s="365"/>
      <c r="BN1204" s="233"/>
      <c r="BO1204" s="365"/>
      <c r="BP1204" s="365"/>
      <c r="BQ1204" s="365"/>
    </row>
    <row r="1205" spans="1:69" s="323" customFormat="1" ht="19.5" customHeight="1">
      <c r="A1205" s="311" t="s">
        <v>3270</v>
      </c>
      <c r="B1205" s="329" t="s">
        <v>7</v>
      </c>
      <c r="C1205" s="329"/>
      <c r="D1205" s="311" t="s">
        <v>631</v>
      </c>
      <c r="E1205" s="311" t="s">
        <v>4014</v>
      </c>
      <c r="F1205" s="333" t="s">
        <v>3813</v>
      </c>
      <c r="G1205" s="367" t="s">
        <v>611</v>
      </c>
      <c r="H1205" s="329">
        <v>1</v>
      </c>
      <c r="I1205" s="311" t="s">
        <v>3819</v>
      </c>
      <c r="J1205" s="319">
        <v>62326012</v>
      </c>
      <c r="K1205" s="311">
        <v>626559</v>
      </c>
      <c r="L1205" s="311">
        <v>4506594866</v>
      </c>
      <c r="M1205" s="311">
        <v>201423804</v>
      </c>
      <c r="N1205" s="319" t="s">
        <v>165</v>
      </c>
      <c r="O1205" s="332"/>
      <c r="P1205" s="332"/>
      <c r="Q1205" s="333" t="s">
        <v>4209</v>
      </c>
      <c r="R1205" s="256">
        <v>42839.60833333333</v>
      </c>
      <c r="S1205" s="256">
        <v>42842.527777777781</v>
      </c>
      <c r="T1205" s="256">
        <v>42851.373611111114</v>
      </c>
      <c r="U1205" s="257">
        <v>42851</v>
      </c>
      <c r="V1205" s="256">
        <v>42852.75</v>
      </c>
      <c r="W1205" s="256">
        <v>42852.8125</v>
      </c>
      <c r="X1205" s="333">
        <v>1067112432</v>
      </c>
      <c r="Y1205" s="333" t="s">
        <v>4211</v>
      </c>
      <c r="Z1205" s="233" t="s">
        <v>137</v>
      </c>
      <c r="AA1205" s="233" t="s">
        <v>138</v>
      </c>
      <c r="AB1205" s="258"/>
      <c r="AC1205" s="332"/>
      <c r="AD1205" s="332"/>
      <c r="AE1205" s="320"/>
      <c r="AF1205" s="311"/>
      <c r="AG1205" s="311"/>
      <c r="AH1205" s="337"/>
      <c r="AI1205" s="337"/>
      <c r="AJ1205" s="320"/>
      <c r="AK1205" s="320"/>
      <c r="AL1205" s="320"/>
      <c r="AM1205" s="342"/>
      <c r="AN1205" s="327"/>
      <c r="AO1205" s="352"/>
      <c r="AP1205" s="352"/>
      <c r="AQ1205" s="201"/>
      <c r="AR1205" s="201"/>
      <c r="AS1205" s="235"/>
      <c r="AT1205" s="235"/>
      <c r="AU1205" s="235"/>
      <c r="AV1205" s="235"/>
      <c r="AW1205" s="226"/>
      <c r="AX1205" s="320"/>
      <c r="AY1205" s="332"/>
      <c r="AZ1205" s="332"/>
      <c r="BA1205" s="320"/>
      <c r="BB1205" s="320"/>
      <c r="BC1205" s="320"/>
      <c r="BD1205" s="247"/>
      <c r="BE1205" s="233"/>
      <c r="BF1205" s="233"/>
      <c r="BG1205" s="247"/>
      <c r="BH1205" s="320"/>
      <c r="BI1205" s="332"/>
      <c r="BJ1205" s="365"/>
      <c r="BK1205" s="365"/>
      <c r="BL1205" s="365"/>
      <c r="BM1205" s="365"/>
      <c r="BN1205" s="233"/>
      <c r="BO1205" s="365"/>
      <c r="BP1205" s="365"/>
      <c r="BQ1205" s="365"/>
    </row>
    <row r="1206" spans="1:69" s="323" customFormat="1" ht="19.5" customHeight="1">
      <c r="A1206" s="311" t="s">
        <v>1183</v>
      </c>
      <c r="B1206" s="329" t="s">
        <v>7</v>
      </c>
      <c r="C1206" s="329"/>
      <c r="D1206" s="311" t="s">
        <v>631</v>
      </c>
      <c r="E1206" s="311" t="s">
        <v>4014</v>
      </c>
      <c r="F1206" s="333" t="s">
        <v>3813</v>
      </c>
      <c r="G1206" s="367" t="s">
        <v>4208</v>
      </c>
      <c r="H1206" s="329">
        <v>1</v>
      </c>
      <c r="I1206" s="311" t="s">
        <v>3819</v>
      </c>
      <c r="J1206" s="319">
        <v>62481203</v>
      </c>
      <c r="K1206" s="311">
        <v>648706</v>
      </c>
      <c r="L1206" s="311"/>
      <c r="M1206" s="311">
        <v>201423805</v>
      </c>
      <c r="N1206" s="319" t="s">
        <v>1137</v>
      </c>
      <c r="O1206" s="332"/>
      <c r="P1206" s="332"/>
      <c r="Q1206" s="333" t="s">
        <v>4223</v>
      </c>
      <c r="R1206" s="256">
        <v>42843.452777777777</v>
      </c>
      <c r="S1206" s="256">
        <v>42843.541666666664</v>
      </c>
      <c r="T1206" s="256">
        <v>42851.373611111114</v>
      </c>
      <c r="U1206" s="257">
        <v>42851</v>
      </c>
      <c r="V1206" s="256">
        <v>42852.75</v>
      </c>
      <c r="W1206" s="256">
        <v>42852.8125</v>
      </c>
      <c r="X1206" s="333">
        <v>1067112432</v>
      </c>
      <c r="Y1206" s="333" t="s">
        <v>4212</v>
      </c>
      <c r="Z1206" s="233" t="s">
        <v>137</v>
      </c>
      <c r="AA1206" s="233" t="s">
        <v>138</v>
      </c>
      <c r="AB1206" s="258"/>
      <c r="AC1206" s="332"/>
      <c r="AD1206" s="332"/>
      <c r="AE1206" s="320"/>
      <c r="AF1206" s="311"/>
      <c r="AG1206" s="311"/>
      <c r="AH1206" s="337"/>
      <c r="AI1206" s="337"/>
      <c r="AJ1206" s="320"/>
      <c r="AK1206" s="320"/>
      <c r="AL1206" s="320"/>
      <c r="AM1206" s="342"/>
      <c r="AN1206" s="327"/>
      <c r="AO1206" s="352"/>
      <c r="AP1206" s="352"/>
      <c r="AQ1206" s="201"/>
      <c r="AR1206" s="201"/>
      <c r="AS1206" s="235"/>
      <c r="AT1206" s="235"/>
      <c r="AU1206" s="235"/>
      <c r="AV1206" s="235"/>
      <c r="AW1206" s="226"/>
      <c r="AX1206" s="320"/>
      <c r="AY1206" s="332"/>
      <c r="AZ1206" s="332"/>
      <c r="BA1206" s="320"/>
      <c r="BB1206" s="320"/>
      <c r="BC1206" s="320"/>
      <c r="BD1206" s="247"/>
      <c r="BE1206" s="233"/>
      <c r="BF1206" s="233"/>
      <c r="BG1206" s="247"/>
      <c r="BH1206" s="320"/>
      <c r="BI1206" s="332"/>
      <c r="BJ1206" s="365"/>
      <c r="BK1206" s="365"/>
      <c r="BL1206" s="365"/>
      <c r="BM1206" s="365"/>
      <c r="BN1206" s="233"/>
      <c r="BO1206" s="365"/>
      <c r="BP1206" s="365"/>
      <c r="BQ1206" s="365"/>
    </row>
    <row r="1207" spans="1:69" s="323" customFormat="1" ht="19.5" customHeight="1">
      <c r="A1207" s="311" t="s">
        <v>1182</v>
      </c>
      <c r="B1207" s="329" t="s">
        <v>7</v>
      </c>
      <c r="C1207" s="329"/>
      <c r="D1207" s="311" t="s">
        <v>631</v>
      </c>
      <c r="E1207" s="311" t="s">
        <v>155</v>
      </c>
      <c r="F1207" s="333" t="s">
        <v>4206</v>
      </c>
      <c r="G1207" s="367">
        <v>886082</v>
      </c>
      <c r="H1207" s="329">
        <v>1</v>
      </c>
      <c r="I1207" s="311" t="s">
        <v>4224</v>
      </c>
      <c r="J1207" s="319">
        <v>62480745</v>
      </c>
      <c r="K1207" s="311">
        <v>648620</v>
      </c>
      <c r="L1207" s="311">
        <v>4506704401</v>
      </c>
      <c r="M1207" s="311">
        <v>201423806</v>
      </c>
      <c r="N1207" s="319" t="s">
        <v>1129</v>
      </c>
      <c r="O1207" s="332"/>
      <c r="P1207" s="332"/>
      <c r="Q1207" s="333" t="s">
        <v>4225</v>
      </c>
      <c r="R1207" s="256">
        <v>42843.40902777778</v>
      </c>
      <c r="S1207" s="256">
        <v>42843.648611111108</v>
      </c>
      <c r="T1207" s="256">
        <v>42851.373611111114</v>
      </c>
      <c r="U1207" s="257">
        <v>42851</v>
      </c>
      <c r="V1207" s="256">
        <v>42852.75</v>
      </c>
      <c r="W1207" s="256">
        <v>42852.8125</v>
      </c>
      <c r="X1207" s="333">
        <v>1067112432</v>
      </c>
      <c r="Y1207" s="333" t="s">
        <v>4213</v>
      </c>
      <c r="Z1207" s="233" t="s">
        <v>137</v>
      </c>
      <c r="AA1207" s="233" t="s">
        <v>138</v>
      </c>
      <c r="AB1207" s="258"/>
      <c r="AC1207" s="332"/>
      <c r="AD1207" s="332"/>
      <c r="AE1207" s="320" t="s">
        <v>165</v>
      </c>
      <c r="AF1207" s="311" t="s">
        <v>148</v>
      </c>
      <c r="AG1207" s="311" t="s">
        <v>87</v>
      </c>
      <c r="AH1207" s="337" t="s">
        <v>165</v>
      </c>
      <c r="AI1207" s="337">
        <v>5002067577</v>
      </c>
      <c r="AJ1207" s="337" t="s">
        <v>165</v>
      </c>
      <c r="AK1207" s="320">
        <v>1</v>
      </c>
      <c r="AL1207" s="320">
        <v>6.8</v>
      </c>
      <c r="AM1207" s="337" t="s">
        <v>165</v>
      </c>
      <c r="AN1207" s="327" t="s">
        <v>145</v>
      </c>
      <c r="AO1207" s="352">
        <v>11209830975</v>
      </c>
      <c r="AP1207" s="352">
        <v>11209830975</v>
      </c>
      <c r="AQ1207" s="233">
        <v>42935.597222222219</v>
      </c>
      <c r="AR1207" s="233">
        <v>42940.597222222219</v>
      </c>
      <c r="AS1207" s="233">
        <v>42908.644444444442</v>
      </c>
      <c r="AT1207" s="233">
        <v>42908.644444444442</v>
      </c>
      <c r="AU1207" s="233">
        <v>42934.644444444442</v>
      </c>
      <c r="AV1207" s="233">
        <v>42935.597222222219</v>
      </c>
      <c r="AW1207" s="179" t="s">
        <v>4884</v>
      </c>
      <c r="AX1207" s="320"/>
      <c r="AY1207" s="332"/>
      <c r="AZ1207" s="332"/>
      <c r="BA1207" s="320" t="s">
        <v>5038</v>
      </c>
      <c r="BB1207" s="320" t="s">
        <v>5039</v>
      </c>
      <c r="BC1207" s="320" t="s">
        <v>5039</v>
      </c>
      <c r="BD1207" s="385" t="s">
        <v>5040</v>
      </c>
      <c r="BE1207" s="233">
        <v>42961.395833333336</v>
      </c>
      <c r="BF1207" s="233">
        <v>42961.416666666664</v>
      </c>
      <c r="BG1207" s="247" t="s">
        <v>5038</v>
      </c>
      <c r="BH1207" s="320"/>
      <c r="BI1207" s="332"/>
      <c r="BJ1207" s="371">
        <v>42933</v>
      </c>
      <c r="BK1207" s="372" t="s">
        <v>3968</v>
      </c>
      <c r="BL1207" s="372">
        <v>8543201000</v>
      </c>
      <c r="BM1207" s="372">
        <v>1</v>
      </c>
      <c r="BN1207" s="387" t="s">
        <v>165</v>
      </c>
      <c r="BO1207" s="374" t="s">
        <v>165</v>
      </c>
      <c r="BP1207" s="374" t="s">
        <v>5060</v>
      </c>
      <c r="BQ1207" s="372" t="s">
        <v>4660</v>
      </c>
    </row>
    <row r="1208" spans="1:69" s="323" customFormat="1" ht="19.5" customHeight="1">
      <c r="A1208" s="311" t="s">
        <v>1183</v>
      </c>
      <c r="B1208" s="329" t="s">
        <v>7</v>
      </c>
      <c r="C1208" s="329"/>
      <c r="D1208" s="311" t="s">
        <v>631</v>
      </c>
      <c r="E1208" s="311" t="s">
        <v>367</v>
      </c>
      <c r="F1208" s="333" t="s">
        <v>4278</v>
      </c>
      <c r="G1208" s="367">
        <v>17819964</v>
      </c>
      <c r="H1208" s="329">
        <v>1</v>
      </c>
      <c r="I1208" s="311" t="s">
        <v>4279</v>
      </c>
      <c r="J1208" s="319">
        <v>62466195</v>
      </c>
      <c r="K1208" s="311">
        <v>650603</v>
      </c>
      <c r="L1208" s="311"/>
      <c r="M1208" s="311">
        <v>201425127</v>
      </c>
      <c r="N1208" s="319" t="s">
        <v>1129</v>
      </c>
      <c r="O1208" s="332"/>
      <c r="P1208" s="332"/>
      <c r="Q1208" s="333" t="s">
        <v>4280</v>
      </c>
      <c r="R1208" s="256">
        <v>42845.67291666667</v>
      </c>
      <c r="S1208" s="256">
        <v>42845.754166666666</v>
      </c>
      <c r="T1208" s="256">
        <v>42857.402777777781</v>
      </c>
      <c r="U1208" s="257">
        <v>42857</v>
      </c>
      <c r="V1208" s="256">
        <v>42857.729166666664</v>
      </c>
      <c r="W1208" s="256">
        <v>42857.760416666664</v>
      </c>
      <c r="X1208" s="333">
        <v>1067112497</v>
      </c>
      <c r="Y1208" s="333" t="s">
        <v>4281</v>
      </c>
      <c r="Z1208" s="233" t="s">
        <v>137</v>
      </c>
      <c r="AA1208" s="233" t="s">
        <v>138</v>
      </c>
      <c r="AB1208" s="258"/>
      <c r="AC1208" s="332"/>
      <c r="AD1208" s="332"/>
      <c r="AE1208" s="365"/>
      <c r="AF1208" s="311"/>
      <c r="AG1208" s="311"/>
      <c r="AH1208" s="337"/>
      <c r="AI1208" s="337"/>
      <c r="AJ1208" s="365"/>
      <c r="AK1208" s="365"/>
      <c r="AL1208" s="365"/>
      <c r="AM1208" s="342"/>
      <c r="AN1208" s="327"/>
      <c r="AO1208" s="352"/>
      <c r="AP1208" s="352"/>
      <c r="AQ1208" s="201"/>
      <c r="AR1208" s="201"/>
      <c r="AS1208" s="235"/>
      <c r="AT1208" s="235"/>
      <c r="AU1208" s="235"/>
      <c r="AV1208" s="235"/>
      <c r="AW1208" s="226"/>
      <c r="AX1208" s="365"/>
      <c r="AY1208" s="332"/>
      <c r="AZ1208" s="332"/>
      <c r="BA1208" s="365"/>
      <c r="BB1208" s="365"/>
      <c r="BC1208" s="365"/>
      <c r="BD1208" s="247"/>
      <c r="BE1208" s="233"/>
      <c r="BF1208" s="233"/>
      <c r="BG1208" s="247"/>
      <c r="BH1208" s="365"/>
      <c r="BI1208" s="332"/>
      <c r="BJ1208" s="365"/>
      <c r="BK1208" s="365"/>
      <c r="BL1208" s="365"/>
      <c r="BM1208" s="365"/>
      <c r="BN1208" s="233"/>
      <c r="BO1208" s="365"/>
      <c r="BP1208" s="365"/>
      <c r="BQ1208" s="365"/>
    </row>
    <row r="1209" spans="1:69" s="323" customFormat="1" ht="19.5" customHeight="1">
      <c r="A1209" s="311" t="s">
        <v>1182</v>
      </c>
      <c r="B1209" s="329" t="s">
        <v>7</v>
      </c>
      <c r="C1209" s="329"/>
      <c r="D1209" s="311" t="s">
        <v>631</v>
      </c>
      <c r="E1209" s="311" t="s">
        <v>168</v>
      </c>
      <c r="F1209" s="333" t="s">
        <v>4273</v>
      </c>
      <c r="G1209" s="367">
        <v>798540</v>
      </c>
      <c r="H1209" s="329">
        <v>1</v>
      </c>
      <c r="I1209" s="311" t="s">
        <v>3728</v>
      </c>
      <c r="J1209" s="319">
        <v>62501097</v>
      </c>
      <c r="K1209" s="311">
        <v>653095</v>
      </c>
      <c r="L1209" s="311">
        <v>4506704256</v>
      </c>
      <c r="M1209" s="311">
        <v>201430134</v>
      </c>
      <c r="N1209" s="319"/>
      <c r="O1209" s="332"/>
      <c r="P1209" s="332"/>
      <c r="Q1209" s="333" t="s">
        <v>4276</v>
      </c>
      <c r="R1209" s="256">
        <v>42850.588888888888</v>
      </c>
      <c r="S1209" s="256">
        <v>42859.767361111109</v>
      </c>
      <c r="T1209" s="256">
        <v>42864.956250000003</v>
      </c>
      <c r="U1209" s="257">
        <v>42865</v>
      </c>
      <c r="V1209" s="256">
        <v>42866.697916666664</v>
      </c>
      <c r="W1209" s="256">
        <v>42866.75</v>
      </c>
      <c r="X1209" s="333">
        <v>1067113913</v>
      </c>
      <c r="Y1209" s="333" t="s">
        <v>4282</v>
      </c>
      <c r="Z1209" s="233" t="s">
        <v>137</v>
      </c>
      <c r="AA1209" s="233" t="s">
        <v>138</v>
      </c>
      <c r="AB1209" s="258"/>
      <c r="AC1209" s="332"/>
      <c r="AD1209" s="332"/>
      <c r="AE1209" s="365" t="s">
        <v>165</v>
      </c>
      <c r="AF1209" s="311" t="s">
        <v>148</v>
      </c>
      <c r="AG1209" s="311" t="s">
        <v>87</v>
      </c>
      <c r="AH1209" s="337" t="s">
        <v>165</v>
      </c>
      <c r="AI1209" s="337">
        <v>5002067578</v>
      </c>
      <c r="AJ1209" s="337" t="s">
        <v>165</v>
      </c>
      <c r="AK1209" s="365">
        <v>1</v>
      </c>
      <c r="AL1209" s="365">
        <v>7</v>
      </c>
      <c r="AM1209" s="337" t="s">
        <v>165</v>
      </c>
      <c r="AN1209" s="327" t="s">
        <v>145</v>
      </c>
      <c r="AO1209" s="352">
        <v>11209830975</v>
      </c>
      <c r="AP1209" s="352">
        <v>11209830975</v>
      </c>
      <c r="AQ1209" s="233">
        <v>42935.597222222219</v>
      </c>
      <c r="AR1209" s="233">
        <v>42940.597222222219</v>
      </c>
      <c r="AS1209" s="233">
        <v>42908.644444444442</v>
      </c>
      <c r="AT1209" s="233">
        <v>42908.644444444442</v>
      </c>
      <c r="AU1209" s="233">
        <v>42934.644444444442</v>
      </c>
      <c r="AV1209" s="233">
        <v>42935.597222222219</v>
      </c>
      <c r="AW1209" s="179" t="s">
        <v>4884</v>
      </c>
      <c r="AX1209" s="365"/>
      <c r="AY1209" s="332"/>
      <c r="AZ1209" s="332"/>
      <c r="BA1209" s="365" t="s">
        <v>5032</v>
      </c>
      <c r="BB1209" s="365" t="s">
        <v>5033</v>
      </c>
      <c r="BC1209" s="365" t="s">
        <v>5033</v>
      </c>
      <c r="BD1209" s="385" t="s">
        <v>5034</v>
      </c>
      <c r="BE1209" s="233">
        <v>42958.416666666664</v>
      </c>
      <c r="BF1209" s="233">
        <v>42958.4375</v>
      </c>
      <c r="BG1209" s="247" t="s">
        <v>5033</v>
      </c>
      <c r="BH1209" s="365"/>
      <c r="BI1209" s="332"/>
      <c r="BJ1209" s="225">
        <v>42933</v>
      </c>
      <c r="BK1209" s="365" t="s">
        <v>3967</v>
      </c>
      <c r="BL1209" s="365">
        <v>8543709990</v>
      </c>
      <c r="BM1209" s="365">
        <v>1</v>
      </c>
      <c r="BN1209" s="377">
        <v>7204.84</v>
      </c>
      <c r="BO1209" s="242" t="s">
        <v>4854</v>
      </c>
      <c r="BP1209" s="365"/>
      <c r="BQ1209" s="365"/>
    </row>
    <row r="1210" spans="1:69" s="323" customFormat="1" ht="19.5" customHeight="1">
      <c r="A1210" s="311" t="s">
        <v>1180</v>
      </c>
      <c r="B1210" s="329" t="s">
        <v>7</v>
      </c>
      <c r="C1210" s="329"/>
      <c r="D1210" s="311" t="s">
        <v>631</v>
      </c>
      <c r="E1210" s="311" t="s">
        <v>4014</v>
      </c>
      <c r="F1210" s="333" t="s">
        <v>3718</v>
      </c>
      <c r="G1210" s="367" t="s">
        <v>4275</v>
      </c>
      <c r="H1210" s="329">
        <v>1</v>
      </c>
      <c r="I1210" s="311" t="s">
        <v>3819</v>
      </c>
      <c r="J1210" s="319">
        <v>62492775</v>
      </c>
      <c r="K1210" s="311">
        <v>652651</v>
      </c>
      <c r="L1210" s="311">
        <v>4506763781</v>
      </c>
      <c r="M1210" s="311">
        <v>201430132</v>
      </c>
      <c r="N1210" s="319"/>
      <c r="O1210" s="332"/>
      <c r="P1210" s="332"/>
      <c r="Q1210" s="333" t="s">
        <v>4277</v>
      </c>
      <c r="R1210" s="256">
        <v>42851.441666666666</v>
      </c>
      <c r="S1210" s="256">
        <v>42859.765972222223</v>
      </c>
      <c r="T1210" s="256">
        <v>42864.956250000003</v>
      </c>
      <c r="U1210" s="257">
        <v>42865</v>
      </c>
      <c r="V1210" s="256">
        <v>42866.697916666664</v>
      </c>
      <c r="W1210" s="256">
        <v>42866.75</v>
      </c>
      <c r="X1210" s="333">
        <v>1067113923</v>
      </c>
      <c r="Y1210" s="333" t="s">
        <v>4283</v>
      </c>
      <c r="Z1210" s="233" t="s">
        <v>137</v>
      </c>
      <c r="AA1210" s="233" t="s">
        <v>138</v>
      </c>
      <c r="AB1210" s="258"/>
      <c r="AC1210" s="332"/>
      <c r="AD1210" s="332"/>
      <c r="AE1210" s="365">
        <v>9704</v>
      </c>
      <c r="AF1210" s="311" t="s">
        <v>103</v>
      </c>
      <c r="AG1210" s="311" t="s">
        <v>2153</v>
      </c>
      <c r="AH1210" s="337" t="s">
        <v>165</v>
      </c>
      <c r="AI1210" s="337">
        <v>5002179554</v>
      </c>
      <c r="AJ1210" s="365">
        <v>6011882</v>
      </c>
      <c r="AK1210" s="365">
        <v>1</v>
      </c>
      <c r="AL1210" s="365">
        <v>24.1</v>
      </c>
      <c r="AM1210" s="342">
        <v>16073.4</v>
      </c>
      <c r="AN1210" s="327" t="s">
        <v>296</v>
      </c>
      <c r="AO1210" s="327">
        <v>11209831533</v>
      </c>
      <c r="AP1210" s="327">
        <v>9935074774</v>
      </c>
      <c r="AQ1210" s="233">
        <v>42929.423611111109</v>
      </c>
      <c r="AR1210" s="233">
        <v>42930</v>
      </c>
      <c r="AS1210" s="233">
        <v>42927.405555555553</v>
      </c>
      <c r="AT1210" s="233">
        <v>42927.405555555553</v>
      </c>
      <c r="AU1210" s="233">
        <v>42928.583333333336</v>
      </c>
      <c r="AV1210" s="233">
        <v>42928.604166666664</v>
      </c>
      <c r="AW1210" s="179" t="s">
        <v>4984</v>
      </c>
      <c r="AX1210" s="365"/>
      <c r="AY1210" s="332"/>
      <c r="AZ1210" s="332"/>
      <c r="BA1210" s="365"/>
      <c r="BB1210" s="365"/>
      <c r="BC1210" s="365"/>
      <c r="BD1210" s="247"/>
      <c r="BE1210" s="233"/>
      <c r="BF1210" s="233"/>
      <c r="BG1210" s="247"/>
      <c r="BH1210" s="365"/>
      <c r="BI1210" s="332"/>
      <c r="BJ1210" s="365"/>
      <c r="BK1210" s="365"/>
      <c r="BL1210" s="365"/>
      <c r="BM1210" s="365"/>
      <c r="BN1210" s="233"/>
      <c r="BO1210" s="365"/>
      <c r="BP1210" s="365"/>
      <c r="BQ1210" s="365"/>
    </row>
    <row r="1211" spans="1:69" s="323" customFormat="1" ht="19.5" customHeight="1">
      <c r="A1211" s="311" t="s">
        <v>1180</v>
      </c>
      <c r="B1211" s="329" t="s">
        <v>7</v>
      </c>
      <c r="C1211" s="329"/>
      <c r="D1211" s="311" t="s">
        <v>631</v>
      </c>
      <c r="E1211" s="311" t="s">
        <v>4014</v>
      </c>
      <c r="F1211" s="333" t="s">
        <v>4274</v>
      </c>
      <c r="G1211" s="367" t="s">
        <v>4967</v>
      </c>
      <c r="H1211" s="329">
        <v>1</v>
      </c>
      <c r="I1211" s="311" t="s">
        <v>3819</v>
      </c>
      <c r="J1211" s="319">
        <v>80102815</v>
      </c>
      <c r="K1211" s="311">
        <v>703317</v>
      </c>
      <c r="L1211" s="311">
        <v>4506832533</v>
      </c>
      <c r="M1211" s="311">
        <v>201470307</v>
      </c>
      <c r="N1211" s="319" t="s">
        <v>3686</v>
      </c>
      <c r="O1211" s="332"/>
      <c r="P1211" s="332"/>
      <c r="Q1211" s="333" t="s">
        <v>4284</v>
      </c>
      <c r="R1211" s="256">
        <v>42858.422222222223</v>
      </c>
      <c r="S1211" s="256">
        <v>42858.545138888891</v>
      </c>
      <c r="T1211" s="256">
        <v>42864.956250000003</v>
      </c>
      <c r="U1211" s="257">
        <v>42865</v>
      </c>
      <c r="V1211" s="256">
        <v>42866.697916666664</v>
      </c>
      <c r="W1211" s="256">
        <v>42866.75</v>
      </c>
      <c r="X1211" s="333">
        <v>1067113928</v>
      </c>
      <c r="Y1211" s="333" t="s">
        <v>4285</v>
      </c>
      <c r="Z1211" s="233" t="s">
        <v>137</v>
      </c>
      <c r="AA1211" s="233" t="s">
        <v>138</v>
      </c>
      <c r="AB1211" s="258"/>
      <c r="AC1211" s="332"/>
      <c r="AD1211" s="332"/>
      <c r="AE1211" s="365">
        <v>10056</v>
      </c>
      <c r="AF1211" s="311" t="s">
        <v>103</v>
      </c>
      <c r="AG1211" s="311" t="s">
        <v>2153</v>
      </c>
      <c r="AH1211" s="337" t="s">
        <v>165</v>
      </c>
      <c r="AI1211" s="337">
        <v>5002324194</v>
      </c>
      <c r="AJ1211" s="365">
        <v>6065496</v>
      </c>
      <c r="AK1211" s="379">
        <v>1</v>
      </c>
      <c r="AL1211" s="365">
        <v>8.1</v>
      </c>
      <c r="AM1211" s="342">
        <v>16073.4</v>
      </c>
      <c r="AN1211" s="327" t="s">
        <v>296</v>
      </c>
      <c r="AO1211" s="327">
        <v>11209832362</v>
      </c>
      <c r="AP1211" s="327">
        <v>7074097855</v>
      </c>
      <c r="AQ1211" s="233">
        <v>42951.415972222225</v>
      </c>
      <c r="AR1211" s="233">
        <v>42952.461805555555</v>
      </c>
      <c r="AS1211" s="233">
        <v>42949.675694444442</v>
      </c>
      <c r="AT1211" s="233">
        <v>42949.675694444442</v>
      </c>
      <c r="AU1211" s="233">
        <v>42951.583333333336</v>
      </c>
      <c r="AV1211" s="233">
        <v>42951.604166666664</v>
      </c>
      <c r="AW1211" s="179" t="s">
        <v>5005</v>
      </c>
      <c r="AX1211" s="365"/>
      <c r="AY1211" s="332"/>
      <c r="AZ1211" s="332"/>
      <c r="BA1211" s="365"/>
      <c r="BB1211" s="365"/>
      <c r="BC1211" s="365"/>
      <c r="BD1211" s="247"/>
      <c r="BE1211" s="233"/>
      <c r="BF1211" s="233"/>
      <c r="BG1211" s="247"/>
      <c r="BH1211" s="365"/>
      <c r="BI1211" s="332"/>
      <c r="BJ1211" s="365"/>
      <c r="BK1211" s="365"/>
      <c r="BL1211" s="365"/>
      <c r="BM1211" s="365"/>
      <c r="BN1211" s="233"/>
      <c r="BO1211" s="365"/>
      <c r="BP1211" s="365"/>
      <c r="BQ1211" s="365"/>
    </row>
    <row r="1212" spans="1:69" s="323" customFormat="1" ht="19.5" customHeight="1">
      <c r="A1212" s="311" t="s">
        <v>1182</v>
      </c>
      <c r="B1212" s="329" t="s">
        <v>7</v>
      </c>
      <c r="C1212" s="329"/>
      <c r="D1212" s="311" t="s">
        <v>631</v>
      </c>
      <c r="E1212" s="311" t="s">
        <v>530</v>
      </c>
      <c r="F1212" s="364" t="s">
        <v>368</v>
      </c>
      <c r="G1212" s="367">
        <v>17851120</v>
      </c>
      <c r="H1212" s="329">
        <v>1</v>
      </c>
      <c r="I1212" s="311" t="s">
        <v>373</v>
      </c>
      <c r="J1212" s="319">
        <v>62194322</v>
      </c>
      <c r="K1212" s="311">
        <v>537122</v>
      </c>
      <c r="L1212" s="311">
        <v>4506442063</v>
      </c>
      <c r="M1212" s="311">
        <v>201214128</v>
      </c>
      <c r="N1212" s="319"/>
      <c r="O1212" s="332"/>
      <c r="P1212" s="332"/>
      <c r="Q1212" s="365" t="s">
        <v>2144</v>
      </c>
      <c r="R1212" s="233">
        <v>42586.76666666667</v>
      </c>
      <c r="S1212" s="233">
        <v>42587.464583333334</v>
      </c>
      <c r="T1212" s="233">
        <v>42593.361111111109</v>
      </c>
      <c r="U1212" s="225">
        <v>42593</v>
      </c>
      <c r="V1212" s="233">
        <v>42593.625</v>
      </c>
      <c r="W1212" s="233">
        <v>42593.6875</v>
      </c>
      <c r="X1212" s="333">
        <v>1066121610</v>
      </c>
      <c r="Y1212" s="365" t="s">
        <v>2192</v>
      </c>
      <c r="Z1212" s="365" t="s">
        <v>137</v>
      </c>
      <c r="AA1212" s="365" t="s">
        <v>138</v>
      </c>
      <c r="AB1212" s="365"/>
      <c r="AC1212" s="332"/>
      <c r="AD1212" s="332"/>
      <c r="AE1212" s="365" t="s">
        <v>165</v>
      </c>
      <c r="AF1212" s="311" t="s">
        <v>148</v>
      </c>
      <c r="AG1212" s="311" t="s">
        <v>99</v>
      </c>
      <c r="AH1212" s="336" t="s">
        <v>165</v>
      </c>
      <c r="AI1212" s="365" t="s">
        <v>165</v>
      </c>
      <c r="AJ1212" s="365" t="s">
        <v>165</v>
      </c>
      <c r="AK1212" s="365">
        <v>1</v>
      </c>
      <c r="AL1212" s="365">
        <v>1.5</v>
      </c>
      <c r="AM1212" s="342" t="s">
        <v>165</v>
      </c>
      <c r="AN1212" s="327" t="s">
        <v>145</v>
      </c>
      <c r="AO1212" s="327" t="s">
        <v>4293</v>
      </c>
      <c r="AP1212" s="327" t="s">
        <v>4293</v>
      </c>
      <c r="AQ1212" s="233">
        <v>42863.416666666664</v>
      </c>
      <c r="AR1212" s="233">
        <v>42863.416666666664</v>
      </c>
      <c r="AS1212" s="233">
        <v>42852.726388888892</v>
      </c>
      <c r="AT1212" s="233">
        <v>42852.726388888892</v>
      </c>
      <c r="AU1212" s="233">
        <v>42863.416666666664</v>
      </c>
      <c r="AV1212" s="233">
        <v>42863.4375</v>
      </c>
      <c r="AW1212" s="179" t="s">
        <v>4240</v>
      </c>
      <c r="AX1212" s="233"/>
      <c r="AY1212" s="332"/>
      <c r="AZ1212" s="332"/>
      <c r="BA1212" s="194" t="s">
        <v>4556</v>
      </c>
      <c r="BB1212" s="194" t="s">
        <v>4556</v>
      </c>
      <c r="BC1212" s="194" t="s">
        <v>4556</v>
      </c>
      <c r="BD1212" s="366" t="s">
        <v>4555</v>
      </c>
      <c r="BE1212" s="233">
        <v>42900.395833333336</v>
      </c>
      <c r="BF1212" s="233">
        <v>42900.416666666664</v>
      </c>
      <c r="BG1212" s="194" t="s">
        <v>4556</v>
      </c>
      <c r="BH1212" s="365"/>
      <c r="BI1212" s="332"/>
      <c r="BJ1212" s="365"/>
      <c r="BK1212" s="365"/>
      <c r="BL1212" s="365"/>
      <c r="BM1212" s="365"/>
      <c r="BN1212" s="233"/>
      <c r="BO1212" s="365"/>
      <c r="BP1212" s="365"/>
      <c r="BQ1212" s="365"/>
    </row>
    <row r="1213" spans="1:69" s="323" customFormat="1" ht="19.5" customHeight="1">
      <c r="A1213" s="311" t="s">
        <v>1182</v>
      </c>
      <c r="B1213" s="329" t="s">
        <v>7</v>
      </c>
      <c r="C1213" s="329"/>
      <c r="D1213" s="311" t="s">
        <v>631</v>
      </c>
      <c r="E1213" s="311" t="s">
        <v>530</v>
      </c>
      <c r="F1213" s="364" t="s">
        <v>368</v>
      </c>
      <c r="G1213" s="367">
        <v>17851126</v>
      </c>
      <c r="H1213" s="329">
        <v>1</v>
      </c>
      <c r="I1213" s="311" t="s">
        <v>1307</v>
      </c>
      <c r="J1213" s="319">
        <v>62216279</v>
      </c>
      <c r="K1213" s="311">
        <v>538748</v>
      </c>
      <c r="L1213" s="311">
        <v>4506442065</v>
      </c>
      <c r="M1213" s="311">
        <v>201218283</v>
      </c>
      <c r="N1213" s="319"/>
      <c r="O1213" s="332"/>
      <c r="P1213" s="332"/>
      <c r="Q1213" s="365" t="s">
        <v>2187</v>
      </c>
      <c r="R1213" s="233">
        <v>42591.612500000003</v>
      </c>
      <c r="S1213" s="233">
        <v>42592.741666666669</v>
      </c>
      <c r="T1213" s="233">
        <v>42598.795138888891</v>
      </c>
      <c r="U1213" s="225">
        <v>42599</v>
      </c>
      <c r="V1213" s="233">
        <v>42599.715277777781</v>
      </c>
      <c r="W1213" s="233">
        <v>42600.416666666664</v>
      </c>
      <c r="X1213" s="333">
        <v>1066121996</v>
      </c>
      <c r="Y1213" s="365" t="s">
        <v>2248</v>
      </c>
      <c r="Z1213" s="365" t="s">
        <v>137</v>
      </c>
      <c r="AA1213" s="365" t="s">
        <v>138</v>
      </c>
      <c r="AB1213" s="365"/>
      <c r="AC1213" s="332"/>
      <c r="AD1213" s="332"/>
      <c r="AE1213" s="365" t="s">
        <v>165</v>
      </c>
      <c r="AF1213" s="311" t="s">
        <v>148</v>
      </c>
      <c r="AG1213" s="311" t="s">
        <v>99</v>
      </c>
      <c r="AH1213" s="336" t="s">
        <v>165</v>
      </c>
      <c r="AI1213" s="365" t="s">
        <v>165</v>
      </c>
      <c r="AJ1213" s="365" t="s">
        <v>165</v>
      </c>
      <c r="AK1213" s="365">
        <v>1</v>
      </c>
      <c r="AL1213" s="365">
        <v>1.6</v>
      </c>
      <c r="AM1213" s="342" t="s">
        <v>165</v>
      </c>
      <c r="AN1213" s="327" t="s">
        <v>145</v>
      </c>
      <c r="AO1213" s="327" t="s">
        <v>4293</v>
      </c>
      <c r="AP1213" s="327" t="s">
        <v>4293</v>
      </c>
      <c r="AQ1213" s="233">
        <v>42863.416666666664</v>
      </c>
      <c r="AR1213" s="233">
        <v>42863.416666666664</v>
      </c>
      <c r="AS1213" s="233">
        <v>42852.726388888892</v>
      </c>
      <c r="AT1213" s="233">
        <v>42852.726388888892</v>
      </c>
      <c r="AU1213" s="233">
        <v>42863.416666666664</v>
      </c>
      <c r="AV1213" s="233">
        <v>42863.4375</v>
      </c>
      <c r="AW1213" s="179" t="s">
        <v>4240</v>
      </c>
      <c r="AX1213" s="233"/>
      <c r="AY1213" s="332"/>
      <c r="AZ1213" s="332"/>
      <c r="BA1213" s="194" t="s">
        <v>4556</v>
      </c>
      <c r="BB1213" s="194" t="s">
        <v>4556</v>
      </c>
      <c r="BC1213" s="194" t="s">
        <v>4556</v>
      </c>
      <c r="BD1213" s="366" t="s">
        <v>4555</v>
      </c>
      <c r="BE1213" s="233">
        <v>42900.395833333336</v>
      </c>
      <c r="BF1213" s="233">
        <v>42900.416666666664</v>
      </c>
      <c r="BG1213" s="194" t="s">
        <v>4556</v>
      </c>
      <c r="BH1213" s="365"/>
      <c r="BI1213" s="332"/>
      <c r="BJ1213" s="365"/>
      <c r="BK1213" s="365"/>
      <c r="BL1213" s="365"/>
      <c r="BM1213" s="365"/>
      <c r="BN1213" s="233"/>
      <c r="BO1213" s="365"/>
      <c r="BP1213" s="365"/>
      <c r="BQ1213" s="365"/>
    </row>
    <row r="1214" spans="1:69" s="323" customFormat="1" ht="19.5" customHeight="1" thickBot="1">
      <c r="A1214" s="311" t="s">
        <v>1182</v>
      </c>
      <c r="B1214" s="329" t="s">
        <v>7</v>
      </c>
      <c r="C1214" s="329"/>
      <c r="D1214" s="311" t="s">
        <v>631</v>
      </c>
      <c r="E1214" s="311" t="s">
        <v>4484</v>
      </c>
      <c r="F1214" s="333" t="s">
        <v>4368</v>
      </c>
      <c r="G1214" s="367">
        <v>880362</v>
      </c>
      <c r="H1214" s="329">
        <v>1</v>
      </c>
      <c r="I1214" s="311" t="s">
        <v>4369</v>
      </c>
      <c r="J1214" s="367">
        <v>62502373</v>
      </c>
      <c r="K1214" s="311">
        <v>658930</v>
      </c>
      <c r="L1214" s="311">
        <v>4506704273</v>
      </c>
      <c r="M1214" s="368">
        <v>201437742</v>
      </c>
      <c r="N1214" s="319"/>
      <c r="O1214" s="332"/>
      <c r="P1214" s="332"/>
      <c r="Q1214" s="333" t="s">
        <v>4370</v>
      </c>
      <c r="R1214" s="256">
        <v>42860.651388888888</v>
      </c>
      <c r="S1214" s="256">
        <v>42874.583333333336</v>
      </c>
      <c r="T1214" s="256">
        <v>42877.797222222223</v>
      </c>
      <c r="U1214" s="257">
        <v>42878</v>
      </c>
      <c r="V1214" s="256">
        <v>42878.770833333336</v>
      </c>
      <c r="W1214" s="256">
        <v>42879.4375</v>
      </c>
      <c r="X1214" s="333">
        <v>1067115828</v>
      </c>
      <c r="Y1214" s="333" t="s">
        <v>4371</v>
      </c>
      <c r="Z1214" s="365" t="s">
        <v>137</v>
      </c>
      <c r="AA1214" s="365" t="s">
        <v>138</v>
      </c>
      <c r="AB1214" s="258"/>
      <c r="AC1214" s="332"/>
      <c r="AD1214" s="332"/>
      <c r="AE1214" s="365" t="s">
        <v>165</v>
      </c>
      <c r="AF1214" s="311" t="s">
        <v>148</v>
      </c>
      <c r="AG1214" s="311" t="s">
        <v>87</v>
      </c>
      <c r="AH1214" s="337" t="s">
        <v>165</v>
      </c>
      <c r="AI1214" s="337">
        <v>5002067581</v>
      </c>
      <c r="AJ1214" s="337" t="s">
        <v>165</v>
      </c>
      <c r="AK1214" s="365">
        <v>1</v>
      </c>
      <c r="AL1214" s="365">
        <v>6.8</v>
      </c>
      <c r="AM1214" s="337" t="s">
        <v>165</v>
      </c>
      <c r="AN1214" s="327" t="s">
        <v>145</v>
      </c>
      <c r="AO1214" s="352">
        <v>11209830975</v>
      </c>
      <c r="AP1214" s="352">
        <v>11209830975</v>
      </c>
      <c r="AQ1214" s="233">
        <v>42935.597222222219</v>
      </c>
      <c r="AR1214" s="233">
        <v>42940.597222222219</v>
      </c>
      <c r="AS1214" s="233">
        <v>42908.644444444442</v>
      </c>
      <c r="AT1214" s="233">
        <v>42908.644444444442</v>
      </c>
      <c r="AU1214" s="233">
        <v>42934.644444444442</v>
      </c>
      <c r="AV1214" s="233">
        <v>42935.597222222219</v>
      </c>
      <c r="AW1214" s="179" t="s">
        <v>4884</v>
      </c>
      <c r="AX1214" s="365"/>
      <c r="AY1214" s="332"/>
      <c r="AZ1214" s="332"/>
      <c r="BA1214" s="379" t="s">
        <v>5032</v>
      </c>
      <c r="BB1214" s="379" t="s">
        <v>5033</v>
      </c>
      <c r="BC1214" s="379" t="s">
        <v>5033</v>
      </c>
      <c r="BD1214" s="385" t="s">
        <v>5035</v>
      </c>
      <c r="BE1214" s="233">
        <v>42958.416666666664</v>
      </c>
      <c r="BF1214" s="233">
        <v>42958.4375</v>
      </c>
      <c r="BG1214" s="247" t="s">
        <v>5033</v>
      </c>
      <c r="BH1214" s="365"/>
      <c r="BI1214" s="332"/>
      <c r="BJ1214" s="225">
        <v>42933</v>
      </c>
      <c r="BK1214" s="365" t="s">
        <v>3967</v>
      </c>
      <c r="BL1214" s="365">
        <v>8543709990</v>
      </c>
      <c r="BM1214" s="365">
        <v>1</v>
      </c>
      <c r="BN1214" s="377">
        <v>7204.84</v>
      </c>
      <c r="BO1214" s="242" t="s">
        <v>4854</v>
      </c>
      <c r="BP1214" s="365"/>
      <c r="BQ1214" s="365"/>
    </row>
    <row r="1215" spans="1:69" s="323" customFormat="1" ht="19.5" customHeight="1">
      <c r="A1215" s="311" t="s">
        <v>1182</v>
      </c>
      <c r="B1215" s="329" t="s">
        <v>7</v>
      </c>
      <c r="C1215" s="329"/>
      <c r="D1215" s="311" t="s">
        <v>631</v>
      </c>
      <c r="E1215" s="311" t="s">
        <v>4372</v>
      </c>
      <c r="F1215" s="333" t="s">
        <v>4373</v>
      </c>
      <c r="G1215" s="367">
        <v>894504</v>
      </c>
      <c r="H1215" s="329">
        <v>1</v>
      </c>
      <c r="I1215" s="311" t="s">
        <v>4374</v>
      </c>
      <c r="J1215" s="367">
        <v>62513881</v>
      </c>
      <c r="K1215" s="311">
        <v>659332</v>
      </c>
      <c r="L1215" s="311">
        <v>4506704388</v>
      </c>
      <c r="M1215" s="367">
        <v>201437743</v>
      </c>
      <c r="N1215" s="319"/>
      <c r="O1215" s="332"/>
      <c r="P1215" s="332"/>
      <c r="Q1215" s="333" t="s">
        <v>4375</v>
      </c>
      <c r="R1215" s="256">
        <v>42863.626388888886</v>
      </c>
      <c r="S1215" s="256">
        <v>42874.594444444447</v>
      </c>
      <c r="T1215" s="256">
        <v>42877.797222222223</v>
      </c>
      <c r="U1215" s="257">
        <v>42878</v>
      </c>
      <c r="V1215" s="256">
        <v>42878.770833333336</v>
      </c>
      <c r="W1215" s="256">
        <v>42879.4375</v>
      </c>
      <c r="X1215" s="333">
        <v>1067115828</v>
      </c>
      <c r="Y1215" s="333" t="s">
        <v>4376</v>
      </c>
      <c r="Z1215" s="365" t="s">
        <v>137</v>
      </c>
      <c r="AA1215" s="365" t="s">
        <v>138</v>
      </c>
      <c r="AB1215" s="258"/>
      <c r="AC1215" s="332"/>
      <c r="AD1215" s="332"/>
      <c r="AE1215" s="365" t="s">
        <v>165</v>
      </c>
      <c r="AF1215" s="311" t="s">
        <v>148</v>
      </c>
      <c r="AG1215" s="311" t="s">
        <v>87</v>
      </c>
      <c r="AH1215" s="337" t="s">
        <v>165</v>
      </c>
      <c r="AI1215" s="337">
        <v>5002067587</v>
      </c>
      <c r="AJ1215" s="337" t="s">
        <v>165</v>
      </c>
      <c r="AK1215" s="365">
        <v>1</v>
      </c>
      <c r="AL1215" s="365">
        <v>17.5</v>
      </c>
      <c r="AM1215" s="337" t="s">
        <v>165</v>
      </c>
      <c r="AN1215" s="327" t="s">
        <v>145</v>
      </c>
      <c r="AO1215" s="352">
        <v>11209830975</v>
      </c>
      <c r="AP1215" s="352">
        <v>11209830975</v>
      </c>
      <c r="AQ1215" s="233">
        <v>42935.597222222219</v>
      </c>
      <c r="AR1215" s="233">
        <v>42940.597222222219</v>
      </c>
      <c r="AS1215" s="233">
        <v>42908.644444444442</v>
      </c>
      <c r="AT1215" s="233">
        <v>42908.644444444442</v>
      </c>
      <c r="AU1215" s="233">
        <v>42934.644444444442</v>
      </c>
      <c r="AV1215" s="233">
        <v>42935.597222222219</v>
      </c>
      <c r="AW1215" s="179" t="s">
        <v>4884</v>
      </c>
      <c r="AX1215" s="365"/>
      <c r="AY1215" s="332"/>
      <c r="AZ1215" s="332"/>
      <c r="BA1215" s="365" t="s">
        <v>5104</v>
      </c>
      <c r="BB1215" s="365" t="s">
        <v>5105</v>
      </c>
      <c r="BC1215" s="365" t="s">
        <v>5106</v>
      </c>
      <c r="BD1215" s="385" t="s">
        <v>5107</v>
      </c>
      <c r="BE1215" s="233">
        <v>42965.416666666664</v>
      </c>
      <c r="BF1215" s="233">
        <v>42965.4375</v>
      </c>
      <c r="BG1215" s="247" t="s">
        <v>5108</v>
      </c>
      <c r="BH1215" s="365"/>
      <c r="BI1215" s="332"/>
      <c r="BJ1215" s="371">
        <v>43000</v>
      </c>
      <c r="BK1215" s="372" t="s">
        <v>3968</v>
      </c>
      <c r="BL1215" s="372">
        <v>8543201000</v>
      </c>
      <c r="BM1215" s="372">
        <v>1</v>
      </c>
      <c r="BN1215" s="387" t="s">
        <v>165</v>
      </c>
      <c r="BO1215" s="374" t="s">
        <v>165</v>
      </c>
      <c r="BP1215" s="374" t="s">
        <v>5375</v>
      </c>
      <c r="BQ1215" s="372" t="s">
        <v>4810</v>
      </c>
    </row>
    <row r="1216" spans="1:69" s="323" customFormat="1" ht="19.5" customHeight="1">
      <c r="A1216" s="311" t="s">
        <v>1182</v>
      </c>
      <c r="B1216" s="329" t="s">
        <v>7</v>
      </c>
      <c r="C1216" s="329"/>
      <c r="D1216" s="311" t="s">
        <v>631</v>
      </c>
      <c r="E1216" s="311" t="s">
        <v>4377</v>
      </c>
      <c r="F1216" s="333" t="s">
        <v>4378</v>
      </c>
      <c r="G1216" s="367" t="s">
        <v>688</v>
      </c>
      <c r="H1216" s="329">
        <v>1</v>
      </c>
      <c r="I1216" s="311" t="s">
        <v>4379</v>
      </c>
      <c r="J1216" s="367">
        <v>62507794</v>
      </c>
      <c r="K1216" s="311">
        <v>660126</v>
      </c>
      <c r="L1216" s="311">
        <v>4506724532</v>
      </c>
      <c r="M1216" s="311">
        <v>201437744</v>
      </c>
      <c r="N1216" s="319"/>
      <c r="O1216" s="332"/>
      <c r="P1216" s="332"/>
      <c r="Q1216" s="333" t="s">
        <v>4365</v>
      </c>
      <c r="R1216" s="256">
        <v>42864.6875</v>
      </c>
      <c r="S1216" s="256">
        <v>42874.629166666666</v>
      </c>
      <c r="T1216" s="256">
        <v>42877.797222222223</v>
      </c>
      <c r="U1216" s="257">
        <v>42878</v>
      </c>
      <c r="V1216" s="256">
        <v>42878.770833333336</v>
      </c>
      <c r="W1216" s="256">
        <v>42879.4375</v>
      </c>
      <c r="X1216" s="333">
        <v>1067115828</v>
      </c>
      <c r="Y1216" s="333" t="s">
        <v>4380</v>
      </c>
      <c r="Z1216" s="365" t="s">
        <v>137</v>
      </c>
      <c r="AA1216" s="365" t="s">
        <v>138</v>
      </c>
      <c r="AB1216" s="258"/>
      <c r="AC1216" s="332"/>
      <c r="AD1216" s="332"/>
      <c r="AE1216" s="365">
        <v>9449</v>
      </c>
      <c r="AF1216" s="311" t="s">
        <v>103</v>
      </c>
      <c r="AG1216" s="311" t="s">
        <v>2153</v>
      </c>
      <c r="AH1216" s="337" t="s">
        <v>165</v>
      </c>
      <c r="AI1216" s="337">
        <v>5002098064</v>
      </c>
      <c r="AJ1216" s="365">
        <v>5979056</v>
      </c>
      <c r="AK1216" s="365">
        <v>1</v>
      </c>
      <c r="AL1216" s="365">
        <v>49.66</v>
      </c>
      <c r="AM1216" s="342">
        <v>16073.4</v>
      </c>
      <c r="AN1216" s="327" t="s">
        <v>296</v>
      </c>
      <c r="AO1216" s="327">
        <v>11209830903</v>
      </c>
      <c r="AP1216" s="327">
        <v>2331974256</v>
      </c>
      <c r="AQ1216" s="233">
        <v>42915.423611111109</v>
      </c>
      <c r="AR1216" s="233">
        <v>42916</v>
      </c>
      <c r="AS1216" s="233">
        <v>42913.367361111108</v>
      </c>
      <c r="AT1216" s="233">
        <v>42913.367361111108</v>
      </c>
      <c r="AU1216" s="233">
        <v>42914.572916666664</v>
      </c>
      <c r="AV1216" s="233">
        <v>42914.597222222219</v>
      </c>
      <c r="AW1216" s="179" t="s">
        <v>4815</v>
      </c>
      <c r="AX1216" s="365"/>
      <c r="AY1216" s="332"/>
      <c r="AZ1216" s="332"/>
      <c r="BA1216" s="365" t="s">
        <v>5862</v>
      </c>
      <c r="BB1216" s="365" t="s">
        <v>5863</v>
      </c>
      <c r="BC1216" s="365" t="s">
        <v>5864</v>
      </c>
      <c r="BD1216" s="247" t="s">
        <v>5865</v>
      </c>
      <c r="BE1216" s="233">
        <v>43042.583333333336</v>
      </c>
      <c r="BF1216" s="233">
        <v>43042.708333333336</v>
      </c>
      <c r="BG1216" s="247" t="s">
        <v>5866</v>
      </c>
      <c r="BH1216" s="365"/>
      <c r="BI1216" s="332"/>
      <c r="BJ1216" s="365"/>
      <c r="BK1216" s="365"/>
      <c r="BL1216" s="365"/>
      <c r="BM1216" s="365"/>
      <c r="BN1216" s="233"/>
      <c r="BO1216" s="365"/>
      <c r="BP1216" s="365"/>
      <c r="BQ1216" s="365"/>
    </row>
    <row r="1217" spans="1:69" s="323" customFormat="1" ht="19.5" customHeight="1">
      <c r="A1217" s="311" t="s">
        <v>1182</v>
      </c>
      <c r="B1217" s="329" t="s">
        <v>7</v>
      </c>
      <c r="C1217" s="329"/>
      <c r="D1217" s="311" t="s">
        <v>631</v>
      </c>
      <c r="E1217" s="311" t="s">
        <v>4381</v>
      </c>
      <c r="F1217" s="333" t="s">
        <v>4214</v>
      </c>
      <c r="G1217" s="367" t="s">
        <v>4364</v>
      </c>
      <c r="H1217" s="329">
        <v>1</v>
      </c>
      <c r="I1217" s="311" t="s">
        <v>4379</v>
      </c>
      <c r="J1217" s="367">
        <v>62509510</v>
      </c>
      <c r="K1217" s="311">
        <v>660132</v>
      </c>
      <c r="L1217" s="311">
        <v>4506724533</v>
      </c>
      <c r="M1217" s="311">
        <v>201437745</v>
      </c>
      <c r="N1217" s="319"/>
      <c r="O1217" s="332"/>
      <c r="P1217" s="332"/>
      <c r="Q1217" s="333" t="s">
        <v>4382</v>
      </c>
      <c r="R1217" s="256">
        <v>42864.69027777778</v>
      </c>
      <c r="S1217" s="256">
        <v>42874.629166666666</v>
      </c>
      <c r="T1217" s="256">
        <v>42877.797222222223</v>
      </c>
      <c r="U1217" s="257">
        <v>42878</v>
      </c>
      <c r="V1217" s="256">
        <v>42878.770833333336</v>
      </c>
      <c r="W1217" s="256">
        <v>42879.4375</v>
      </c>
      <c r="X1217" s="333">
        <v>1067115828</v>
      </c>
      <c r="Y1217" s="333" t="s">
        <v>4383</v>
      </c>
      <c r="Z1217" s="365" t="s">
        <v>137</v>
      </c>
      <c r="AA1217" s="365" t="s">
        <v>138</v>
      </c>
      <c r="AB1217" s="258"/>
      <c r="AC1217" s="332"/>
      <c r="AD1217" s="332"/>
      <c r="AE1217" s="365">
        <v>9449</v>
      </c>
      <c r="AF1217" s="311" t="s">
        <v>103</v>
      </c>
      <c r="AG1217" s="311" t="s">
        <v>2153</v>
      </c>
      <c r="AH1217" s="337" t="s">
        <v>165</v>
      </c>
      <c r="AI1217" s="337">
        <v>5002098065</v>
      </c>
      <c r="AJ1217" s="365">
        <v>5979056</v>
      </c>
      <c r="AK1217" s="365">
        <v>1</v>
      </c>
      <c r="AL1217" s="365">
        <v>0</v>
      </c>
      <c r="AM1217" s="342">
        <v>16073.4</v>
      </c>
      <c r="AN1217" s="327" t="s">
        <v>296</v>
      </c>
      <c r="AO1217" s="327">
        <v>11209830903</v>
      </c>
      <c r="AP1217" s="327">
        <v>2331974256</v>
      </c>
      <c r="AQ1217" s="233">
        <v>42915.423611111109</v>
      </c>
      <c r="AR1217" s="233">
        <v>42916</v>
      </c>
      <c r="AS1217" s="233">
        <v>42913.367361111108</v>
      </c>
      <c r="AT1217" s="233">
        <v>42913.367361111108</v>
      </c>
      <c r="AU1217" s="233">
        <v>42914.572916666664</v>
      </c>
      <c r="AV1217" s="233">
        <v>42914.597222222219</v>
      </c>
      <c r="AW1217" s="179" t="s">
        <v>4815</v>
      </c>
      <c r="AX1217" s="365"/>
      <c r="AY1217" s="332"/>
      <c r="AZ1217" s="332"/>
      <c r="BA1217" s="365"/>
      <c r="BB1217" s="365"/>
      <c r="BC1217" s="365"/>
      <c r="BD1217" s="247"/>
      <c r="BE1217" s="233"/>
      <c r="BF1217" s="233"/>
      <c r="BG1217" s="247"/>
      <c r="BH1217" s="365"/>
      <c r="BI1217" s="332"/>
      <c r="BJ1217" s="365"/>
      <c r="BK1217" s="365"/>
      <c r="BL1217" s="365"/>
      <c r="BM1217" s="365"/>
      <c r="BN1217" s="233"/>
      <c r="BO1217" s="365"/>
      <c r="BP1217" s="365"/>
      <c r="BQ1217" s="365"/>
    </row>
    <row r="1218" spans="1:69" s="323" customFormat="1" ht="19.5" customHeight="1">
      <c r="A1218" s="311" t="s">
        <v>1182</v>
      </c>
      <c r="B1218" s="329" t="s">
        <v>7</v>
      </c>
      <c r="C1218" s="329"/>
      <c r="D1218" s="311" t="s">
        <v>631</v>
      </c>
      <c r="E1218" s="311" t="s">
        <v>4377</v>
      </c>
      <c r="F1218" s="333" t="s">
        <v>4378</v>
      </c>
      <c r="G1218" s="367" t="s">
        <v>497</v>
      </c>
      <c r="H1218" s="329">
        <v>1</v>
      </c>
      <c r="I1218" s="311" t="s">
        <v>4379</v>
      </c>
      <c r="J1218" s="367">
        <v>62509512</v>
      </c>
      <c r="K1218" s="367">
        <v>660138</v>
      </c>
      <c r="L1218" s="367">
        <v>4506724534</v>
      </c>
      <c r="M1218" s="367">
        <v>201437746</v>
      </c>
      <c r="N1218" s="319"/>
      <c r="O1218" s="332"/>
      <c r="P1218" s="332"/>
      <c r="Q1218" s="333" t="s">
        <v>4366</v>
      </c>
      <c r="R1218" s="256">
        <v>42864.692361111112</v>
      </c>
      <c r="S1218" s="256">
        <v>42874.629166666666</v>
      </c>
      <c r="T1218" s="256">
        <v>42877.797222222223</v>
      </c>
      <c r="U1218" s="257">
        <v>42878</v>
      </c>
      <c r="V1218" s="256">
        <v>42878.770833333336</v>
      </c>
      <c r="W1218" s="256">
        <v>42879.4375</v>
      </c>
      <c r="X1218" s="333">
        <v>1067115828</v>
      </c>
      <c r="Y1218" s="333" t="s">
        <v>4384</v>
      </c>
      <c r="Z1218" s="365" t="s">
        <v>137</v>
      </c>
      <c r="AA1218" s="365" t="s">
        <v>138</v>
      </c>
      <c r="AB1218" s="258"/>
      <c r="AC1218" s="332"/>
      <c r="AD1218" s="332"/>
      <c r="AE1218" s="365">
        <v>9449</v>
      </c>
      <c r="AF1218" s="311" t="s">
        <v>103</v>
      </c>
      <c r="AG1218" s="311" t="s">
        <v>2153</v>
      </c>
      <c r="AH1218" s="337" t="s">
        <v>165</v>
      </c>
      <c r="AI1218" s="337">
        <v>5002098066</v>
      </c>
      <c r="AJ1218" s="365">
        <v>5979056</v>
      </c>
      <c r="AK1218" s="365">
        <v>1</v>
      </c>
      <c r="AL1218" s="365">
        <v>0</v>
      </c>
      <c r="AM1218" s="342">
        <v>16073.4</v>
      </c>
      <c r="AN1218" s="327" t="s">
        <v>296</v>
      </c>
      <c r="AO1218" s="327">
        <v>11209830903</v>
      </c>
      <c r="AP1218" s="327">
        <v>2331974256</v>
      </c>
      <c r="AQ1218" s="233">
        <v>42915.423611111109</v>
      </c>
      <c r="AR1218" s="233">
        <v>42916</v>
      </c>
      <c r="AS1218" s="233">
        <v>42913.367361111108</v>
      </c>
      <c r="AT1218" s="233">
        <v>42913.367361111108</v>
      </c>
      <c r="AU1218" s="233">
        <v>42914.572916666664</v>
      </c>
      <c r="AV1218" s="233">
        <v>42914.597222222219</v>
      </c>
      <c r="AW1218" s="179" t="s">
        <v>4815</v>
      </c>
      <c r="AX1218" s="365"/>
      <c r="AY1218" s="332"/>
      <c r="AZ1218" s="332"/>
      <c r="BA1218" s="365"/>
      <c r="BB1218" s="365"/>
      <c r="BC1218" s="365"/>
      <c r="BD1218" s="247"/>
      <c r="BE1218" s="233"/>
      <c r="BF1218" s="233"/>
      <c r="BG1218" s="247"/>
      <c r="BH1218" s="365"/>
      <c r="BI1218" s="332"/>
      <c r="BJ1218" s="365"/>
      <c r="BK1218" s="365"/>
      <c r="BL1218" s="365"/>
      <c r="BM1218" s="365"/>
      <c r="BN1218" s="233"/>
      <c r="BO1218" s="365"/>
      <c r="BP1218" s="365"/>
      <c r="BQ1218" s="365"/>
    </row>
    <row r="1219" spans="1:69" s="323" customFormat="1" ht="19.5" customHeight="1">
      <c r="A1219" s="311" t="s">
        <v>1182</v>
      </c>
      <c r="B1219" s="329" t="s">
        <v>7</v>
      </c>
      <c r="C1219" s="329"/>
      <c r="D1219" s="311" t="s">
        <v>631</v>
      </c>
      <c r="E1219" s="311" t="s">
        <v>4386</v>
      </c>
      <c r="F1219" s="333" t="s">
        <v>4385</v>
      </c>
      <c r="G1219" s="367">
        <v>881114</v>
      </c>
      <c r="H1219" s="329">
        <v>1</v>
      </c>
      <c r="I1219" s="311" t="s">
        <v>4387</v>
      </c>
      <c r="J1219" s="311">
        <v>62510125</v>
      </c>
      <c r="K1219" s="311">
        <v>660157</v>
      </c>
      <c r="L1219" s="311">
        <v>4506704398</v>
      </c>
      <c r="M1219" s="311">
        <v>201437747</v>
      </c>
      <c r="N1219" s="319"/>
      <c r="O1219" s="332"/>
      <c r="P1219" s="332"/>
      <c r="Q1219" s="333" t="s">
        <v>4388</v>
      </c>
      <c r="R1219" s="256">
        <v>42865.466666666667</v>
      </c>
      <c r="S1219" s="256">
        <v>42874.663194444445</v>
      </c>
      <c r="T1219" s="256">
        <v>42877.797222222223</v>
      </c>
      <c r="U1219" s="257">
        <v>42878</v>
      </c>
      <c r="V1219" s="256">
        <v>42878.770833333336</v>
      </c>
      <c r="W1219" s="256">
        <v>42879.4375</v>
      </c>
      <c r="X1219" s="333">
        <v>1067115828</v>
      </c>
      <c r="Y1219" s="333" t="s">
        <v>4367</v>
      </c>
      <c r="Z1219" s="365" t="s">
        <v>137</v>
      </c>
      <c r="AA1219" s="365" t="s">
        <v>138</v>
      </c>
      <c r="AB1219" s="258"/>
      <c r="AC1219" s="332"/>
      <c r="AD1219" s="332"/>
      <c r="AE1219" s="365" t="s">
        <v>165</v>
      </c>
      <c r="AF1219" s="311" t="s">
        <v>148</v>
      </c>
      <c r="AG1219" s="311" t="s">
        <v>87</v>
      </c>
      <c r="AH1219" s="337" t="s">
        <v>165</v>
      </c>
      <c r="AI1219" s="337">
        <v>5002067589</v>
      </c>
      <c r="AJ1219" s="337" t="s">
        <v>165</v>
      </c>
      <c r="AK1219" s="365">
        <v>1</v>
      </c>
      <c r="AL1219" s="365">
        <v>54</v>
      </c>
      <c r="AM1219" s="337" t="s">
        <v>165</v>
      </c>
      <c r="AN1219" s="327" t="s">
        <v>145</v>
      </c>
      <c r="AO1219" s="352">
        <v>11209830975</v>
      </c>
      <c r="AP1219" s="352">
        <v>11209830975</v>
      </c>
      <c r="AQ1219" s="233">
        <v>42935.597222222219</v>
      </c>
      <c r="AR1219" s="233">
        <v>42940.597222222219</v>
      </c>
      <c r="AS1219" s="233">
        <v>42908.644444444442</v>
      </c>
      <c r="AT1219" s="233">
        <v>42908.644444444442</v>
      </c>
      <c r="AU1219" s="233">
        <v>42934.644444444442</v>
      </c>
      <c r="AV1219" s="233">
        <v>42935.597222222219</v>
      </c>
      <c r="AW1219" s="179" t="s">
        <v>4884</v>
      </c>
      <c r="AX1219" s="365"/>
      <c r="AY1219" s="332"/>
      <c r="AZ1219" s="332"/>
      <c r="BA1219" s="379" t="s">
        <v>5032</v>
      </c>
      <c r="BB1219" s="379" t="s">
        <v>5033</v>
      </c>
      <c r="BC1219" s="379" t="s">
        <v>5033</v>
      </c>
      <c r="BD1219" s="385" t="s">
        <v>5036</v>
      </c>
      <c r="BE1219" s="233">
        <v>42958.416666666664</v>
      </c>
      <c r="BF1219" s="233">
        <v>42958.4375</v>
      </c>
      <c r="BG1219" s="247" t="s">
        <v>5033</v>
      </c>
      <c r="BH1219" s="365"/>
      <c r="BI1219" s="332"/>
      <c r="BJ1219" s="371">
        <v>42989</v>
      </c>
      <c r="BK1219" s="372" t="s">
        <v>3968</v>
      </c>
      <c r="BL1219" s="372">
        <v>8543201000</v>
      </c>
      <c r="BM1219" s="372">
        <v>1</v>
      </c>
      <c r="BN1219" s="387" t="s">
        <v>165</v>
      </c>
      <c r="BO1219" s="387" t="s">
        <v>165</v>
      </c>
      <c r="BP1219" s="374" t="s">
        <v>5322</v>
      </c>
      <c r="BQ1219" s="372" t="s">
        <v>4660</v>
      </c>
    </row>
    <row r="1220" spans="1:69" s="323" customFormat="1" ht="19.5" customHeight="1">
      <c r="A1220" s="311" t="s">
        <v>1183</v>
      </c>
      <c r="B1220" s="329" t="s">
        <v>7</v>
      </c>
      <c r="C1220" s="329"/>
      <c r="D1220" s="311" t="s">
        <v>631</v>
      </c>
      <c r="E1220" s="311" t="s">
        <v>4389</v>
      </c>
      <c r="F1220" s="333" t="s">
        <v>4390</v>
      </c>
      <c r="G1220" s="367" t="s">
        <v>1238</v>
      </c>
      <c r="H1220" s="329">
        <v>1</v>
      </c>
      <c r="I1220" s="311" t="s">
        <v>4391</v>
      </c>
      <c r="J1220" s="367">
        <v>62511089</v>
      </c>
      <c r="K1220" s="311">
        <v>662416</v>
      </c>
      <c r="L1220" s="311"/>
      <c r="M1220" s="367">
        <v>201437748</v>
      </c>
      <c r="N1220" s="319" t="s">
        <v>1129</v>
      </c>
      <c r="O1220" s="332"/>
      <c r="P1220" s="332"/>
      <c r="Q1220" s="333" t="s">
        <v>4392</v>
      </c>
      <c r="R1220" s="256">
        <v>42870.438888888886</v>
      </c>
      <c r="S1220" s="256">
        <v>42874.727083333331</v>
      </c>
      <c r="T1220" s="256">
        <v>42877.797222222223</v>
      </c>
      <c r="U1220" s="257">
        <v>42878</v>
      </c>
      <c r="V1220" s="256">
        <v>42878.770833333336</v>
      </c>
      <c r="W1220" s="256">
        <v>42879.4375</v>
      </c>
      <c r="X1220" s="333">
        <v>1067115828</v>
      </c>
      <c r="Y1220" s="333" t="s">
        <v>4393</v>
      </c>
      <c r="Z1220" s="365" t="s">
        <v>137</v>
      </c>
      <c r="AA1220" s="365" t="s">
        <v>138</v>
      </c>
      <c r="AB1220" s="258"/>
      <c r="AC1220" s="332"/>
      <c r="AD1220" s="332"/>
      <c r="AE1220" s="365"/>
      <c r="AF1220" s="311"/>
      <c r="AG1220" s="311"/>
      <c r="AH1220" s="337"/>
      <c r="AI1220" s="337"/>
      <c r="AJ1220" s="365"/>
      <c r="AK1220" s="365"/>
      <c r="AL1220" s="365"/>
      <c r="AM1220" s="342"/>
      <c r="AN1220" s="327"/>
      <c r="AO1220" s="352"/>
      <c r="AP1220" s="352"/>
      <c r="AQ1220" s="201"/>
      <c r="AR1220" s="201"/>
      <c r="AS1220" s="235"/>
      <c r="AT1220" s="235"/>
      <c r="AU1220" s="235"/>
      <c r="AV1220" s="235"/>
      <c r="AW1220" s="226"/>
      <c r="AX1220" s="365"/>
      <c r="AY1220" s="332"/>
      <c r="AZ1220" s="332"/>
      <c r="BA1220" s="365"/>
      <c r="BB1220" s="365"/>
      <c r="BC1220" s="365"/>
      <c r="BD1220" s="247"/>
      <c r="BE1220" s="233"/>
      <c r="BF1220" s="233"/>
      <c r="BG1220" s="247"/>
      <c r="BH1220" s="365"/>
      <c r="BI1220" s="332"/>
      <c r="BJ1220" s="365"/>
      <c r="BK1220" s="365"/>
      <c r="BL1220" s="365"/>
      <c r="BM1220" s="365"/>
      <c r="BN1220" s="233"/>
      <c r="BO1220" s="365"/>
      <c r="BP1220" s="365"/>
      <c r="BQ1220" s="365"/>
    </row>
    <row r="1221" spans="1:69" s="323" customFormat="1" ht="19.5" customHeight="1">
      <c r="A1221" s="311" t="s">
        <v>1182</v>
      </c>
      <c r="B1221" s="329" t="s">
        <v>7</v>
      </c>
      <c r="C1221" s="329"/>
      <c r="D1221" s="311" t="s">
        <v>631</v>
      </c>
      <c r="E1221" s="311" t="s">
        <v>4394</v>
      </c>
      <c r="F1221" s="333" t="s">
        <v>4395</v>
      </c>
      <c r="G1221" s="367" t="s">
        <v>612</v>
      </c>
      <c r="H1221" s="329">
        <v>1</v>
      </c>
      <c r="I1221" s="311" t="s">
        <v>4379</v>
      </c>
      <c r="J1221" s="367">
        <v>62507775</v>
      </c>
      <c r="K1221" s="367">
        <v>663498</v>
      </c>
      <c r="L1221" s="367">
        <v>4506724536</v>
      </c>
      <c r="M1221" s="367">
        <v>201437749</v>
      </c>
      <c r="N1221" s="319"/>
      <c r="O1221" s="332"/>
      <c r="P1221" s="332"/>
      <c r="Q1221" s="333" t="s">
        <v>4396</v>
      </c>
      <c r="R1221" s="256">
        <v>42870.568749999999</v>
      </c>
      <c r="S1221" s="256">
        <v>42874.727083333331</v>
      </c>
      <c r="T1221" s="256">
        <v>42877.797222222223</v>
      </c>
      <c r="U1221" s="257">
        <v>42878</v>
      </c>
      <c r="V1221" s="256">
        <v>42878.770833333336</v>
      </c>
      <c r="W1221" s="256">
        <v>42879.4375</v>
      </c>
      <c r="X1221" s="333">
        <v>1067115828</v>
      </c>
      <c r="Y1221" s="333" t="s">
        <v>4397</v>
      </c>
      <c r="Z1221" s="365" t="s">
        <v>137</v>
      </c>
      <c r="AA1221" s="365" t="s">
        <v>138</v>
      </c>
      <c r="AB1221" s="258"/>
      <c r="AC1221" s="332"/>
      <c r="AD1221" s="332"/>
      <c r="AE1221" s="365">
        <v>9449</v>
      </c>
      <c r="AF1221" s="311" t="s">
        <v>103</v>
      </c>
      <c r="AG1221" s="311" t="s">
        <v>2153</v>
      </c>
      <c r="AH1221" s="337" t="s">
        <v>165</v>
      </c>
      <c r="AI1221" s="337">
        <v>5002098067</v>
      </c>
      <c r="AJ1221" s="365">
        <v>5979056</v>
      </c>
      <c r="AK1221" s="365">
        <v>1</v>
      </c>
      <c r="AL1221" s="365">
        <v>0</v>
      </c>
      <c r="AM1221" s="342">
        <v>32317.599999999999</v>
      </c>
      <c r="AN1221" s="327" t="s">
        <v>296</v>
      </c>
      <c r="AO1221" s="327">
        <v>11209830903</v>
      </c>
      <c r="AP1221" s="327">
        <v>2331974256</v>
      </c>
      <c r="AQ1221" s="233">
        <v>42915.423611111109</v>
      </c>
      <c r="AR1221" s="233">
        <v>42916</v>
      </c>
      <c r="AS1221" s="233">
        <v>42913.367361111108</v>
      </c>
      <c r="AT1221" s="233">
        <v>42913.367361111108</v>
      </c>
      <c r="AU1221" s="233">
        <v>42914.572916666664</v>
      </c>
      <c r="AV1221" s="233">
        <v>42914.597222222219</v>
      </c>
      <c r="AW1221" s="179" t="s">
        <v>4815</v>
      </c>
      <c r="AX1221" s="365"/>
      <c r="AY1221" s="332"/>
      <c r="AZ1221" s="332"/>
      <c r="BA1221" s="365" t="s">
        <v>5588</v>
      </c>
      <c r="BB1221" s="365" t="s">
        <v>5589</v>
      </c>
      <c r="BC1221" s="365" t="s">
        <v>5590</v>
      </c>
      <c r="BD1221" s="247" t="s">
        <v>5591</v>
      </c>
      <c r="BE1221" s="233">
        <v>43024.8125</v>
      </c>
      <c r="BF1221" s="233">
        <v>43024.875</v>
      </c>
      <c r="BG1221" s="247" t="s">
        <v>5592</v>
      </c>
      <c r="BH1221" s="365"/>
      <c r="BI1221" s="332"/>
      <c r="BJ1221" s="365"/>
      <c r="BK1221" s="365"/>
      <c r="BL1221" s="365"/>
      <c r="BM1221" s="365"/>
      <c r="BN1221" s="233"/>
      <c r="BO1221" s="365"/>
      <c r="BP1221" s="365"/>
      <c r="BQ1221" s="365"/>
    </row>
    <row r="1222" spans="1:69" s="323" customFormat="1" ht="19.5" customHeight="1">
      <c r="A1222" s="311" t="s">
        <v>1182</v>
      </c>
      <c r="B1222" s="329" t="s">
        <v>7</v>
      </c>
      <c r="C1222" s="329"/>
      <c r="D1222" s="311" t="s">
        <v>631</v>
      </c>
      <c r="E1222" s="311" t="s">
        <v>4443</v>
      </c>
      <c r="F1222" s="333" t="s">
        <v>4214</v>
      </c>
      <c r="G1222" s="367" t="s">
        <v>910</v>
      </c>
      <c r="H1222" s="329">
        <v>1</v>
      </c>
      <c r="I1222" s="311" t="s">
        <v>3819</v>
      </c>
      <c r="J1222" s="319">
        <v>62481203</v>
      </c>
      <c r="K1222" s="311">
        <v>663579</v>
      </c>
      <c r="L1222" s="311">
        <v>4506619588</v>
      </c>
      <c r="M1222" s="311">
        <v>201431039</v>
      </c>
      <c r="N1222" s="319"/>
      <c r="O1222" s="332"/>
      <c r="P1222" s="332"/>
      <c r="Q1222" s="333" t="s">
        <v>4216</v>
      </c>
      <c r="R1222" s="256">
        <v>42836.573611111111</v>
      </c>
      <c r="S1222" s="256">
        <v>42844.754861111112</v>
      </c>
      <c r="T1222" s="256">
        <v>42851.373611111114</v>
      </c>
      <c r="U1222" s="257">
        <v>42851</v>
      </c>
      <c r="V1222" s="256">
        <v>42852.75</v>
      </c>
      <c r="W1222" s="256">
        <v>42852.8125</v>
      </c>
      <c r="X1222" s="333">
        <v>1067112432</v>
      </c>
      <c r="Y1222" s="333" t="s">
        <v>4210</v>
      </c>
      <c r="Z1222" s="233" t="s">
        <v>137</v>
      </c>
      <c r="AA1222" s="233" t="s">
        <v>138</v>
      </c>
      <c r="AB1222" s="258"/>
      <c r="AC1222" s="332"/>
      <c r="AD1222" s="332"/>
      <c r="AE1222" s="365">
        <v>8774</v>
      </c>
      <c r="AF1222" s="311" t="s">
        <v>103</v>
      </c>
      <c r="AG1222" s="311" t="s">
        <v>2153</v>
      </c>
      <c r="AH1222" s="337" t="s">
        <v>165</v>
      </c>
      <c r="AI1222" s="337">
        <v>5001880015</v>
      </c>
      <c r="AJ1222" s="365">
        <v>5891167</v>
      </c>
      <c r="AK1222" s="365">
        <v>1</v>
      </c>
      <c r="AL1222" s="365">
        <v>8.1</v>
      </c>
      <c r="AM1222" s="342">
        <v>16073.4</v>
      </c>
      <c r="AN1222" s="327" t="s">
        <v>296</v>
      </c>
      <c r="AO1222" s="327">
        <v>11209644666</v>
      </c>
      <c r="AP1222" s="327">
        <v>3820397976</v>
      </c>
      <c r="AQ1222" s="233">
        <v>42874.423611111109</v>
      </c>
      <c r="AR1222" s="233">
        <v>42877.416666666664</v>
      </c>
      <c r="AS1222" s="233">
        <v>42872.470833333333</v>
      </c>
      <c r="AT1222" s="233">
        <v>42872.470833333333</v>
      </c>
      <c r="AU1222" s="233">
        <v>42873.583333333336</v>
      </c>
      <c r="AV1222" s="233">
        <v>42873.597222222219</v>
      </c>
      <c r="AW1222" s="179" t="s">
        <v>4400</v>
      </c>
      <c r="AX1222" s="365"/>
      <c r="AY1222" s="332"/>
      <c r="AZ1222" s="332"/>
      <c r="BA1222" s="365"/>
      <c r="BB1222" s="365"/>
      <c r="BC1222" s="365"/>
      <c r="BD1222" s="247"/>
      <c r="BE1222" s="233"/>
      <c r="BF1222" s="233"/>
      <c r="BG1222" s="247"/>
      <c r="BH1222" s="365"/>
      <c r="BI1222" s="332"/>
      <c r="BJ1222" s="365"/>
      <c r="BK1222" s="365"/>
      <c r="BL1222" s="365"/>
      <c r="BM1222" s="365"/>
      <c r="BN1222" s="233"/>
      <c r="BO1222" s="365"/>
      <c r="BP1222" s="365"/>
      <c r="BQ1222" s="365"/>
    </row>
    <row r="1223" spans="1:69" s="323" customFormat="1" ht="19.5" customHeight="1">
      <c r="A1223" s="311" t="s">
        <v>1180</v>
      </c>
      <c r="B1223" s="329" t="s">
        <v>7</v>
      </c>
      <c r="C1223" s="329"/>
      <c r="D1223" s="311" t="s">
        <v>631</v>
      </c>
      <c r="E1223" s="311" t="s">
        <v>4405</v>
      </c>
      <c r="F1223" s="333" t="s">
        <v>4406</v>
      </c>
      <c r="G1223" s="311" t="s">
        <v>4402</v>
      </c>
      <c r="H1223" s="329">
        <v>1</v>
      </c>
      <c r="I1223" s="311" t="s">
        <v>4407</v>
      </c>
      <c r="J1223" s="311">
        <v>62484949</v>
      </c>
      <c r="K1223" s="311" t="s">
        <v>4403</v>
      </c>
      <c r="L1223" s="311">
        <v>4506775571</v>
      </c>
      <c r="M1223" s="311">
        <v>201437773</v>
      </c>
      <c r="N1223" s="319"/>
      <c r="O1223" s="332"/>
      <c r="P1223" s="332"/>
      <c r="Q1223" s="333" t="s">
        <v>4404</v>
      </c>
      <c r="R1223" s="256">
        <v>42864.592361111114</v>
      </c>
      <c r="S1223" s="256">
        <v>42874.627083333333</v>
      </c>
      <c r="T1223" s="256">
        <v>42878.726388888892</v>
      </c>
      <c r="U1223" s="257">
        <v>42879</v>
      </c>
      <c r="V1223" s="256">
        <v>42879.763888888891</v>
      </c>
      <c r="W1223" s="256">
        <v>42879.791666666664</v>
      </c>
      <c r="X1223" s="333">
        <v>1067115839</v>
      </c>
      <c r="Y1223" s="333" t="s">
        <v>4408</v>
      </c>
      <c r="Z1223" s="233" t="s">
        <v>137</v>
      </c>
      <c r="AA1223" s="233" t="s">
        <v>138</v>
      </c>
      <c r="AB1223" s="258"/>
      <c r="AC1223" s="332"/>
      <c r="AD1223" s="332"/>
      <c r="AE1223" s="311">
        <v>9762</v>
      </c>
      <c r="AF1223" s="311" t="s">
        <v>103</v>
      </c>
      <c r="AG1223" s="311" t="s">
        <v>218</v>
      </c>
      <c r="AH1223" s="336" t="s">
        <v>165</v>
      </c>
      <c r="AI1223" s="337">
        <v>5002203608</v>
      </c>
      <c r="AJ1223" s="379">
        <v>6019030</v>
      </c>
      <c r="AK1223" s="379">
        <v>1</v>
      </c>
      <c r="AL1223" s="379">
        <v>0</v>
      </c>
      <c r="AM1223" s="342">
        <v>37308.15</v>
      </c>
      <c r="AN1223" s="327" t="s">
        <v>296</v>
      </c>
      <c r="AO1223" s="327">
        <v>11209831684</v>
      </c>
      <c r="AP1223" s="327">
        <v>6983223354</v>
      </c>
      <c r="AQ1223" s="233">
        <v>42934.423611111109</v>
      </c>
      <c r="AR1223" s="233">
        <v>42935.418749999997</v>
      </c>
      <c r="AS1223" s="233">
        <v>42929.651388888888</v>
      </c>
      <c r="AT1223" s="233">
        <v>42929.651388888888</v>
      </c>
      <c r="AU1223" s="233">
        <v>42933.583333333336</v>
      </c>
      <c r="AV1223" s="235">
        <v>42933.604166666664</v>
      </c>
      <c r="AW1223" s="226" t="s">
        <v>4985</v>
      </c>
      <c r="AX1223" s="365"/>
      <c r="AY1223" s="332"/>
      <c r="AZ1223" s="332"/>
      <c r="BA1223" s="365"/>
      <c r="BB1223" s="365"/>
      <c r="BC1223" s="365"/>
      <c r="BD1223" s="247"/>
      <c r="BE1223" s="233"/>
      <c r="BF1223" s="233"/>
      <c r="BG1223" s="247"/>
      <c r="BH1223" s="365"/>
      <c r="BI1223" s="332"/>
      <c r="BJ1223" s="365"/>
      <c r="BK1223" s="365"/>
      <c r="BL1223" s="365"/>
      <c r="BM1223" s="365"/>
      <c r="BN1223" s="233"/>
      <c r="BO1223" s="365"/>
      <c r="BP1223" s="365"/>
      <c r="BQ1223" s="365"/>
    </row>
    <row r="1224" spans="1:69" s="323" customFormat="1" ht="19.5" customHeight="1">
      <c r="A1224" s="311" t="s">
        <v>1182</v>
      </c>
      <c r="B1224" s="329" t="s">
        <v>7</v>
      </c>
      <c r="C1224" s="329"/>
      <c r="D1224" s="311" t="s">
        <v>631</v>
      </c>
      <c r="E1224" s="311" t="s">
        <v>4469</v>
      </c>
      <c r="F1224" s="333" t="s">
        <v>4466</v>
      </c>
      <c r="G1224" s="311" t="s">
        <v>4444</v>
      </c>
      <c r="H1224" s="329">
        <v>1</v>
      </c>
      <c r="I1224" s="311" t="s">
        <v>4470</v>
      </c>
      <c r="J1224" s="311">
        <v>62509028</v>
      </c>
      <c r="K1224" s="311">
        <v>659929</v>
      </c>
      <c r="L1224" s="311">
        <v>4506763787</v>
      </c>
      <c r="M1224" s="311">
        <v>201439152</v>
      </c>
      <c r="N1224" s="319"/>
      <c r="O1224" s="332"/>
      <c r="P1224" s="332"/>
      <c r="Q1224" s="333" t="s">
        <v>4471</v>
      </c>
      <c r="R1224" s="256">
        <v>42864.495138888888</v>
      </c>
      <c r="S1224" s="256">
        <v>42874.623611111114</v>
      </c>
      <c r="T1224" s="256">
        <v>42880.382638888892</v>
      </c>
      <c r="U1224" s="257">
        <v>42880</v>
      </c>
      <c r="V1224" s="256">
        <v>42880.697916666664</v>
      </c>
      <c r="W1224" s="256">
        <v>42880.71875</v>
      </c>
      <c r="X1224" s="333">
        <v>1067115830</v>
      </c>
      <c r="Y1224" s="333" t="s">
        <v>4472</v>
      </c>
      <c r="Z1224" s="233" t="s">
        <v>137</v>
      </c>
      <c r="AA1224" s="233" t="s">
        <v>138</v>
      </c>
      <c r="AB1224" s="258"/>
      <c r="AC1224" s="332"/>
      <c r="AD1224" s="332"/>
      <c r="AE1224" s="365">
        <v>9704</v>
      </c>
      <c r="AF1224" s="311" t="s">
        <v>103</v>
      </c>
      <c r="AG1224" s="311" t="s">
        <v>2153</v>
      </c>
      <c r="AH1224" s="337" t="s">
        <v>165</v>
      </c>
      <c r="AI1224" s="337">
        <v>5002179553</v>
      </c>
      <c r="AJ1224" s="365">
        <v>6011882</v>
      </c>
      <c r="AK1224" s="365">
        <v>1</v>
      </c>
      <c r="AL1224" s="365">
        <v>0</v>
      </c>
      <c r="AM1224" s="342">
        <v>45244.639999999999</v>
      </c>
      <c r="AN1224" s="327" t="s">
        <v>296</v>
      </c>
      <c r="AO1224" s="327">
        <v>11209831533</v>
      </c>
      <c r="AP1224" s="327">
        <v>9935074774</v>
      </c>
      <c r="AQ1224" s="233">
        <v>42929.423611111109</v>
      </c>
      <c r="AR1224" s="233">
        <v>42930</v>
      </c>
      <c r="AS1224" s="233">
        <v>42927.405555555553</v>
      </c>
      <c r="AT1224" s="233">
        <v>42927.405555555553</v>
      </c>
      <c r="AU1224" s="233">
        <v>42928.583333333336</v>
      </c>
      <c r="AV1224" s="233">
        <v>42928.604166666664</v>
      </c>
      <c r="AW1224" s="179" t="s">
        <v>4984</v>
      </c>
      <c r="AX1224" s="365"/>
      <c r="AY1224" s="332"/>
      <c r="AZ1224" s="332"/>
      <c r="BA1224" s="365"/>
      <c r="BB1224" s="365"/>
      <c r="BC1224" s="365"/>
      <c r="BD1224" s="247"/>
      <c r="BE1224" s="233"/>
      <c r="BF1224" s="233"/>
      <c r="BG1224" s="247"/>
      <c r="BH1224" s="365"/>
      <c r="BI1224" s="332"/>
      <c r="BJ1224" s="365"/>
      <c r="BK1224" s="365"/>
      <c r="BL1224" s="365"/>
      <c r="BM1224" s="365"/>
      <c r="BN1224" s="233"/>
      <c r="BO1224" s="365"/>
      <c r="BP1224" s="365"/>
      <c r="BQ1224" s="365"/>
    </row>
    <row r="1225" spans="1:69" s="323" customFormat="1" ht="19.5" customHeight="1">
      <c r="A1225" s="311" t="s">
        <v>1182</v>
      </c>
      <c r="B1225" s="329" t="s">
        <v>7</v>
      </c>
      <c r="C1225" s="329"/>
      <c r="D1225" s="311" t="s">
        <v>631</v>
      </c>
      <c r="E1225" s="311" t="s">
        <v>4469</v>
      </c>
      <c r="F1225" s="333" t="s">
        <v>4466</v>
      </c>
      <c r="G1225" s="311" t="s">
        <v>4467</v>
      </c>
      <c r="H1225" s="329">
        <v>1</v>
      </c>
      <c r="I1225" s="311" t="s">
        <v>4473</v>
      </c>
      <c r="J1225" s="311">
        <v>62509032</v>
      </c>
      <c r="K1225" s="311">
        <v>659937</v>
      </c>
      <c r="L1225" s="311">
        <v>4506724537</v>
      </c>
      <c r="M1225" s="311">
        <v>201439816</v>
      </c>
      <c r="N1225" s="319"/>
      <c r="O1225" s="332"/>
      <c r="P1225" s="332"/>
      <c r="Q1225" s="333" t="s">
        <v>4468</v>
      </c>
      <c r="R1225" s="256">
        <v>42864.495833333334</v>
      </c>
      <c r="S1225" s="256">
        <v>42874.623611111114</v>
      </c>
      <c r="T1225" s="256">
        <v>42882.783333333333</v>
      </c>
      <c r="U1225" s="257">
        <v>42886</v>
      </c>
      <c r="V1225" s="256">
        <v>42886.770833333336</v>
      </c>
      <c r="W1225" s="256">
        <v>42886.8125</v>
      </c>
      <c r="X1225" s="333">
        <v>1067115943</v>
      </c>
      <c r="Y1225" s="333" t="s">
        <v>4474</v>
      </c>
      <c r="Z1225" s="233" t="s">
        <v>137</v>
      </c>
      <c r="AA1225" s="233" t="s">
        <v>138</v>
      </c>
      <c r="AB1225" s="258"/>
      <c r="AC1225" s="332"/>
      <c r="AD1225" s="332"/>
      <c r="AE1225" s="365">
        <v>9449</v>
      </c>
      <c r="AF1225" s="311" t="s">
        <v>103</v>
      </c>
      <c r="AG1225" s="311" t="s">
        <v>2153</v>
      </c>
      <c r="AH1225" s="337" t="s">
        <v>165</v>
      </c>
      <c r="AI1225" s="337">
        <v>5002098068</v>
      </c>
      <c r="AJ1225" s="365">
        <v>5979056</v>
      </c>
      <c r="AK1225" s="365">
        <v>1</v>
      </c>
      <c r="AL1225" s="365">
        <v>0</v>
      </c>
      <c r="AM1225" s="342">
        <v>45244.639999999999</v>
      </c>
      <c r="AN1225" s="327" t="s">
        <v>296</v>
      </c>
      <c r="AO1225" s="327">
        <v>11209830903</v>
      </c>
      <c r="AP1225" s="327">
        <v>2331974256</v>
      </c>
      <c r="AQ1225" s="233">
        <v>42915.423611111109</v>
      </c>
      <c r="AR1225" s="233">
        <v>42916</v>
      </c>
      <c r="AS1225" s="233">
        <v>42913.367361111108</v>
      </c>
      <c r="AT1225" s="233">
        <v>42913.367361111108</v>
      </c>
      <c r="AU1225" s="233">
        <v>42914.572916666664</v>
      </c>
      <c r="AV1225" s="233">
        <v>42914.597222222219</v>
      </c>
      <c r="AW1225" s="179" t="s">
        <v>4815</v>
      </c>
      <c r="AX1225" s="365"/>
      <c r="AY1225" s="332"/>
      <c r="AZ1225" s="332"/>
      <c r="BA1225" s="365"/>
      <c r="BB1225" s="365"/>
      <c r="BC1225" s="365"/>
      <c r="BD1225" s="247"/>
      <c r="BE1225" s="233"/>
      <c r="BF1225" s="233"/>
      <c r="BG1225" s="247"/>
      <c r="BH1225" s="365"/>
      <c r="BI1225" s="332"/>
      <c r="BJ1225" s="365"/>
      <c r="BK1225" s="365"/>
      <c r="BL1225" s="365"/>
      <c r="BM1225" s="365"/>
      <c r="BN1225" s="233"/>
      <c r="BO1225" s="365"/>
      <c r="BP1225" s="365"/>
      <c r="BQ1225" s="365"/>
    </row>
    <row r="1226" spans="1:69" s="323" customFormat="1" ht="19.5" customHeight="1">
      <c r="A1226" s="311" t="s">
        <v>1182</v>
      </c>
      <c r="B1226" s="329" t="s">
        <v>7</v>
      </c>
      <c r="C1226" s="329"/>
      <c r="D1226" s="311" t="s">
        <v>631</v>
      </c>
      <c r="E1226" s="311" t="s">
        <v>4486</v>
      </c>
      <c r="F1226" s="333" t="s">
        <v>4487</v>
      </c>
      <c r="G1226" s="367">
        <v>878699</v>
      </c>
      <c r="H1226" s="329">
        <v>1</v>
      </c>
      <c r="I1226" s="311" t="s">
        <v>4488</v>
      </c>
      <c r="J1226" s="311">
        <v>62524222</v>
      </c>
      <c r="K1226" s="311">
        <v>662632</v>
      </c>
      <c r="L1226" s="311">
        <v>4506704298</v>
      </c>
      <c r="M1226" s="311">
        <v>201439819</v>
      </c>
      <c r="N1226" s="319"/>
      <c r="O1226" s="332"/>
      <c r="P1226" s="332"/>
      <c r="Q1226" s="333" t="s">
        <v>4489</v>
      </c>
      <c r="R1226" s="256">
        <v>42868.748611111114</v>
      </c>
      <c r="S1226" s="256">
        <v>42877.642361111109</v>
      </c>
      <c r="T1226" s="256">
        <v>42882.783333333333</v>
      </c>
      <c r="U1226" s="257">
        <v>42886</v>
      </c>
      <c r="V1226" s="256">
        <v>42886.770833333336</v>
      </c>
      <c r="W1226" s="256">
        <v>42886.8125</v>
      </c>
      <c r="X1226" s="333">
        <v>1067115943</v>
      </c>
      <c r="Y1226" s="333" t="s">
        <v>4490</v>
      </c>
      <c r="Z1226" s="233" t="s">
        <v>137</v>
      </c>
      <c r="AA1226" s="233" t="s">
        <v>138</v>
      </c>
      <c r="AB1226" s="258"/>
      <c r="AC1226" s="332"/>
      <c r="AD1226" s="332"/>
      <c r="AE1226" s="365" t="s">
        <v>165</v>
      </c>
      <c r="AF1226" s="311" t="s">
        <v>148</v>
      </c>
      <c r="AG1226" s="311" t="s">
        <v>87</v>
      </c>
      <c r="AH1226" s="337" t="s">
        <v>165</v>
      </c>
      <c r="AI1226" s="337">
        <v>5002067595</v>
      </c>
      <c r="AJ1226" s="337" t="s">
        <v>165</v>
      </c>
      <c r="AK1226" s="365">
        <v>1</v>
      </c>
      <c r="AL1226" s="365">
        <v>18</v>
      </c>
      <c r="AM1226" s="337" t="s">
        <v>165</v>
      </c>
      <c r="AN1226" s="327" t="s">
        <v>145</v>
      </c>
      <c r="AO1226" s="352">
        <v>11209830975</v>
      </c>
      <c r="AP1226" s="352">
        <v>11209830975</v>
      </c>
      <c r="AQ1226" s="233">
        <v>42935.597222222219</v>
      </c>
      <c r="AR1226" s="233">
        <v>42940.597222222219</v>
      </c>
      <c r="AS1226" s="233">
        <v>42908.644444444442</v>
      </c>
      <c r="AT1226" s="233">
        <v>42908.644444444442</v>
      </c>
      <c r="AU1226" s="233">
        <v>42934.644444444442</v>
      </c>
      <c r="AV1226" s="233">
        <v>42935.597222222219</v>
      </c>
      <c r="AW1226" s="179" t="s">
        <v>4884</v>
      </c>
      <c r="AX1226" s="365"/>
      <c r="AY1226" s="332"/>
      <c r="AZ1226" s="332"/>
      <c r="BA1226" s="390" t="s">
        <v>5142</v>
      </c>
      <c r="BB1226" s="390" t="s">
        <v>5142</v>
      </c>
      <c r="BC1226" s="365" t="s">
        <v>5142</v>
      </c>
      <c r="BD1226" s="385" t="s">
        <v>5139</v>
      </c>
      <c r="BE1226" s="233">
        <v>42975.395833333336</v>
      </c>
      <c r="BF1226" s="233">
        <v>42975.4375</v>
      </c>
      <c r="BG1226" s="247" t="s">
        <v>5141</v>
      </c>
      <c r="BH1226" s="365"/>
      <c r="BI1226" s="332"/>
      <c r="BJ1226" s="371">
        <v>42984</v>
      </c>
      <c r="BK1226" s="372" t="s">
        <v>3968</v>
      </c>
      <c r="BL1226" s="372">
        <v>8543201000</v>
      </c>
      <c r="BM1226" s="372">
        <v>1</v>
      </c>
      <c r="BN1226" s="387" t="s">
        <v>165</v>
      </c>
      <c r="BO1226" s="374" t="s">
        <v>165</v>
      </c>
      <c r="BP1226" s="374" t="s">
        <v>5223</v>
      </c>
      <c r="BQ1226" s="372" t="s">
        <v>4660</v>
      </c>
    </row>
    <row r="1227" spans="1:69" s="323" customFormat="1" ht="19.5" customHeight="1">
      <c r="A1227" s="311" t="s">
        <v>1183</v>
      </c>
      <c r="B1227" s="329" t="s">
        <v>7</v>
      </c>
      <c r="C1227" s="329"/>
      <c r="D1227" s="311" t="s">
        <v>631</v>
      </c>
      <c r="E1227" s="311" t="s">
        <v>4491</v>
      </c>
      <c r="F1227" s="333" t="s">
        <v>4492</v>
      </c>
      <c r="G1227" s="311" t="s">
        <v>4494</v>
      </c>
      <c r="H1227" s="329">
        <v>1</v>
      </c>
      <c r="I1227" s="311" t="s">
        <v>4493</v>
      </c>
      <c r="J1227" s="311">
        <v>62525983</v>
      </c>
      <c r="K1227" s="311">
        <v>663329</v>
      </c>
      <c r="L1227" s="311"/>
      <c r="M1227" s="311">
        <v>201440605</v>
      </c>
      <c r="N1227" s="319" t="s">
        <v>1129</v>
      </c>
      <c r="O1227" s="332"/>
      <c r="P1227" s="332"/>
      <c r="Q1227" s="333" t="s">
        <v>4495</v>
      </c>
      <c r="R1227" s="256">
        <v>42870.675000000003</v>
      </c>
      <c r="S1227" s="256">
        <v>42877.659722222219</v>
      </c>
      <c r="T1227" s="256">
        <v>42886.803472222222</v>
      </c>
      <c r="U1227" s="257">
        <v>42887</v>
      </c>
      <c r="V1227" s="256">
        <v>42888.6875</v>
      </c>
      <c r="W1227" s="256">
        <v>42888.739583333336</v>
      </c>
      <c r="X1227" s="333">
        <v>1067116364</v>
      </c>
      <c r="Y1227" s="333" t="s">
        <v>4496</v>
      </c>
      <c r="Z1227" s="233" t="s">
        <v>137</v>
      </c>
      <c r="AA1227" s="233" t="s">
        <v>138</v>
      </c>
      <c r="AB1227" s="258"/>
      <c r="AC1227" s="332"/>
      <c r="AD1227" s="332"/>
      <c r="AE1227" s="365"/>
      <c r="AF1227" s="311"/>
      <c r="AG1227" s="311"/>
      <c r="AH1227" s="337"/>
      <c r="AI1227" s="337"/>
      <c r="AJ1227" s="365"/>
      <c r="AK1227" s="365"/>
      <c r="AL1227" s="365"/>
      <c r="AM1227" s="342"/>
      <c r="AN1227" s="327"/>
      <c r="AO1227" s="327"/>
      <c r="AP1227" s="327"/>
      <c r="AQ1227" s="233"/>
      <c r="AR1227" s="233"/>
      <c r="AS1227" s="233"/>
      <c r="AT1227" s="233"/>
      <c r="AU1227" s="233"/>
      <c r="AV1227" s="233"/>
      <c r="AW1227" s="179"/>
      <c r="AX1227" s="365"/>
      <c r="AY1227" s="332"/>
      <c r="AZ1227" s="332"/>
      <c r="BA1227" s="365"/>
      <c r="BB1227" s="365"/>
      <c r="BC1227" s="365"/>
      <c r="BD1227" s="247"/>
      <c r="BE1227" s="233"/>
      <c r="BF1227" s="233"/>
      <c r="BG1227" s="247"/>
      <c r="BH1227" s="365"/>
      <c r="BI1227" s="332"/>
      <c r="BJ1227" s="365"/>
      <c r="BK1227" s="365"/>
      <c r="BL1227" s="365"/>
      <c r="BM1227" s="365"/>
      <c r="BN1227" s="233"/>
      <c r="BO1227" s="365"/>
      <c r="BP1227" s="365"/>
      <c r="BQ1227" s="365"/>
    </row>
    <row r="1228" spans="1:69" s="323" customFormat="1" ht="19.5" customHeight="1">
      <c r="A1228" s="311" t="s">
        <v>1183</v>
      </c>
      <c r="B1228" s="329" t="s">
        <v>7</v>
      </c>
      <c r="C1228" s="329"/>
      <c r="D1228" s="311" t="s">
        <v>631</v>
      </c>
      <c r="E1228" s="311" t="s">
        <v>4497</v>
      </c>
      <c r="F1228" s="333" t="s">
        <v>4498</v>
      </c>
      <c r="G1228" s="311" t="s">
        <v>4499</v>
      </c>
      <c r="H1228" s="329">
        <v>1</v>
      </c>
      <c r="I1228" s="311" t="s">
        <v>4481</v>
      </c>
      <c r="J1228" s="311">
        <v>62527210</v>
      </c>
      <c r="K1228" s="311">
        <v>663071</v>
      </c>
      <c r="L1228" s="311"/>
      <c r="M1228" s="311">
        <v>201440606</v>
      </c>
      <c r="N1228" s="319" t="s">
        <v>1129</v>
      </c>
      <c r="O1228" s="332"/>
      <c r="P1228" s="332"/>
      <c r="Q1228" s="333" t="s">
        <v>4500</v>
      </c>
      <c r="R1228" s="256">
        <v>42871.747916666667</v>
      </c>
      <c r="S1228" s="256">
        <v>42880.652083333334</v>
      </c>
      <c r="T1228" s="256">
        <v>42886.803472222222</v>
      </c>
      <c r="U1228" s="257">
        <v>42887</v>
      </c>
      <c r="V1228" s="256">
        <v>42888.6875</v>
      </c>
      <c r="W1228" s="256">
        <v>42888.739583333336</v>
      </c>
      <c r="X1228" s="333">
        <v>1067116390</v>
      </c>
      <c r="Y1228" s="333" t="s">
        <v>4501</v>
      </c>
      <c r="Z1228" s="233" t="s">
        <v>137</v>
      </c>
      <c r="AA1228" s="233" t="s">
        <v>138</v>
      </c>
      <c r="AB1228" s="258"/>
      <c r="AC1228" s="332"/>
      <c r="AD1228" s="332"/>
      <c r="AE1228" s="365"/>
      <c r="AF1228" s="311"/>
      <c r="AG1228" s="311"/>
      <c r="AH1228" s="337"/>
      <c r="AI1228" s="337"/>
      <c r="AJ1228" s="365"/>
      <c r="AK1228" s="365"/>
      <c r="AL1228" s="365"/>
      <c r="AM1228" s="342"/>
      <c r="AN1228" s="327"/>
      <c r="AO1228" s="327"/>
      <c r="AP1228" s="327"/>
      <c r="AQ1228" s="233"/>
      <c r="AR1228" s="233"/>
      <c r="AS1228" s="233"/>
      <c r="AT1228" s="233"/>
      <c r="AU1228" s="233"/>
      <c r="AV1228" s="233"/>
      <c r="AW1228" s="179"/>
      <c r="AX1228" s="365"/>
      <c r="AY1228" s="332"/>
      <c r="AZ1228" s="332"/>
      <c r="BA1228" s="365"/>
      <c r="BB1228" s="365"/>
      <c r="BC1228" s="365"/>
      <c r="BD1228" s="247"/>
      <c r="BE1228" s="233"/>
      <c r="BF1228" s="233"/>
      <c r="BG1228" s="247"/>
      <c r="BH1228" s="365"/>
      <c r="BI1228" s="332"/>
      <c r="BJ1228" s="365"/>
      <c r="BK1228" s="365"/>
      <c r="BL1228" s="365"/>
      <c r="BM1228" s="365"/>
      <c r="BN1228" s="233"/>
      <c r="BO1228" s="365"/>
      <c r="BP1228" s="365"/>
      <c r="BQ1228" s="365"/>
    </row>
    <row r="1229" spans="1:69" s="323" customFormat="1" ht="19.5" customHeight="1">
      <c r="A1229" s="311" t="s">
        <v>1182</v>
      </c>
      <c r="B1229" s="329" t="s">
        <v>7</v>
      </c>
      <c r="C1229" s="329"/>
      <c r="D1229" s="311" t="s">
        <v>631</v>
      </c>
      <c r="E1229" s="311" t="s">
        <v>168</v>
      </c>
      <c r="F1229" s="333" t="s">
        <v>4483</v>
      </c>
      <c r="G1229" s="367">
        <v>914733</v>
      </c>
      <c r="H1229" s="329">
        <v>1</v>
      </c>
      <c r="I1229" s="311" t="s">
        <v>4502</v>
      </c>
      <c r="J1229" s="311">
        <v>62530381</v>
      </c>
      <c r="K1229" s="311">
        <v>665619</v>
      </c>
      <c r="L1229" s="311">
        <v>4506704295</v>
      </c>
      <c r="M1229" s="311">
        <v>201440608</v>
      </c>
      <c r="N1229" s="319"/>
      <c r="O1229" s="332"/>
      <c r="P1229" s="332"/>
      <c r="Q1229" s="333" t="s">
        <v>4503</v>
      </c>
      <c r="R1229" s="256">
        <v>42873.70416666667</v>
      </c>
      <c r="S1229" s="256">
        <v>42879.559027777781</v>
      </c>
      <c r="T1229" s="256">
        <v>42887.765277777777</v>
      </c>
      <c r="U1229" s="257">
        <v>42888</v>
      </c>
      <c r="V1229" s="256">
        <v>42888.6875</v>
      </c>
      <c r="W1229" s="256">
        <v>42888.739583333336</v>
      </c>
      <c r="X1229" s="333">
        <v>1067116364</v>
      </c>
      <c r="Y1229" s="333" t="s">
        <v>4504</v>
      </c>
      <c r="Z1229" s="233" t="s">
        <v>137</v>
      </c>
      <c r="AA1229" s="233" t="s">
        <v>138</v>
      </c>
      <c r="AB1229" s="258"/>
      <c r="AC1229" s="332"/>
      <c r="AD1229" s="332"/>
      <c r="AE1229" s="365" t="s">
        <v>165</v>
      </c>
      <c r="AF1229" s="311" t="s">
        <v>148</v>
      </c>
      <c r="AG1229" s="311" t="s">
        <v>87</v>
      </c>
      <c r="AH1229" s="337" t="s">
        <v>165</v>
      </c>
      <c r="AI1229" s="337">
        <v>5002067615</v>
      </c>
      <c r="AJ1229" s="337" t="s">
        <v>165</v>
      </c>
      <c r="AK1229" s="365">
        <v>1</v>
      </c>
      <c r="AL1229" s="365">
        <v>49</v>
      </c>
      <c r="AM1229" s="337" t="s">
        <v>165</v>
      </c>
      <c r="AN1229" s="327" t="s">
        <v>145</v>
      </c>
      <c r="AO1229" s="352">
        <v>11209830975</v>
      </c>
      <c r="AP1229" s="352">
        <v>11209830975</v>
      </c>
      <c r="AQ1229" s="233">
        <v>42935.597222222219</v>
      </c>
      <c r="AR1229" s="233">
        <v>42940.597222222219</v>
      </c>
      <c r="AS1229" s="233">
        <v>42908.644444444442</v>
      </c>
      <c r="AT1229" s="233">
        <v>42908.644444444442</v>
      </c>
      <c r="AU1229" s="233">
        <v>42934.644444444442</v>
      </c>
      <c r="AV1229" s="233">
        <v>42935.597222222219</v>
      </c>
      <c r="AW1229" s="179" t="s">
        <v>4884</v>
      </c>
      <c r="AX1229" s="365"/>
      <c r="AY1229" s="332"/>
      <c r="AZ1229" s="332"/>
      <c r="BA1229" s="379" t="s">
        <v>5038</v>
      </c>
      <c r="BB1229" s="379" t="s">
        <v>5039</v>
      </c>
      <c r="BC1229" s="379" t="s">
        <v>5039</v>
      </c>
      <c r="BD1229" s="385" t="s">
        <v>5041</v>
      </c>
      <c r="BE1229" s="233">
        <v>42961.395833333336</v>
      </c>
      <c r="BF1229" s="233">
        <v>42961.416666666664</v>
      </c>
      <c r="BG1229" s="247" t="s">
        <v>5038</v>
      </c>
      <c r="BH1229" s="365"/>
      <c r="BI1229" s="332"/>
      <c r="BJ1229" s="371">
        <v>42933</v>
      </c>
      <c r="BK1229" s="372" t="s">
        <v>3967</v>
      </c>
      <c r="BL1229" s="372">
        <v>8543709990</v>
      </c>
      <c r="BM1229" s="372">
        <v>1</v>
      </c>
      <c r="BN1229" s="387">
        <v>7204.84</v>
      </c>
      <c r="BO1229" s="374" t="s">
        <v>4854</v>
      </c>
      <c r="BP1229" s="374" t="s">
        <v>5454</v>
      </c>
      <c r="BQ1229" s="372"/>
    </row>
    <row r="1230" spans="1:69" s="323" customFormat="1" ht="19.5" customHeight="1">
      <c r="A1230" s="311" t="s">
        <v>1182</v>
      </c>
      <c r="B1230" s="329" t="s">
        <v>7</v>
      </c>
      <c r="C1230" s="329"/>
      <c r="D1230" s="311" t="s">
        <v>631</v>
      </c>
      <c r="E1230" s="311" t="s">
        <v>4014</v>
      </c>
      <c r="F1230" s="333" t="s">
        <v>4395</v>
      </c>
      <c r="G1230" s="367" t="s">
        <v>4505</v>
      </c>
      <c r="H1230" s="329">
        <v>1</v>
      </c>
      <c r="I1230" s="311" t="s">
        <v>3819</v>
      </c>
      <c r="J1230" s="311">
        <v>62536707</v>
      </c>
      <c r="K1230" s="311">
        <v>670227</v>
      </c>
      <c r="L1230" s="311">
        <v>4506724538</v>
      </c>
      <c r="M1230" s="311">
        <v>201440609</v>
      </c>
      <c r="N1230" s="319"/>
      <c r="O1230" s="332"/>
      <c r="P1230" s="332"/>
      <c r="Q1230" s="333" t="s">
        <v>4506</v>
      </c>
      <c r="R1230" s="256">
        <v>42880.476388888892</v>
      </c>
      <c r="S1230" s="256">
        <v>42880.671527777777</v>
      </c>
      <c r="T1230" s="256">
        <v>42886.803472222222</v>
      </c>
      <c r="U1230" s="257">
        <v>42887</v>
      </c>
      <c r="V1230" s="256">
        <v>42888.6875</v>
      </c>
      <c r="W1230" s="256">
        <v>42888.739583333336</v>
      </c>
      <c r="X1230" s="333">
        <v>1067116390</v>
      </c>
      <c r="Y1230" s="333" t="s">
        <v>4507</v>
      </c>
      <c r="Z1230" s="233" t="s">
        <v>137</v>
      </c>
      <c r="AA1230" s="233" t="s">
        <v>138</v>
      </c>
      <c r="AB1230" s="258"/>
      <c r="AC1230" s="332"/>
      <c r="AD1230" s="332"/>
      <c r="AE1230" s="365">
        <v>9449</v>
      </c>
      <c r="AF1230" s="311" t="s">
        <v>103</v>
      </c>
      <c r="AG1230" s="311" t="s">
        <v>2153</v>
      </c>
      <c r="AH1230" s="337" t="s">
        <v>165</v>
      </c>
      <c r="AI1230" s="337">
        <v>5002098069</v>
      </c>
      <c r="AJ1230" s="365">
        <v>5979056</v>
      </c>
      <c r="AK1230" s="365">
        <v>1</v>
      </c>
      <c r="AL1230" s="365">
        <v>0</v>
      </c>
      <c r="AM1230" s="342">
        <v>45244.639999999999</v>
      </c>
      <c r="AN1230" s="327" t="s">
        <v>296</v>
      </c>
      <c r="AO1230" s="327">
        <v>11209830903</v>
      </c>
      <c r="AP1230" s="327">
        <v>2331974256</v>
      </c>
      <c r="AQ1230" s="233">
        <v>42915.423611111109</v>
      </c>
      <c r="AR1230" s="233">
        <v>42916</v>
      </c>
      <c r="AS1230" s="233">
        <v>42913.367361111108</v>
      </c>
      <c r="AT1230" s="233">
        <v>42913.367361111108</v>
      </c>
      <c r="AU1230" s="233">
        <v>42914.572916666664</v>
      </c>
      <c r="AV1230" s="233">
        <v>42914.597222222219</v>
      </c>
      <c r="AW1230" s="179" t="s">
        <v>4815</v>
      </c>
      <c r="AX1230" s="365"/>
      <c r="AY1230" s="332"/>
      <c r="AZ1230" s="332"/>
      <c r="BA1230" s="365" t="s">
        <v>5579</v>
      </c>
      <c r="BB1230" s="365" t="s">
        <v>5580</v>
      </c>
      <c r="BC1230" s="365" t="s">
        <v>5581</v>
      </c>
      <c r="BD1230" s="247" t="s">
        <v>5582</v>
      </c>
      <c r="BE1230" s="233">
        <v>43032.414583333331</v>
      </c>
      <c r="BF1230" s="233">
        <v>43032.541666666664</v>
      </c>
      <c r="BG1230" s="247" t="s">
        <v>5583</v>
      </c>
      <c r="BH1230" s="365"/>
      <c r="BI1230" s="332"/>
      <c r="BJ1230" s="365"/>
      <c r="BK1230" s="365"/>
      <c r="BL1230" s="365"/>
      <c r="BM1230" s="365"/>
      <c r="BN1230" s="233"/>
      <c r="BO1230" s="365"/>
      <c r="BP1230" s="365"/>
      <c r="BQ1230" s="365"/>
    </row>
    <row r="1231" spans="1:69" s="323" customFormat="1" ht="19.5" customHeight="1">
      <c r="A1231" s="311" t="s">
        <v>1183</v>
      </c>
      <c r="B1231" s="329" t="s">
        <v>7</v>
      </c>
      <c r="C1231" s="329"/>
      <c r="D1231" s="311" t="s">
        <v>631</v>
      </c>
      <c r="E1231" s="311" t="s">
        <v>4508</v>
      </c>
      <c r="F1231" s="333" t="s">
        <v>4509</v>
      </c>
      <c r="G1231" s="311" t="s">
        <v>4510</v>
      </c>
      <c r="H1231" s="329">
        <v>1</v>
      </c>
      <c r="I1231" s="311" t="s">
        <v>143</v>
      </c>
      <c r="J1231" s="311">
        <v>62518640</v>
      </c>
      <c r="K1231" s="311" t="s">
        <v>4482</v>
      </c>
      <c r="L1231" s="311"/>
      <c r="M1231" s="311">
        <v>201440610</v>
      </c>
      <c r="N1231" s="319" t="s">
        <v>1129</v>
      </c>
      <c r="O1231" s="332"/>
      <c r="P1231" s="332"/>
      <c r="Q1231" s="333" t="s">
        <v>4511</v>
      </c>
      <c r="R1231" s="256">
        <v>42880.73333333333</v>
      </c>
      <c r="S1231" s="256">
        <v>42881.62777777778</v>
      </c>
      <c r="T1231" s="256">
        <v>42886.717361111114</v>
      </c>
      <c r="U1231" s="257">
        <v>42887</v>
      </c>
      <c r="V1231" s="256">
        <v>42888.6875</v>
      </c>
      <c r="W1231" s="256">
        <v>42888.739583333336</v>
      </c>
      <c r="X1231" s="333">
        <v>1067116390</v>
      </c>
      <c r="Y1231" s="333" t="s">
        <v>4512</v>
      </c>
      <c r="Z1231" s="233" t="s">
        <v>137</v>
      </c>
      <c r="AA1231" s="233" t="s">
        <v>138</v>
      </c>
      <c r="AB1231" s="258"/>
      <c r="AC1231" s="332"/>
      <c r="AD1231" s="332"/>
      <c r="AE1231" s="365"/>
      <c r="AF1231" s="311"/>
      <c r="AG1231" s="311"/>
      <c r="AH1231" s="337"/>
      <c r="AI1231" s="337"/>
      <c r="AJ1231" s="365"/>
      <c r="AK1231" s="365"/>
      <c r="AL1231" s="365"/>
      <c r="AM1231" s="342"/>
      <c r="AN1231" s="327"/>
      <c r="AO1231" s="327"/>
      <c r="AP1231" s="327"/>
      <c r="AQ1231" s="233"/>
      <c r="AR1231" s="233"/>
      <c r="AS1231" s="233"/>
      <c r="AT1231" s="233"/>
      <c r="AU1231" s="233"/>
      <c r="AV1231" s="233"/>
      <c r="AW1231" s="179"/>
      <c r="AX1231" s="365"/>
      <c r="AY1231" s="332"/>
      <c r="AZ1231" s="332"/>
      <c r="BA1231" s="365"/>
      <c r="BB1231" s="365"/>
      <c r="BC1231" s="365"/>
      <c r="BD1231" s="247"/>
      <c r="BE1231" s="233"/>
      <c r="BF1231" s="233"/>
      <c r="BG1231" s="247"/>
      <c r="BH1231" s="365"/>
      <c r="BI1231" s="332"/>
      <c r="BJ1231" s="365"/>
      <c r="BK1231" s="365"/>
      <c r="BL1231" s="365"/>
      <c r="BM1231" s="365"/>
      <c r="BN1231" s="233"/>
      <c r="BO1231" s="365"/>
      <c r="BP1231" s="365"/>
      <c r="BQ1231" s="365"/>
    </row>
    <row r="1232" spans="1:69" s="323" customFormat="1" ht="19.5" customHeight="1">
      <c r="A1232" s="311" t="s">
        <v>1182</v>
      </c>
      <c r="B1232" s="329" t="s">
        <v>7</v>
      </c>
      <c r="C1232" s="329"/>
      <c r="D1232" s="311"/>
      <c r="E1232" s="311" t="s">
        <v>4459</v>
      </c>
      <c r="F1232" s="333" t="s">
        <v>165</v>
      </c>
      <c r="G1232" s="367">
        <v>1117257</v>
      </c>
      <c r="H1232" s="329">
        <v>1</v>
      </c>
      <c r="I1232" s="311" t="s">
        <v>4513</v>
      </c>
      <c r="J1232" s="311"/>
      <c r="K1232" s="311">
        <v>653685</v>
      </c>
      <c r="L1232" s="311">
        <v>4506638976</v>
      </c>
      <c r="M1232" s="311">
        <v>201420465</v>
      </c>
      <c r="N1232" s="319"/>
      <c r="O1232" s="332"/>
      <c r="P1232" s="332"/>
      <c r="Q1232" s="333"/>
      <c r="R1232" s="256"/>
      <c r="S1232" s="256"/>
      <c r="T1232" s="256"/>
      <c r="U1232" s="257"/>
      <c r="V1232" s="256"/>
      <c r="W1232" s="256"/>
      <c r="X1232" s="333"/>
      <c r="Y1232" s="333"/>
      <c r="Z1232" s="233" t="s">
        <v>137</v>
      </c>
      <c r="AA1232" s="233" t="s">
        <v>138</v>
      </c>
      <c r="AB1232" s="258"/>
      <c r="AC1232" s="332"/>
      <c r="AD1232" s="332"/>
      <c r="AE1232" s="365" t="s">
        <v>165</v>
      </c>
      <c r="AF1232" s="311" t="s">
        <v>148</v>
      </c>
      <c r="AG1232" s="311" t="s">
        <v>87</v>
      </c>
      <c r="AH1232" s="337" t="s">
        <v>165</v>
      </c>
      <c r="AI1232" s="337">
        <v>5001919795</v>
      </c>
      <c r="AJ1232" s="365" t="s">
        <v>165</v>
      </c>
      <c r="AK1232" s="365">
        <v>1</v>
      </c>
      <c r="AL1232" s="365">
        <v>22.1</v>
      </c>
      <c r="AM1232" s="342" t="s">
        <v>165</v>
      </c>
      <c r="AN1232" s="327" t="s">
        <v>145</v>
      </c>
      <c r="AO1232" s="327" t="s">
        <v>4514</v>
      </c>
      <c r="AP1232" s="327" t="s">
        <v>4514</v>
      </c>
      <c r="AQ1232" s="233">
        <v>42881.680555555555</v>
      </c>
      <c r="AR1232" s="233">
        <v>42886.680555555555</v>
      </c>
      <c r="AS1232" s="233">
        <v>42879.589583333334</v>
      </c>
      <c r="AT1232" s="233">
        <v>42879.589583333334</v>
      </c>
      <c r="AU1232" s="233">
        <v>42881.583333333336</v>
      </c>
      <c r="AV1232" s="233">
        <v>42881.680555555555</v>
      </c>
      <c r="AW1232" s="179" t="s">
        <v>4458</v>
      </c>
      <c r="AX1232" s="365"/>
      <c r="AY1232" s="332"/>
      <c r="AZ1232" s="332"/>
      <c r="BA1232" s="365" t="s">
        <v>4547</v>
      </c>
      <c r="BB1232" s="365" t="s">
        <v>4548</v>
      </c>
      <c r="BC1232" s="365" t="s">
        <v>4547</v>
      </c>
      <c r="BD1232" s="366" t="s">
        <v>4549</v>
      </c>
      <c r="BE1232" s="233">
        <v>42898.395833333336</v>
      </c>
      <c r="BF1232" s="233">
        <v>42898.416666666664</v>
      </c>
      <c r="BG1232" s="365" t="s">
        <v>4547</v>
      </c>
      <c r="BH1232" s="365"/>
      <c r="BI1232" s="332"/>
      <c r="BJ1232" s="365"/>
      <c r="BK1232" s="365"/>
      <c r="BL1232" s="365"/>
      <c r="BM1232" s="365"/>
      <c r="BN1232" s="233"/>
      <c r="BO1232" s="365"/>
      <c r="BP1232" s="365"/>
      <c r="BQ1232" s="365"/>
    </row>
    <row r="1233" spans="1:69" s="323" customFormat="1" ht="19.5" customHeight="1">
      <c r="A1233" s="311" t="s">
        <v>1182</v>
      </c>
      <c r="B1233" s="329" t="s">
        <v>7</v>
      </c>
      <c r="C1233" s="329"/>
      <c r="D1233" s="311" t="s">
        <v>631</v>
      </c>
      <c r="E1233" s="311" t="s">
        <v>965</v>
      </c>
      <c r="F1233" s="333" t="s">
        <v>3796</v>
      </c>
      <c r="G1233" s="367" t="s">
        <v>3788</v>
      </c>
      <c r="H1233" s="329">
        <v>1</v>
      </c>
      <c r="I1233" s="311" t="s">
        <v>2803</v>
      </c>
      <c r="J1233" s="319">
        <v>61905240</v>
      </c>
      <c r="K1233" s="311">
        <v>633816</v>
      </c>
      <c r="L1233" s="311">
        <v>4506488759</v>
      </c>
      <c r="M1233" s="311">
        <v>201395153</v>
      </c>
      <c r="N1233" s="319"/>
      <c r="O1233" s="332"/>
      <c r="P1233" s="332"/>
      <c r="Q1233" s="333"/>
      <c r="R1233" s="256"/>
      <c r="S1233" s="256"/>
      <c r="T1233" s="256"/>
      <c r="U1233" s="257"/>
      <c r="V1233" s="256"/>
      <c r="W1233" s="256"/>
      <c r="X1233" s="333"/>
      <c r="Y1233" s="333"/>
      <c r="Z1233" s="233" t="s">
        <v>137</v>
      </c>
      <c r="AA1233" s="233" t="s">
        <v>138</v>
      </c>
      <c r="AB1233" s="258"/>
      <c r="AC1233" s="332"/>
      <c r="AD1233" s="332"/>
      <c r="AE1233" s="365">
        <v>8942</v>
      </c>
      <c r="AF1233" s="311" t="s">
        <v>103</v>
      </c>
      <c r="AG1233" s="311" t="s">
        <v>134</v>
      </c>
      <c r="AH1233" s="337" t="s">
        <v>165</v>
      </c>
      <c r="AI1233" s="337">
        <v>5001935329</v>
      </c>
      <c r="AJ1233" s="370">
        <v>5911566</v>
      </c>
      <c r="AK1233" s="365">
        <v>1</v>
      </c>
      <c r="AL1233" s="337">
        <v>10.4</v>
      </c>
      <c r="AM1233" s="342">
        <v>7697.2</v>
      </c>
      <c r="AN1233" s="327" t="s">
        <v>296</v>
      </c>
      <c r="AO1233" s="327">
        <v>11209830052</v>
      </c>
      <c r="AP1233" s="327">
        <v>7912939160</v>
      </c>
      <c r="AQ1233" s="233">
        <v>42883.423611111109</v>
      </c>
      <c r="AR1233" s="233">
        <v>42886.640277777777</v>
      </c>
      <c r="AS1233" s="233">
        <v>42881.583333333336</v>
      </c>
      <c r="AT1233" s="233">
        <v>42881.583333333336</v>
      </c>
      <c r="AU1233" s="233">
        <v>42882.583333333336</v>
      </c>
      <c r="AV1233" s="233">
        <v>42882.604166666664</v>
      </c>
      <c r="AW1233" s="179" t="s">
        <v>4516</v>
      </c>
      <c r="AX1233" s="365"/>
      <c r="AY1233" s="332"/>
      <c r="AZ1233" s="332"/>
      <c r="BA1233" s="365" t="s">
        <v>5723</v>
      </c>
      <c r="BB1233" s="365" t="s">
        <v>5724</v>
      </c>
      <c r="BC1233" s="365" t="s">
        <v>5725</v>
      </c>
      <c r="BD1233" s="247">
        <v>77608324</v>
      </c>
      <c r="BE1233" s="233">
        <v>42954.598611111112</v>
      </c>
      <c r="BF1233" s="233">
        <v>42954.75</v>
      </c>
      <c r="BG1233" s="247" t="s">
        <v>5726</v>
      </c>
      <c r="BH1233" s="365"/>
      <c r="BI1233" s="332"/>
      <c r="BJ1233" s="365"/>
      <c r="BK1233" s="365"/>
      <c r="BL1233" s="365"/>
      <c r="BM1233" s="365"/>
      <c r="BN1233" s="233"/>
      <c r="BO1233" s="365"/>
      <c r="BP1233" s="365"/>
      <c r="BQ1233" s="365"/>
    </row>
    <row r="1234" spans="1:69" s="323" customFormat="1" ht="19.5" customHeight="1">
      <c r="A1234" s="311" t="s">
        <v>1182</v>
      </c>
      <c r="B1234" s="329" t="s">
        <v>7</v>
      </c>
      <c r="C1234" s="329"/>
      <c r="D1234" s="311" t="s">
        <v>631</v>
      </c>
      <c r="E1234" s="311" t="s">
        <v>965</v>
      </c>
      <c r="F1234" s="333" t="s">
        <v>3794</v>
      </c>
      <c r="G1234" s="367" t="s">
        <v>3784</v>
      </c>
      <c r="H1234" s="329">
        <v>1</v>
      </c>
      <c r="I1234" s="311" t="s">
        <v>2803</v>
      </c>
      <c r="J1234" s="319">
        <v>61905240</v>
      </c>
      <c r="K1234" s="311">
        <v>633812</v>
      </c>
      <c r="L1234" s="311">
        <v>4506489213</v>
      </c>
      <c r="M1234" s="367">
        <v>201395158</v>
      </c>
      <c r="N1234" s="319"/>
      <c r="O1234" s="332"/>
      <c r="P1234" s="332"/>
      <c r="Q1234" s="333" t="s">
        <v>3801</v>
      </c>
      <c r="R1234" s="256" t="s">
        <v>3797</v>
      </c>
      <c r="S1234" s="256" t="s">
        <v>3797</v>
      </c>
      <c r="T1234" s="256" t="s">
        <v>3797</v>
      </c>
      <c r="U1234" s="257" t="s">
        <v>3797</v>
      </c>
      <c r="V1234" s="256" t="s">
        <v>3797</v>
      </c>
      <c r="W1234" s="256" t="s">
        <v>3797</v>
      </c>
      <c r="X1234" s="333" t="s">
        <v>3797</v>
      </c>
      <c r="Y1234" s="333" t="s">
        <v>3797</v>
      </c>
      <c r="Z1234" s="233" t="s">
        <v>137</v>
      </c>
      <c r="AA1234" s="233" t="s">
        <v>138</v>
      </c>
      <c r="AB1234" s="258"/>
      <c r="AC1234" s="332"/>
      <c r="AD1234" s="332"/>
      <c r="AE1234" s="365">
        <v>8943</v>
      </c>
      <c r="AF1234" s="311" t="s">
        <v>103</v>
      </c>
      <c r="AG1234" s="311" t="s">
        <v>134</v>
      </c>
      <c r="AH1234" s="337" t="s">
        <v>165</v>
      </c>
      <c r="AI1234" s="337">
        <v>5001935340</v>
      </c>
      <c r="AJ1234" s="370">
        <v>5911567</v>
      </c>
      <c r="AK1234" s="365">
        <v>1</v>
      </c>
      <c r="AL1234" s="337">
        <v>10.4</v>
      </c>
      <c r="AM1234" s="342">
        <v>7697.2</v>
      </c>
      <c r="AN1234" s="327" t="s">
        <v>296</v>
      </c>
      <c r="AO1234" s="327">
        <v>11209830052</v>
      </c>
      <c r="AP1234" s="327">
        <v>7912947976</v>
      </c>
      <c r="AQ1234" s="233">
        <v>42883.423611111109</v>
      </c>
      <c r="AR1234" s="233">
        <v>42886.640277777777</v>
      </c>
      <c r="AS1234" s="233">
        <v>42881.583333333336</v>
      </c>
      <c r="AT1234" s="233">
        <v>42881.583333333336</v>
      </c>
      <c r="AU1234" s="233">
        <v>42882.583333333336</v>
      </c>
      <c r="AV1234" s="233">
        <v>42882.604166666664</v>
      </c>
      <c r="AW1234" s="179" t="s">
        <v>4517</v>
      </c>
      <c r="AX1234" s="365"/>
      <c r="AY1234" s="332"/>
      <c r="AZ1234" s="332"/>
      <c r="BA1234" s="365" t="s">
        <v>5723</v>
      </c>
      <c r="BB1234" s="365" t="s">
        <v>5724</v>
      </c>
      <c r="BC1234" s="365" t="s">
        <v>5725</v>
      </c>
      <c r="BD1234" s="247">
        <v>77608324</v>
      </c>
      <c r="BE1234" s="233">
        <v>42954.598611111112</v>
      </c>
      <c r="BF1234" s="233">
        <v>42954.75</v>
      </c>
      <c r="BG1234" s="247" t="s">
        <v>5726</v>
      </c>
      <c r="BH1234" s="365"/>
      <c r="BI1234" s="332"/>
      <c r="BJ1234" s="365"/>
      <c r="BK1234" s="365"/>
      <c r="BL1234" s="365"/>
      <c r="BM1234" s="365"/>
      <c r="BN1234" s="233"/>
      <c r="BO1234" s="365"/>
      <c r="BP1234" s="365"/>
      <c r="BQ1234" s="365"/>
    </row>
    <row r="1235" spans="1:69" s="323" customFormat="1" ht="19.5" customHeight="1">
      <c r="A1235" s="311" t="s">
        <v>1182</v>
      </c>
      <c r="B1235" s="329" t="s">
        <v>7</v>
      </c>
      <c r="C1235" s="329"/>
      <c r="D1235" s="311" t="s">
        <v>631</v>
      </c>
      <c r="E1235" s="311" t="s">
        <v>965</v>
      </c>
      <c r="F1235" s="333" t="s">
        <v>3795</v>
      </c>
      <c r="G1235" s="367" t="s">
        <v>3783</v>
      </c>
      <c r="H1235" s="329">
        <v>1</v>
      </c>
      <c r="I1235" s="311" t="s">
        <v>2803</v>
      </c>
      <c r="J1235" s="319">
        <v>61905240</v>
      </c>
      <c r="K1235" s="311">
        <v>633811</v>
      </c>
      <c r="L1235" s="311">
        <v>4506489252</v>
      </c>
      <c r="M1235" s="367">
        <v>201395159</v>
      </c>
      <c r="N1235" s="319"/>
      <c r="O1235" s="332"/>
      <c r="P1235" s="332"/>
      <c r="Q1235" s="333" t="s">
        <v>3797</v>
      </c>
      <c r="R1235" s="256" t="s">
        <v>3797</v>
      </c>
      <c r="S1235" s="256" t="s">
        <v>3797</v>
      </c>
      <c r="T1235" s="256" t="s">
        <v>3797</v>
      </c>
      <c r="U1235" s="257" t="s">
        <v>3797</v>
      </c>
      <c r="V1235" s="256" t="s">
        <v>3797</v>
      </c>
      <c r="W1235" s="256" t="s">
        <v>3797</v>
      </c>
      <c r="X1235" s="333" t="s">
        <v>3797</v>
      </c>
      <c r="Y1235" s="333" t="s">
        <v>3801</v>
      </c>
      <c r="Z1235" s="233" t="s">
        <v>137</v>
      </c>
      <c r="AA1235" s="233" t="s">
        <v>138</v>
      </c>
      <c r="AB1235" s="258"/>
      <c r="AC1235" s="332"/>
      <c r="AD1235" s="332"/>
      <c r="AE1235" s="365">
        <v>8944</v>
      </c>
      <c r="AF1235" s="311" t="s">
        <v>103</v>
      </c>
      <c r="AG1235" s="311" t="s">
        <v>134</v>
      </c>
      <c r="AH1235" s="337" t="s">
        <v>165</v>
      </c>
      <c r="AI1235" s="337">
        <v>5001939874</v>
      </c>
      <c r="AJ1235" s="370">
        <v>5911568</v>
      </c>
      <c r="AK1235" s="365">
        <v>1</v>
      </c>
      <c r="AL1235" s="337">
        <v>10.4</v>
      </c>
      <c r="AM1235" s="342">
        <v>7697.2</v>
      </c>
      <c r="AN1235" s="327" t="s">
        <v>296</v>
      </c>
      <c r="AO1235" s="327">
        <v>11209830052</v>
      </c>
      <c r="AP1235" s="327">
        <v>7912953926</v>
      </c>
      <c r="AQ1235" s="233">
        <v>42883.423611111109</v>
      </c>
      <c r="AR1235" s="233">
        <v>42886.640277777777</v>
      </c>
      <c r="AS1235" s="233">
        <v>42881.583333333336</v>
      </c>
      <c r="AT1235" s="233">
        <v>42881.583333333336</v>
      </c>
      <c r="AU1235" s="233">
        <v>42882.583333333336</v>
      </c>
      <c r="AV1235" s="233">
        <v>42882.604166666664</v>
      </c>
      <c r="AW1235" s="179" t="s">
        <v>4518</v>
      </c>
      <c r="AX1235" s="365"/>
      <c r="AY1235" s="332"/>
      <c r="AZ1235" s="332"/>
      <c r="BA1235" s="365" t="s">
        <v>5723</v>
      </c>
      <c r="BB1235" s="365" t="s">
        <v>5724</v>
      </c>
      <c r="BC1235" s="365" t="s">
        <v>5725</v>
      </c>
      <c r="BD1235" s="247">
        <v>77608324</v>
      </c>
      <c r="BE1235" s="233">
        <v>42954.598611111112</v>
      </c>
      <c r="BF1235" s="233">
        <v>42954.75</v>
      </c>
      <c r="BG1235" s="247" t="s">
        <v>5726</v>
      </c>
      <c r="BH1235" s="365"/>
      <c r="BI1235" s="332"/>
      <c r="BJ1235" s="365"/>
      <c r="BK1235" s="365"/>
      <c r="BL1235" s="365"/>
      <c r="BM1235" s="365"/>
      <c r="BN1235" s="233"/>
      <c r="BO1235" s="365"/>
      <c r="BP1235" s="365"/>
      <c r="BQ1235" s="365"/>
    </row>
    <row r="1236" spans="1:69" s="323" customFormat="1" ht="19.5" customHeight="1">
      <c r="A1236" s="311" t="s">
        <v>1182</v>
      </c>
      <c r="B1236" s="329" t="s">
        <v>7</v>
      </c>
      <c r="C1236" s="329"/>
      <c r="D1236" s="311" t="s">
        <v>631</v>
      </c>
      <c r="E1236" s="311" t="s">
        <v>965</v>
      </c>
      <c r="F1236" s="333" t="s">
        <v>3794</v>
      </c>
      <c r="G1236" s="367" t="s">
        <v>3782</v>
      </c>
      <c r="H1236" s="329">
        <v>1</v>
      </c>
      <c r="I1236" s="311" t="s">
        <v>2803</v>
      </c>
      <c r="J1236" s="319">
        <v>61905240</v>
      </c>
      <c r="K1236" s="311">
        <v>633800</v>
      </c>
      <c r="L1236" s="311">
        <v>4506489255</v>
      </c>
      <c r="M1236" s="311">
        <v>201395171</v>
      </c>
      <c r="N1236" s="319" t="s">
        <v>1138</v>
      </c>
      <c r="O1236" s="332"/>
      <c r="P1236" s="332"/>
      <c r="Q1236" s="333" t="s">
        <v>3797</v>
      </c>
      <c r="R1236" s="256" t="s">
        <v>3797</v>
      </c>
      <c r="S1236" s="256" t="s">
        <v>3797</v>
      </c>
      <c r="T1236" s="256" t="s">
        <v>3797</v>
      </c>
      <c r="U1236" s="257" t="s">
        <v>3797</v>
      </c>
      <c r="V1236" s="256" t="s">
        <v>3797</v>
      </c>
      <c r="W1236" s="256" t="s">
        <v>3797</v>
      </c>
      <c r="X1236" s="333" t="s">
        <v>3797</v>
      </c>
      <c r="Y1236" s="333" t="s">
        <v>3797</v>
      </c>
      <c r="Z1236" s="233" t="s">
        <v>137</v>
      </c>
      <c r="AA1236" s="233" t="s">
        <v>138</v>
      </c>
      <c r="AB1236" s="258"/>
      <c r="AC1236" s="332"/>
      <c r="AD1236" s="332"/>
      <c r="AE1236" s="365">
        <v>8945</v>
      </c>
      <c r="AF1236" s="311" t="s">
        <v>103</v>
      </c>
      <c r="AG1236" s="311" t="s">
        <v>134</v>
      </c>
      <c r="AH1236" s="337" t="s">
        <v>165</v>
      </c>
      <c r="AI1236" s="337">
        <v>5001935361</v>
      </c>
      <c r="AJ1236" s="370">
        <v>5911680</v>
      </c>
      <c r="AK1236" s="365">
        <v>1</v>
      </c>
      <c r="AL1236" s="337">
        <v>10.4</v>
      </c>
      <c r="AM1236" s="342">
        <v>7697.2</v>
      </c>
      <c r="AN1236" s="327" t="s">
        <v>296</v>
      </c>
      <c r="AO1236" s="327">
        <v>11209830052</v>
      </c>
      <c r="AP1236" s="327">
        <v>7912967086</v>
      </c>
      <c r="AQ1236" s="233">
        <v>42883.423611111109</v>
      </c>
      <c r="AR1236" s="233">
        <v>42886.640277777777</v>
      </c>
      <c r="AS1236" s="233">
        <v>42881.583333333336</v>
      </c>
      <c r="AT1236" s="233">
        <v>42881.583333333336</v>
      </c>
      <c r="AU1236" s="233">
        <v>42882.583333333336</v>
      </c>
      <c r="AV1236" s="233">
        <v>42882.604166666664</v>
      </c>
      <c r="AW1236" s="179" t="s">
        <v>4519</v>
      </c>
      <c r="AX1236" s="365"/>
      <c r="AY1236" s="332"/>
      <c r="AZ1236" s="332"/>
      <c r="BA1236" s="365" t="s">
        <v>5839</v>
      </c>
      <c r="BB1236" s="365" t="s">
        <v>5840</v>
      </c>
      <c r="BC1236" s="365" t="s">
        <v>5841</v>
      </c>
      <c r="BD1236" s="247">
        <v>77608291</v>
      </c>
      <c r="BE1236" s="233">
        <v>42940.59097222222</v>
      </c>
      <c r="BF1236" s="233">
        <v>42940.770833333336</v>
      </c>
      <c r="BG1236" s="247" t="s">
        <v>5842</v>
      </c>
      <c r="BH1236" s="365"/>
      <c r="BI1236" s="332"/>
      <c r="BJ1236" s="365"/>
      <c r="BK1236" s="365"/>
      <c r="BL1236" s="365"/>
      <c r="BM1236" s="365"/>
      <c r="BN1236" s="233"/>
      <c r="BO1236" s="365"/>
      <c r="BP1236" s="365"/>
      <c r="BQ1236" s="365"/>
    </row>
    <row r="1237" spans="1:69" s="323" customFormat="1" ht="19.5" customHeight="1">
      <c r="A1237" s="311" t="s">
        <v>1182</v>
      </c>
      <c r="B1237" s="329" t="s">
        <v>7</v>
      </c>
      <c r="C1237" s="329"/>
      <c r="D1237" s="311" t="s">
        <v>631</v>
      </c>
      <c r="E1237" s="311" t="s">
        <v>965</v>
      </c>
      <c r="F1237" s="333" t="s">
        <v>3795</v>
      </c>
      <c r="G1237" s="367" t="s">
        <v>3781</v>
      </c>
      <c r="H1237" s="329">
        <v>1</v>
      </c>
      <c r="I1237" s="311" t="s">
        <v>2803</v>
      </c>
      <c r="J1237" s="319">
        <v>61905240</v>
      </c>
      <c r="K1237" s="311">
        <v>633799</v>
      </c>
      <c r="L1237" s="311">
        <v>4506489254</v>
      </c>
      <c r="M1237" s="311">
        <v>201395170</v>
      </c>
      <c r="N1237" s="319"/>
      <c r="O1237" s="332"/>
      <c r="P1237" s="332"/>
      <c r="Q1237" s="333" t="s">
        <v>4528</v>
      </c>
      <c r="R1237" s="256" t="s">
        <v>4528</v>
      </c>
      <c r="S1237" s="256" t="s">
        <v>3798</v>
      </c>
      <c r="T1237" s="256" t="s">
        <v>3798</v>
      </c>
      <c r="U1237" s="257" t="s">
        <v>3798</v>
      </c>
      <c r="V1237" s="256" t="s">
        <v>3798</v>
      </c>
      <c r="W1237" s="256" t="s">
        <v>3798</v>
      </c>
      <c r="X1237" s="333" t="s">
        <v>3798</v>
      </c>
      <c r="Y1237" s="333" t="s">
        <v>3798</v>
      </c>
      <c r="Z1237" s="233" t="s">
        <v>137</v>
      </c>
      <c r="AA1237" s="233" t="s">
        <v>138</v>
      </c>
      <c r="AB1237" s="258"/>
      <c r="AC1237" s="332"/>
      <c r="AD1237" s="332"/>
      <c r="AE1237" s="365">
        <v>8946</v>
      </c>
      <c r="AF1237" s="311" t="s">
        <v>103</v>
      </c>
      <c r="AG1237" s="311" t="s">
        <v>134</v>
      </c>
      <c r="AH1237" s="337" t="s">
        <v>165</v>
      </c>
      <c r="AI1237" s="337">
        <v>5001935360</v>
      </c>
      <c r="AJ1237" s="370">
        <v>5911569</v>
      </c>
      <c r="AK1237" s="365">
        <v>1</v>
      </c>
      <c r="AL1237" s="337">
        <v>10.4</v>
      </c>
      <c r="AM1237" s="342">
        <v>7697.2</v>
      </c>
      <c r="AN1237" s="327" t="s">
        <v>296</v>
      </c>
      <c r="AO1237" s="327">
        <v>11209830052</v>
      </c>
      <c r="AP1237" s="327">
        <v>7912961932</v>
      </c>
      <c r="AQ1237" s="233">
        <v>42883.423611111109</v>
      </c>
      <c r="AR1237" s="233">
        <v>42886.640277777777</v>
      </c>
      <c r="AS1237" s="233">
        <v>42881.583333333336</v>
      </c>
      <c r="AT1237" s="233">
        <v>42881.583333333336</v>
      </c>
      <c r="AU1237" s="233">
        <v>42882.583333333336</v>
      </c>
      <c r="AV1237" s="233">
        <v>42882.604166666664</v>
      </c>
      <c r="AW1237" s="179" t="s">
        <v>4520</v>
      </c>
      <c r="AX1237" s="365"/>
      <c r="AY1237" s="332"/>
      <c r="AZ1237" s="332"/>
      <c r="BA1237" s="365" t="s">
        <v>5723</v>
      </c>
      <c r="BB1237" s="365" t="s">
        <v>5724</v>
      </c>
      <c r="BC1237" s="365" t="s">
        <v>5725</v>
      </c>
      <c r="BD1237" s="247">
        <v>77608324</v>
      </c>
      <c r="BE1237" s="233">
        <v>42954.598611111112</v>
      </c>
      <c r="BF1237" s="233">
        <v>42954.75</v>
      </c>
      <c r="BG1237" s="247" t="s">
        <v>5726</v>
      </c>
      <c r="BH1237" s="365"/>
      <c r="BI1237" s="332"/>
      <c r="BJ1237" s="365"/>
      <c r="BK1237" s="365"/>
      <c r="BL1237" s="365"/>
      <c r="BM1237" s="365"/>
      <c r="BN1237" s="233"/>
      <c r="BO1237" s="365"/>
      <c r="BP1237" s="365"/>
      <c r="BQ1237" s="365"/>
    </row>
    <row r="1238" spans="1:69" s="323" customFormat="1" ht="19.5" customHeight="1">
      <c r="A1238" s="311" t="s">
        <v>1183</v>
      </c>
      <c r="B1238" s="329" t="s">
        <v>7</v>
      </c>
      <c r="C1238" s="329"/>
      <c r="D1238" s="311" t="s">
        <v>631</v>
      </c>
      <c r="E1238" s="311" t="s">
        <v>4491</v>
      </c>
      <c r="F1238" s="333" t="s">
        <v>3772</v>
      </c>
      <c r="G1238" s="367" t="s">
        <v>4524</v>
      </c>
      <c r="H1238" s="329">
        <v>1</v>
      </c>
      <c r="I1238" s="311" t="s">
        <v>4521</v>
      </c>
      <c r="J1238" s="367">
        <v>62537438</v>
      </c>
      <c r="K1238" s="311">
        <v>671895</v>
      </c>
      <c r="L1238" s="311"/>
      <c r="M1238" s="311">
        <v>201441386</v>
      </c>
      <c r="N1238" s="319" t="s">
        <v>1129</v>
      </c>
      <c r="O1238" s="332"/>
      <c r="P1238" s="332"/>
      <c r="Q1238" s="333" t="s">
        <v>4526</v>
      </c>
      <c r="R1238" s="256">
        <v>42886.44027777778</v>
      </c>
      <c r="S1238" s="256">
        <v>42886.642361111109</v>
      </c>
      <c r="T1238" s="256">
        <v>42891.786111111112</v>
      </c>
      <c r="U1238" s="257">
        <v>42892</v>
      </c>
      <c r="V1238" s="256">
        <v>42892.701388888891</v>
      </c>
      <c r="W1238" s="256">
        <v>42892.743055555555</v>
      </c>
      <c r="X1238" s="333">
        <v>1067116633</v>
      </c>
      <c r="Y1238" s="333" t="s">
        <v>4529</v>
      </c>
      <c r="Z1238" s="233" t="s">
        <v>137</v>
      </c>
      <c r="AA1238" s="233" t="s">
        <v>138</v>
      </c>
      <c r="AB1238" s="258"/>
      <c r="AC1238" s="332"/>
      <c r="AD1238" s="332"/>
      <c r="AE1238" s="365"/>
      <c r="AF1238" s="311"/>
      <c r="AG1238" s="311"/>
      <c r="AH1238" s="337"/>
      <c r="AI1238" s="337"/>
      <c r="AJ1238" s="370"/>
      <c r="AK1238" s="365"/>
      <c r="AL1238" s="337"/>
      <c r="AM1238" s="342"/>
      <c r="AN1238" s="327"/>
      <c r="AO1238" s="327"/>
      <c r="AP1238" s="327"/>
      <c r="AQ1238" s="233"/>
      <c r="AR1238" s="233"/>
      <c r="AS1238" s="233"/>
      <c r="AT1238" s="233"/>
      <c r="AU1238" s="233"/>
      <c r="AV1238" s="233"/>
      <c r="AW1238" s="179"/>
      <c r="AX1238" s="365"/>
      <c r="AY1238" s="332"/>
      <c r="AZ1238" s="332"/>
      <c r="BA1238" s="365"/>
      <c r="BB1238" s="365"/>
      <c r="BC1238" s="365"/>
      <c r="BD1238" s="247"/>
      <c r="BE1238" s="233"/>
      <c r="BF1238" s="233"/>
      <c r="BG1238" s="247"/>
      <c r="BH1238" s="365"/>
      <c r="BI1238" s="332"/>
      <c r="BJ1238" s="365"/>
      <c r="BK1238" s="365"/>
      <c r="BL1238" s="365"/>
      <c r="BM1238" s="365"/>
      <c r="BN1238" s="233"/>
      <c r="BO1238" s="365"/>
      <c r="BP1238" s="365"/>
      <c r="BQ1238" s="365"/>
    </row>
    <row r="1239" spans="1:69" s="323" customFormat="1" ht="19.5" customHeight="1">
      <c r="A1239" s="311" t="s">
        <v>1182</v>
      </c>
      <c r="B1239" s="329" t="s">
        <v>7</v>
      </c>
      <c r="C1239" s="329"/>
      <c r="D1239" s="311" t="s">
        <v>631</v>
      </c>
      <c r="E1239" s="311" t="s">
        <v>4015</v>
      </c>
      <c r="F1239" s="333" t="s">
        <v>4530</v>
      </c>
      <c r="G1239" s="367">
        <v>40061302</v>
      </c>
      <c r="H1239" s="329">
        <v>1</v>
      </c>
      <c r="I1239" s="311" t="s">
        <v>4522</v>
      </c>
      <c r="J1239" s="319">
        <v>62537024</v>
      </c>
      <c r="K1239" s="311">
        <v>671982</v>
      </c>
      <c r="L1239" s="311">
        <v>4506725204</v>
      </c>
      <c r="M1239" s="311">
        <v>201441387</v>
      </c>
      <c r="N1239" s="319" t="s">
        <v>1138</v>
      </c>
      <c r="O1239" s="332"/>
      <c r="P1239" s="332"/>
      <c r="Q1239" s="333" t="s">
        <v>4531</v>
      </c>
      <c r="R1239" s="256">
        <v>42886.44027777778</v>
      </c>
      <c r="S1239" s="256">
        <v>42886.642361111109</v>
      </c>
      <c r="T1239" s="256">
        <v>42891.786111111112</v>
      </c>
      <c r="U1239" s="257">
        <v>42892</v>
      </c>
      <c r="V1239" s="256">
        <v>42892.701388888891</v>
      </c>
      <c r="W1239" s="256">
        <v>42892.743055555555</v>
      </c>
      <c r="X1239" s="333">
        <v>1067116633</v>
      </c>
      <c r="Y1239" s="333" t="s">
        <v>4532</v>
      </c>
      <c r="Z1239" s="233" t="s">
        <v>137</v>
      </c>
      <c r="AA1239" s="233" t="s">
        <v>138</v>
      </c>
      <c r="AB1239" s="258"/>
      <c r="AC1239" s="332"/>
      <c r="AD1239" s="332"/>
      <c r="AE1239" s="365"/>
      <c r="AF1239" s="311"/>
      <c r="AG1239" s="311"/>
      <c r="AH1239" s="337"/>
      <c r="AI1239" s="337"/>
      <c r="AJ1239" s="370"/>
      <c r="AK1239" s="365"/>
      <c r="AL1239" s="337"/>
      <c r="AM1239" s="342"/>
      <c r="AN1239" s="327"/>
      <c r="AO1239" s="327"/>
      <c r="AP1239" s="327"/>
      <c r="AQ1239" s="233"/>
      <c r="AR1239" s="233"/>
      <c r="AS1239" s="233"/>
      <c r="AT1239" s="233"/>
      <c r="AU1239" s="233"/>
      <c r="AV1239" s="233"/>
      <c r="AW1239" s="179"/>
      <c r="AX1239" s="365"/>
      <c r="AY1239" s="332"/>
      <c r="AZ1239" s="332"/>
      <c r="BA1239" s="365" t="s">
        <v>5775</v>
      </c>
      <c r="BB1239" s="365" t="s">
        <v>5776</v>
      </c>
      <c r="BC1239" s="365" t="s">
        <v>5777</v>
      </c>
      <c r="BD1239" s="247" t="s">
        <v>5778</v>
      </c>
      <c r="BE1239" s="233">
        <v>42954.598611111112</v>
      </c>
      <c r="BF1239" s="233">
        <v>42954.75</v>
      </c>
      <c r="BG1239" s="247" t="s">
        <v>5779</v>
      </c>
      <c r="BH1239" s="365"/>
      <c r="BI1239" s="332"/>
      <c r="BJ1239" s="365"/>
      <c r="BK1239" s="365"/>
      <c r="BL1239" s="365"/>
      <c r="BM1239" s="365"/>
      <c r="BN1239" s="233"/>
      <c r="BO1239" s="365"/>
      <c r="BP1239" s="365"/>
      <c r="BQ1239" s="365"/>
    </row>
    <row r="1240" spans="1:69" s="323" customFormat="1" ht="19.5" customHeight="1">
      <c r="A1240" s="311" t="s">
        <v>1183</v>
      </c>
      <c r="B1240" s="329" t="s">
        <v>7</v>
      </c>
      <c r="C1240" s="329"/>
      <c r="D1240" s="311" t="s">
        <v>631</v>
      </c>
      <c r="E1240" s="311" t="s">
        <v>867</v>
      </c>
      <c r="F1240" s="333" t="s">
        <v>4533</v>
      </c>
      <c r="G1240" s="367">
        <v>53252401</v>
      </c>
      <c r="H1240" s="329">
        <v>1</v>
      </c>
      <c r="I1240" s="311" t="s">
        <v>4523</v>
      </c>
      <c r="J1240" s="319">
        <v>62533560</v>
      </c>
      <c r="K1240" s="311" t="s">
        <v>4525</v>
      </c>
      <c r="L1240" s="311"/>
      <c r="M1240" s="311" t="s">
        <v>165</v>
      </c>
      <c r="N1240" s="319" t="s">
        <v>3389</v>
      </c>
      <c r="O1240" s="332"/>
      <c r="P1240" s="332"/>
      <c r="Q1240" s="333" t="s">
        <v>4534</v>
      </c>
      <c r="R1240" s="256">
        <v>42886.372916666667</v>
      </c>
      <c r="S1240" s="256">
        <v>42886.63958333333</v>
      </c>
      <c r="T1240" s="256">
        <v>42888.540277777778</v>
      </c>
      <c r="U1240" s="257">
        <v>42891</v>
      </c>
      <c r="V1240" s="256">
        <v>42892.701388888891</v>
      </c>
      <c r="W1240" s="256">
        <v>42892.743055555555</v>
      </c>
      <c r="X1240" s="333">
        <v>1067116633</v>
      </c>
      <c r="Y1240" s="333" t="s">
        <v>4527</v>
      </c>
      <c r="Z1240" s="233" t="s">
        <v>137</v>
      </c>
      <c r="AA1240" s="233" t="s">
        <v>138</v>
      </c>
      <c r="AB1240" s="258"/>
      <c r="AC1240" s="332"/>
      <c r="AD1240" s="332"/>
      <c r="AE1240" s="365"/>
      <c r="AF1240" s="311"/>
      <c r="AG1240" s="311"/>
      <c r="AH1240" s="337"/>
      <c r="AI1240" s="337"/>
      <c r="AJ1240" s="370"/>
      <c r="AK1240" s="365"/>
      <c r="AL1240" s="337"/>
      <c r="AM1240" s="342"/>
      <c r="AN1240" s="327"/>
      <c r="AO1240" s="327"/>
      <c r="AP1240" s="327"/>
      <c r="AQ1240" s="233"/>
      <c r="AR1240" s="233"/>
      <c r="AS1240" s="233"/>
      <c r="AT1240" s="233"/>
      <c r="AU1240" s="233"/>
      <c r="AV1240" s="233"/>
      <c r="AW1240" s="179"/>
      <c r="AX1240" s="365"/>
      <c r="AY1240" s="332"/>
      <c r="AZ1240" s="332"/>
      <c r="BA1240" s="365"/>
      <c r="BB1240" s="365"/>
      <c r="BC1240" s="365"/>
      <c r="BD1240" s="247"/>
      <c r="BE1240" s="233"/>
      <c r="BF1240" s="233"/>
      <c r="BG1240" s="247"/>
      <c r="BH1240" s="365"/>
      <c r="BI1240" s="332"/>
      <c r="BJ1240" s="365"/>
      <c r="BK1240" s="365"/>
      <c r="BL1240" s="365"/>
      <c r="BM1240" s="365"/>
      <c r="BN1240" s="233"/>
      <c r="BO1240" s="365"/>
      <c r="BP1240" s="365"/>
      <c r="BQ1240" s="365"/>
    </row>
    <row r="1241" spans="1:69" s="323" customFormat="1" ht="19.5" customHeight="1">
      <c r="A1241" s="311" t="s">
        <v>1182</v>
      </c>
      <c r="B1241" s="329" t="s">
        <v>7</v>
      </c>
      <c r="C1241" s="329"/>
      <c r="D1241" s="311" t="s">
        <v>631</v>
      </c>
      <c r="E1241" s="311" t="s">
        <v>154</v>
      </c>
      <c r="F1241" s="333" t="s">
        <v>4561</v>
      </c>
      <c r="G1241" s="367" t="s">
        <v>1150</v>
      </c>
      <c r="H1241" s="329">
        <v>1</v>
      </c>
      <c r="I1241" s="311" t="s">
        <v>4562</v>
      </c>
      <c r="J1241" s="319">
        <v>80014542</v>
      </c>
      <c r="K1241" s="311">
        <v>673135</v>
      </c>
      <c r="L1241" s="311">
        <v>4506724992</v>
      </c>
      <c r="M1241" s="311">
        <v>201444938</v>
      </c>
      <c r="N1241" s="319" t="s">
        <v>1138</v>
      </c>
      <c r="O1241" s="332"/>
      <c r="P1241" s="332"/>
      <c r="Q1241" s="333" t="s">
        <v>4563</v>
      </c>
      <c r="R1241" s="256">
        <v>42893.384027777778</v>
      </c>
      <c r="S1241" s="256">
        <v>42895.543055555558</v>
      </c>
      <c r="T1241" s="256">
        <v>42899.808333333334</v>
      </c>
      <c r="U1241" s="257">
        <v>42900</v>
      </c>
      <c r="V1241" s="256">
        <v>42900.75</v>
      </c>
      <c r="W1241" s="256">
        <v>42900.770833333336</v>
      </c>
      <c r="X1241" s="333">
        <v>1067117592</v>
      </c>
      <c r="Y1241" s="333" t="s">
        <v>4564</v>
      </c>
      <c r="Z1241" s="233" t="s">
        <v>137</v>
      </c>
      <c r="AA1241" s="233" t="s">
        <v>138</v>
      </c>
      <c r="AB1241" s="258"/>
      <c r="AC1241" s="332"/>
      <c r="AD1241" s="332"/>
      <c r="AE1241" s="365">
        <v>9452</v>
      </c>
      <c r="AF1241" s="311" t="s">
        <v>103</v>
      </c>
      <c r="AG1241" s="311" t="s">
        <v>185</v>
      </c>
      <c r="AH1241" s="337" t="s">
        <v>165</v>
      </c>
      <c r="AI1241" s="337">
        <v>5002101232</v>
      </c>
      <c r="AJ1241" s="370">
        <v>5979052</v>
      </c>
      <c r="AK1241" s="365">
        <v>1</v>
      </c>
      <c r="AL1241" s="337">
        <v>21</v>
      </c>
      <c r="AM1241" s="342">
        <v>22214.7</v>
      </c>
      <c r="AN1241" s="375" t="s">
        <v>129</v>
      </c>
      <c r="AO1241" s="327" t="s">
        <v>4813</v>
      </c>
      <c r="AP1241" s="327">
        <v>77636912</v>
      </c>
      <c r="AQ1241" s="233">
        <v>42915.534722222219</v>
      </c>
      <c r="AR1241" s="233">
        <v>42915.694444444445</v>
      </c>
      <c r="AS1241" s="233">
        <v>42913.367361111108</v>
      </c>
      <c r="AT1241" s="233">
        <v>42913.367361111108</v>
      </c>
      <c r="AU1241" s="233">
        <v>42914.572916666664</v>
      </c>
      <c r="AV1241" s="233">
        <v>42914.597222222219</v>
      </c>
      <c r="AW1241" s="179" t="s">
        <v>4814</v>
      </c>
      <c r="AX1241" s="365"/>
      <c r="AY1241" s="332"/>
      <c r="AZ1241" s="332"/>
      <c r="BA1241" s="365" t="s">
        <v>5876</v>
      </c>
      <c r="BB1241" s="365" t="s">
        <v>5877</v>
      </c>
      <c r="BC1241" s="365" t="s">
        <v>5859</v>
      </c>
      <c r="BD1241" s="247" t="s">
        <v>5878</v>
      </c>
      <c r="BE1241" s="233">
        <v>43034.513888888891</v>
      </c>
      <c r="BF1241" s="233">
        <v>43034.756944444445</v>
      </c>
      <c r="BG1241" s="247" t="s">
        <v>5879</v>
      </c>
      <c r="BH1241" s="365"/>
      <c r="BI1241" s="332"/>
      <c r="BJ1241" s="365"/>
      <c r="BK1241" s="365"/>
      <c r="BL1241" s="365"/>
      <c r="BM1241" s="365"/>
      <c r="BN1241" s="233"/>
      <c r="BO1241" s="365"/>
      <c r="BP1241" s="365"/>
      <c r="BQ1241" s="365"/>
    </row>
    <row r="1242" spans="1:69" s="323" customFormat="1" ht="19.5" customHeight="1">
      <c r="A1242" s="311" t="s">
        <v>1183</v>
      </c>
      <c r="B1242" s="329" t="s">
        <v>7</v>
      </c>
      <c r="C1242" s="329"/>
      <c r="D1242" s="311" t="s">
        <v>631</v>
      </c>
      <c r="E1242" s="311" t="s">
        <v>1197</v>
      </c>
      <c r="F1242" s="333" t="s">
        <v>4565</v>
      </c>
      <c r="G1242" s="367" t="s">
        <v>4558</v>
      </c>
      <c r="H1242" s="329">
        <v>1</v>
      </c>
      <c r="I1242" s="311" t="s">
        <v>4557</v>
      </c>
      <c r="J1242" s="319">
        <v>80030912</v>
      </c>
      <c r="K1242" s="311">
        <v>676378</v>
      </c>
      <c r="L1242" s="311"/>
      <c r="M1242" s="311">
        <v>201444939</v>
      </c>
      <c r="N1242" s="319" t="s">
        <v>1129</v>
      </c>
      <c r="O1242" s="332"/>
      <c r="P1242" s="332"/>
      <c r="Q1242" s="333" t="s">
        <v>4566</v>
      </c>
      <c r="R1242" s="256">
        <v>42895.404861111114</v>
      </c>
      <c r="S1242" s="256">
        <v>42895.697916666664</v>
      </c>
      <c r="T1242" s="256">
        <v>42899.808333333334</v>
      </c>
      <c r="U1242" s="257">
        <v>42900</v>
      </c>
      <c r="V1242" s="256">
        <v>42900.75</v>
      </c>
      <c r="W1242" s="256">
        <v>42900.770833333336</v>
      </c>
      <c r="X1242" s="333">
        <v>1067117592</v>
      </c>
      <c r="Y1242" s="333" t="s">
        <v>4567</v>
      </c>
      <c r="Z1242" s="233" t="s">
        <v>137</v>
      </c>
      <c r="AA1242" s="233" t="s">
        <v>138</v>
      </c>
      <c r="AB1242" s="258"/>
      <c r="AC1242" s="332"/>
      <c r="AD1242" s="332"/>
      <c r="AE1242" s="365"/>
      <c r="AF1242" s="311"/>
      <c r="AG1242" s="311"/>
      <c r="AH1242" s="337"/>
      <c r="AI1242" s="337"/>
      <c r="AJ1242" s="370"/>
      <c r="AK1242" s="365"/>
      <c r="AL1242" s="337"/>
      <c r="AM1242" s="342"/>
      <c r="AN1242" s="327"/>
      <c r="AO1242" s="327"/>
      <c r="AP1242" s="327"/>
      <c r="AQ1242" s="233"/>
      <c r="AR1242" s="233"/>
      <c r="AS1242" s="233"/>
      <c r="AT1242" s="233"/>
      <c r="AU1242" s="233"/>
      <c r="AV1242" s="233"/>
      <c r="AW1242" s="179"/>
      <c r="AX1242" s="365"/>
      <c r="AY1242" s="332"/>
      <c r="AZ1242" s="332"/>
      <c r="BA1242" s="365"/>
      <c r="BB1242" s="365"/>
      <c r="BC1242" s="365"/>
      <c r="BD1242" s="247"/>
      <c r="BE1242" s="233"/>
      <c r="BF1242" s="233"/>
      <c r="BG1242" s="247"/>
      <c r="BH1242" s="365"/>
      <c r="BI1242" s="332"/>
      <c r="BJ1242" s="365"/>
      <c r="BK1242" s="365"/>
      <c r="BL1242" s="365"/>
      <c r="BM1242" s="365"/>
      <c r="BN1242" s="233"/>
      <c r="BO1242" s="365"/>
      <c r="BP1242" s="365"/>
      <c r="BQ1242" s="365"/>
    </row>
    <row r="1243" spans="1:69" s="323" customFormat="1" ht="19.5" customHeight="1">
      <c r="A1243" s="311" t="s">
        <v>1183</v>
      </c>
      <c r="B1243" s="329" t="s">
        <v>7</v>
      </c>
      <c r="C1243" s="329"/>
      <c r="D1243" s="311" t="s">
        <v>631</v>
      </c>
      <c r="E1243" s="311" t="s">
        <v>1197</v>
      </c>
      <c r="F1243" s="333" t="s">
        <v>4565</v>
      </c>
      <c r="G1243" s="367" t="s">
        <v>4559</v>
      </c>
      <c r="H1243" s="329">
        <v>1</v>
      </c>
      <c r="I1243" s="311" t="s">
        <v>4568</v>
      </c>
      <c r="J1243" s="319">
        <v>80015520</v>
      </c>
      <c r="K1243" s="311">
        <v>676401</v>
      </c>
      <c r="L1243" s="311"/>
      <c r="M1243" s="311">
        <v>201445000</v>
      </c>
      <c r="N1243" s="319" t="s">
        <v>1129</v>
      </c>
      <c r="O1243" s="332"/>
      <c r="P1243" s="332"/>
      <c r="Q1243" s="333" t="s">
        <v>4560</v>
      </c>
      <c r="R1243" s="256">
        <v>42895.429166666669</v>
      </c>
      <c r="S1243" s="256">
        <v>42895.697916666664</v>
      </c>
      <c r="T1243" s="256">
        <v>42899.808333333334</v>
      </c>
      <c r="U1243" s="257">
        <v>42900</v>
      </c>
      <c r="V1243" s="256">
        <v>42900.75</v>
      </c>
      <c r="W1243" s="256">
        <v>42900.770833333336</v>
      </c>
      <c r="X1243" s="333">
        <v>1067117592</v>
      </c>
      <c r="Y1243" s="333" t="s">
        <v>4569</v>
      </c>
      <c r="Z1243" s="233" t="s">
        <v>137</v>
      </c>
      <c r="AA1243" s="233" t="s">
        <v>138</v>
      </c>
      <c r="AB1243" s="258"/>
      <c r="AC1243" s="332"/>
      <c r="AD1243" s="332"/>
      <c r="AE1243" s="365"/>
      <c r="AF1243" s="311"/>
      <c r="AG1243" s="311"/>
      <c r="AH1243" s="337"/>
      <c r="AI1243" s="337"/>
      <c r="AJ1243" s="370"/>
      <c r="AK1243" s="365"/>
      <c r="AL1243" s="337"/>
      <c r="AM1243" s="342"/>
      <c r="AN1243" s="327"/>
      <c r="AO1243" s="327"/>
      <c r="AP1243" s="327"/>
      <c r="AQ1243" s="233"/>
      <c r="AR1243" s="233"/>
      <c r="AS1243" s="233"/>
      <c r="AT1243" s="233"/>
      <c r="AU1243" s="233"/>
      <c r="AV1243" s="233"/>
      <c r="AW1243" s="179"/>
      <c r="AX1243" s="365"/>
      <c r="AY1243" s="332"/>
      <c r="AZ1243" s="332"/>
      <c r="BA1243" s="365"/>
      <c r="BB1243" s="365"/>
      <c r="BC1243" s="365"/>
      <c r="BD1243" s="247"/>
      <c r="BE1243" s="233"/>
      <c r="BF1243" s="233"/>
      <c r="BG1243" s="247"/>
      <c r="BH1243" s="365"/>
      <c r="BI1243" s="332"/>
      <c r="BJ1243" s="365"/>
      <c r="BK1243" s="365"/>
      <c r="BL1243" s="365"/>
      <c r="BM1243" s="365"/>
      <c r="BN1243" s="233"/>
      <c r="BO1243" s="365"/>
      <c r="BP1243" s="365"/>
      <c r="BQ1243" s="365"/>
    </row>
    <row r="1244" spans="1:69" s="323" customFormat="1" ht="19.5" customHeight="1">
      <c r="A1244" s="311" t="s">
        <v>1180</v>
      </c>
      <c r="B1244" s="329" t="s">
        <v>7</v>
      </c>
      <c r="C1244" s="329"/>
      <c r="D1244" s="311" t="s">
        <v>631</v>
      </c>
      <c r="E1244" s="311" t="s">
        <v>4014</v>
      </c>
      <c r="F1244" s="333" t="s">
        <v>3718</v>
      </c>
      <c r="G1244" s="367" t="s">
        <v>4653</v>
      </c>
      <c r="H1244" s="329">
        <v>1</v>
      </c>
      <c r="I1244" s="311" t="s">
        <v>3819</v>
      </c>
      <c r="J1244" s="319">
        <v>80027102</v>
      </c>
      <c r="K1244" s="311">
        <v>674799</v>
      </c>
      <c r="L1244" s="311">
        <v>4506930014</v>
      </c>
      <c r="M1244" s="311">
        <v>201448253</v>
      </c>
      <c r="N1244" s="319"/>
      <c r="O1244" s="332"/>
      <c r="P1244" s="332"/>
      <c r="Q1244" s="333" t="s">
        <v>4654</v>
      </c>
      <c r="R1244" s="256">
        <v>42895.640277777777</v>
      </c>
      <c r="S1244" s="256">
        <v>42899.473611111112</v>
      </c>
      <c r="T1244" s="256">
        <v>42906.827777777777</v>
      </c>
      <c r="U1244" s="257">
        <v>42907</v>
      </c>
      <c r="V1244" s="256">
        <v>42907.6875</v>
      </c>
      <c r="W1244" s="256">
        <v>42907.739583333336</v>
      </c>
      <c r="X1244" s="333">
        <v>1067118417</v>
      </c>
      <c r="Y1244" s="333" t="s">
        <v>4655</v>
      </c>
      <c r="Z1244" s="233" t="s">
        <v>137</v>
      </c>
      <c r="AA1244" s="233" t="s">
        <v>138</v>
      </c>
      <c r="AB1244" s="258"/>
      <c r="AC1244" s="332"/>
      <c r="AD1244" s="332"/>
      <c r="AE1244" s="365">
        <v>10581</v>
      </c>
      <c r="AF1244" s="386" t="s">
        <v>103</v>
      </c>
      <c r="AG1244" s="386" t="s">
        <v>2153</v>
      </c>
      <c r="AH1244" s="337" t="s">
        <v>165</v>
      </c>
      <c r="AI1244" s="337">
        <v>5002520333</v>
      </c>
      <c r="AJ1244" s="370">
        <v>6134749</v>
      </c>
      <c r="AK1244" s="365">
        <v>1</v>
      </c>
      <c r="AL1244" s="337">
        <v>52</v>
      </c>
      <c r="AM1244" s="342">
        <v>16073.4</v>
      </c>
      <c r="AN1244" s="327" t="s">
        <v>129</v>
      </c>
      <c r="AO1244" s="327" t="s">
        <v>5185</v>
      </c>
      <c r="AP1244" s="327">
        <v>77636857</v>
      </c>
      <c r="AQ1244" s="233">
        <v>42983.534722222219</v>
      </c>
      <c r="AR1244" s="233">
        <v>42983.694444444445</v>
      </c>
      <c r="AS1244" s="233">
        <v>42979.411805555559</v>
      </c>
      <c r="AT1244" s="233">
        <v>42979.411805555559</v>
      </c>
      <c r="AU1244" s="233">
        <v>42983.458333333336</v>
      </c>
      <c r="AV1244" s="233">
        <v>42983.5</v>
      </c>
      <c r="AW1244" s="179" t="s">
        <v>5187</v>
      </c>
      <c r="AX1244" s="365"/>
      <c r="AY1244" s="332"/>
      <c r="AZ1244" s="332"/>
      <c r="BA1244" s="365"/>
      <c r="BB1244" s="365"/>
      <c r="BC1244" s="365"/>
      <c r="BD1244" s="247"/>
      <c r="BE1244" s="233"/>
      <c r="BF1244" s="233"/>
      <c r="BG1244" s="247"/>
      <c r="BH1244" s="365"/>
      <c r="BI1244" s="332"/>
      <c r="BJ1244" s="365"/>
      <c r="BK1244" s="365"/>
      <c r="BL1244" s="365"/>
      <c r="BM1244" s="365"/>
      <c r="BN1244" s="233"/>
      <c r="BO1244" s="365"/>
      <c r="BP1244" s="365"/>
      <c r="BQ1244" s="365"/>
    </row>
    <row r="1245" spans="1:69" s="323" customFormat="1" ht="19.5" customHeight="1">
      <c r="A1245" s="311" t="s">
        <v>1182</v>
      </c>
      <c r="B1245" s="329" t="s">
        <v>7</v>
      </c>
      <c r="C1245" s="329"/>
      <c r="D1245" s="311" t="s">
        <v>631</v>
      </c>
      <c r="E1245" s="311" t="s">
        <v>4014</v>
      </c>
      <c r="F1245" s="333" t="s">
        <v>3718</v>
      </c>
      <c r="G1245" s="367" t="s">
        <v>4656</v>
      </c>
      <c r="H1245" s="329">
        <v>1</v>
      </c>
      <c r="I1245" s="311" t="s">
        <v>3819</v>
      </c>
      <c r="J1245" s="319">
        <v>80015508</v>
      </c>
      <c r="K1245" s="311">
        <v>674812</v>
      </c>
      <c r="L1245" s="311">
        <v>4506763796</v>
      </c>
      <c r="M1245" s="311">
        <v>201448254</v>
      </c>
      <c r="N1245" s="319"/>
      <c r="O1245" s="332"/>
      <c r="P1245" s="332"/>
      <c r="Q1245" s="333" t="s">
        <v>4657</v>
      </c>
      <c r="R1245" s="256">
        <v>42895.643055555556</v>
      </c>
      <c r="S1245" s="256">
        <v>42899.481944444444</v>
      </c>
      <c r="T1245" s="256">
        <v>42906.827777777777</v>
      </c>
      <c r="U1245" s="257">
        <v>42907</v>
      </c>
      <c r="V1245" s="256">
        <v>42907.6875</v>
      </c>
      <c r="W1245" s="256">
        <v>42907.739583333336</v>
      </c>
      <c r="X1245" s="333">
        <v>1067118417</v>
      </c>
      <c r="Y1245" s="333" t="s">
        <v>4658</v>
      </c>
      <c r="Z1245" s="233" t="s">
        <v>137</v>
      </c>
      <c r="AA1245" s="233" t="s">
        <v>138</v>
      </c>
      <c r="AB1245" s="258"/>
      <c r="AC1245" s="332"/>
      <c r="AD1245" s="332"/>
      <c r="AE1245" s="365">
        <v>9704</v>
      </c>
      <c r="AF1245" s="311" t="s">
        <v>103</v>
      </c>
      <c r="AG1245" s="311" t="s">
        <v>2153</v>
      </c>
      <c r="AH1245" s="337" t="s">
        <v>165</v>
      </c>
      <c r="AI1245" s="337">
        <v>5002179552</v>
      </c>
      <c r="AJ1245" s="370">
        <v>6011882</v>
      </c>
      <c r="AK1245" s="365">
        <v>1</v>
      </c>
      <c r="AL1245" s="337">
        <v>0</v>
      </c>
      <c r="AM1245" s="342">
        <v>45244.639999999999</v>
      </c>
      <c r="AN1245" s="327" t="s">
        <v>296</v>
      </c>
      <c r="AO1245" s="327">
        <v>11209831533</v>
      </c>
      <c r="AP1245" s="327">
        <v>9935074774</v>
      </c>
      <c r="AQ1245" s="233">
        <v>42929.423611111109</v>
      </c>
      <c r="AR1245" s="233">
        <v>42930</v>
      </c>
      <c r="AS1245" s="233">
        <v>42927.405555555553</v>
      </c>
      <c r="AT1245" s="233">
        <v>42927.405555555553</v>
      </c>
      <c r="AU1245" s="233">
        <v>42928.583333333336</v>
      </c>
      <c r="AV1245" s="233">
        <v>42928.604166666664</v>
      </c>
      <c r="AW1245" s="179" t="s">
        <v>4984</v>
      </c>
      <c r="AX1245" s="365"/>
      <c r="AY1245" s="332"/>
      <c r="AZ1245" s="332"/>
      <c r="BA1245" s="365"/>
      <c r="BB1245" s="365"/>
      <c r="BC1245" s="365"/>
      <c r="BD1245" s="247"/>
      <c r="BE1245" s="233"/>
      <c r="BF1245" s="233"/>
      <c r="BG1245" s="247"/>
      <c r="BH1245" s="365"/>
      <c r="BI1245" s="332"/>
      <c r="BJ1245" s="365"/>
      <c r="BK1245" s="365"/>
      <c r="BL1245" s="365"/>
      <c r="BM1245" s="365"/>
      <c r="BN1245" s="233"/>
      <c r="BO1245" s="365"/>
      <c r="BP1245" s="365"/>
      <c r="BQ1245" s="365"/>
    </row>
    <row r="1246" spans="1:69" s="323" customFormat="1" ht="19.5" customHeight="1">
      <c r="A1246" s="311" t="s">
        <v>1182</v>
      </c>
      <c r="B1246" s="329" t="s">
        <v>7</v>
      </c>
      <c r="C1246" s="329"/>
      <c r="D1246" s="311" t="s">
        <v>631</v>
      </c>
      <c r="E1246" s="311" t="s">
        <v>4372</v>
      </c>
      <c r="F1246" s="333" t="s">
        <v>4665</v>
      </c>
      <c r="G1246" s="367">
        <v>891958</v>
      </c>
      <c r="H1246" s="329">
        <v>1</v>
      </c>
      <c r="I1246" s="311" t="s">
        <v>4666</v>
      </c>
      <c r="J1246" s="319">
        <v>80017978</v>
      </c>
      <c r="K1246" s="311">
        <v>700731</v>
      </c>
      <c r="L1246" s="311">
        <v>4506857864</v>
      </c>
      <c r="M1246" s="311">
        <v>201468767</v>
      </c>
      <c r="N1246" s="319"/>
      <c r="O1246" s="332"/>
      <c r="P1246" s="332"/>
      <c r="Q1246" s="333" t="s">
        <v>4663</v>
      </c>
      <c r="R1246" s="256">
        <v>42900.661111111112</v>
      </c>
      <c r="S1246" s="256">
        <v>42900.791666666664</v>
      </c>
      <c r="T1246" s="256">
        <v>42907.815972222219</v>
      </c>
      <c r="U1246" s="257">
        <v>42908</v>
      </c>
      <c r="V1246" s="256">
        <v>42908.774305555555</v>
      </c>
      <c r="W1246" s="256">
        <v>42909.375</v>
      </c>
      <c r="X1246" s="333">
        <v>1067118442</v>
      </c>
      <c r="Y1246" s="333" t="s">
        <v>4667</v>
      </c>
      <c r="Z1246" s="233" t="s">
        <v>137</v>
      </c>
      <c r="AA1246" s="233" t="s">
        <v>138</v>
      </c>
      <c r="AB1246" s="258"/>
      <c r="AC1246" s="332"/>
      <c r="AD1246" s="332"/>
      <c r="AE1246" s="379" t="s">
        <v>165</v>
      </c>
      <c r="AF1246" s="386" t="s">
        <v>148</v>
      </c>
      <c r="AG1246" s="386" t="s">
        <v>87</v>
      </c>
      <c r="AH1246" s="337" t="s">
        <v>165</v>
      </c>
      <c r="AI1246" s="337">
        <v>5002370490</v>
      </c>
      <c r="AJ1246" s="337" t="s">
        <v>165</v>
      </c>
      <c r="AK1246" s="365">
        <v>1</v>
      </c>
      <c r="AL1246" s="337">
        <v>18</v>
      </c>
      <c r="AM1246" s="337" t="s">
        <v>165</v>
      </c>
      <c r="AN1246" s="327" t="s">
        <v>145</v>
      </c>
      <c r="AO1246" s="327" t="s">
        <v>5166</v>
      </c>
      <c r="AP1246" s="327" t="s">
        <v>5166</v>
      </c>
      <c r="AQ1246" s="233">
        <v>42975.583333333336</v>
      </c>
      <c r="AR1246" s="233">
        <v>42978.583333333336</v>
      </c>
      <c r="AS1246" s="233">
        <v>42958.362500000003</v>
      </c>
      <c r="AT1246" s="233">
        <v>42958.362500000003</v>
      </c>
      <c r="AU1246" s="233">
        <v>42978.583333333336</v>
      </c>
      <c r="AV1246" s="235">
        <v>42978.583333333336</v>
      </c>
      <c r="AW1246" s="179" t="s">
        <v>5137</v>
      </c>
      <c r="AX1246" s="365"/>
      <c r="AY1246" s="332"/>
      <c r="AZ1246" s="332"/>
      <c r="BA1246" s="390" t="s">
        <v>229</v>
      </c>
      <c r="BB1246" s="390" t="s">
        <v>229</v>
      </c>
      <c r="BC1246" s="390" t="s">
        <v>229</v>
      </c>
      <c r="BD1246" s="392" t="s">
        <v>5447</v>
      </c>
      <c r="BE1246" s="233">
        <v>43017.416666666664</v>
      </c>
      <c r="BF1246" s="233">
        <v>43017.4375</v>
      </c>
      <c r="BG1246" s="247"/>
      <c r="BH1246" s="365"/>
      <c r="BI1246" s="332"/>
      <c r="BJ1246" s="371">
        <v>42972</v>
      </c>
      <c r="BK1246" s="372" t="s">
        <v>3968</v>
      </c>
      <c r="BL1246" s="372">
        <v>8543201000</v>
      </c>
      <c r="BM1246" s="372">
        <v>1</v>
      </c>
      <c r="BN1246" s="387">
        <v>30141.439999999999</v>
      </c>
      <c r="BO1246" s="374" t="s">
        <v>5138</v>
      </c>
      <c r="BP1246" s="374" t="s">
        <v>5513</v>
      </c>
      <c r="BQ1246" s="372"/>
    </row>
    <row r="1247" spans="1:69" s="323" customFormat="1" ht="19.5" customHeight="1">
      <c r="A1247" s="311" t="s">
        <v>1182</v>
      </c>
      <c r="B1247" s="329" t="s">
        <v>7</v>
      </c>
      <c r="C1247" s="329"/>
      <c r="D1247" s="311" t="s">
        <v>631</v>
      </c>
      <c r="E1247" s="311" t="s">
        <v>4668</v>
      </c>
      <c r="F1247" s="333" t="s">
        <v>190</v>
      </c>
      <c r="G1247" s="367">
        <v>410351</v>
      </c>
      <c r="H1247" s="329">
        <v>1</v>
      </c>
      <c r="I1247" s="311" t="s">
        <v>4669</v>
      </c>
      <c r="J1247" s="319">
        <v>80039668</v>
      </c>
      <c r="K1247" s="311">
        <v>675498</v>
      </c>
      <c r="L1247" s="311">
        <v>4506725227</v>
      </c>
      <c r="M1247" s="311">
        <v>201449594</v>
      </c>
      <c r="N1247" s="319"/>
      <c r="O1247" s="332"/>
      <c r="P1247" s="332"/>
      <c r="Q1247" s="333" t="s">
        <v>4670</v>
      </c>
      <c r="R1247" s="256">
        <v>42901.679861111108</v>
      </c>
      <c r="S1247" s="256">
        <v>42902.423611111109</v>
      </c>
      <c r="T1247" s="256">
        <v>42907.815972222219</v>
      </c>
      <c r="U1247" s="257">
        <v>42908</v>
      </c>
      <c r="V1247" s="256">
        <v>42908.774305555555</v>
      </c>
      <c r="W1247" s="256">
        <v>42909.375</v>
      </c>
      <c r="X1247" s="333">
        <v>1067118442</v>
      </c>
      <c r="Y1247" s="333" t="s">
        <v>4671</v>
      </c>
      <c r="Z1247" s="233" t="s">
        <v>137</v>
      </c>
      <c r="AA1247" s="233" t="s">
        <v>138</v>
      </c>
      <c r="AB1247" s="258"/>
      <c r="AC1247" s="332"/>
      <c r="AD1247" s="332"/>
      <c r="AE1247" s="365">
        <v>9463</v>
      </c>
      <c r="AF1247" s="311" t="s">
        <v>103</v>
      </c>
      <c r="AG1247" s="311" t="s">
        <v>218</v>
      </c>
      <c r="AH1247" s="337" t="s">
        <v>165</v>
      </c>
      <c r="AI1247" s="337">
        <v>5002102124</v>
      </c>
      <c r="AJ1247" s="370">
        <v>5981379</v>
      </c>
      <c r="AK1247" s="365">
        <v>1</v>
      </c>
      <c r="AL1247" s="337">
        <v>9.6</v>
      </c>
      <c r="AM1247" s="342">
        <v>8334.3700000000008</v>
      </c>
      <c r="AN1247" s="327" t="s">
        <v>296</v>
      </c>
      <c r="AO1247" s="327">
        <v>11209830925</v>
      </c>
      <c r="AP1247" s="327">
        <v>7773232773</v>
      </c>
      <c r="AQ1247" s="233">
        <v>42916.423611111109</v>
      </c>
      <c r="AR1247" s="233">
        <v>42920</v>
      </c>
      <c r="AS1247" s="233">
        <v>42913.686805555553</v>
      </c>
      <c r="AT1247" s="233">
        <v>42913.686805555553</v>
      </c>
      <c r="AU1247" s="233">
        <v>42915.572916608799</v>
      </c>
      <c r="AV1247" s="233">
        <v>42915.597222164353</v>
      </c>
      <c r="AW1247" s="179" t="s">
        <v>4816</v>
      </c>
      <c r="AX1247" s="365"/>
      <c r="AY1247" s="332"/>
      <c r="AZ1247" s="332"/>
      <c r="BA1247" s="365" t="s">
        <v>5830</v>
      </c>
      <c r="BB1247" s="365" t="s">
        <v>5831</v>
      </c>
      <c r="BC1247" s="365" t="s">
        <v>5630</v>
      </c>
      <c r="BD1247" s="247" t="s">
        <v>5832</v>
      </c>
      <c r="BE1247" s="233">
        <v>43017.666666666664</v>
      </c>
      <c r="BF1247" s="233">
        <v>43017.8125</v>
      </c>
      <c r="BG1247" s="247" t="s">
        <v>5833</v>
      </c>
      <c r="BH1247" s="365"/>
      <c r="BI1247" s="332"/>
      <c r="BJ1247" s="365"/>
      <c r="BK1247" s="365"/>
      <c r="BL1247" s="365"/>
      <c r="BM1247" s="365"/>
      <c r="BN1247" s="377">
        <v>8334.3700000000008</v>
      </c>
      <c r="BO1247" s="365"/>
      <c r="BP1247" s="365"/>
      <c r="BQ1247" s="365"/>
    </row>
    <row r="1248" spans="1:69" s="323" customFormat="1" ht="19.5" customHeight="1">
      <c r="A1248" s="311" t="s">
        <v>1182</v>
      </c>
      <c r="B1248" s="329" t="s">
        <v>7</v>
      </c>
      <c r="C1248" s="329"/>
      <c r="D1248" s="311" t="s">
        <v>631</v>
      </c>
      <c r="E1248" s="311" t="s">
        <v>4386</v>
      </c>
      <c r="F1248" s="333" t="s">
        <v>4385</v>
      </c>
      <c r="G1248" s="367">
        <v>957294</v>
      </c>
      <c r="H1248" s="329">
        <v>1</v>
      </c>
      <c r="I1248" s="311" t="s">
        <v>4387</v>
      </c>
      <c r="J1248" s="319">
        <v>80018500</v>
      </c>
      <c r="K1248" s="311">
        <v>677589</v>
      </c>
      <c r="L1248" s="311">
        <v>4506857875</v>
      </c>
      <c r="M1248" s="311">
        <v>201449595</v>
      </c>
      <c r="N1248" s="319"/>
      <c r="O1248" s="332"/>
      <c r="P1248" s="332"/>
      <c r="Q1248" s="333" t="s">
        <v>4672</v>
      </c>
      <c r="R1248" s="256">
        <v>42902.576388888891</v>
      </c>
      <c r="S1248" s="256">
        <v>42902.652777777781</v>
      </c>
      <c r="T1248" s="256">
        <v>42907.815972222219</v>
      </c>
      <c r="U1248" s="257">
        <v>42908</v>
      </c>
      <c r="V1248" s="256">
        <v>42908.774305555555</v>
      </c>
      <c r="W1248" s="256">
        <v>42909.375</v>
      </c>
      <c r="X1248" s="333">
        <v>1067115851</v>
      </c>
      <c r="Y1248" s="333" t="s">
        <v>4679</v>
      </c>
      <c r="Z1248" s="233" t="s">
        <v>137</v>
      </c>
      <c r="AA1248" s="233" t="s">
        <v>138</v>
      </c>
      <c r="AB1248" s="258"/>
      <c r="AC1248" s="332"/>
      <c r="AD1248" s="332"/>
      <c r="AE1248" s="365" t="s">
        <v>165</v>
      </c>
      <c r="AF1248" s="386" t="s">
        <v>148</v>
      </c>
      <c r="AG1248" s="386" t="s">
        <v>87</v>
      </c>
      <c r="AH1248" s="337" t="s">
        <v>165</v>
      </c>
      <c r="AI1248" s="337">
        <v>5002370491</v>
      </c>
      <c r="AJ1248" s="337" t="s">
        <v>165</v>
      </c>
      <c r="AK1248" s="379">
        <v>1</v>
      </c>
      <c r="AL1248" s="337">
        <v>50</v>
      </c>
      <c r="AM1248" s="337" t="s">
        <v>165</v>
      </c>
      <c r="AN1248" s="327" t="s">
        <v>145</v>
      </c>
      <c r="AO1248" s="327" t="s">
        <v>5166</v>
      </c>
      <c r="AP1248" s="327" t="s">
        <v>5166</v>
      </c>
      <c r="AQ1248" s="233">
        <v>42975.583333333336</v>
      </c>
      <c r="AR1248" s="233">
        <v>42978.583333333336</v>
      </c>
      <c r="AS1248" s="233">
        <v>42958.362500000003</v>
      </c>
      <c r="AT1248" s="233">
        <v>42958.362500000003</v>
      </c>
      <c r="AU1248" s="233">
        <v>42978.583333333336</v>
      </c>
      <c r="AV1248" s="235">
        <v>42978.583333333336</v>
      </c>
      <c r="AW1248" s="179" t="s">
        <v>5137</v>
      </c>
      <c r="AX1248" s="365"/>
      <c r="AY1248" s="332"/>
      <c r="AZ1248" s="332"/>
      <c r="BA1248" s="365" t="s">
        <v>5318</v>
      </c>
      <c r="BB1248" s="365" t="s">
        <v>5318</v>
      </c>
      <c r="BC1248" s="365" t="s">
        <v>5314</v>
      </c>
      <c r="BD1248" s="392" t="s">
        <v>5319</v>
      </c>
      <c r="BE1248" s="233">
        <v>42997.395833333336</v>
      </c>
      <c r="BF1248" s="233">
        <v>42997.416666666664</v>
      </c>
      <c r="BG1248" s="247" t="s">
        <v>5314</v>
      </c>
      <c r="BH1248" s="365"/>
      <c r="BI1248" s="332"/>
      <c r="BJ1248" s="225">
        <v>42972</v>
      </c>
      <c r="BK1248" s="379" t="s">
        <v>3968</v>
      </c>
      <c r="BL1248" s="365">
        <v>8543201000</v>
      </c>
      <c r="BM1248" s="379">
        <v>1</v>
      </c>
      <c r="BN1248" s="377">
        <v>31895.54</v>
      </c>
      <c r="BO1248" s="242" t="s">
        <v>5138</v>
      </c>
      <c r="BP1248" s="365"/>
      <c r="BQ1248" s="365"/>
    </row>
    <row r="1249" spans="1:69" s="323" customFormat="1" ht="19.5" customHeight="1">
      <c r="A1249" s="311" t="s">
        <v>1183</v>
      </c>
      <c r="B1249" s="329" t="s">
        <v>7</v>
      </c>
      <c r="C1249" s="329"/>
      <c r="D1249" s="311" t="s">
        <v>631</v>
      </c>
      <c r="E1249" s="311" t="s">
        <v>4673</v>
      </c>
      <c r="F1249" s="333" t="s">
        <v>4565</v>
      </c>
      <c r="G1249" s="367" t="s">
        <v>4674</v>
      </c>
      <c r="H1249" s="329">
        <v>1</v>
      </c>
      <c r="I1249" s="311" t="s">
        <v>4481</v>
      </c>
      <c r="J1249" s="319">
        <v>80037011</v>
      </c>
      <c r="K1249" s="311">
        <v>677784</v>
      </c>
      <c r="L1249" s="311"/>
      <c r="M1249" s="311">
        <v>201449596</v>
      </c>
      <c r="N1249" s="319" t="s">
        <v>1129</v>
      </c>
      <c r="O1249" s="332"/>
      <c r="P1249" s="332"/>
      <c r="Q1249" s="333" t="s">
        <v>4675</v>
      </c>
      <c r="R1249" s="256">
        <v>42902.577777777777</v>
      </c>
      <c r="S1249" s="256">
        <v>42902.694444444445</v>
      </c>
      <c r="T1249" s="256">
        <v>42907.815972222219</v>
      </c>
      <c r="U1249" s="257">
        <v>42908</v>
      </c>
      <c r="V1249" s="256">
        <v>42908.774305555555</v>
      </c>
      <c r="W1249" s="256">
        <v>42909.375</v>
      </c>
      <c r="X1249" s="333">
        <v>1067118442</v>
      </c>
      <c r="Y1249" s="333" t="s">
        <v>4676</v>
      </c>
      <c r="Z1249" s="233" t="s">
        <v>137</v>
      </c>
      <c r="AA1249" s="233" t="s">
        <v>138</v>
      </c>
      <c r="AB1249" s="258"/>
      <c r="AC1249" s="332"/>
      <c r="AD1249" s="332"/>
      <c r="AE1249" s="365"/>
      <c r="AF1249" s="311"/>
      <c r="AG1249" s="311"/>
      <c r="AH1249" s="337"/>
      <c r="AI1249" s="337"/>
      <c r="AJ1249" s="370"/>
      <c r="AK1249" s="365"/>
      <c r="AL1249" s="337"/>
      <c r="AM1249" s="342"/>
      <c r="AN1249" s="327"/>
      <c r="AO1249" s="327"/>
      <c r="AP1249" s="327"/>
      <c r="AQ1249" s="233"/>
      <c r="AR1249" s="233"/>
      <c r="AS1249" s="233"/>
      <c r="AT1249" s="233"/>
      <c r="AU1249" s="233"/>
      <c r="AV1249" s="233"/>
      <c r="AW1249" s="179"/>
      <c r="AX1249" s="365"/>
      <c r="AY1249" s="332"/>
      <c r="AZ1249" s="332"/>
      <c r="BA1249" s="365"/>
      <c r="BB1249" s="365"/>
      <c r="BC1249" s="365"/>
      <c r="BD1249" s="247"/>
      <c r="BE1249" s="233"/>
      <c r="BF1249" s="233"/>
      <c r="BG1249" s="247"/>
      <c r="BH1249" s="365"/>
      <c r="BI1249" s="332"/>
      <c r="BJ1249" s="365"/>
      <c r="BK1249" s="365"/>
      <c r="BL1249" s="365"/>
      <c r="BM1249" s="365"/>
      <c r="BN1249" s="377">
        <v>26308.799999999999</v>
      </c>
      <c r="BO1249" s="365"/>
      <c r="BP1249" s="365"/>
      <c r="BQ1249" s="365"/>
    </row>
    <row r="1250" spans="1:69" s="323" customFormat="1" ht="19.5" customHeight="1">
      <c r="A1250" s="311" t="s">
        <v>1180</v>
      </c>
      <c r="B1250" s="329" t="s">
        <v>7</v>
      </c>
      <c r="C1250" s="329"/>
      <c r="D1250" s="311" t="s">
        <v>631</v>
      </c>
      <c r="E1250" s="311" t="s">
        <v>178</v>
      </c>
      <c r="F1250" s="333" t="s">
        <v>4141</v>
      </c>
      <c r="G1250" s="367" t="s">
        <v>4677</v>
      </c>
      <c r="H1250" s="329">
        <v>1</v>
      </c>
      <c r="I1250" s="311" t="s">
        <v>3726</v>
      </c>
      <c r="J1250" s="319">
        <v>80037156</v>
      </c>
      <c r="K1250" s="311" t="s">
        <v>4662</v>
      </c>
      <c r="L1250" s="311">
        <v>4506775577</v>
      </c>
      <c r="M1250" s="311">
        <v>201449597</v>
      </c>
      <c r="N1250" s="319"/>
      <c r="O1250" s="332"/>
      <c r="P1250" s="332"/>
      <c r="Q1250" s="333" t="s">
        <v>4678</v>
      </c>
      <c r="R1250" s="256">
        <v>42906.662499999999</v>
      </c>
      <c r="S1250" s="256">
        <v>42906.729166666664</v>
      </c>
      <c r="T1250" s="256">
        <v>42908.361805555556</v>
      </c>
      <c r="U1250" s="257">
        <v>42908</v>
      </c>
      <c r="V1250" s="256">
        <v>42908.774305555555</v>
      </c>
      <c r="W1250" s="256">
        <v>42909.375</v>
      </c>
      <c r="X1250" s="333">
        <v>1067118442</v>
      </c>
      <c r="Y1250" s="333" t="s">
        <v>4664</v>
      </c>
      <c r="Z1250" s="233" t="s">
        <v>137</v>
      </c>
      <c r="AA1250" s="233" t="s">
        <v>138</v>
      </c>
      <c r="AB1250" s="258"/>
      <c r="AC1250" s="332"/>
      <c r="AD1250" s="332"/>
      <c r="AE1250" s="311">
        <v>9762</v>
      </c>
      <c r="AF1250" s="311" t="s">
        <v>103</v>
      </c>
      <c r="AG1250" s="311" t="s">
        <v>218</v>
      </c>
      <c r="AH1250" s="336" t="s">
        <v>165</v>
      </c>
      <c r="AI1250" s="337">
        <v>5002203610</v>
      </c>
      <c r="AJ1250" s="379">
        <v>6019030</v>
      </c>
      <c r="AK1250" s="379">
        <v>1</v>
      </c>
      <c r="AL1250" s="379">
        <v>0</v>
      </c>
      <c r="AM1250" s="342">
        <v>37308.15</v>
      </c>
      <c r="AN1250" s="327" t="s">
        <v>296</v>
      </c>
      <c r="AO1250" s="327">
        <v>11209831684</v>
      </c>
      <c r="AP1250" s="327">
        <v>6983223354</v>
      </c>
      <c r="AQ1250" s="233">
        <v>42934.423611111109</v>
      </c>
      <c r="AR1250" s="233">
        <v>42935.418749999997</v>
      </c>
      <c r="AS1250" s="233">
        <v>42929.651388888888</v>
      </c>
      <c r="AT1250" s="233">
        <v>42929.651388888888</v>
      </c>
      <c r="AU1250" s="233">
        <v>42933.583333333336</v>
      </c>
      <c r="AV1250" s="235">
        <v>42933.604166666664</v>
      </c>
      <c r="AW1250" s="226" t="s">
        <v>4985</v>
      </c>
      <c r="AX1250" s="365"/>
      <c r="AY1250" s="332"/>
      <c r="AZ1250" s="332"/>
      <c r="BA1250" s="365"/>
      <c r="BB1250" s="365"/>
      <c r="BC1250" s="365"/>
      <c r="BD1250" s="247"/>
      <c r="BE1250" s="233"/>
      <c r="BF1250" s="233"/>
      <c r="BG1250" s="247"/>
      <c r="BH1250" s="365"/>
      <c r="BI1250" s="332"/>
      <c r="BJ1250" s="365"/>
      <c r="BK1250" s="365"/>
      <c r="BL1250" s="365"/>
      <c r="BM1250" s="365"/>
      <c r="BN1250" s="377">
        <v>37308.15</v>
      </c>
      <c r="BO1250" s="365"/>
      <c r="BP1250" s="365"/>
      <c r="BQ1250" s="365"/>
    </row>
    <row r="1251" spans="1:69" s="323" customFormat="1" ht="19.5" customHeight="1">
      <c r="A1251" s="311" t="s">
        <v>1183</v>
      </c>
      <c r="B1251" s="329" t="s">
        <v>7</v>
      </c>
      <c r="C1251" s="329"/>
      <c r="D1251" s="311" t="s">
        <v>631</v>
      </c>
      <c r="E1251" s="311" t="s">
        <v>4697</v>
      </c>
      <c r="F1251" s="333" t="s">
        <v>4698</v>
      </c>
      <c r="G1251" s="367" t="s">
        <v>4699</v>
      </c>
      <c r="H1251" s="329">
        <v>1</v>
      </c>
      <c r="I1251" s="311" t="s">
        <v>4700</v>
      </c>
      <c r="J1251" s="319">
        <v>80018423</v>
      </c>
      <c r="K1251" s="311">
        <v>678579</v>
      </c>
      <c r="L1251" s="311"/>
      <c r="M1251" s="311">
        <v>201451025</v>
      </c>
      <c r="N1251" s="319" t="s">
        <v>1129</v>
      </c>
      <c r="O1251" s="332"/>
      <c r="P1251" s="332"/>
      <c r="Q1251" s="333" t="s">
        <v>4701</v>
      </c>
      <c r="R1251" s="256">
        <v>42905.709027777775</v>
      </c>
      <c r="S1251" s="256">
        <v>42905.757638888892</v>
      </c>
      <c r="T1251" s="256">
        <v>42909.745833333334</v>
      </c>
      <c r="U1251" s="257">
        <v>42912</v>
      </c>
      <c r="V1251" s="256">
        <v>42913.395833333336</v>
      </c>
      <c r="W1251" s="256">
        <v>42913.583333333336</v>
      </c>
      <c r="X1251" s="333">
        <v>1067118897</v>
      </c>
      <c r="Y1251" s="333" t="s">
        <v>4702</v>
      </c>
      <c r="Z1251" s="233" t="s">
        <v>137</v>
      </c>
      <c r="AA1251" s="233" t="s">
        <v>138</v>
      </c>
      <c r="AB1251" s="258"/>
      <c r="AC1251" s="332"/>
      <c r="AD1251" s="332"/>
      <c r="AE1251" s="365"/>
      <c r="AF1251" s="311"/>
      <c r="AG1251" s="311"/>
      <c r="AH1251" s="337"/>
      <c r="AI1251" s="337"/>
      <c r="AJ1251" s="370"/>
      <c r="AK1251" s="365"/>
      <c r="AL1251" s="337"/>
      <c r="AM1251" s="342"/>
      <c r="AN1251" s="327"/>
      <c r="AO1251" s="327"/>
      <c r="AP1251" s="327"/>
      <c r="AQ1251" s="233"/>
      <c r="AR1251" s="233"/>
      <c r="AS1251" s="233"/>
      <c r="AT1251" s="233"/>
      <c r="AU1251" s="233"/>
      <c r="AV1251" s="233"/>
      <c r="AW1251" s="179"/>
      <c r="AX1251" s="365"/>
      <c r="AY1251" s="332"/>
      <c r="AZ1251" s="332"/>
      <c r="BA1251" s="365"/>
      <c r="BB1251" s="365"/>
      <c r="BC1251" s="365"/>
      <c r="BD1251" s="247"/>
      <c r="BE1251" s="233"/>
      <c r="BF1251" s="233"/>
      <c r="BG1251" s="247"/>
      <c r="BH1251" s="365"/>
      <c r="BI1251" s="332"/>
      <c r="BJ1251" s="365"/>
      <c r="BK1251" s="365"/>
      <c r="BL1251" s="365"/>
      <c r="BM1251" s="365"/>
      <c r="BN1251" s="377">
        <v>26308.799999999999</v>
      </c>
      <c r="BO1251" s="365"/>
      <c r="BP1251" s="365"/>
      <c r="BQ1251" s="365"/>
    </row>
    <row r="1252" spans="1:69" s="323" customFormat="1" ht="19.5" customHeight="1">
      <c r="A1252" s="311" t="s">
        <v>1182</v>
      </c>
      <c r="B1252" s="329" t="s">
        <v>7</v>
      </c>
      <c r="C1252" s="329"/>
      <c r="D1252" s="311" t="s">
        <v>631</v>
      </c>
      <c r="E1252" s="311" t="s">
        <v>4703</v>
      </c>
      <c r="F1252" s="333" t="s">
        <v>4704</v>
      </c>
      <c r="G1252" s="367">
        <v>990664</v>
      </c>
      <c r="H1252" s="329">
        <v>1</v>
      </c>
      <c r="I1252" s="311" t="s">
        <v>4705</v>
      </c>
      <c r="J1252" s="319">
        <v>62540795</v>
      </c>
      <c r="K1252" s="311">
        <v>672652</v>
      </c>
      <c r="L1252" s="311">
        <v>4506857859</v>
      </c>
      <c r="M1252" s="311">
        <v>201453000</v>
      </c>
      <c r="N1252" s="319"/>
      <c r="O1252" s="332"/>
      <c r="P1252" s="332"/>
      <c r="Q1252" s="333" t="s">
        <v>4706</v>
      </c>
      <c r="R1252" s="256">
        <v>42886.456944444442</v>
      </c>
      <c r="S1252" s="256">
        <v>42895.482638888891</v>
      </c>
      <c r="T1252" s="256">
        <v>42914.818749999999</v>
      </c>
      <c r="U1252" s="257">
        <v>42915</v>
      </c>
      <c r="V1252" s="256">
        <v>42915.71875</v>
      </c>
      <c r="W1252" s="256">
        <v>42915.75</v>
      </c>
      <c r="X1252" s="333">
        <v>1067119230</v>
      </c>
      <c r="Y1252" s="333" t="s">
        <v>4707</v>
      </c>
      <c r="Z1252" s="233" t="s">
        <v>137</v>
      </c>
      <c r="AA1252" s="233" t="s">
        <v>138</v>
      </c>
      <c r="AB1252" s="258"/>
      <c r="AC1252" s="332"/>
      <c r="AD1252" s="332"/>
      <c r="AE1252" s="379" t="s">
        <v>165</v>
      </c>
      <c r="AF1252" s="386" t="s">
        <v>148</v>
      </c>
      <c r="AG1252" s="386" t="s">
        <v>87</v>
      </c>
      <c r="AH1252" s="337" t="s">
        <v>165</v>
      </c>
      <c r="AI1252" s="337">
        <v>5002370493</v>
      </c>
      <c r="AJ1252" s="337" t="s">
        <v>165</v>
      </c>
      <c r="AK1252" s="379">
        <v>1</v>
      </c>
      <c r="AL1252" s="337">
        <v>10</v>
      </c>
      <c r="AM1252" s="337" t="s">
        <v>165</v>
      </c>
      <c r="AN1252" s="327" t="s">
        <v>145</v>
      </c>
      <c r="AO1252" s="327" t="s">
        <v>5166</v>
      </c>
      <c r="AP1252" s="327" t="s">
        <v>5166</v>
      </c>
      <c r="AQ1252" s="233">
        <v>42975.583333333336</v>
      </c>
      <c r="AR1252" s="233">
        <v>42978.583333333336</v>
      </c>
      <c r="AS1252" s="233">
        <v>42958.362500000003</v>
      </c>
      <c r="AT1252" s="233">
        <v>42958.362500000003</v>
      </c>
      <c r="AU1252" s="233">
        <v>42978.583333333336</v>
      </c>
      <c r="AV1252" s="235">
        <v>42978.583333333336</v>
      </c>
      <c r="AW1252" s="179" t="s">
        <v>5137</v>
      </c>
      <c r="AX1252" s="365"/>
      <c r="AY1252" s="332"/>
      <c r="AZ1252" s="332"/>
      <c r="BA1252" s="390" t="s">
        <v>5318</v>
      </c>
      <c r="BB1252" s="390" t="s">
        <v>5318</v>
      </c>
      <c r="BC1252" s="390" t="s">
        <v>5314</v>
      </c>
      <c r="BD1252" s="392" t="s">
        <v>5320</v>
      </c>
      <c r="BE1252" s="233">
        <v>42997.395833333336</v>
      </c>
      <c r="BF1252" s="233">
        <v>42997.416666666664</v>
      </c>
      <c r="BG1252" s="247" t="s">
        <v>5314</v>
      </c>
      <c r="BH1252" s="365"/>
      <c r="BI1252" s="332"/>
      <c r="BJ1252" s="225">
        <v>42972</v>
      </c>
      <c r="BK1252" s="379" t="s">
        <v>3968</v>
      </c>
      <c r="BL1252" s="365">
        <v>8543201000</v>
      </c>
      <c r="BM1252" s="379">
        <v>1</v>
      </c>
      <c r="BN1252" s="377">
        <v>10051.31</v>
      </c>
      <c r="BO1252" s="242" t="s">
        <v>5138</v>
      </c>
      <c r="BP1252" s="365"/>
      <c r="BQ1252" s="365"/>
    </row>
    <row r="1253" spans="1:69" s="323" customFormat="1" ht="19.5" customHeight="1">
      <c r="A1253" s="311" t="s">
        <v>1183</v>
      </c>
      <c r="B1253" s="329" t="s">
        <v>7</v>
      </c>
      <c r="C1253" s="329"/>
      <c r="D1253" s="311" t="s">
        <v>631</v>
      </c>
      <c r="E1253" s="311" t="s">
        <v>4708</v>
      </c>
      <c r="F1253" s="333" t="s">
        <v>4709</v>
      </c>
      <c r="G1253" s="367" t="s">
        <v>4710</v>
      </c>
      <c r="H1253" s="329">
        <v>1</v>
      </c>
      <c r="I1253" s="311" t="s">
        <v>4711</v>
      </c>
      <c r="J1253" s="319">
        <v>80047635</v>
      </c>
      <c r="K1253" s="311">
        <v>676445</v>
      </c>
      <c r="L1253" s="311"/>
      <c r="M1253" s="311">
        <v>201452979</v>
      </c>
      <c r="N1253" s="319" t="s">
        <v>1129</v>
      </c>
      <c r="O1253" s="332"/>
      <c r="P1253" s="332"/>
      <c r="Q1253" s="333" t="s">
        <v>4712</v>
      </c>
      <c r="R1253" s="256">
        <v>42900.633333333331</v>
      </c>
      <c r="S1253" s="256">
        <v>42900.790972222225</v>
      </c>
      <c r="T1253" s="256">
        <v>42914.818749999999</v>
      </c>
      <c r="U1253" s="257">
        <v>42915</v>
      </c>
      <c r="V1253" s="256">
        <v>42915.71875</v>
      </c>
      <c r="W1253" s="256">
        <v>42915.75</v>
      </c>
      <c r="X1253" s="333">
        <v>1067119230</v>
      </c>
      <c r="Y1253" s="333" t="s">
        <v>4713</v>
      </c>
      <c r="Z1253" s="233" t="s">
        <v>137</v>
      </c>
      <c r="AA1253" s="233" t="s">
        <v>138</v>
      </c>
      <c r="AB1253" s="258"/>
      <c r="AC1253" s="332"/>
      <c r="AD1253" s="332"/>
      <c r="AE1253" s="365"/>
      <c r="AF1253" s="311"/>
      <c r="AG1253" s="311"/>
      <c r="AH1253" s="337"/>
      <c r="AI1253" s="337"/>
      <c r="AJ1253" s="370"/>
      <c r="AK1253" s="365"/>
      <c r="AL1253" s="337"/>
      <c r="AM1253" s="342"/>
      <c r="AN1253" s="327"/>
      <c r="AO1253" s="327"/>
      <c r="AP1253" s="327"/>
      <c r="AQ1253" s="233"/>
      <c r="AR1253" s="233"/>
      <c r="AS1253" s="233"/>
      <c r="AT1253" s="233"/>
      <c r="AU1253" s="233"/>
      <c r="AV1253" s="233"/>
      <c r="AW1253" s="179"/>
      <c r="AX1253" s="365"/>
      <c r="AY1253" s="332"/>
      <c r="AZ1253" s="332"/>
      <c r="BA1253" s="365"/>
      <c r="BB1253" s="365"/>
      <c r="BC1253" s="365"/>
      <c r="BD1253" s="247"/>
      <c r="BE1253" s="233"/>
      <c r="BF1253" s="233"/>
      <c r="BG1253" s="247"/>
      <c r="BH1253" s="365"/>
      <c r="BI1253" s="332"/>
      <c r="BJ1253" s="365"/>
      <c r="BK1253" s="365"/>
      <c r="BL1253" s="365"/>
      <c r="BM1253" s="365"/>
      <c r="BN1253" s="377">
        <v>20039.89</v>
      </c>
      <c r="BO1253" s="365"/>
      <c r="BP1253" s="365"/>
      <c r="BQ1253" s="365"/>
    </row>
    <row r="1254" spans="1:69" s="323" customFormat="1" ht="19.5" customHeight="1">
      <c r="A1254" s="311" t="s">
        <v>1182</v>
      </c>
      <c r="B1254" s="329" t="s">
        <v>7</v>
      </c>
      <c r="C1254" s="329"/>
      <c r="D1254" s="311" t="s">
        <v>631</v>
      </c>
      <c r="E1254" s="311" t="s">
        <v>4727</v>
      </c>
      <c r="F1254" s="333" t="s">
        <v>4728</v>
      </c>
      <c r="G1254" s="367" t="s">
        <v>4729</v>
      </c>
      <c r="H1254" s="329">
        <v>1</v>
      </c>
      <c r="I1254" s="311" t="s">
        <v>4722</v>
      </c>
      <c r="J1254" s="319">
        <v>80017985</v>
      </c>
      <c r="K1254" s="311">
        <v>675474</v>
      </c>
      <c r="L1254" s="311">
        <v>4506832771</v>
      </c>
      <c r="M1254" s="311">
        <v>201454387</v>
      </c>
      <c r="N1254" s="319" t="s">
        <v>1138</v>
      </c>
      <c r="O1254" s="332"/>
      <c r="P1254" s="332"/>
      <c r="Q1254" s="333" t="s">
        <v>4730</v>
      </c>
      <c r="R1254" s="256">
        <v>42900.709027777775</v>
      </c>
      <c r="S1254" s="256">
        <v>42901.482638888891</v>
      </c>
      <c r="T1254" s="256">
        <v>42918.770138888889</v>
      </c>
      <c r="U1254" s="257">
        <v>42919</v>
      </c>
      <c r="V1254" s="256">
        <v>42919.770833333336</v>
      </c>
      <c r="W1254" s="256">
        <v>42920.4375</v>
      </c>
      <c r="X1254" s="333">
        <v>1067119708</v>
      </c>
      <c r="Y1254" s="333" t="s">
        <v>4731</v>
      </c>
      <c r="Z1254" s="233" t="s">
        <v>137</v>
      </c>
      <c r="AA1254" s="233" t="s">
        <v>138</v>
      </c>
      <c r="AB1254" s="258"/>
      <c r="AC1254" s="332"/>
      <c r="AD1254" s="332"/>
      <c r="AE1254" s="365">
        <v>10097</v>
      </c>
      <c r="AF1254" s="311" t="s">
        <v>103</v>
      </c>
      <c r="AG1254" s="311" t="s">
        <v>2153</v>
      </c>
      <c r="AH1254" s="337" t="s">
        <v>165</v>
      </c>
      <c r="AI1254" s="337">
        <v>5002324644</v>
      </c>
      <c r="AJ1254" s="370">
        <v>6065873</v>
      </c>
      <c r="AK1254" s="365">
        <v>1</v>
      </c>
      <c r="AL1254" s="337">
        <v>32</v>
      </c>
      <c r="AM1254" s="342" t="s">
        <v>165</v>
      </c>
      <c r="AN1254" s="327" t="s">
        <v>129</v>
      </c>
      <c r="AO1254" s="327" t="s">
        <v>5006</v>
      </c>
      <c r="AP1254" s="327" t="s">
        <v>5007</v>
      </c>
      <c r="AQ1254" s="233">
        <v>42957.534722222219</v>
      </c>
      <c r="AR1254" s="233">
        <v>42957.694444444445</v>
      </c>
      <c r="AS1254" s="233">
        <v>42951.642361111109</v>
      </c>
      <c r="AT1254" s="233">
        <v>42951.642361111109</v>
      </c>
      <c r="AU1254" s="233">
        <v>42955.583333333336</v>
      </c>
      <c r="AV1254" s="235">
        <v>42955.604166666664</v>
      </c>
      <c r="AW1254" s="226" t="s">
        <v>5008</v>
      </c>
      <c r="AX1254" s="365"/>
      <c r="AY1254" s="332"/>
      <c r="AZ1254" s="332"/>
      <c r="BA1254" s="365" t="s">
        <v>5872</v>
      </c>
      <c r="BB1254" s="365" t="s">
        <v>5873</v>
      </c>
      <c r="BC1254" s="365" t="s">
        <v>5859</v>
      </c>
      <c r="BD1254" s="247" t="s">
        <v>5874</v>
      </c>
      <c r="BE1254" s="233">
        <v>43034.513888888891</v>
      </c>
      <c r="BF1254" s="233">
        <v>43034.756944444445</v>
      </c>
      <c r="BG1254" s="247" t="s">
        <v>5875</v>
      </c>
      <c r="BH1254" s="365"/>
      <c r="BI1254" s="332"/>
      <c r="BJ1254" s="365"/>
      <c r="BK1254" s="365"/>
      <c r="BL1254" s="365"/>
      <c r="BM1254" s="365"/>
      <c r="BN1254" s="377">
        <v>22214.7</v>
      </c>
      <c r="BO1254" s="365"/>
      <c r="BP1254" s="365"/>
      <c r="BQ1254" s="365"/>
    </row>
    <row r="1255" spans="1:69" s="323" customFormat="1" ht="19.5" customHeight="1">
      <c r="A1255" s="311" t="s">
        <v>1180</v>
      </c>
      <c r="B1255" s="329" t="s">
        <v>7</v>
      </c>
      <c r="C1255" s="329"/>
      <c r="D1255" s="311" t="s">
        <v>631</v>
      </c>
      <c r="E1255" s="311" t="s">
        <v>4732</v>
      </c>
      <c r="F1255" s="333" t="s">
        <v>4733</v>
      </c>
      <c r="G1255" s="367">
        <v>30006142</v>
      </c>
      <c r="H1255" s="329">
        <v>1</v>
      </c>
      <c r="I1255" s="311" t="s">
        <v>4734</v>
      </c>
      <c r="J1255" s="319">
        <v>80016105</v>
      </c>
      <c r="K1255" s="311">
        <v>676485</v>
      </c>
      <c r="L1255" s="311">
        <v>4506833042</v>
      </c>
      <c r="M1255" s="311">
        <v>201454388</v>
      </c>
      <c r="N1255" s="319"/>
      <c r="O1255" s="332"/>
      <c r="P1255" s="332"/>
      <c r="Q1255" s="333" t="s">
        <v>4725</v>
      </c>
      <c r="R1255" s="256">
        <v>42901.50277777778</v>
      </c>
      <c r="S1255" s="256">
        <v>42901.738888888889</v>
      </c>
      <c r="T1255" s="256">
        <v>42918.770138888889</v>
      </c>
      <c r="U1255" s="257">
        <v>42919</v>
      </c>
      <c r="V1255" s="256">
        <v>42919.770833333336</v>
      </c>
      <c r="W1255" s="256">
        <v>42920.4375</v>
      </c>
      <c r="X1255" s="333">
        <v>1067119708</v>
      </c>
      <c r="Y1255" s="333" t="s">
        <v>4726</v>
      </c>
      <c r="Z1255" s="233" t="s">
        <v>137</v>
      </c>
      <c r="AA1255" s="233" t="s">
        <v>138</v>
      </c>
      <c r="AB1255" s="258"/>
      <c r="AC1255" s="332"/>
      <c r="AD1255" s="332"/>
      <c r="AE1255" s="365"/>
      <c r="AF1255" s="311"/>
      <c r="AG1255" s="311"/>
      <c r="AH1255" s="337"/>
      <c r="AI1255" s="337"/>
      <c r="AJ1255" s="370"/>
      <c r="AK1255" s="365"/>
      <c r="AL1255" s="337"/>
      <c r="AM1255" s="342"/>
      <c r="AN1255" s="327"/>
      <c r="AO1255" s="327"/>
      <c r="AP1255" s="327"/>
      <c r="AQ1255" s="233"/>
      <c r="AR1255" s="233"/>
      <c r="AS1255" s="233"/>
      <c r="AT1255" s="233"/>
      <c r="AU1255" s="233"/>
      <c r="AV1255" s="233"/>
      <c r="AW1255" s="179"/>
      <c r="AX1255" s="365"/>
      <c r="AY1255" s="332"/>
      <c r="AZ1255" s="332"/>
      <c r="BA1255" s="365"/>
      <c r="BB1255" s="365"/>
      <c r="BC1255" s="365"/>
      <c r="BD1255" s="247"/>
      <c r="BE1255" s="233"/>
      <c r="BF1255" s="233"/>
      <c r="BG1255" s="247"/>
      <c r="BH1255" s="365"/>
      <c r="BI1255" s="332"/>
      <c r="BJ1255" s="365"/>
      <c r="BK1255" s="365"/>
      <c r="BL1255" s="365"/>
      <c r="BM1255" s="365"/>
      <c r="BN1255" s="377">
        <v>22829.37</v>
      </c>
      <c r="BO1255" s="365"/>
      <c r="BP1255" s="365"/>
      <c r="BQ1255" s="365"/>
    </row>
    <row r="1256" spans="1:69" s="323" customFormat="1" ht="19.5" customHeight="1">
      <c r="A1256" s="311" t="s">
        <v>1183</v>
      </c>
      <c r="B1256" s="329" t="s">
        <v>7</v>
      </c>
      <c r="C1256" s="329"/>
      <c r="D1256" s="311" t="s">
        <v>631</v>
      </c>
      <c r="E1256" s="311" t="s">
        <v>4735</v>
      </c>
      <c r="F1256" s="333" t="s">
        <v>4736</v>
      </c>
      <c r="G1256" s="367">
        <v>90255</v>
      </c>
      <c r="H1256" s="329">
        <v>1</v>
      </c>
      <c r="I1256" s="311" t="s">
        <v>4723</v>
      </c>
      <c r="J1256" s="319">
        <v>80034037</v>
      </c>
      <c r="K1256" s="311">
        <v>675493</v>
      </c>
      <c r="L1256" s="311"/>
      <c r="M1256" s="311">
        <v>201454389</v>
      </c>
      <c r="N1256" s="319" t="s">
        <v>1129</v>
      </c>
      <c r="O1256" s="332"/>
      <c r="P1256" s="332"/>
      <c r="Q1256" s="333" t="s">
        <v>4737</v>
      </c>
      <c r="R1256" s="256">
        <v>42901.50277777778</v>
      </c>
      <c r="S1256" s="256">
        <v>42901.738888888889</v>
      </c>
      <c r="T1256" s="256">
        <v>42918.770138888889</v>
      </c>
      <c r="U1256" s="257">
        <v>42919</v>
      </c>
      <c r="V1256" s="256">
        <v>42919.770833333336</v>
      </c>
      <c r="W1256" s="256">
        <v>42920.4375</v>
      </c>
      <c r="X1256" s="333">
        <v>1067119708</v>
      </c>
      <c r="Y1256" s="333" t="s">
        <v>4738</v>
      </c>
      <c r="Z1256" s="233" t="s">
        <v>137</v>
      </c>
      <c r="AA1256" s="233" t="s">
        <v>138</v>
      </c>
      <c r="AB1256" s="258"/>
      <c r="AC1256" s="332"/>
      <c r="AD1256" s="332"/>
      <c r="AE1256" s="365"/>
      <c r="AF1256" s="311"/>
      <c r="AG1256" s="311"/>
      <c r="AH1256" s="337"/>
      <c r="AI1256" s="337"/>
      <c r="AJ1256" s="370"/>
      <c r="AK1256" s="365"/>
      <c r="AL1256" s="337"/>
      <c r="AM1256" s="342"/>
      <c r="AN1256" s="327"/>
      <c r="AO1256" s="327"/>
      <c r="AP1256" s="327"/>
      <c r="AQ1256" s="233"/>
      <c r="AR1256" s="233"/>
      <c r="AS1256" s="233"/>
      <c r="AT1256" s="233"/>
      <c r="AU1256" s="233"/>
      <c r="AV1256" s="233"/>
      <c r="AW1256" s="179"/>
      <c r="AX1256" s="365"/>
      <c r="AY1256" s="332"/>
      <c r="AZ1256" s="332"/>
      <c r="BA1256" s="365"/>
      <c r="BB1256" s="365"/>
      <c r="BC1256" s="365"/>
      <c r="BD1256" s="247"/>
      <c r="BE1256" s="233"/>
      <c r="BF1256" s="233"/>
      <c r="BG1256" s="247"/>
      <c r="BH1256" s="365"/>
      <c r="BI1256" s="332"/>
      <c r="BJ1256" s="365"/>
      <c r="BK1256" s="365"/>
      <c r="BL1256" s="365"/>
      <c r="BM1256" s="365"/>
      <c r="BN1256" s="377">
        <v>2703.39</v>
      </c>
      <c r="BO1256" s="365"/>
      <c r="BP1256" s="365"/>
      <c r="BQ1256" s="365"/>
    </row>
    <row r="1257" spans="1:69" s="323" customFormat="1" ht="19.5" customHeight="1">
      <c r="A1257" s="311" t="s">
        <v>1180</v>
      </c>
      <c r="B1257" s="329" t="s">
        <v>7</v>
      </c>
      <c r="C1257" s="329"/>
      <c r="D1257" s="311" t="s">
        <v>631</v>
      </c>
      <c r="E1257" s="311" t="s">
        <v>4739</v>
      </c>
      <c r="F1257" s="333" t="s">
        <v>4740</v>
      </c>
      <c r="G1257" s="367" t="s">
        <v>4741</v>
      </c>
      <c r="H1257" s="329">
        <v>1</v>
      </c>
      <c r="I1257" s="311" t="s">
        <v>4724</v>
      </c>
      <c r="J1257" s="319">
        <v>80031279</v>
      </c>
      <c r="K1257" s="311">
        <v>680662</v>
      </c>
      <c r="L1257" s="311">
        <v>4002203051</v>
      </c>
      <c r="M1257" s="311">
        <v>201454390</v>
      </c>
      <c r="N1257" s="319"/>
      <c r="O1257" s="332"/>
      <c r="P1257" s="332"/>
      <c r="Q1257" s="333" t="s">
        <v>4742</v>
      </c>
      <c r="R1257" s="256">
        <v>42908.60833333333</v>
      </c>
      <c r="S1257" s="256">
        <v>42908.69027777778</v>
      </c>
      <c r="T1257" s="256">
        <v>42915.754861111112</v>
      </c>
      <c r="U1257" s="257">
        <v>42919</v>
      </c>
      <c r="V1257" s="256">
        <v>42919.770833333336</v>
      </c>
      <c r="W1257" s="256">
        <v>42920.4375</v>
      </c>
      <c r="X1257" s="333">
        <v>1067119728</v>
      </c>
      <c r="Y1257" s="333" t="s">
        <v>4743</v>
      </c>
      <c r="Z1257" s="233" t="s">
        <v>137</v>
      </c>
      <c r="AA1257" s="233" t="s">
        <v>138</v>
      </c>
      <c r="AB1257" s="258"/>
      <c r="AC1257" s="332"/>
      <c r="AD1257" s="332"/>
      <c r="AE1257" s="365">
        <v>10569</v>
      </c>
      <c r="AF1257" s="386" t="s">
        <v>103</v>
      </c>
      <c r="AG1257" s="386" t="s">
        <v>134</v>
      </c>
      <c r="AH1257" s="337" t="s">
        <v>165</v>
      </c>
      <c r="AI1257" s="337">
        <v>5002510354</v>
      </c>
      <c r="AJ1257" s="370">
        <v>6131106</v>
      </c>
      <c r="AK1257" s="365">
        <v>1</v>
      </c>
      <c r="AL1257" s="337">
        <v>24</v>
      </c>
      <c r="AM1257" s="342">
        <v>29206.02</v>
      </c>
      <c r="AN1257" s="327" t="s">
        <v>129</v>
      </c>
      <c r="AO1257" s="327" t="s">
        <v>5181</v>
      </c>
      <c r="AP1257" s="327">
        <v>77636854</v>
      </c>
      <c r="AQ1257" s="233">
        <v>42980.659722222219</v>
      </c>
      <c r="AR1257" s="233">
        <v>42980.829861111109</v>
      </c>
      <c r="AS1257" s="233">
        <v>42977.787499999999</v>
      </c>
      <c r="AT1257" s="233">
        <v>42977.787499999999</v>
      </c>
      <c r="AU1257" s="233">
        <v>42979.458333333336</v>
      </c>
      <c r="AV1257" s="235">
        <v>42979.5</v>
      </c>
      <c r="AW1257" s="226" t="s">
        <v>5182</v>
      </c>
      <c r="AX1257" s="365"/>
      <c r="AY1257" s="332"/>
      <c r="AZ1257" s="332"/>
      <c r="BA1257" s="365"/>
      <c r="BB1257" s="365"/>
      <c r="BC1257" s="365"/>
      <c r="BD1257" s="247"/>
      <c r="BE1257" s="233"/>
      <c r="BF1257" s="233"/>
      <c r="BG1257" s="247"/>
      <c r="BH1257" s="365"/>
      <c r="BI1257" s="332"/>
      <c r="BJ1257" s="365"/>
      <c r="BK1257" s="365"/>
      <c r="BL1257" s="365"/>
      <c r="BM1257" s="365"/>
      <c r="BN1257" s="377">
        <v>29206.02</v>
      </c>
      <c r="BO1257" s="365"/>
      <c r="BP1257" s="365"/>
      <c r="BQ1257" s="365"/>
    </row>
    <row r="1258" spans="1:69" s="323" customFormat="1" ht="19.5" customHeight="1">
      <c r="A1258" s="311" t="s">
        <v>1180</v>
      </c>
      <c r="B1258" s="329" t="s">
        <v>7</v>
      </c>
      <c r="C1258" s="329"/>
      <c r="D1258" s="311" t="s">
        <v>631</v>
      </c>
      <c r="E1258" s="311" t="s">
        <v>4824</v>
      </c>
      <c r="F1258" s="333" t="s">
        <v>4825</v>
      </c>
      <c r="G1258" s="367" t="s">
        <v>4826</v>
      </c>
      <c r="H1258" s="329">
        <v>1</v>
      </c>
      <c r="I1258" s="311" t="s">
        <v>4822</v>
      </c>
      <c r="J1258" s="319">
        <v>80047475</v>
      </c>
      <c r="K1258" s="311" t="s">
        <v>4823</v>
      </c>
      <c r="L1258" s="311">
        <v>4506775578</v>
      </c>
      <c r="M1258" s="311">
        <v>201456375</v>
      </c>
      <c r="N1258" s="319"/>
      <c r="O1258" s="332"/>
      <c r="P1258" s="332"/>
      <c r="Q1258" s="333" t="s">
        <v>4827</v>
      </c>
      <c r="R1258" s="256">
        <v>42913.552083333336</v>
      </c>
      <c r="S1258" s="256">
        <v>42920.661805555559</v>
      </c>
      <c r="T1258" s="256">
        <v>42921.708333333336</v>
      </c>
      <c r="U1258" s="257">
        <v>42923</v>
      </c>
      <c r="V1258" s="256">
        <v>42923.84375</v>
      </c>
      <c r="W1258" s="256">
        <v>42923.875</v>
      </c>
      <c r="X1258" s="333">
        <v>1067120578</v>
      </c>
      <c r="Y1258" s="333" t="s">
        <v>4828</v>
      </c>
      <c r="Z1258" s="233" t="s">
        <v>137</v>
      </c>
      <c r="AA1258" s="233" t="s">
        <v>138</v>
      </c>
      <c r="AB1258" s="258"/>
      <c r="AC1258" s="332"/>
      <c r="AD1258" s="332"/>
      <c r="AE1258" s="311">
        <v>9762</v>
      </c>
      <c r="AF1258" s="311" t="s">
        <v>103</v>
      </c>
      <c r="AG1258" s="311" t="s">
        <v>218</v>
      </c>
      <c r="AH1258" s="336" t="s">
        <v>165</v>
      </c>
      <c r="AI1258" s="337">
        <v>5002203612</v>
      </c>
      <c r="AJ1258" s="379">
        <v>6019030</v>
      </c>
      <c r="AK1258" s="379">
        <v>1</v>
      </c>
      <c r="AL1258" s="379">
        <v>0</v>
      </c>
      <c r="AM1258" s="342">
        <v>37308.15</v>
      </c>
      <c r="AN1258" s="327" t="s">
        <v>296</v>
      </c>
      <c r="AO1258" s="327">
        <v>11209831684</v>
      </c>
      <c r="AP1258" s="327">
        <v>6983223354</v>
      </c>
      <c r="AQ1258" s="233">
        <v>42934.423611111109</v>
      </c>
      <c r="AR1258" s="233">
        <v>42935.418749999997</v>
      </c>
      <c r="AS1258" s="233">
        <v>42929.651388888888</v>
      </c>
      <c r="AT1258" s="233">
        <v>42929.651388888888</v>
      </c>
      <c r="AU1258" s="233">
        <v>42933.583333333336</v>
      </c>
      <c r="AV1258" s="235">
        <v>42933.604166666664</v>
      </c>
      <c r="AW1258" s="226" t="s">
        <v>4985</v>
      </c>
      <c r="AX1258" s="365"/>
      <c r="AY1258" s="332"/>
      <c r="AZ1258" s="332"/>
      <c r="BA1258" s="365"/>
      <c r="BB1258" s="365"/>
      <c r="BC1258" s="365"/>
      <c r="BD1258" s="247"/>
      <c r="BE1258" s="233"/>
      <c r="BF1258" s="233"/>
      <c r="BG1258" s="247"/>
      <c r="BH1258" s="365"/>
      <c r="BI1258" s="332"/>
      <c r="BJ1258" s="365"/>
      <c r="BK1258" s="365"/>
      <c r="BL1258" s="365"/>
      <c r="BM1258" s="365"/>
      <c r="BN1258" s="377">
        <v>37308.15</v>
      </c>
      <c r="BO1258" s="365"/>
      <c r="BP1258" s="365"/>
      <c r="BQ1258" s="365"/>
    </row>
    <row r="1259" spans="1:69" s="323" customFormat="1" ht="19.5" customHeight="1">
      <c r="A1259" s="311" t="s">
        <v>1183</v>
      </c>
      <c r="B1259" s="329" t="s">
        <v>7</v>
      </c>
      <c r="C1259" s="329"/>
      <c r="D1259" s="311" t="s">
        <v>631</v>
      </c>
      <c r="E1259" s="311" t="s">
        <v>4842</v>
      </c>
      <c r="F1259" s="333" t="s">
        <v>4843</v>
      </c>
      <c r="G1259" s="367">
        <v>18000569</v>
      </c>
      <c r="H1259" s="329">
        <v>1</v>
      </c>
      <c r="I1259" s="311" t="s">
        <v>4844</v>
      </c>
      <c r="J1259" s="319"/>
      <c r="K1259" s="311">
        <v>680713</v>
      </c>
      <c r="L1259" s="311"/>
      <c r="M1259" s="311"/>
      <c r="N1259" s="319" t="s">
        <v>3389</v>
      </c>
      <c r="O1259" s="332"/>
      <c r="P1259" s="332"/>
      <c r="Q1259" s="333" t="s">
        <v>4845</v>
      </c>
      <c r="R1259" s="256">
        <v>42908.440972222219</v>
      </c>
      <c r="S1259" s="256">
        <v>42922.543055555558</v>
      </c>
      <c r="T1259" s="256">
        <v>42928.42083333333</v>
      </c>
      <c r="U1259" s="257">
        <v>42928</v>
      </c>
      <c r="V1259" s="256">
        <v>42928.736111111109</v>
      </c>
      <c r="W1259" s="256">
        <v>42928.809027777781</v>
      </c>
      <c r="X1259" s="333">
        <v>1067120957</v>
      </c>
      <c r="Y1259" s="333" t="s">
        <v>4846</v>
      </c>
      <c r="Z1259" s="233" t="s">
        <v>137</v>
      </c>
      <c r="AA1259" s="233" t="s">
        <v>138</v>
      </c>
      <c r="AB1259" s="258"/>
      <c r="AC1259" s="332"/>
      <c r="AD1259" s="332"/>
      <c r="AE1259" s="365"/>
      <c r="AF1259" s="311"/>
      <c r="AG1259" s="311"/>
      <c r="AH1259" s="337"/>
      <c r="AI1259" s="337"/>
      <c r="AJ1259" s="370"/>
      <c r="AK1259" s="365"/>
      <c r="AL1259" s="337"/>
      <c r="AM1259" s="342"/>
      <c r="AN1259" s="327"/>
      <c r="AO1259" s="327"/>
      <c r="AP1259" s="327"/>
      <c r="AQ1259" s="233"/>
      <c r="AR1259" s="233"/>
      <c r="AS1259" s="233"/>
      <c r="AT1259" s="233"/>
      <c r="AU1259" s="233"/>
      <c r="AV1259" s="233"/>
      <c r="AW1259" s="179"/>
      <c r="AX1259" s="365"/>
      <c r="AY1259" s="332"/>
      <c r="AZ1259" s="332"/>
      <c r="BA1259" s="365"/>
      <c r="BB1259" s="365"/>
      <c r="BC1259" s="365"/>
      <c r="BD1259" s="247"/>
      <c r="BE1259" s="233"/>
      <c r="BF1259" s="233"/>
      <c r="BG1259" s="247"/>
      <c r="BH1259" s="365"/>
      <c r="BI1259" s="332"/>
      <c r="BJ1259" s="365"/>
      <c r="BK1259" s="365"/>
      <c r="BL1259" s="365"/>
      <c r="BM1259" s="365"/>
      <c r="BN1259" s="377">
        <v>9471.17</v>
      </c>
      <c r="BO1259" s="365"/>
      <c r="BP1259" s="365"/>
      <c r="BQ1259" s="365"/>
    </row>
    <row r="1260" spans="1:69" s="323" customFormat="1" ht="19.5" customHeight="1">
      <c r="A1260" s="311" t="s">
        <v>1183</v>
      </c>
      <c r="B1260" s="329" t="s">
        <v>7</v>
      </c>
      <c r="C1260" s="329"/>
      <c r="D1260" s="311" t="s">
        <v>631</v>
      </c>
      <c r="E1260" s="311" t="s">
        <v>4847</v>
      </c>
      <c r="F1260" s="333" t="s">
        <v>4832</v>
      </c>
      <c r="G1260" s="367" t="s">
        <v>4848</v>
      </c>
      <c r="H1260" s="329">
        <v>1</v>
      </c>
      <c r="I1260" s="311" t="s">
        <v>4835</v>
      </c>
      <c r="J1260" s="319">
        <v>80017045</v>
      </c>
      <c r="K1260" s="311">
        <v>683854</v>
      </c>
      <c r="L1260" s="311"/>
      <c r="M1260" s="311">
        <v>201453039</v>
      </c>
      <c r="N1260" s="319" t="s">
        <v>1129</v>
      </c>
      <c r="O1260" s="332"/>
      <c r="P1260" s="332"/>
      <c r="Q1260" s="333" t="s">
        <v>4838</v>
      </c>
      <c r="R1260" s="256">
        <v>42916.603472222225</v>
      </c>
      <c r="S1260" s="256">
        <v>42916.636111111111</v>
      </c>
      <c r="T1260" s="256">
        <v>42927.431250000001</v>
      </c>
      <c r="U1260" s="257">
        <v>42928</v>
      </c>
      <c r="V1260" s="256">
        <v>42928.736111111109</v>
      </c>
      <c r="W1260" s="256">
        <v>42928.809027777781</v>
      </c>
      <c r="X1260" s="333">
        <v>1067120957</v>
      </c>
      <c r="Y1260" s="333" t="s">
        <v>4839</v>
      </c>
      <c r="Z1260" s="233" t="s">
        <v>137</v>
      </c>
      <c r="AA1260" s="233" t="s">
        <v>138</v>
      </c>
      <c r="AB1260" s="258"/>
      <c r="AC1260" s="332"/>
      <c r="AD1260" s="332"/>
      <c r="AE1260" s="365"/>
      <c r="AF1260" s="311"/>
      <c r="AG1260" s="311"/>
      <c r="AH1260" s="337"/>
      <c r="AI1260" s="337"/>
      <c r="AJ1260" s="370"/>
      <c r="AK1260" s="365"/>
      <c r="AL1260" s="337"/>
      <c r="AM1260" s="342"/>
      <c r="AN1260" s="327"/>
      <c r="AO1260" s="327"/>
      <c r="AP1260" s="327"/>
      <c r="AQ1260" s="233"/>
      <c r="AR1260" s="233"/>
      <c r="AS1260" s="233"/>
      <c r="AT1260" s="233"/>
      <c r="AU1260" s="233"/>
      <c r="AV1260" s="233"/>
      <c r="AW1260" s="179"/>
      <c r="AX1260" s="365"/>
      <c r="AY1260" s="332"/>
      <c r="AZ1260" s="332"/>
      <c r="BA1260" s="365"/>
      <c r="BB1260" s="365"/>
      <c r="BC1260" s="365"/>
      <c r="BD1260" s="247"/>
      <c r="BE1260" s="233"/>
      <c r="BF1260" s="233"/>
      <c r="BG1260" s="247"/>
      <c r="BH1260" s="365"/>
      <c r="BI1260" s="332"/>
      <c r="BJ1260" s="365"/>
      <c r="BK1260" s="365"/>
      <c r="BL1260" s="365"/>
      <c r="BM1260" s="365"/>
      <c r="BN1260" s="377">
        <v>20039.89</v>
      </c>
      <c r="BO1260" s="365"/>
      <c r="BP1260" s="365"/>
      <c r="BQ1260" s="365"/>
    </row>
    <row r="1261" spans="1:69" s="323" customFormat="1" ht="19.5" customHeight="1">
      <c r="A1261" s="311" t="s">
        <v>1180</v>
      </c>
      <c r="B1261" s="329" t="s">
        <v>7</v>
      </c>
      <c r="C1261" s="329"/>
      <c r="D1261" s="311" t="s">
        <v>631</v>
      </c>
      <c r="E1261" s="311" t="s">
        <v>4849</v>
      </c>
      <c r="F1261" s="333" t="s">
        <v>4833</v>
      </c>
      <c r="G1261" s="367" t="s">
        <v>4850</v>
      </c>
      <c r="H1261" s="329">
        <v>1</v>
      </c>
      <c r="I1261" s="311" t="s">
        <v>4836</v>
      </c>
      <c r="J1261" s="319">
        <v>80035541</v>
      </c>
      <c r="K1261" s="311">
        <v>686024</v>
      </c>
      <c r="L1261" s="311">
        <v>4506819630</v>
      </c>
      <c r="M1261" s="311">
        <v>201454182</v>
      </c>
      <c r="N1261" s="319"/>
      <c r="O1261" s="332"/>
      <c r="P1261" s="332"/>
      <c r="Q1261" s="333" t="s">
        <v>4851</v>
      </c>
      <c r="R1261" s="256">
        <v>42922.493750000001</v>
      </c>
      <c r="S1261" s="256">
        <v>42922.6875</v>
      </c>
      <c r="T1261" s="256">
        <v>42926.765972222223</v>
      </c>
      <c r="U1261" s="257">
        <v>42928</v>
      </c>
      <c r="V1261" s="256">
        <v>42928.736111111109</v>
      </c>
      <c r="W1261" s="256">
        <v>42928.809027777781</v>
      </c>
      <c r="X1261" s="333">
        <v>1067120957</v>
      </c>
      <c r="Y1261" s="333" t="s">
        <v>4840</v>
      </c>
      <c r="Z1261" s="233" t="s">
        <v>137</v>
      </c>
      <c r="AA1261" s="233" t="s">
        <v>138</v>
      </c>
      <c r="AB1261" s="258"/>
      <c r="AC1261" s="332"/>
      <c r="AD1261" s="332"/>
      <c r="AE1261" s="365">
        <v>9991</v>
      </c>
      <c r="AF1261" s="311" t="s">
        <v>103</v>
      </c>
      <c r="AG1261" s="311" t="s">
        <v>2153</v>
      </c>
      <c r="AH1261" s="336" t="s">
        <v>165</v>
      </c>
      <c r="AI1261" s="337">
        <v>5002295139</v>
      </c>
      <c r="AJ1261" s="370">
        <v>6054540</v>
      </c>
      <c r="AK1261" s="379">
        <v>1</v>
      </c>
      <c r="AL1261" s="337">
        <v>8.4</v>
      </c>
      <c r="AM1261" s="342">
        <v>32317.599999999999</v>
      </c>
      <c r="AN1261" s="327" t="s">
        <v>296</v>
      </c>
      <c r="AO1261" s="327">
        <v>11209832082</v>
      </c>
      <c r="AP1261" s="327">
        <v>1926666836</v>
      </c>
      <c r="AQ1261" s="233">
        <v>42948.413194444445</v>
      </c>
      <c r="AR1261" s="233">
        <v>42949.380555555559</v>
      </c>
      <c r="AS1261" s="233">
        <v>42944.613194444442</v>
      </c>
      <c r="AT1261" s="233">
        <v>42944.613194444442</v>
      </c>
      <c r="AU1261" s="233">
        <v>42947.583333333336</v>
      </c>
      <c r="AV1261" s="235">
        <v>42947.604166666664</v>
      </c>
      <c r="AW1261" s="226" t="s">
        <v>4986</v>
      </c>
      <c r="AX1261" s="365"/>
      <c r="AY1261" s="332"/>
      <c r="AZ1261" s="332"/>
      <c r="BA1261" s="365"/>
      <c r="BB1261" s="365"/>
      <c r="BC1261" s="365"/>
      <c r="BD1261" s="247"/>
      <c r="BE1261" s="233"/>
      <c r="BF1261" s="233"/>
      <c r="BG1261" s="247"/>
      <c r="BH1261" s="365"/>
      <c r="BI1261" s="332"/>
      <c r="BJ1261" s="365"/>
      <c r="BK1261" s="365"/>
      <c r="BL1261" s="365"/>
      <c r="BM1261" s="365"/>
      <c r="BN1261" s="377">
        <v>33477.14</v>
      </c>
      <c r="BO1261" s="365"/>
      <c r="BP1261" s="365"/>
      <c r="BQ1261" s="365"/>
    </row>
    <row r="1262" spans="1:69" s="323" customFormat="1" ht="19.5" customHeight="1">
      <c r="A1262" s="311" t="s">
        <v>1180</v>
      </c>
      <c r="B1262" s="329" t="s">
        <v>7</v>
      </c>
      <c r="C1262" s="329"/>
      <c r="D1262" s="311" t="s">
        <v>631</v>
      </c>
      <c r="E1262" s="311" t="s">
        <v>4852</v>
      </c>
      <c r="F1262" s="333" t="s">
        <v>4834</v>
      </c>
      <c r="G1262" s="367">
        <v>639836</v>
      </c>
      <c r="H1262" s="329">
        <v>1</v>
      </c>
      <c r="I1262" s="311" t="s">
        <v>4837</v>
      </c>
      <c r="J1262" s="319">
        <v>80062911</v>
      </c>
      <c r="K1262" s="311">
        <v>686512</v>
      </c>
      <c r="L1262" s="311">
        <v>4506925515</v>
      </c>
      <c r="M1262" s="311">
        <v>201454882</v>
      </c>
      <c r="N1262" s="319"/>
      <c r="O1262" s="332"/>
      <c r="P1262" s="332"/>
      <c r="Q1262" s="333" t="s">
        <v>4853</v>
      </c>
      <c r="R1262" s="256">
        <v>42922.618055555555</v>
      </c>
      <c r="S1262" s="256">
        <v>42922.708333333336</v>
      </c>
      <c r="T1262" s="256">
        <v>42926.765972222223</v>
      </c>
      <c r="U1262" s="257">
        <v>42928</v>
      </c>
      <c r="V1262" s="256">
        <v>42928.736111111109</v>
      </c>
      <c r="W1262" s="256">
        <v>42928.809027777781</v>
      </c>
      <c r="X1262" s="333">
        <v>1067120957</v>
      </c>
      <c r="Y1262" s="333" t="s">
        <v>4841</v>
      </c>
      <c r="Z1262" s="233" t="s">
        <v>137</v>
      </c>
      <c r="AA1262" s="233" t="s">
        <v>138</v>
      </c>
      <c r="AB1262" s="258"/>
      <c r="AC1262" s="332"/>
      <c r="AD1262" s="332"/>
      <c r="AE1262" s="365">
        <v>10570</v>
      </c>
      <c r="AF1262" s="386" t="s">
        <v>103</v>
      </c>
      <c r="AG1262" s="386" t="s">
        <v>218</v>
      </c>
      <c r="AH1262" s="337" t="s">
        <v>165</v>
      </c>
      <c r="AI1262" s="337">
        <v>5002510169</v>
      </c>
      <c r="AJ1262" s="370">
        <v>6131130</v>
      </c>
      <c r="AK1262" s="365">
        <v>1</v>
      </c>
      <c r="AL1262" s="337">
        <v>224</v>
      </c>
      <c r="AM1262" s="342">
        <v>16688.740000000002</v>
      </c>
      <c r="AN1262" s="327" t="s">
        <v>129</v>
      </c>
      <c r="AO1262" s="327" t="s">
        <v>5183</v>
      </c>
      <c r="AP1262" s="327">
        <v>77636855</v>
      </c>
      <c r="AQ1262" s="233">
        <v>42980.527777777781</v>
      </c>
      <c r="AR1262" s="233">
        <v>42982.0625</v>
      </c>
      <c r="AS1262" s="233">
        <v>42977.787499999999</v>
      </c>
      <c r="AT1262" s="233">
        <v>42977.787499999999</v>
      </c>
      <c r="AU1262" s="233">
        <v>42979.458333333336</v>
      </c>
      <c r="AV1262" s="235">
        <v>42979.5</v>
      </c>
      <c r="AW1262" s="226" t="s">
        <v>5184</v>
      </c>
      <c r="AX1262" s="365"/>
      <c r="AY1262" s="332"/>
      <c r="AZ1262" s="332"/>
      <c r="BA1262" s="365"/>
      <c r="BB1262" s="365"/>
      <c r="BC1262" s="365"/>
      <c r="BD1262" s="247"/>
      <c r="BE1262" s="233"/>
      <c r="BF1262" s="233"/>
      <c r="BG1262" s="247"/>
      <c r="BH1262" s="365"/>
      <c r="BI1262" s="332"/>
      <c r="BJ1262" s="365"/>
      <c r="BK1262" s="365"/>
      <c r="BL1262" s="365"/>
      <c r="BM1262" s="365"/>
      <c r="BN1262" s="377">
        <v>8344.3700000000008</v>
      </c>
      <c r="BO1262" s="365"/>
      <c r="BP1262" s="365"/>
      <c r="BQ1262" s="365"/>
    </row>
    <row r="1263" spans="1:69" s="323" customFormat="1" ht="19.5" customHeight="1">
      <c r="A1263" s="311" t="s">
        <v>1183</v>
      </c>
      <c r="B1263" s="329" t="s">
        <v>7</v>
      </c>
      <c r="C1263" s="329"/>
      <c r="D1263" s="311" t="s">
        <v>631</v>
      </c>
      <c r="E1263" s="311" t="s">
        <v>4858</v>
      </c>
      <c r="F1263" s="333" t="s">
        <v>4855</v>
      </c>
      <c r="G1263" s="367">
        <v>17974025</v>
      </c>
      <c r="H1263" s="329">
        <v>1</v>
      </c>
      <c r="I1263" s="311" t="s">
        <v>4859</v>
      </c>
      <c r="J1263" s="319">
        <v>80038391</v>
      </c>
      <c r="K1263" s="311">
        <v>675497</v>
      </c>
      <c r="L1263" s="311"/>
      <c r="M1263" s="311">
        <v>201462763</v>
      </c>
      <c r="N1263" s="319" t="s">
        <v>1129</v>
      </c>
      <c r="O1263" s="332"/>
      <c r="P1263" s="332"/>
      <c r="Q1263" s="333" t="s">
        <v>4860</v>
      </c>
      <c r="R1263" s="256">
        <v>42901.50277777778</v>
      </c>
      <c r="S1263" s="256">
        <v>42901.738888888889</v>
      </c>
      <c r="T1263" s="256">
        <v>42932.28125</v>
      </c>
      <c r="U1263" s="257">
        <v>42933</v>
      </c>
      <c r="V1263" s="256">
        <v>42933.711805555555</v>
      </c>
      <c r="W1263" s="256">
        <v>42933.795138888891</v>
      </c>
      <c r="X1263" s="333">
        <v>1067121313</v>
      </c>
      <c r="Y1263" s="333" t="s">
        <v>4861</v>
      </c>
      <c r="Z1263" s="233" t="s">
        <v>137</v>
      </c>
      <c r="AA1263" s="233" t="s">
        <v>138</v>
      </c>
      <c r="AB1263" s="258"/>
      <c r="AC1263" s="332"/>
      <c r="AD1263" s="332"/>
      <c r="AE1263" s="365"/>
      <c r="AF1263" s="311"/>
      <c r="AG1263" s="311"/>
      <c r="AH1263" s="337"/>
      <c r="AI1263" s="337"/>
      <c r="AJ1263" s="370"/>
      <c r="AK1263" s="365"/>
      <c r="AL1263" s="337"/>
      <c r="AM1263" s="342"/>
      <c r="AN1263" s="327"/>
      <c r="AO1263" s="327"/>
      <c r="AP1263" s="327"/>
      <c r="AQ1263" s="233"/>
      <c r="AR1263" s="233"/>
      <c r="AS1263" s="233"/>
      <c r="AT1263" s="233"/>
      <c r="AU1263" s="233"/>
      <c r="AV1263" s="233"/>
      <c r="AW1263" s="179"/>
      <c r="AX1263" s="365"/>
      <c r="AY1263" s="332"/>
      <c r="AZ1263" s="332"/>
      <c r="BA1263" s="365"/>
      <c r="BB1263" s="365"/>
      <c r="BC1263" s="365"/>
      <c r="BD1263" s="247"/>
      <c r="BE1263" s="233"/>
      <c r="BF1263" s="233"/>
      <c r="BG1263" s="247"/>
      <c r="BH1263" s="365"/>
      <c r="BI1263" s="332"/>
      <c r="BJ1263" s="365"/>
      <c r="BK1263" s="365"/>
      <c r="BL1263" s="365"/>
      <c r="BM1263" s="365"/>
      <c r="BN1263" s="377">
        <v>2236.96</v>
      </c>
      <c r="BO1263" s="365"/>
      <c r="BP1263" s="365"/>
      <c r="BQ1263" s="365"/>
    </row>
    <row r="1264" spans="1:69" s="323" customFormat="1" ht="19.5" customHeight="1">
      <c r="A1264" s="311" t="s">
        <v>1182</v>
      </c>
      <c r="B1264" s="329" t="s">
        <v>7</v>
      </c>
      <c r="C1264" s="329"/>
      <c r="D1264" s="311" t="s">
        <v>631</v>
      </c>
      <c r="E1264" s="311" t="s">
        <v>4862</v>
      </c>
      <c r="F1264" s="333" t="s">
        <v>4863</v>
      </c>
      <c r="G1264" s="367" t="s">
        <v>4856</v>
      </c>
      <c r="H1264" s="329">
        <v>1</v>
      </c>
      <c r="I1264" s="311" t="s">
        <v>4864</v>
      </c>
      <c r="J1264" s="319">
        <v>80071095</v>
      </c>
      <c r="K1264" s="311">
        <v>685974</v>
      </c>
      <c r="L1264" s="311">
        <v>4506832773</v>
      </c>
      <c r="M1264" s="311">
        <v>201454155</v>
      </c>
      <c r="N1264" s="319"/>
      <c r="O1264" s="332"/>
      <c r="P1264" s="332"/>
      <c r="Q1264" s="333" t="s">
        <v>4865</v>
      </c>
      <c r="R1264" s="256">
        <v>42922.499305555553</v>
      </c>
      <c r="S1264" s="256">
        <v>42923.620833333334</v>
      </c>
      <c r="T1264" s="256">
        <v>42932.28125</v>
      </c>
      <c r="U1264" s="257">
        <v>42933</v>
      </c>
      <c r="V1264" s="256">
        <v>42933.711805555555</v>
      </c>
      <c r="W1264" s="256">
        <v>42933.795138888891</v>
      </c>
      <c r="X1264" s="333">
        <v>1067121313</v>
      </c>
      <c r="Y1264" s="333" t="s">
        <v>4866</v>
      </c>
      <c r="Z1264" s="233" t="s">
        <v>137</v>
      </c>
      <c r="AA1264" s="233" t="s">
        <v>138</v>
      </c>
      <c r="AB1264" s="258"/>
      <c r="AC1264" s="332"/>
      <c r="AD1264" s="332"/>
      <c r="AE1264" s="365">
        <v>10097</v>
      </c>
      <c r="AF1264" s="311" t="s">
        <v>103</v>
      </c>
      <c r="AG1264" s="311" t="s">
        <v>2153</v>
      </c>
      <c r="AH1264" s="337" t="s">
        <v>165</v>
      </c>
      <c r="AI1264" s="337">
        <v>5002324645</v>
      </c>
      <c r="AJ1264" s="370">
        <v>6065873</v>
      </c>
      <c r="AK1264" s="365">
        <v>1</v>
      </c>
      <c r="AL1264" s="337">
        <v>0</v>
      </c>
      <c r="AM1264" s="342" t="s">
        <v>165</v>
      </c>
      <c r="AN1264" s="327" t="s">
        <v>129</v>
      </c>
      <c r="AO1264" s="327" t="s">
        <v>5006</v>
      </c>
      <c r="AP1264" s="327" t="s">
        <v>5007</v>
      </c>
      <c r="AQ1264" s="233">
        <v>42957.534722222219</v>
      </c>
      <c r="AR1264" s="233">
        <v>42957.694444444445</v>
      </c>
      <c r="AS1264" s="233">
        <v>42951.642361111109</v>
      </c>
      <c r="AT1264" s="233">
        <v>42951.642361111109</v>
      </c>
      <c r="AU1264" s="233">
        <v>42955.583333333336</v>
      </c>
      <c r="AV1264" s="235">
        <v>42955.604166666664</v>
      </c>
      <c r="AW1264" s="226" t="s">
        <v>5008</v>
      </c>
      <c r="AX1264" s="365"/>
      <c r="AY1264" s="332"/>
      <c r="AZ1264" s="332"/>
      <c r="BA1264" s="365" t="s">
        <v>5727</v>
      </c>
      <c r="BB1264" s="365" t="s">
        <v>5728</v>
      </c>
      <c r="BC1264" s="365" t="s">
        <v>5729</v>
      </c>
      <c r="BD1264" s="247">
        <v>22258154</v>
      </c>
      <c r="BE1264" s="233">
        <v>43000.583333333336</v>
      </c>
      <c r="BF1264" s="233">
        <v>43000.708333333336</v>
      </c>
      <c r="BG1264" s="247" t="s">
        <v>5730</v>
      </c>
      <c r="BH1264" s="365"/>
      <c r="BI1264" s="332"/>
      <c r="BJ1264" s="365"/>
      <c r="BK1264" s="365"/>
      <c r="BL1264" s="365"/>
      <c r="BM1264" s="365"/>
      <c r="BN1264" s="377">
        <v>22214.7</v>
      </c>
      <c r="BO1264" s="365"/>
      <c r="BP1264" s="365"/>
      <c r="BQ1264" s="365"/>
    </row>
    <row r="1265" spans="1:69" s="323" customFormat="1" ht="19.5" customHeight="1">
      <c r="A1265" s="311" t="s">
        <v>1182</v>
      </c>
      <c r="B1265" s="329" t="s">
        <v>7</v>
      </c>
      <c r="C1265" s="329"/>
      <c r="D1265" s="311" t="s">
        <v>631</v>
      </c>
      <c r="E1265" s="311" t="s">
        <v>4867</v>
      </c>
      <c r="F1265" s="333" t="s">
        <v>192</v>
      </c>
      <c r="G1265" s="367">
        <v>1103484</v>
      </c>
      <c r="H1265" s="329">
        <v>1</v>
      </c>
      <c r="I1265" s="311" t="s">
        <v>3729</v>
      </c>
      <c r="J1265" s="319">
        <v>80073383</v>
      </c>
      <c r="K1265" s="311">
        <v>688422</v>
      </c>
      <c r="L1265" s="311">
        <v>4506857868</v>
      </c>
      <c r="M1265" s="311">
        <v>201456232</v>
      </c>
      <c r="N1265" s="319"/>
      <c r="O1265" s="332"/>
      <c r="P1265" s="332"/>
      <c r="Q1265" s="333" t="s">
        <v>4868</v>
      </c>
      <c r="R1265" s="256">
        <v>42926.614583333336</v>
      </c>
      <c r="S1265" s="256">
        <v>42926.739583333336</v>
      </c>
      <c r="T1265" s="256">
        <v>42932.28125</v>
      </c>
      <c r="U1265" s="257">
        <v>42933</v>
      </c>
      <c r="V1265" s="256">
        <v>42933.711805555555</v>
      </c>
      <c r="W1265" s="256">
        <v>42933.795138888891</v>
      </c>
      <c r="X1265" s="333">
        <v>1067121313</v>
      </c>
      <c r="Y1265" s="333" t="s">
        <v>4869</v>
      </c>
      <c r="Z1265" s="233" t="s">
        <v>137</v>
      </c>
      <c r="AA1265" s="233" t="s">
        <v>138</v>
      </c>
      <c r="AB1265" s="258"/>
      <c r="AC1265" s="332"/>
      <c r="AD1265" s="332"/>
      <c r="AE1265" s="379" t="s">
        <v>165</v>
      </c>
      <c r="AF1265" s="386" t="s">
        <v>148</v>
      </c>
      <c r="AG1265" s="386" t="s">
        <v>87</v>
      </c>
      <c r="AH1265" s="337" t="s">
        <v>165</v>
      </c>
      <c r="AI1265" s="337">
        <v>5002370488</v>
      </c>
      <c r="AJ1265" s="337" t="s">
        <v>165</v>
      </c>
      <c r="AK1265" s="379">
        <v>1</v>
      </c>
      <c r="AL1265" s="337">
        <v>103</v>
      </c>
      <c r="AM1265" s="337" t="s">
        <v>165</v>
      </c>
      <c r="AN1265" s="327" t="s">
        <v>145</v>
      </c>
      <c r="AO1265" s="327" t="s">
        <v>5166</v>
      </c>
      <c r="AP1265" s="327" t="s">
        <v>5166</v>
      </c>
      <c r="AQ1265" s="233">
        <v>42975.583333333336</v>
      </c>
      <c r="AR1265" s="233">
        <v>42978.583333333336</v>
      </c>
      <c r="AS1265" s="233">
        <v>42958.362500000003</v>
      </c>
      <c r="AT1265" s="233">
        <v>42958.362500000003</v>
      </c>
      <c r="AU1265" s="233">
        <v>42978.583333333336</v>
      </c>
      <c r="AV1265" s="235">
        <v>42978.583333333336</v>
      </c>
      <c r="AW1265" s="179" t="s">
        <v>5137</v>
      </c>
      <c r="AX1265" s="365"/>
      <c r="AY1265" s="332"/>
      <c r="AZ1265" s="332"/>
      <c r="BA1265" s="365" t="s">
        <v>5361</v>
      </c>
      <c r="BB1265" s="365" t="s">
        <v>5363</v>
      </c>
      <c r="BC1265" s="365" t="s">
        <v>5363</v>
      </c>
      <c r="BD1265" s="392" t="s">
        <v>5366</v>
      </c>
      <c r="BE1265" s="233">
        <v>42999.395833333336</v>
      </c>
      <c r="BF1265" s="233">
        <v>42999.416666666664</v>
      </c>
      <c r="BG1265" s="247"/>
      <c r="BH1265" s="365"/>
      <c r="BI1265" s="332"/>
      <c r="BJ1265" s="371">
        <v>42972</v>
      </c>
      <c r="BK1265" s="372" t="s">
        <v>3968</v>
      </c>
      <c r="BL1265" s="372">
        <v>8543201000</v>
      </c>
      <c r="BM1265" s="372">
        <v>1</v>
      </c>
      <c r="BN1265" s="387">
        <v>30141.439999999999</v>
      </c>
      <c r="BO1265" s="374" t="s">
        <v>5138</v>
      </c>
      <c r="BP1265" s="374" t="s">
        <v>5935</v>
      </c>
      <c r="BQ1265" s="371">
        <v>43047</v>
      </c>
    </row>
    <row r="1266" spans="1:69" s="323" customFormat="1" ht="19.5" customHeight="1">
      <c r="A1266" s="311" t="s">
        <v>1182</v>
      </c>
      <c r="B1266" s="329" t="s">
        <v>7</v>
      </c>
      <c r="C1266" s="329"/>
      <c r="D1266" s="311" t="s">
        <v>631</v>
      </c>
      <c r="E1266" s="311" t="s">
        <v>4870</v>
      </c>
      <c r="F1266" s="333" t="s">
        <v>4871</v>
      </c>
      <c r="G1266" s="367">
        <v>40079037</v>
      </c>
      <c r="H1266" s="329">
        <v>1</v>
      </c>
      <c r="I1266" s="311" t="s">
        <v>4857</v>
      </c>
      <c r="J1266" s="319">
        <v>80073391</v>
      </c>
      <c r="K1266" s="311">
        <v>688396</v>
      </c>
      <c r="L1266" s="311">
        <v>4506833044</v>
      </c>
      <c r="M1266" s="311">
        <v>201456208</v>
      </c>
      <c r="N1266" s="319"/>
      <c r="O1266" s="332"/>
      <c r="P1266" s="332"/>
      <c r="Q1266" s="333" t="s">
        <v>4868</v>
      </c>
      <c r="R1266" s="256">
        <v>42926.614583333336</v>
      </c>
      <c r="S1266" s="256">
        <v>42926.739583333336</v>
      </c>
      <c r="T1266" s="256">
        <v>42932.28125</v>
      </c>
      <c r="U1266" s="257">
        <v>42933</v>
      </c>
      <c r="V1266" s="256">
        <v>42933.711805555555</v>
      </c>
      <c r="W1266" s="256">
        <v>42933.795138888891</v>
      </c>
      <c r="X1266" s="333">
        <v>1067121313</v>
      </c>
      <c r="Y1266" s="333" t="s">
        <v>4872</v>
      </c>
      <c r="Z1266" s="233" t="s">
        <v>137</v>
      </c>
      <c r="AA1266" s="233" t="s">
        <v>138</v>
      </c>
      <c r="AB1266" s="258"/>
      <c r="AC1266" s="332"/>
      <c r="AD1266" s="332"/>
      <c r="AE1266" s="365"/>
      <c r="AF1266" s="311"/>
      <c r="AG1266" s="311"/>
      <c r="AH1266" s="337"/>
      <c r="AI1266" s="337"/>
      <c r="AJ1266" s="370"/>
      <c r="AK1266" s="365"/>
      <c r="AL1266" s="337"/>
      <c r="AM1266" s="342"/>
      <c r="AN1266" s="327"/>
      <c r="AO1266" s="327"/>
      <c r="AP1266" s="327"/>
      <c r="AQ1266" s="233"/>
      <c r="AR1266" s="233"/>
      <c r="AS1266" s="233"/>
      <c r="AT1266" s="233"/>
      <c r="AU1266" s="233"/>
      <c r="AV1266" s="233"/>
      <c r="AW1266" s="179"/>
      <c r="AX1266" s="365"/>
      <c r="AY1266" s="332"/>
      <c r="AZ1266" s="332"/>
      <c r="BA1266" s="365" t="s">
        <v>5816</v>
      </c>
      <c r="BB1266" s="365" t="s">
        <v>5817</v>
      </c>
      <c r="BC1266" s="365" t="s">
        <v>5818</v>
      </c>
      <c r="BD1266" s="247" t="s">
        <v>5819</v>
      </c>
      <c r="BE1266" s="233">
        <v>43003.5</v>
      </c>
      <c r="BF1266" s="233">
        <v>43003.875</v>
      </c>
      <c r="BG1266" s="247" t="s">
        <v>5820</v>
      </c>
      <c r="BH1266" s="365"/>
      <c r="BI1266" s="332"/>
      <c r="BJ1266" s="365"/>
      <c r="BK1266" s="365"/>
      <c r="BL1266" s="365"/>
      <c r="BM1266" s="365"/>
      <c r="BN1266" s="377">
        <v>22829.37</v>
      </c>
      <c r="BO1266" s="365"/>
      <c r="BP1266" s="365"/>
      <c r="BQ1266" s="365"/>
    </row>
    <row r="1267" spans="1:69" s="323" customFormat="1" ht="19.5" customHeight="1">
      <c r="A1267" s="311" t="s">
        <v>1182</v>
      </c>
      <c r="B1267" s="329" t="s">
        <v>7</v>
      </c>
      <c r="C1267" s="329"/>
      <c r="D1267" s="311" t="s">
        <v>631</v>
      </c>
      <c r="E1267" s="311" t="s">
        <v>141</v>
      </c>
      <c r="F1267" s="333" t="s">
        <v>4873</v>
      </c>
      <c r="G1267" s="367">
        <v>928242</v>
      </c>
      <c r="H1267" s="329">
        <v>1</v>
      </c>
      <c r="I1267" s="311" t="s">
        <v>4224</v>
      </c>
      <c r="J1267" s="319">
        <v>80073336</v>
      </c>
      <c r="K1267" s="311">
        <v>688577</v>
      </c>
      <c r="L1267" s="311">
        <v>4506857893</v>
      </c>
      <c r="M1267" s="311">
        <v>201456644</v>
      </c>
      <c r="N1267" s="319"/>
      <c r="O1267" s="332"/>
      <c r="P1267" s="332"/>
      <c r="Q1267" s="333" t="s">
        <v>4868</v>
      </c>
      <c r="R1267" s="256">
        <v>42926.614583333336</v>
      </c>
      <c r="S1267" s="256">
        <v>42926.739583333336</v>
      </c>
      <c r="T1267" s="256">
        <v>42932.28125</v>
      </c>
      <c r="U1267" s="257">
        <v>42933</v>
      </c>
      <c r="V1267" s="256">
        <v>42933.711805555555</v>
      </c>
      <c r="W1267" s="256">
        <v>42933.795138888891</v>
      </c>
      <c r="X1267" s="333">
        <v>1067121313</v>
      </c>
      <c r="Y1267" s="333" t="s">
        <v>4874</v>
      </c>
      <c r="Z1267" s="233" t="s">
        <v>137</v>
      </c>
      <c r="AA1267" s="233" t="s">
        <v>138</v>
      </c>
      <c r="AB1267" s="258"/>
      <c r="AC1267" s="332"/>
      <c r="AD1267" s="332"/>
      <c r="AE1267" s="365" t="s">
        <v>165</v>
      </c>
      <c r="AF1267" s="386" t="s">
        <v>148</v>
      </c>
      <c r="AG1267" s="386" t="s">
        <v>87</v>
      </c>
      <c r="AH1267" s="337" t="s">
        <v>165</v>
      </c>
      <c r="AI1267" s="337">
        <v>5002370489</v>
      </c>
      <c r="AJ1267" s="337" t="s">
        <v>165</v>
      </c>
      <c r="AK1267" s="379">
        <v>1</v>
      </c>
      <c r="AL1267" s="337">
        <v>0</v>
      </c>
      <c r="AM1267" s="337" t="s">
        <v>165</v>
      </c>
      <c r="AN1267" s="327" t="s">
        <v>145</v>
      </c>
      <c r="AO1267" s="327" t="s">
        <v>5166</v>
      </c>
      <c r="AP1267" s="327" t="s">
        <v>5166</v>
      </c>
      <c r="AQ1267" s="233">
        <v>42975.583333333336</v>
      </c>
      <c r="AR1267" s="233">
        <v>42978.583333333336</v>
      </c>
      <c r="AS1267" s="233">
        <v>42958.362500000003</v>
      </c>
      <c r="AT1267" s="233">
        <v>42958.362500000003</v>
      </c>
      <c r="AU1267" s="233">
        <v>42978.583333333336</v>
      </c>
      <c r="AV1267" s="235">
        <v>42978.583333333336</v>
      </c>
      <c r="AW1267" s="179" t="s">
        <v>5137</v>
      </c>
      <c r="AX1267" s="365"/>
      <c r="AY1267" s="332"/>
      <c r="AZ1267" s="332"/>
      <c r="BA1267" s="390" t="s">
        <v>5361</v>
      </c>
      <c r="BB1267" s="390" t="s">
        <v>5363</v>
      </c>
      <c r="BC1267" s="390" t="s">
        <v>5363</v>
      </c>
      <c r="BD1267" s="392" t="s">
        <v>5367</v>
      </c>
      <c r="BE1267" s="233">
        <v>42999.395833333336</v>
      </c>
      <c r="BF1267" s="233">
        <v>42999.416666666664</v>
      </c>
      <c r="BG1267" s="247"/>
      <c r="BH1267" s="365"/>
      <c r="BI1267" s="332"/>
      <c r="BJ1267" s="225">
        <v>42972</v>
      </c>
      <c r="BK1267" s="379" t="s">
        <v>3968</v>
      </c>
      <c r="BL1267" s="365">
        <v>8543201000</v>
      </c>
      <c r="BM1267" s="379">
        <v>1</v>
      </c>
      <c r="BN1267" s="377">
        <v>19747.84</v>
      </c>
      <c r="BO1267" s="242" t="s">
        <v>5138</v>
      </c>
      <c r="BP1267" s="365"/>
      <c r="BQ1267" s="365"/>
    </row>
    <row r="1268" spans="1:69" s="323" customFormat="1" ht="19.5" customHeight="1">
      <c r="A1268" s="311" t="s">
        <v>1182</v>
      </c>
      <c r="B1268" s="329" t="s">
        <v>7</v>
      </c>
      <c r="C1268" s="329"/>
      <c r="D1268" s="311" t="s">
        <v>631</v>
      </c>
      <c r="E1268" s="311" t="s">
        <v>4875</v>
      </c>
      <c r="F1268" s="333" t="s">
        <v>4876</v>
      </c>
      <c r="G1268" s="367">
        <v>1092601</v>
      </c>
      <c r="H1268" s="329">
        <v>1</v>
      </c>
      <c r="I1268" s="311" t="s">
        <v>4877</v>
      </c>
      <c r="J1268" s="319">
        <v>80074063</v>
      </c>
      <c r="K1268" s="311">
        <v>688591</v>
      </c>
      <c r="L1268" s="311">
        <v>4506857900</v>
      </c>
      <c r="M1268" s="311">
        <v>201456377</v>
      </c>
      <c r="N1268" s="319"/>
      <c r="O1268" s="332"/>
      <c r="P1268" s="332"/>
      <c r="Q1268" s="333" t="s">
        <v>4868</v>
      </c>
      <c r="R1268" s="256">
        <v>42926.614583333336</v>
      </c>
      <c r="S1268" s="256">
        <v>42926.739583333336</v>
      </c>
      <c r="T1268" s="256">
        <v>42932.28125</v>
      </c>
      <c r="U1268" s="257">
        <v>42933</v>
      </c>
      <c r="V1268" s="256">
        <v>42933.711805555555</v>
      </c>
      <c r="W1268" s="256">
        <v>42933.795138888891</v>
      </c>
      <c r="X1268" s="333">
        <v>1067121313</v>
      </c>
      <c r="Y1268" s="333" t="s">
        <v>4878</v>
      </c>
      <c r="Z1268" s="233" t="s">
        <v>137</v>
      </c>
      <c r="AA1268" s="233" t="s">
        <v>138</v>
      </c>
      <c r="AB1268" s="258"/>
      <c r="AC1268" s="332"/>
      <c r="AD1268" s="332"/>
      <c r="AE1268" s="379" t="s">
        <v>165</v>
      </c>
      <c r="AF1268" s="386" t="s">
        <v>148</v>
      </c>
      <c r="AG1268" s="386" t="s">
        <v>87</v>
      </c>
      <c r="AH1268" s="337" t="s">
        <v>165</v>
      </c>
      <c r="AI1268" s="337">
        <v>5002370486</v>
      </c>
      <c r="AJ1268" s="337" t="s">
        <v>165</v>
      </c>
      <c r="AK1268" s="379">
        <v>1</v>
      </c>
      <c r="AL1268" s="337">
        <v>46</v>
      </c>
      <c r="AM1268" s="337" t="s">
        <v>165</v>
      </c>
      <c r="AN1268" s="327" t="s">
        <v>145</v>
      </c>
      <c r="AO1268" s="327" t="s">
        <v>5166</v>
      </c>
      <c r="AP1268" s="327" t="s">
        <v>5166</v>
      </c>
      <c r="AQ1268" s="233">
        <v>42975.583333333336</v>
      </c>
      <c r="AR1268" s="233">
        <v>42978.583333333336</v>
      </c>
      <c r="AS1268" s="233">
        <v>42958.362500000003</v>
      </c>
      <c r="AT1268" s="233">
        <v>42958.362500000003</v>
      </c>
      <c r="AU1268" s="233">
        <v>42978.583333333336</v>
      </c>
      <c r="AV1268" s="235">
        <v>42978.583333333336</v>
      </c>
      <c r="AW1268" s="179" t="s">
        <v>5137</v>
      </c>
      <c r="AX1268" s="365"/>
      <c r="AY1268" s="332"/>
      <c r="AZ1268" s="332"/>
      <c r="BA1268" s="365" t="s">
        <v>5314</v>
      </c>
      <c r="BB1268" s="365" t="s">
        <v>5314</v>
      </c>
      <c r="BC1268" s="365" t="s">
        <v>5314</v>
      </c>
      <c r="BD1268" s="392" t="s">
        <v>5316</v>
      </c>
      <c r="BE1268" s="233">
        <v>42996.416666666664</v>
      </c>
      <c r="BF1268" s="233">
        <v>42996.416666666664</v>
      </c>
      <c r="BG1268" s="247" t="s">
        <v>5317</v>
      </c>
      <c r="BH1268" s="365"/>
      <c r="BI1268" s="332"/>
      <c r="BJ1268" s="225">
        <v>42972</v>
      </c>
      <c r="BK1268" s="379" t="s">
        <v>3967</v>
      </c>
      <c r="BL1268" s="379">
        <v>8543709990</v>
      </c>
      <c r="BM1268" s="379">
        <v>1</v>
      </c>
      <c r="BN1268" s="377">
        <v>12498.16</v>
      </c>
      <c r="BO1268" s="242" t="s">
        <v>5138</v>
      </c>
      <c r="BP1268" s="365"/>
      <c r="BQ1268" s="365"/>
    </row>
    <row r="1269" spans="1:69" s="323" customFormat="1" ht="19.5" customHeight="1">
      <c r="A1269" s="311" t="s">
        <v>1180</v>
      </c>
      <c r="B1269" s="329" t="s">
        <v>7</v>
      </c>
      <c r="C1269" s="329"/>
      <c r="D1269" s="311" t="s">
        <v>631</v>
      </c>
      <c r="E1269" s="311" t="s">
        <v>4870</v>
      </c>
      <c r="F1269" s="333" t="s">
        <v>3809</v>
      </c>
      <c r="G1269" s="367">
        <v>40061779</v>
      </c>
      <c r="H1269" s="329">
        <v>1</v>
      </c>
      <c r="I1269" s="311" t="s">
        <v>4879</v>
      </c>
      <c r="J1269" s="319">
        <v>80073385</v>
      </c>
      <c r="K1269" s="311">
        <v>688620</v>
      </c>
      <c r="L1269" s="311">
        <v>4506833046</v>
      </c>
      <c r="M1269" s="311">
        <v>201456442</v>
      </c>
      <c r="N1269" s="319"/>
      <c r="O1269" s="332"/>
      <c r="P1269" s="332"/>
      <c r="Q1269" s="333" t="s">
        <v>4868</v>
      </c>
      <c r="R1269" s="256">
        <v>42926.614583333336</v>
      </c>
      <c r="S1269" s="256">
        <v>42926.739583333336</v>
      </c>
      <c r="T1269" s="256">
        <v>42932.28125</v>
      </c>
      <c r="U1269" s="257">
        <v>42933</v>
      </c>
      <c r="V1269" s="256">
        <v>42933.711805555555</v>
      </c>
      <c r="W1269" s="256">
        <v>42933.795138888891</v>
      </c>
      <c r="X1269" s="333">
        <v>1067121313</v>
      </c>
      <c r="Y1269" s="333" t="s">
        <v>4880</v>
      </c>
      <c r="Z1269" s="233" t="s">
        <v>137</v>
      </c>
      <c r="AA1269" s="233" t="s">
        <v>138</v>
      </c>
      <c r="AB1269" s="258"/>
      <c r="AC1269" s="332"/>
      <c r="AD1269" s="332"/>
      <c r="AE1269" s="365"/>
      <c r="AF1269" s="311"/>
      <c r="AG1269" s="311"/>
      <c r="AH1269" s="337"/>
      <c r="AI1269" s="337"/>
      <c r="AJ1269" s="370"/>
      <c r="AK1269" s="365"/>
      <c r="AL1269" s="337"/>
      <c r="AM1269" s="342"/>
      <c r="AN1269" s="327"/>
      <c r="AO1269" s="327"/>
      <c r="AP1269" s="327"/>
      <c r="AQ1269" s="233"/>
      <c r="AR1269" s="233"/>
      <c r="AS1269" s="233"/>
      <c r="AT1269" s="233"/>
      <c r="AU1269" s="233"/>
      <c r="AV1269" s="233"/>
      <c r="AW1269" s="179"/>
      <c r="AX1269" s="365"/>
      <c r="AY1269" s="332"/>
      <c r="AZ1269" s="332"/>
      <c r="BA1269" s="365"/>
      <c r="BB1269" s="365"/>
      <c r="BC1269" s="365"/>
      <c r="BD1269" s="247"/>
      <c r="BE1269" s="233"/>
      <c r="BF1269" s="233"/>
      <c r="BG1269" s="247"/>
      <c r="BH1269" s="365"/>
      <c r="BI1269" s="332"/>
      <c r="BJ1269" s="365"/>
      <c r="BK1269" s="365"/>
      <c r="BL1269" s="365"/>
      <c r="BM1269" s="365"/>
      <c r="BN1269" s="377">
        <v>22829.37</v>
      </c>
      <c r="BO1269" s="365"/>
      <c r="BP1269" s="365"/>
      <c r="BQ1269" s="365"/>
    </row>
    <row r="1270" spans="1:69" s="323" customFormat="1" ht="19.5" customHeight="1">
      <c r="A1270" s="311" t="s">
        <v>1180</v>
      </c>
      <c r="B1270" s="329" t="s">
        <v>7</v>
      </c>
      <c r="C1270" s="329"/>
      <c r="D1270" s="311" t="s">
        <v>631</v>
      </c>
      <c r="E1270" s="311" t="s">
        <v>4922</v>
      </c>
      <c r="F1270" s="333" t="s">
        <v>4913</v>
      </c>
      <c r="G1270" s="367" t="s">
        <v>4914</v>
      </c>
      <c r="H1270" s="329">
        <v>1</v>
      </c>
      <c r="I1270" s="311" t="s">
        <v>4923</v>
      </c>
      <c r="J1270" s="319">
        <v>80078666</v>
      </c>
      <c r="K1270" s="311">
        <v>690135</v>
      </c>
      <c r="L1270" s="311">
        <v>4506833050</v>
      </c>
      <c r="M1270" s="311">
        <v>201459409</v>
      </c>
      <c r="N1270" s="319"/>
      <c r="O1270" s="332"/>
      <c r="P1270" s="332"/>
      <c r="Q1270" s="333" t="s">
        <v>4924</v>
      </c>
      <c r="R1270" s="256">
        <v>42929.387499999997</v>
      </c>
      <c r="S1270" s="256">
        <v>42930.568055555559</v>
      </c>
      <c r="T1270" s="256">
        <v>42937.306944444441</v>
      </c>
      <c r="U1270" s="257">
        <v>42937</v>
      </c>
      <c r="V1270" s="256">
        <v>42937.782638888886</v>
      </c>
      <c r="W1270" s="256">
        <v>42937.833333333336</v>
      </c>
      <c r="X1270" s="333">
        <v>1067121837</v>
      </c>
      <c r="Y1270" s="333" t="s">
        <v>4921</v>
      </c>
      <c r="Z1270" s="233" t="s">
        <v>137</v>
      </c>
      <c r="AA1270" s="233" t="s">
        <v>138</v>
      </c>
      <c r="AB1270" s="258"/>
      <c r="AC1270" s="332"/>
      <c r="AD1270" s="332"/>
      <c r="AE1270" s="365"/>
      <c r="AF1270" s="311"/>
      <c r="AG1270" s="311"/>
      <c r="AH1270" s="337"/>
      <c r="AI1270" s="337"/>
      <c r="AJ1270" s="370"/>
      <c r="AK1270" s="365"/>
      <c r="AL1270" s="337"/>
      <c r="AM1270" s="342"/>
      <c r="AN1270" s="327"/>
      <c r="AO1270" s="327"/>
      <c r="AP1270" s="327"/>
      <c r="AQ1270" s="233"/>
      <c r="AR1270" s="233"/>
      <c r="AS1270" s="233"/>
      <c r="AT1270" s="233"/>
      <c r="AU1270" s="233"/>
      <c r="AV1270" s="233"/>
      <c r="AW1270" s="179"/>
      <c r="AX1270" s="365"/>
      <c r="AY1270" s="332"/>
      <c r="AZ1270" s="332"/>
      <c r="BA1270" s="365"/>
      <c r="BB1270" s="365"/>
      <c r="BC1270" s="365"/>
      <c r="BD1270" s="247"/>
      <c r="BE1270" s="233"/>
      <c r="BF1270" s="233"/>
      <c r="BG1270" s="247"/>
      <c r="BH1270" s="365"/>
      <c r="BI1270" s="332"/>
      <c r="BJ1270" s="365"/>
      <c r="BK1270" s="365"/>
      <c r="BL1270" s="365"/>
      <c r="BM1270" s="365"/>
      <c r="BN1270" s="377">
        <v>38524.559999999998</v>
      </c>
      <c r="BO1270" s="365"/>
      <c r="BP1270" s="365"/>
      <c r="BQ1270" s="365"/>
    </row>
    <row r="1271" spans="1:69" s="323" customFormat="1" ht="19.5" customHeight="1">
      <c r="A1271" s="311" t="s">
        <v>1182</v>
      </c>
      <c r="B1271" s="329" t="s">
        <v>7</v>
      </c>
      <c r="C1271" s="329"/>
      <c r="D1271" s="311" t="s">
        <v>631</v>
      </c>
      <c r="E1271" s="311" t="s">
        <v>4925</v>
      </c>
      <c r="F1271" s="333" t="s">
        <v>4926</v>
      </c>
      <c r="G1271" s="367" t="s">
        <v>4915</v>
      </c>
      <c r="H1271" s="329">
        <v>1</v>
      </c>
      <c r="I1271" s="311" t="s">
        <v>4927</v>
      </c>
      <c r="J1271" s="319">
        <v>80073368</v>
      </c>
      <c r="K1271" s="311">
        <v>692413</v>
      </c>
      <c r="L1271" s="311" t="s">
        <v>5155</v>
      </c>
      <c r="M1271" s="311">
        <v>201461488</v>
      </c>
      <c r="N1271" s="319" t="s">
        <v>1138</v>
      </c>
      <c r="O1271" s="332"/>
      <c r="P1271" s="332"/>
      <c r="Q1271" s="333" t="s">
        <v>4928</v>
      </c>
      <c r="R1271" s="256">
        <v>42933.576388888891</v>
      </c>
      <c r="S1271" s="256">
        <v>42933.697916666664</v>
      </c>
      <c r="T1271" s="256">
        <v>42937.306944444441</v>
      </c>
      <c r="U1271" s="257">
        <v>42937</v>
      </c>
      <c r="V1271" s="256">
        <v>42937.782638888886</v>
      </c>
      <c r="W1271" s="256">
        <v>42937.833333333336</v>
      </c>
      <c r="X1271" s="333">
        <v>1067121837</v>
      </c>
      <c r="Y1271" s="333" t="s">
        <v>4929</v>
      </c>
      <c r="Z1271" s="233" t="s">
        <v>137</v>
      </c>
      <c r="AA1271" s="233" t="s">
        <v>138</v>
      </c>
      <c r="AB1271" s="258"/>
      <c r="AC1271" s="332"/>
      <c r="AD1271" s="332"/>
      <c r="AE1271" s="365">
        <v>10580</v>
      </c>
      <c r="AF1271" s="386" t="s">
        <v>103</v>
      </c>
      <c r="AG1271" s="386" t="s">
        <v>185</v>
      </c>
      <c r="AH1271" s="337" t="s">
        <v>165</v>
      </c>
      <c r="AI1271" s="337">
        <v>5002519279</v>
      </c>
      <c r="AJ1271" s="370">
        <v>6135061</v>
      </c>
      <c r="AK1271" s="365">
        <v>1</v>
      </c>
      <c r="AL1271" s="337">
        <v>74</v>
      </c>
      <c r="AM1271" s="342">
        <v>22214.7</v>
      </c>
      <c r="AN1271" s="327" t="s">
        <v>129</v>
      </c>
      <c r="AO1271" s="327" t="s">
        <v>5185</v>
      </c>
      <c r="AP1271" s="327">
        <v>77636856</v>
      </c>
      <c r="AQ1271" s="233">
        <v>42983.534722222219</v>
      </c>
      <c r="AR1271" s="233">
        <v>42983.694444444445</v>
      </c>
      <c r="AS1271" s="233">
        <v>42979.411805555559</v>
      </c>
      <c r="AT1271" s="233">
        <v>42979.411805555559</v>
      </c>
      <c r="AU1271" s="233">
        <v>42983.458333333336</v>
      </c>
      <c r="AV1271" s="235">
        <v>42983.5</v>
      </c>
      <c r="AW1271" s="179" t="s">
        <v>5186</v>
      </c>
      <c r="AX1271" s="365"/>
      <c r="AY1271" s="332"/>
      <c r="AZ1271" s="332"/>
      <c r="BA1271" s="390">
        <v>11583</v>
      </c>
      <c r="BB1271" s="390" t="s">
        <v>5858</v>
      </c>
      <c r="BC1271" s="334" t="s">
        <v>5860</v>
      </c>
      <c r="BD1271" s="247">
        <v>22259848</v>
      </c>
      <c r="BE1271" s="233">
        <v>43034.513888888891</v>
      </c>
      <c r="BF1271" s="233">
        <v>43034.756944444445</v>
      </c>
      <c r="BG1271" s="392" t="s">
        <v>5861</v>
      </c>
      <c r="BH1271" s="365"/>
      <c r="BI1271" s="332"/>
      <c r="BJ1271" s="365"/>
      <c r="BK1271" s="365"/>
      <c r="BL1271" s="365"/>
      <c r="BM1271" s="365"/>
      <c r="BN1271" s="377">
        <v>22214.7</v>
      </c>
      <c r="BO1271" s="365"/>
      <c r="BP1271" s="365"/>
      <c r="BQ1271" s="365"/>
    </row>
    <row r="1272" spans="1:69" s="323" customFormat="1" ht="19.5" customHeight="1">
      <c r="A1272" s="311" t="s">
        <v>1180</v>
      </c>
      <c r="B1272" s="329" t="s">
        <v>7</v>
      </c>
      <c r="C1272" s="329"/>
      <c r="D1272" s="311" t="s">
        <v>631</v>
      </c>
      <c r="E1272" s="311" t="s">
        <v>4925</v>
      </c>
      <c r="F1272" s="333" t="s">
        <v>4926</v>
      </c>
      <c r="G1272" s="367" t="s">
        <v>4916</v>
      </c>
      <c r="H1272" s="329">
        <v>1</v>
      </c>
      <c r="I1272" s="311" t="s">
        <v>4919</v>
      </c>
      <c r="J1272" s="319">
        <v>80073384</v>
      </c>
      <c r="K1272" s="311">
        <v>692414</v>
      </c>
      <c r="L1272" s="311" t="s">
        <v>5156</v>
      </c>
      <c r="M1272" s="311">
        <v>201461489</v>
      </c>
      <c r="N1272" s="319"/>
      <c r="O1272" s="332"/>
      <c r="P1272" s="332"/>
      <c r="Q1272" s="333" t="s">
        <v>4928</v>
      </c>
      <c r="R1272" s="256">
        <v>42933.576388888891</v>
      </c>
      <c r="S1272" s="256">
        <v>42933.697916666664</v>
      </c>
      <c r="T1272" s="256">
        <v>42937.306944444441</v>
      </c>
      <c r="U1272" s="257">
        <v>42937</v>
      </c>
      <c r="V1272" s="256">
        <v>42937.782638888886</v>
      </c>
      <c r="W1272" s="256">
        <v>42937.833333333336</v>
      </c>
      <c r="X1272" s="333">
        <v>1067121837</v>
      </c>
      <c r="Y1272" s="333" t="s">
        <v>4930</v>
      </c>
      <c r="Z1272" s="233" t="s">
        <v>137</v>
      </c>
      <c r="AA1272" s="233" t="s">
        <v>138</v>
      </c>
      <c r="AB1272" s="258"/>
      <c r="AC1272" s="332"/>
      <c r="AD1272" s="332"/>
      <c r="AE1272" s="390">
        <v>10580</v>
      </c>
      <c r="AF1272" s="386" t="s">
        <v>103</v>
      </c>
      <c r="AG1272" s="386" t="s">
        <v>185</v>
      </c>
      <c r="AH1272" s="337" t="s">
        <v>165</v>
      </c>
      <c r="AI1272" s="337">
        <v>5002519283</v>
      </c>
      <c r="AJ1272" s="370">
        <v>6135061</v>
      </c>
      <c r="AK1272" s="390">
        <v>1</v>
      </c>
      <c r="AL1272" s="337">
        <v>0</v>
      </c>
      <c r="AM1272" s="342">
        <v>22214.7</v>
      </c>
      <c r="AN1272" s="327" t="s">
        <v>129</v>
      </c>
      <c r="AO1272" s="327" t="s">
        <v>5185</v>
      </c>
      <c r="AP1272" s="327">
        <v>77636856</v>
      </c>
      <c r="AQ1272" s="233">
        <v>42983.534722222219</v>
      </c>
      <c r="AR1272" s="233">
        <v>42983.694444444445</v>
      </c>
      <c r="AS1272" s="233">
        <v>42979.411805555559</v>
      </c>
      <c r="AT1272" s="233">
        <v>42979.411805555559</v>
      </c>
      <c r="AU1272" s="233">
        <v>42983.458333333336</v>
      </c>
      <c r="AV1272" s="235">
        <v>42983.5</v>
      </c>
      <c r="AW1272" s="179" t="s">
        <v>5186</v>
      </c>
      <c r="AX1272" s="365"/>
      <c r="AY1272" s="332"/>
      <c r="AZ1272" s="332"/>
      <c r="BA1272" s="365"/>
      <c r="BB1272" s="365"/>
      <c r="BC1272" s="365"/>
      <c r="BD1272" s="247"/>
      <c r="BE1272" s="233"/>
      <c r="BF1272" s="233"/>
      <c r="BG1272" s="247"/>
      <c r="BH1272" s="365"/>
      <c r="BI1272" s="332"/>
      <c r="BJ1272" s="365"/>
      <c r="BK1272" s="365"/>
      <c r="BL1272" s="365"/>
      <c r="BM1272" s="365"/>
      <c r="BN1272" s="377">
        <v>22214.7</v>
      </c>
      <c r="BO1272" s="365"/>
      <c r="BP1272" s="365"/>
      <c r="BQ1272" s="365"/>
    </row>
    <row r="1273" spans="1:69" s="323" customFormat="1" ht="19.5" customHeight="1">
      <c r="A1273" s="311" t="s">
        <v>1182</v>
      </c>
      <c r="B1273" s="329" t="s">
        <v>7</v>
      </c>
      <c r="C1273" s="329"/>
      <c r="D1273" s="311" t="s">
        <v>631</v>
      </c>
      <c r="E1273" s="311" t="s">
        <v>4931</v>
      </c>
      <c r="F1273" s="333" t="s">
        <v>4932</v>
      </c>
      <c r="G1273" s="367" t="s">
        <v>4917</v>
      </c>
      <c r="H1273" s="329">
        <v>1</v>
      </c>
      <c r="I1273" s="311" t="s">
        <v>4919</v>
      </c>
      <c r="J1273" s="319">
        <v>80073236</v>
      </c>
      <c r="K1273" s="311">
        <v>692424</v>
      </c>
      <c r="L1273" s="311" t="s">
        <v>5157</v>
      </c>
      <c r="M1273" s="311">
        <v>201461501</v>
      </c>
      <c r="N1273" s="319"/>
      <c r="O1273" s="332"/>
      <c r="P1273" s="332"/>
      <c r="Q1273" s="333" t="s">
        <v>4933</v>
      </c>
      <c r="R1273" s="256">
        <v>42933.576388888891</v>
      </c>
      <c r="S1273" s="256">
        <v>42933.697916666664</v>
      </c>
      <c r="T1273" s="256">
        <v>42937.306944444441</v>
      </c>
      <c r="U1273" s="257">
        <v>42937</v>
      </c>
      <c r="V1273" s="256">
        <v>42937.782638888886</v>
      </c>
      <c r="W1273" s="256">
        <v>42937.833333333336</v>
      </c>
      <c r="X1273" s="333">
        <v>1067121837</v>
      </c>
      <c r="Y1273" s="333" t="s">
        <v>4934</v>
      </c>
      <c r="Z1273" s="233" t="s">
        <v>137</v>
      </c>
      <c r="AA1273" s="233" t="s">
        <v>138</v>
      </c>
      <c r="AB1273" s="258"/>
      <c r="AC1273" s="332"/>
      <c r="AD1273" s="332"/>
      <c r="AE1273" s="390">
        <v>10580</v>
      </c>
      <c r="AF1273" s="386" t="s">
        <v>103</v>
      </c>
      <c r="AG1273" s="386" t="s">
        <v>185</v>
      </c>
      <c r="AH1273" s="337" t="s">
        <v>165</v>
      </c>
      <c r="AI1273" s="337">
        <v>5002519286</v>
      </c>
      <c r="AJ1273" s="370">
        <v>6135061</v>
      </c>
      <c r="AK1273" s="390">
        <v>1</v>
      </c>
      <c r="AL1273" s="337">
        <v>0</v>
      </c>
      <c r="AM1273" s="342">
        <v>22214.7</v>
      </c>
      <c r="AN1273" s="327" t="s">
        <v>129</v>
      </c>
      <c r="AO1273" s="327" t="s">
        <v>5185</v>
      </c>
      <c r="AP1273" s="327">
        <v>77636856</v>
      </c>
      <c r="AQ1273" s="233">
        <v>42983.534722222219</v>
      </c>
      <c r="AR1273" s="233">
        <v>42983.694444444445</v>
      </c>
      <c r="AS1273" s="233">
        <v>42979.411805555559</v>
      </c>
      <c r="AT1273" s="233">
        <v>42979.411805555559</v>
      </c>
      <c r="AU1273" s="233">
        <v>42983.458333333336</v>
      </c>
      <c r="AV1273" s="235">
        <v>42983.5</v>
      </c>
      <c r="AW1273" s="179" t="s">
        <v>5186</v>
      </c>
      <c r="AX1273" s="365"/>
      <c r="AY1273" s="332"/>
      <c r="AZ1273" s="332"/>
      <c r="BA1273" s="365" t="s">
        <v>5880</v>
      </c>
      <c r="BB1273" s="365" t="s">
        <v>5881</v>
      </c>
      <c r="BC1273" s="365" t="s">
        <v>5859</v>
      </c>
      <c r="BD1273" s="247" t="s">
        <v>5882</v>
      </c>
      <c r="BE1273" s="233">
        <v>43034.513888888891</v>
      </c>
      <c r="BF1273" s="233">
        <v>43034.756944444445</v>
      </c>
      <c r="BG1273" s="247" t="s">
        <v>5883</v>
      </c>
      <c r="BH1273" s="365"/>
      <c r="BI1273" s="332"/>
      <c r="BJ1273" s="365"/>
      <c r="BK1273" s="365"/>
      <c r="BL1273" s="365"/>
      <c r="BM1273" s="365"/>
      <c r="BN1273" s="377">
        <v>22214.7</v>
      </c>
      <c r="BO1273" s="365"/>
      <c r="BP1273" s="365"/>
      <c r="BQ1273" s="365"/>
    </row>
    <row r="1274" spans="1:69" s="323" customFormat="1" ht="19.5" customHeight="1">
      <c r="A1274" s="311" t="s">
        <v>1183</v>
      </c>
      <c r="B1274" s="329" t="s">
        <v>7</v>
      </c>
      <c r="C1274" s="329"/>
      <c r="D1274" s="311" t="s">
        <v>631</v>
      </c>
      <c r="E1274" s="311" t="s">
        <v>4935</v>
      </c>
      <c r="F1274" s="333" t="s">
        <v>4936</v>
      </c>
      <c r="G1274" s="367" t="s">
        <v>4918</v>
      </c>
      <c r="H1274" s="329">
        <v>1</v>
      </c>
      <c r="I1274" s="311" t="s">
        <v>4920</v>
      </c>
      <c r="J1274" s="319">
        <v>80065658</v>
      </c>
      <c r="K1274" s="311">
        <v>693635</v>
      </c>
      <c r="L1274" s="311"/>
      <c r="M1274" s="311">
        <v>201462558</v>
      </c>
      <c r="N1274" s="319" t="s">
        <v>1129</v>
      </c>
      <c r="O1274" s="332"/>
      <c r="P1274" s="332"/>
      <c r="Q1274" s="333" t="s">
        <v>4937</v>
      </c>
      <c r="R1274" s="256">
        <v>42935.361111111109</v>
      </c>
      <c r="S1274" s="256">
        <v>42935.75</v>
      </c>
      <c r="T1274" s="256">
        <v>42936.706944444442</v>
      </c>
      <c r="U1274" s="257">
        <v>42937</v>
      </c>
      <c r="V1274" s="256">
        <v>42937.782638888886</v>
      </c>
      <c r="W1274" s="256">
        <v>42937.833333333336</v>
      </c>
      <c r="X1274" s="333">
        <v>1067121837</v>
      </c>
      <c r="Y1274" s="333" t="s">
        <v>4938</v>
      </c>
      <c r="Z1274" s="233" t="s">
        <v>137</v>
      </c>
      <c r="AA1274" s="233" t="s">
        <v>138</v>
      </c>
      <c r="AB1274" s="258"/>
      <c r="AC1274" s="332"/>
      <c r="AD1274" s="332"/>
      <c r="AE1274" s="365"/>
      <c r="AF1274" s="311"/>
      <c r="AG1274" s="311"/>
      <c r="AH1274" s="337"/>
      <c r="AI1274" s="337"/>
      <c r="AJ1274" s="370"/>
      <c r="AK1274" s="365"/>
      <c r="AL1274" s="337"/>
      <c r="AM1274" s="342"/>
      <c r="AN1274" s="327"/>
      <c r="AO1274" s="327"/>
      <c r="AP1274" s="327"/>
      <c r="AQ1274" s="233"/>
      <c r="AR1274" s="233"/>
      <c r="AS1274" s="233"/>
      <c r="AT1274" s="233"/>
      <c r="AU1274" s="233"/>
      <c r="AV1274" s="233"/>
      <c r="AW1274" s="179"/>
      <c r="AX1274" s="365"/>
      <c r="AY1274" s="332"/>
      <c r="AZ1274" s="332"/>
      <c r="BA1274" s="365"/>
      <c r="BB1274" s="365"/>
      <c r="BC1274" s="365"/>
      <c r="BD1274" s="247"/>
      <c r="BE1274" s="233"/>
      <c r="BF1274" s="233"/>
      <c r="BG1274" s="247"/>
      <c r="BH1274" s="365"/>
      <c r="BI1274" s="332"/>
      <c r="BJ1274" s="365"/>
      <c r="BK1274" s="365"/>
      <c r="BL1274" s="365"/>
      <c r="BM1274" s="365"/>
      <c r="BN1274" s="377">
        <v>37308.15</v>
      </c>
      <c r="BO1274" s="365"/>
      <c r="BP1274" s="365"/>
      <c r="BQ1274" s="365"/>
    </row>
    <row r="1275" spans="1:69" s="323" customFormat="1" ht="19.5" customHeight="1">
      <c r="A1275" s="311" t="s">
        <v>1182</v>
      </c>
      <c r="B1275" s="329" t="s">
        <v>7</v>
      </c>
      <c r="C1275" s="329"/>
      <c r="D1275" s="311" t="s">
        <v>631</v>
      </c>
      <c r="E1275" s="311" t="s">
        <v>4372</v>
      </c>
      <c r="F1275" s="333" t="s">
        <v>4373</v>
      </c>
      <c r="G1275" s="367">
        <v>1011212</v>
      </c>
      <c r="H1275" s="329">
        <v>1</v>
      </c>
      <c r="I1275" s="311" t="s">
        <v>4374</v>
      </c>
      <c r="J1275" s="319">
        <v>80085132</v>
      </c>
      <c r="K1275" s="311">
        <v>693452</v>
      </c>
      <c r="L1275" s="311">
        <v>4506857870</v>
      </c>
      <c r="M1275" s="311">
        <v>201462279</v>
      </c>
      <c r="N1275" s="319"/>
      <c r="O1275" s="332"/>
      <c r="P1275" s="332"/>
      <c r="Q1275" s="333" t="s">
        <v>4945</v>
      </c>
      <c r="R1275" s="256">
        <v>42934.71597222222</v>
      </c>
      <c r="S1275" s="256">
        <v>42935.461805555555</v>
      </c>
      <c r="T1275" s="256">
        <v>42942.679166666669</v>
      </c>
      <c r="U1275" s="257">
        <v>42943</v>
      </c>
      <c r="V1275" s="256">
        <v>42943.75</v>
      </c>
      <c r="W1275" s="256">
        <v>42944.440972222219</v>
      </c>
      <c r="X1275" s="333">
        <v>1067122417</v>
      </c>
      <c r="Y1275" s="333" t="s">
        <v>4942</v>
      </c>
      <c r="Z1275" s="233" t="s">
        <v>137</v>
      </c>
      <c r="AA1275" s="233" t="s">
        <v>138</v>
      </c>
      <c r="AB1275" s="258"/>
      <c r="AC1275" s="332"/>
      <c r="AD1275" s="332"/>
      <c r="AE1275" s="379" t="s">
        <v>165</v>
      </c>
      <c r="AF1275" s="386" t="s">
        <v>148</v>
      </c>
      <c r="AG1275" s="386" t="s">
        <v>87</v>
      </c>
      <c r="AH1275" s="337" t="s">
        <v>165</v>
      </c>
      <c r="AI1275" s="337">
        <v>5002370484</v>
      </c>
      <c r="AJ1275" s="337" t="s">
        <v>165</v>
      </c>
      <c r="AK1275" s="379">
        <v>1</v>
      </c>
      <c r="AL1275" s="337">
        <v>1</v>
      </c>
      <c r="AM1275" s="337" t="s">
        <v>165</v>
      </c>
      <c r="AN1275" s="327" t="s">
        <v>145</v>
      </c>
      <c r="AO1275" s="327" t="s">
        <v>5166</v>
      </c>
      <c r="AP1275" s="327" t="s">
        <v>5166</v>
      </c>
      <c r="AQ1275" s="233">
        <v>42975.583333333336</v>
      </c>
      <c r="AR1275" s="233">
        <v>42978.583333333336</v>
      </c>
      <c r="AS1275" s="233">
        <v>42958.362500000003</v>
      </c>
      <c r="AT1275" s="233">
        <v>42958.362500000003</v>
      </c>
      <c r="AU1275" s="233">
        <v>42978.583333333336</v>
      </c>
      <c r="AV1275" s="235">
        <v>42978.583333333336</v>
      </c>
      <c r="AW1275" s="179" t="s">
        <v>5137</v>
      </c>
      <c r="AX1275" s="365"/>
      <c r="AY1275" s="332"/>
      <c r="AZ1275" s="332"/>
      <c r="BA1275" s="390" t="s">
        <v>5361</v>
      </c>
      <c r="BB1275" s="390" t="s">
        <v>5363</v>
      </c>
      <c r="BC1275" s="390" t="s">
        <v>5363</v>
      </c>
      <c r="BD1275" s="392" t="s">
        <v>5367</v>
      </c>
      <c r="BE1275" s="233">
        <v>42999.395833333336</v>
      </c>
      <c r="BF1275" s="233">
        <v>42999.416666666664</v>
      </c>
      <c r="BG1275" s="247"/>
      <c r="BH1275" s="365"/>
      <c r="BI1275" s="332"/>
      <c r="BJ1275" s="371">
        <v>42972</v>
      </c>
      <c r="BK1275" s="372" t="s">
        <v>3968</v>
      </c>
      <c r="BL1275" s="372">
        <v>8543201000</v>
      </c>
      <c r="BM1275" s="372">
        <v>1</v>
      </c>
      <c r="BN1275" s="387">
        <v>50863.68</v>
      </c>
      <c r="BO1275" s="374" t="s">
        <v>5138</v>
      </c>
      <c r="BP1275" s="374" t="s">
        <v>5935</v>
      </c>
      <c r="BQ1275" s="371">
        <v>43047</v>
      </c>
    </row>
    <row r="1276" spans="1:69" s="323" customFormat="1" ht="19.5" customHeight="1">
      <c r="A1276" s="311" t="s">
        <v>1183</v>
      </c>
      <c r="B1276" s="329" t="s">
        <v>7</v>
      </c>
      <c r="C1276" s="329"/>
      <c r="D1276" s="311" t="s">
        <v>631</v>
      </c>
      <c r="E1276" s="311" t="s">
        <v>4497</v>
      </c>
      <c r="F1276" s="333" t="s">
        <v>4946</v>
      </c>
      <c r="G1276" s="367" t="s">
        <v>2135</v>
      </c>
      <c r="H1276" s="329">
        <v>1</v>
      </c>
      <c r="I1276" s="311" t="s">
        <v>4481</v>
      </c>
      <c r="J1276" s="319">
        <v>80029410</v>
      </c>
      <c r="K1276" s="311">
        <v>694009</v>
      </c>
      <c r="L1276" s="311"/>
      <c r="M1276" s="311">
        <v>201462773</v>
      </c>
      <c r="N1276" s="319" t="s">
        <v>1129</v>
      </c>
      <c r="O1276" s="332"/>
      <c r="P1276" s="332"/>
      <c r="Q1276" s="333" t="s">
        <v>4947</v>
      </c>
      <c r="R1276" s="256">
        <v>42935.644444444442</v>
      </c>
      <c r="S1276" s="256">
        <v>42935.760416666664</v>
      </c>
      <c r="T1276" s="256">
        <v>42942.679166666669</v>
      </c>
      <c r="U1276" s="257">
        <v>42943</v>
      </c>
      <c r="V1276" s="256">
        <v>42943.75</v>
      </c>
      <c r="W1276" s="256">
        <v>42944.440972222219</v>
      </c>
      <c r="X1276" s="333">
        <v>1067122417</v>
      </c>
      <c r="Y1276" s="333" t="s">
        <v>4948</v>
      </c>
      <c r="Z1276" s="233" t="s">
        <v>137</v>
      </c>
      <c r="AA1276" s="233" t="s">
        <v>138</v>
      </c>
      <c r="AB1276" s="258"/>
      <c r="AC1276" s="332"/>
      <c r="AD1276" s="332"/>
      <c r="AE1276" s="365"/>
      <c r="AF1276" s="311"/>
      <c r="AG1276" s="311"/>
      <c r="AH1276" s="337"/>
      <c r="AI1276" s="337"/>
      <c r="AJ1276" s="370"/>
      <c r="AK1276" s="365"/>
      <c r="AL1276" s="337"/>
      <c r="AM1276" s="342"/>
      <c r="AN1276" s="327"/>
      <c r="AO1276" s="327"/>
      <c r="AP1276" s="327"/>
      <c r="AQ1276" s="233"/>
      <c r="AR1276" s="233"/>
      <c r="AS1276" s="233"/>
      <c r="AT1276" s="233"/>
      <c r="AU1276" s="233"/>
      <c r="AV1276" s="233"/>
      <c r="AW1276" s="179"/>
      <c r="AX1276" s="365"/>
      <c r="AY1276" s="332"/>
      <c r="AZ1276" s="332"/>
      <c r="BA1276" s="365"/>
      <c r="BB1276" s="365"/>
      <c r="BC1276" s="365"/>
      <c r="BD1276" s="247"/>
      <c r="BE1276" s="233"/>
      <c r="BF1276" s="233"/>
      <c r="BG1276" s="247"/>
      <c r="BH1276" s="365"/>
      <c r="BI1276" s="332"/>
      <c r="BJ1276" s="365"/>
      <c r="BK1276" s="365"/>
      <c r="BL1276" s="365"/>
      <c r="BM1276" s="365"/>
      <c r="BN1276" s="377">
        <v>20039.89</v>
      </c>
      <c r="BO1276" s="365"/>
      <c r="BP1276" s="365"/>
      <c r="BQ1276" s="365"/>
    </row>
    <row r="1277" spans="1:69" s="323" customFormat="1" ht="19.5" customHeight="1">
      <c r="A1277" s="311" t="s">
        <v>1183</v>
      </c>
      <c r="B1277" s="329" t="s">
        <v>7</v>
      </c>
      <c r="C1277" s="329"/>
      <c r="D1277" s="311" t="s">
        <v>631</v>
      </c>
      <c r="E1277" s="311" t="s">
        <v>4497</v>
      </c>
      <c r="F1277" s="333" t="s">
        <v>4946</v>
      </c>
      <c r="G1277" s="367" t="s">
        <v>4939</v>
      </c>
      <c r="H1277" s="329">
        <v>1</v>
      </c>
      <c r="I1277" s="311" t="s">
        <v>4481</v>
      </c>
      <c r="J1277" s="319">
        <v>80078347</v>
      </c>
      <c r="K1277" s="311">
        <v>694016</v>
      </c>
      <c r="L1277" s="311"/>
      <c r="M1277" s="311">
        <v>201462738</v>
      </c>
      <c r="N1277" s="319" t="s">
        <v>1129</v>
      </c>
      <c r="O1277" s="332"/>
      <c r="P1277" s="332"/>
      <c r="Q1277" s="333" t="s">
        <v>4947</v>
      </c>
      <c r="R1277" s="256">
        <v>42935.644444444442</v>
      </c>
      <c r="S1277" s="256">
        <v>42935.760416666664</v>
      </c>
      <c r="T1277" s="256">
        <v>42942.679166666669</v>
      </c>
      <c r="U1277" s="257">
        <v>42943</v>
      </c>
      <c r="V1277" s="256">
        <v>42943.75</v>
      </c>
      <c r="W1277" s="256">
        <v>42944.440972222219</v>
      </c>
      <c r="X1277" s="333">
        <v>1067122438</v>
      </c>
      <c r="Y1277" s="333" t="s">
        <v>4943</v>
      </c>
      <c r="Z1277" s="233" t="s">
        <v>137</v>
      </c>
      <c r="AA1277" s="233" t="s">
        <v>138</v>
      </c>
      <c r="AB1277" s="258"/>
      <c r="AC1277" s="332"/>
      <c r="AD1277" s="332"/>
      <c r="AE1277" s="365"/>
      <c r="AF1277" s="311"/>
      <c r="AG1277" s="311"/>
      <c r="AH1277" s="337"/>
      <c r="AI1277" s="337"/>
      <c r="AJ1277" s="370"/>
      <c r="AK1277" s="365"/>
      <c r="AL1277" s="337"/>
      <c r="AM1277" s="342"/>
      <c r="AN1277" s="327"/>
      <c r="AO1277" s="327"/>
      <c r="AP1277" s="327"/>
      <c r="AQ1277" s="233"/>
      <c r="AR1277" s="233"/>
      <c r="AS1277" s="233"/>
      <c r="AT1277" s="233"/>
      <c r="AU1277" s="233"/>
      <c r="AV1277" s="233"/>
      <c r="AW1277" s="179"/>
      <c r="AX1277" s="365"/>
      <c r="AY1277" s="332"/>
      <c r="AZ1277" s="332"/>
      <c r="BA1277" s="365"/>
      <c r="BB1277" s="365"/>
      <c r="BC1277" s="365"/>
      <c r="BD1277" s="247"/>
      <c r="BE1277" s="233"/>
      <c r="BF1277" s="233"/>
      <c r="BG1277" s="247"/>
      <c r="BH1277" s="365"/>
      <c r="BI1277" s="332"/>
      <c r="BJ1277" s="365"/>
      <c r="BK1277" s="365"/>
      <c r="BL1277" s="365"/>
      <c r="BM1277" s="365"/>
      <c r="BN1277" s="377">
        <v>26308.799999999999</v>
      </c>
      <c r="BO1277" s="365"/>
      <c r="BP1277" s="365"/>
      <c r="BQ1277" s="365"/>
    </row>
    <row r="1278" spans="1:69" s="323" customFormat="1" ht="19.5" customHeight="1">
      <c r="A1278" s="311" t="s">
        <v>1182</v>
      </c>
      <c r="B1278" s="329" t="s">
        <v>7</v>
      </c>
      <c r="C1278" s="329"/>
      <c r="D1278" s="311" t="s">
        <v>631</v>
      </c>
      <c r="E1278" s="311" t="s">
        <v>4949</v>
      </c>
      <c r="F1278" s="333" t="s">
        <v>4950</v>
      </c>
      <c r="G1278" s="367" t="s">
        <v>4940</v>
      </c>
      <c r="H1278" s="329">
        <v>1</v>
      </c>
      <c r="I1278" s="311" t="s">
        <v>4941</v>
      </c>
      <c r="J1278" s="319">
        <v>80057204</v>
      </c>
      <c r="K1278" s="311">
        <v>696047</v>
      </c>
      <c r="L1278" s="311">
        <v>4506828459</v>
      </c>
      <c r="M1278" s="311">
        <v>201464409</v>
      </c>
      <c r="N1278" s="319"/>
      <c r="O1278" s="332"/>
      <c r="P1278" s="332"/>
      <c r="Q1278" s="333" t="s">
        <v>4951</v>
      </c>
      <c r="R1278" s="256">
        <v>42937.719444444447</v>
      </c>
      <c r="S1278" s="256">
        <v>42937.770833333336</v>
      </c>
      <c r="T1278" s="256">
        <v>42942.363194444442</v>
      </c>
      <c r="U1278" s="257">
        <v>42943</v>
      </c>
      <c r="V1278" s="256">
        <v>42943.75</v>
      </c>
      <c r="W1278" s="256">
        <v>42944.440972222219</v>
      </c>
      <c r="X1278" s="333">
        <v>1067122438</v>
      </c>
      <c r="Y1278" s="333" t="s">
        <v>4944</v>
      </c>
      <c r="Z1278" s="233" t="s">
        <v>137</v>
      </c>
      <c r="AA1278" s="233" t="s">
        <v>138</v>
      </c>
      <c r="AB1278" s="258"/>
      <c r="AC1278" s="332"/>
      <c r="AD1278" s="332"/>
      <c r="AE1278" s="365" t="s">
        <v>165</v>
      </c>
      <c r="AF1278" s="311" t="s">
        <v>148</v>
      </c>
      <c r="AG1278" s="311" t="s">
        <v>84</v>
      </c>
      <c r="AH1278" s="379" t="s">
        <v>165</v>
      </c>
      <c r="AI1278" s="379">
        <v>5002314296</v>
      </c>
      <c r="AJ1278" s="379" t="s">
        <v>165</v>
      </c>
      <c r="AK1278" s="379">
        <v>1</v>
      </c>
      <c r="AL1278" s="337">
        <v>75</v>
      </c>
      <c r="AM1278" s="342" t="s">
        <v>165</v>
      </c>
      <c r="AN1278" s="327" t="s">
        <v>145</v>
      </c>
      <c r="AO1278" s="327" t="s">
        <v>5009</v>
      </c>
      <c r="AP1278" s="327" t="s">
        <v>5009</v>
      </c>
      <c r="AQ1278" s="233">
        <v>42956.611111111109</v>
      </c>
      <c r="AR1278" s="233">
        <v>42961.611111111109</v>
      </c>
      <c r="AS1278" s="233">
        <v>42948.574999999997</v>
      </c>
      <c r="AT1278" s="233">
        <v>42948.574999999997</v>
      </c>
      <c r="AU1278" s="233">
        <v>42955.645833333336</v>
      </c>
      <c r="AV1278" s="235">
        <v>42956.611111111109</v>
      </c>
      <c r="AW1278" s="226" t="s">
        <v>5004</v>
      </c>
      <c r="AX1278" s="365"/>
      <c r="AY1278" s="332"/>
      <c r="AZ1278" s="332"/>
      <c r="BA1278" s="365" t="s">
        <v>5361</v>
      </c>
      <c r="BB1278" s="365" t="s">
        <v>5362</v>
      </c>
      <c r="BC1278" s="365" t="s">
        <v>5363</v>
      </c>
      <c r="BD1278" s="392" t="s">
        <v>5364</v>
      </c>
      <c r="BE1278" s="233">
        <v>43000.395833333336</v>
      </c>
      <c r="BF1278" s="233">
        <v>43000.416666666664</v>
      </c>
      <c r="BG1278" s="247"/>
      <c r="BH1278" s="365"/>
      <c r="BI1278" s="332"/>
      <c r="BJ1278" s="371">
        <v>42956</v>
      </c>
      <c r="BK1278" s="372" t="s">
        <v>3968</v>
      </c>
      <c r="BL1278" s="372">
        <v>8543201000</v>
      </c>
      <c r="BM1278" s="372">
        <v>1</v>
      </c>
      <c r="BN1278" s="387">
        <v>21478.74</v>
      </c>
      <c r="BO1278" s="374" t="s">
        <v>5091</v>
      </c>
      <c r="BP1278" s="374" t="s">
        <v>5933</v>
      </c>
      <c r="BQ1278" s="371">
        <v>43038</v>
      </c>
    </row>
    <row r="1279" spans="1:69" s="323" customFormat="1" ht="19.5" customHeight="1">
      <c r="A1279" s="311" t="s">
        <v>1182</v>
      </c>
      <c r="B1279" s="329" t="s">
        <v>7</v>
      </c>
      <c r="C1279" s="329"/>
      <c r="D1279" s="311" t="s">
        <v>631</v>
      </c>
      <c r="E1279" s="311" t="s">
        <v>4954</v>
      </c>
      <c r="F1279" s="333" t="s">
        <v>4955</v>
      </c>
      <c r="G1279" s="367">
        <v>325</v>
      </c>
      <c r="H1279" s="329">
        <v>1</v>
      </c>
      <c r="I1279" s="311" t="s">
        <v>4956</v>
      </c>
      <c r="J1279" s="319">
        <v>80057204</v>
      </c>
      <c r="K1279" s="311">
        <v>696082</v>
      </c>
      <c r="L1279" s="311">
        <v>4506828461</v>
      </c>
      <c r="M1279" s="311">
        <v>201464430</v>
      </c>
      <c r="N1279" s="319"/>
      <c r="O1279" s="332"/>
      <c r="P1279" s="332"/>
      <c r="Q1279" s="333" t="s">
        <v>4957</v>
      </c>
      <c r="R1279" s="256">
        <v>42937.719444444447</v>
      </c>
      <c r="S1279" s="256">
        <v>42937.770833333336</v>
      </c>
      <c r="T1279" s="256">
        <v>42942.363194444442</v>
      </c>
      <c r="U1279" s="257">
        <v>42943</v>
      </c>
      <c r="V1279" s="256">
        <v>42943.75</v>
      </c>
      <c r="W1279" s="256">
        <v>42944.440972222219</v>
      </c>
      <c r="X1279" s="333">
        <v>1067122438</v>
      </c>
      <c r="Y1279" s="333" t="s">
        <v>4958</v>
      </c>
      <c r="Z1279" s="233" t="s">
        <v>137</v>
      </c>
      <c r="AA1279" s="233" t="s">
        <v>138</v>
      </c>
      <c r="AB1279" s="258"/>
      <c r="AC1279" s="332"/>
      <c r="AD1279" s="332"/>
      <c r="AE1279" s="379" t="s">
        <v>165</v>
      </c>
      <c r="AF1279" s="311" t="s">
        <v>148</v>
      </c>
      <c r="AG1279" s="311" t="s">
        <v>84</v>
      </c>
      <c r="AH1279" s="379" t="s">
        <v>165</v>
      </c>
      <c r="AI1279" s="379">
        <v>5002314304</v>
      </c>
      <c r="AJ1279" s="379" t="s">
        <v>165</v>
      </c>
      <c r="AK1279" s="379">
        <v>1</v>
      </c>
      <c r="AL1279" s="337">
        <v>144</v>
      </c>
      <c r="AM1279" s="342" t="s">
        <v>165</v>
      </c>
      <c r="AN1279" s="327" t="s">
        <v>145</v>
      </c>
      <c r="AO1279" s="327" t="s">
        <v>5009</v>
      </c>
      <c r="AP1279" s="327" t="s">
        <v>5009</v>
      </c>
      <c r="AQ1279" s="233">
        <v>42956.611111111109</v>
      </c>
      <c r="AR1279" s="233">
        <v>42961.611111111109</v>
      </c>
      <c r="AS1279" s="233">
        <v>42948.574999999997</v>
      </c>
      <c r="AT1279" s="233">
        <v>42948.574999999997</v>
      </c>
      <c r="AU1279" s="233">
        <v>42955.645833333336</v>
      </c>
      <c r="AV1279" s="235">
        <v>42956.611111111109</v>
      </c>
      <c r="AW1279" s="226" t="s">
        <v>5004</v>
      </c>
      <c r="AX1279" s="365"/>
      <c r="AY1279" s="332"/>
      <c r="AZ1279" s="332"/>
      <c r="BA1279" s="390" t="s">
        <v>5361</v>
      </c>
      <c r="BB1279" s="390" t="s">
        <v>5362</v>
      </c>
      <c r="BC1279" s="390" t="s">
        <v>5363</v>
      </c>
      <c r="BD1279" s="392" t="s">
        <v>5365</v>
      </c>
      <c r="BE1279" s="233">
        <v>43000.395833333336</v>
      </c>
      <c r="BF1279" s="233">
        <v>43000.416666666664</v>
      </c>
      <c r="BG1279" s="247"/>
      <c r="BH1279" s="365"/>
      <c r="BI1279" s="332"/>
      <c r="BJ1279" s="371">
        <v>42956</v>
      </c>
      <c r="BK1279" s="372" t="s">
        <v>3968</v>
      </c>
      <c r="BL1279" s="372">
        <v>8543201000</v>
      </c>
      <c r="BM1279" s="372">
        <v>1</v>
      </c>
      <c r="BN1279" s="387">
        <v>21478.74</v>
      </c>
      <c r="BO1279" s="374" t="s">
        <v>5091</v>
      </c>
      <c r="BP1279" s="374" t="s">
        <v>5636</v>
      </c>
      <c r="BQ1279" s="371">
        <v>43034</v>
      </c>
    </row>
    <row r="1280" spans="1:69" s="323" customFormat="1" ht="19.5" customHeight="1">
      <c r="A1280" s="311" t="s">
        <v>1182</v>
      </c>
      <c r="B1280" s="329" t="s">
        <v>7</v>
      </c>
      <c r="C1280" s="329"/>
      <c r="D1280" s="311" t="s">
        <v>631</v>
      </c>
      <c r="E1280" s="311" t="s">
        <v>4954</v>
      </c>
      <c r="F1280" s="333" t="s">
        <v>4955</v>
      </c>
      <c r="G1280" s="367">
        <v>40074043</v>
      </c>
      <c r="H1280" s="329">
        <v>1</v>
      </c>
      <c r="I1280" s="311" t="s">
        <v>4959</v>
      </c>
      <c r="J1280" s="319">
        <v>80052185</v>
      </c>
      <c r="K1280" s="311">
        <v>698261</v>
      </c>
      <c r="L1280" s="311">
        <v>4506828464</v>
      </c>
      <c r="M1280" s="311">
        <v>201466453</v>
      </c>
      <c r="N1280" s="319"/>
      <c r="O1280" s="332"/>
      <c r="P1280" s="332"/>
      <c r="Q1280" s="333" t="s">
        <v>4952</v>
      </c>
      <c r="R1280" s="256">
        <v>42942.390277777777</v>
      </c>
      <c r="S1280" s="256">
        <v>42942.606249999997</v>
      </c>
      <c r="T1280" s="256">
        <v>42944.729166666664</v>
      </c>
      <c r="U1280" s="257">
        <v>42944</v>
      </c>
      <c r="V1280" s="256">
        <v>42944.711805555555</v>
      </c>
      <c r="W1280" s="256">
        <v>42944.756944444445</v>
      </c>
      <c r="X1280" s="333">
        <v>1067122435</v>
      </c>
      <c r="Y1280" s="333" t="s">
        <v>4953</v>
      </c>
      <c r="Z1280" s="233" t="s">
        <v>137</v>
      </c>
      <c r="AA1280" s="233" t="s">
        <v>138</v>
      </c>
      <c r="AB1280" s="258"/>
      <c r="AC1280" s="332"/>
      <c r="AD1280" s="332"/>
      <c r="AE1280" s="379" t="s">
        <v>165</v>
      </c>
      <c r="AF1280" s="311" t="s">
        <v>148</v>
      </c>
      <c r="AG1280" s="311" t="s">
        <v>84</v>
      </c>
      <c r="AH1280" s="379" t="s">
        <v>165</v>
      </c>
      <c r="AI1280" s="379">
        <v>5002314316</v>
      </c>
      <c r="AJ1280" s="379" t="s">
        <v>165</v>
      </c>
      <c r="AK1280" s="379">
        <v>1</v>
      </c>
      <c r="AL1280" s="337">
        <v>0</v>
      </c>
      <c r="AM1280" s="342" t="s">
        <v>165</v>
      </c>
      <c r="AN1280" s="327" t="s">
        <v>145</v>
      </c>
      <c r="AO1280" s="327" t="s">
        <v>5009</v>
      </c>
      <c r="AP1280" s="327" t="s">
        <v>5009</v>
      </c>
      <c r="AQ1280" s="233">
        <v>42956.611111111109</v>
      </c>
      <c r="AR1280" s="233">
        <v>42961.611111111109</v>
      </c>
      <c r="AS1280" s="233">
        <v>42948.574999999997</v>
      </c>
      <c r="AT1280" s="233">
        <v>42948.574999999997</v>
      </c>
      <c r="AU1280" s="233">
        <v>42955.645833333336</v>
      </c>
      <c r="AV1280" s="235">
        <v>42956.611111111109</v>
      </c>
      <c r="AW1280" s="226" t="s">
        <v>5004</v>
      </c>
      <c r="AX1280" s="365"/>
      <c r="AY1280" s="332"/>
      <c r="AZ1280" s="332"/>
      <c r="BA1280" s="390" t="s">
        <v>5142</v>
      </c>
      <c r="BB1280" s="390" t="s">
        <v>5142</v>
      </c>
      <c r="BC1280" s="365" t="s">
        <v>5141</v>
      </c>
      <c r="BD1280" s="392" t="s">
        <v>5140</v>
      </c>
      <c r="BE1280" s="233">
        <v>42975.395833333336</v>
      </c>
      <c r="BF1280" s="233">
        <v>42975.4375</v>
      </c>
      <c r="BG1280" s="247" t="s">
        <v>5141</v>
      </c>
      <c r="BH1280" s="365"/>
      <c r="BI1280" s="332"/>
      <c r="BJ1280" s="371">
        <v>42956</v>
      </c>
      <c r="BK1280" s="372" t="s">
        <v>3968</v>
      </c>
      <c r="BL1280" s="372">
        <v>8543201000</v>
      </c>
      <c r="BM1280" s="372">
        <v>1</v>
      </c>
      <c r="BN1280" s="387">
        <v>21478.74</v>
      </c>
      <c r="BO1280" s="374" t="s">
        <v>5091</v>
      </c>
      <c r="BP1280" s="374" t="s">
        <v>5455</v>
      </c>
      <c r="BQ1280" s="371">
        <v>43007</v>
      </c>
    </row>
    <row r="1281" spans="1:69" s="323" customFormat="1" ht="19.5" customHeight="1">
      <c r="A1281" s="311" t="s">
        <v>1183</v>
      </c>
      <c r="B1281" s="329" t="s">
        <v>7</v>
      </c>
      <c r="C1281" s="329"/>
      <c r="D1281" s="311" t="s">
        <v>631</v>
      </c>
      <c r="E1281" s="311" t="s">
        <v>4971</v>
      </c>
      <c r="F1281" s="333" t="s">
        <v>4972</v>
      </c>
      <c r="G1281" s="367">
        <v>18960911</v>
      </c>
      <c r="H1281" s="329">
        <v>1</v>
      </c>
      <c r="I1281" s="311" t="s">
        <v>4973</v>
      </c>
      <c r="J1281" s="319">
        <v>80057005</v>
      </c>
      <c r="K1281" s="311">
        <v>693555</v>
      </c>
      <c r="L1281" s="311"/>
      <c r="M1281" s="311">
        <v>201462472</v>
      </c>
      <c r="N1281" s="319" t="s">
        <v>1129</v>
      </c>
      <c r="O1281" s="332"/>
      <c r="P1281" s="332"/>
      <c r="Q1281" s="333" t="s">
        <v>4970</v>
      </c>
      <c r="R1281" s="256">
        <v>42934.71597222222</v>
      </c>
      <c r="S1281" s="256">
        <v>42935.461805555555</v>
      </c>
      <c r="T1281" s="256">
        <v>42942.679166666669</v>
      </c>
      <c r="U1281" s="257">
        <v>42948</v>
      </c>
      <c r="V1281" s="256">
        <v>42949.590277777781</v>
      </c>
      <c r="W1281" s="256">
        <v>42949.645833333336</v>
      </c>
      <c r="X1281" s="333">
        <v>1067122743</v>
      </c>
      <c r="Y1281" s="333" t="s">
        <v>4974</v>
      </c>
      <c r="Z1281" s="233" t="s">
        <v>137</v>
      </c>
      <c r="AA1281" s="233" t="s">
        <v>138</v>
      </c>
      <c r="AB1281" s="258"/>
      <c r="AC1281" s="332"/>
      <c r="AD1281" s="332"/>
      <c r="AE1281" s="379"/>
      <c r="AF1281" s="311"/>
      <c r="AG1281" s="311"/>
      <c r="AH1281" s="337"/>
      <c r="AI1281" s="379"/>
      <c r="AJ1281" s="370"/>
      <c r="AK1281" s="379"/>
      <c r="AL1281" s="337"/>
      <c r="AM1281" s="342"/>
      <c r="AN1281" s="327"/>
      <c r="AO1281" s="327"/>
      <c r="AP1281" s="327"/>
      <c r="AQ1281" s="233"/>
      <c r="AR1281" s="233"/>
      <c r="AS1281" s="233"/>
      <c r="AT1281" s="233"/>
      <c r="AU1281" s="233"/>
      <c r="AV1281" s="233"/>
      <c r="AW1281" s="179"/>
      <c r="AX1281" s="379"/>
      <c r="AY1281" s="332"/>
      <c r="AZ1281" s="332"/>
      <c r="BA1281" s="379"/>
      <c r="BB1281" s="379"/>
      <c r="BC1281" s="379"/>
      <c r="BD1281" s="247"/>
      <c r="BE1281" s="233"/>
      <c r="BF1281" s="233"/>
      <c r="BG1281" s="247"/>
      <c r="BH1281" s="379"/>
      <c r="BI1281" s="332"/>
      <c r="BJ1281" s="379"/>
      <c r="BK1281" s="379"/>
      <c r="BL1281" s="379"/>
      <c r="BM1281" s="379"/>
      <c r="BN1281" s="377">
        <v>2903.25</v>
      </c>
      <c r="BO1281" s="379"/>
      <c r="BP1281" s="379"/>
      <c r="BQ1281" s="379"/>
    </row>
    <row r="1282" spans="1:69" s="323" customFormat="1" ht="19.5" customHeight="1">
      <c r="A1282" s="311" t="s">
        <v>1183</v>
      </c>
      <c r="B1282" s="329" t="s">
        <v>7</v>
      </c>
      <c r="C1282" s="329"/>
      <c r="D1282" s="311" t="s">
        <v>631</v>
      </c>
      <c r="E1282" s="311" t="s">
        <v>4975</v>
      </c>
      <c r="F1282" s="333" t="s">
        <v>4968</v>
      </c>
      <c r="G1282" s="367" t="s">
        <v>4969</v>
      </c>
      <c r="H1282" s="329">
        <v>1</v>
      </c>
      <c r="I1282" s="311" t="s">
        <v>4976</v>
      </c>
      <c r="J1282" s="319">
        <v>80079719</v>
      </c>
      <c r="K1282" s="311">
        <v>694459</v>
      </c>
      <c r="L1282" s="311"/>
      <c r="M1282" s="311">
        <v>201463191</v>
      </c>
      <c r="N1282" s="319" t="s">
        <v>1129</v>
      </c>
      <c r="O1282" s="332"/>
      <c r="P1282" s="332"/>
      <c r="Q1282" s="333" t="s">
        <v>4977</v>
      </c>
      <c r="R1282" s="256">
        <v>42936.413888888892</v>
      </c>
      <c r="S1282" s="256">
        <v>42937.553472222222</v>
      </c>
      <c r="T1282" s="256">
        <v>42946.730555555558</v>
      </c>
      <c r="U1282" s="257">
        <v>42948</v>
      </c>
      <c r="V1282" s="256">
        <v>42949.590277777781</v>
      </c>
      <c r="W1282" s="256">
        <v>42949.645833333336</v>
      </c>
      <c r="X1282" s="333">
        <v>1067122743</v>
      </c>
      <c r="Y1282" s="333" t="s">
        <v>4978</v>
      </c>
      <c r="Z1282" s="233" t="s">
        <v>137</v>
      </c>
      <c r="AA1282" s="233" t="s">
        <v>138</v>
      </c>
      <c r="AB1282" s="258"/>
      <c r="AC1282" s="332"/>
      <c r="AD1282" s="332"/>
      <c r="AE1282" s="379"/>
      <c r="AF1282" s="311"/>
      <c r="AG1282" s="311"/>
      <c r="AH1282" s="337"/>
      <c r="AI1282" s="337"/>
      <c r="AJ1282" s="370"/>
      <c r="AK1282" s="379"/>
      <c r="AL1282" s="337"/>
      <c r="AM1282" s="342"/>
      <c r="AN1282" s="327"/>
      <c r="AO1282" s="327"/>
      <c r="AP1282" s="327"/>
      <c r="AQ1282" s="233"/>
      <c r="AR1282" s="233"/>
      <c r="AS1282" s="233"/>
      <c r="AT1282" s="233"/>
      <c r="AU1282" s="233"/>
      <c r="AV1282" s="233"/>
      <c r="AW1282" s="179"/>
      <c r="AX1282" s="379"/>
      <c r="AY1282" s="332"/>
      <c r="AZ1282" s="332"/>
      <c r="BA1282" s="379"/>
      <c r="BB1282" s="379"/>
      <c r="BC1282" s="379"/>
      <c r="BD1282" s="247"/>
      <c r="BE1282" s="233"/>
      <c r="BF1282" s="233"/>
      <c r="BG1282" s="247"/>
      <c r="BH1282" s="379"/>
      <c r="BI1282" s="332"/>
      <c r="BJ1282" s="379"/>
      <c r="BK1282" s="379"/>
      <c r="BL1282" s="379"/>
      <c r="BM1282" s="379"/>
      <c r="BN1282" s="377">
        <v>28413.5</v>
      </c>
      <c r="BO1282" s="379"/>
      <c r="BP1282" s="379"/>
      <c r="BQ1282" s="379"/>
    </row>
    <row r="1283" spans="1:69" s="323" customFormat="1" ht="19.5" customHeight="1">
      <c r="A1283" s="311" t="s">
        <v>1180</v>
      </c>
      <c r="B1283" s="329" t="s">
        <v>7</v>
      </c>
      <c r="C1283" s="329"/>
      <c r="D1283" s="311" t="s">
        <v>631</v>
      </c>
      <c r="E1283" s="311" t="s">
        <v>4979</v>
      </c>
      <c r="F1283" s="333" t="s">
        <v>4980</v>
      </c>
      <c r="G1283" s="367">
        <v>466004</v>
      </c>
      <c r="H1283" s="329">
        <v>1</v>
      </c>
      <c r="I1283" s="311" t="s">
        <v>4981</v>
      </c>
      <c r="J1283" s="319">
        <v>80085266</v>
      </c>
      <c r="K1283" s="311">
        <v>696202</v>
      </c>
      <c r="L1283" s="311">
        <v>4506925520</v>
      </c>
      <c r="M1283" s="311">
        <v>201464537</v>
      </c>
      <c r="N1283" s="319"/>
      <c r="O1283" s="332"/>
      <c r="P1283" s="332"/>
      <c r="Q1283" s="333" t="s">
        <v>4982</v>
      </c>
      <c r="R1283" s="256">
        <v>42940.494444444441</v>
      </c>
      <c r="S1283" s="256">
        <v>42941.443055555559</v>
      </c>
      <c r="T1283" s="256">
        <v>42946.730555555558</v>
      </c>
      <c r="U1283" s="257">
        <v>42948</v>
      </c>
      <c r="V1283" s="256">
        <v>42949.590277777781</v>
      </c>
      <c r="W1283" s="256">
        <v>42949.645833333336</v>
      </c>
      <c r="X1283" s="333">
        <v>1067122743</v>
      </c>
      <c r="Y1283" s="333" t="s">
        <v>4983</v>
      </c>
      <c r="Z1283" s="233" t="s">
        <v>137</v>
      </c>
      <c r="AA1283" s="233" t="s">
        <v>138</v>
      </c>
      <c r="AB1283" s="258"/>
      <c r="AC1283" s="332"/>
      <c r="AD1283" s="332"/>
      <c r="AE1283" s="379">
        <v>10570</v>
      </c>
      <c r="AF1283" s="386" t="s">
        <v>103</v>
      </c>
      <c r="AG1283" s="386" t="s">
        <v>218</v>
      </c>
      <c r="AH1283" s="337" t="s">
        <v>165</v>
      </c>
      <c r="AI1283" s="337">
        <v>5002510170</v>
      </c>
      <c r="AJ1283" s="370">
        <v>6131130</v>
      </c>
      <c r="AK1283" s="390">
        <v>1</v>
      </c>
      <c r="AL1283" s="337">
        <v>0</v>
      </c>
      <c r="AM1283" s="342">
        <v>0</v>
      </c>
      <c r="AN1283" s="327" t="s">
        <v>129</v>
      </c>
      <c r="AO1283" s="327" t="s">
        <v>5183</v>
      </c>
      <c r="AP1283" s="327">
        <v>77636855</v>
      </c>
      <c r="AQ1283" s="233">
        <v>42980.527777777781</v>
      </c>
      <c r="AR1283" s="233">
        <v>42982.0625</v>
      </c>
      <c r="AS1283" s="233">
        <v>42977.787499999999</v>
      </c>
      <c r="AT1283" s="233">
        <v>42977.787499999999</v>
      </c>
      <c r="AU1283" s="233">
        <v>42979.458333333336</v>
      </c>
      <c r="AV1283" s="235">
        <v>42979.5</v>
      </c>
      <c r="AW1283" s="226" t="s">
        <v>5184</v>
      </c>
      <c r="AX1283" s="379"/>
      <c r="AY1283" s="332"/>
      <c r="AZ1283" s="332"/>
      <c r="BA1283" s="379"/>
      <c r="BB1283" s="379"/>
      <c r="BC1283" s="379"/>
      <c r="BD1283" s="247"/>
      <c r="BE1283" s="233"/>
      <c r="BF1283" s="233"/>
      <c r="BG1283" s="247"/>
      <c r="BH1283" s="379"/>
      <c r="BI1283" s="332"/>
      <c r="BJ1283" s="379"/>
      <c r="BK1283" s="379"/>
      <c r="BL1283" s="379"/>
      <c r="BM1283" s="379"/>
      <c r="BN1283" s="377">
        <v>8344.3700000000008</v>
      </c>
      <c r="BO1283" s="379"/>
      <c r="BP1283" s="379"/>
      <c r="BQ1283" s="379"/>
    </row>
    <row r="1284" spans="1:69" s="323" customFormat="1" ht="19.5" customHeight="1">
      <c r="A1284" s="311" t="s">
        <v>1183</v>
      </c>
      <c r="B1284" s="329" t="s">
        <v>7</v>
      </c>
      <c r="C1284" s="329"/>
      <c r="D1284" s="311" t="s">
        <v>631</v>
      </c>
      <c r="E1284" s="311" t="s">
        <v>4990</v>
      </c>
      <c r="F1284" s="333" t="s">
        <v>4991</v>
      </c>
      <c r="G1284" s="367" t="s">
        <v>3233</v>
      </c>
      <c r="H1284" s="329">
        <v>1</v>
      </c>
      <c r="I1284" s="311" t="s">
        <v>4992</v>
      </c>
      <c r="J1284" s="319"/>
      <c r="K1284" s="311">
        <v>700688</v>
      </c>
      <c r="L1284" s="311"/>
      <c r="M1284" s="311">
        <v>201468689</v>
      </c>
      <c r="N1284" s="319" t="s">
        <v>3389</v>
      </c>
      <c r="O1284" s="332"/>
      <c r="P1284" s="332"/>
      <c r="Q1284" s="333" t="s">
        <v>4993</v>
      </c>
      <c r="R1284" s="256">
        <v>42944.433333333334</v>
      </c>
      <c r="S1284" s="256">
        <v>42944.744444444441</v>
      </c>
      <c r="T1284" s="256">
        <v>42951.553472222222</v>
      </c>
      <c r="U1284" s="257">
        <v>42954</v>
      </c>
      <c r="V1284" s="256">
        <v>42954.708333333336</v>
      </c>
      <c r="W1284" s="256">
        <v>42955.4375</v>
      </c>
      <c r="X1284" s="333">
        <v>1067123564</v>
      </c>
      <c r="Y1284" s="333" t="s">
        <v>4989</v>
      </c>
      <c r="Z1284" s="233" t="s">
        <v>137</v>
      </c>
      <c r="AA1284" s="233" t="s">
        <v>138</v>
      </c>
      <c r="AB1284" s="258"/>
      <c r="AC1284" s="332"/>
      <c r="AD1284" s="332"/>
      <c r="AE1284" s="379"/>
      <c r="AF1284" s="311"/>
      <c r="AG1284" s="311"/>
      <c r="AH1284" s="337"/>
      <c r="AI1284" s="337"/>
      <c r="AJ1284" s="370"/>
      <c r="AK1284" s="379"/>
      <c r="AL1284" s="337"/>
      <c r="AM1284" s="342"/>
      <c r="AN1284" s="327"/>
      <c r="AO1284" s="327"/>
      <c r="AP1284" s="327"/>
      <c r="AQ1284" s="233"/>
      <c r="AR1284" s="233"/>
      <c r="AS1284" s="233"/>
      <c r="AT1284" s="233"/>
      <c r="AU1284" s="233"/>
      <c r="AV1284" s="233"/>
      <c r="AW1284" s="179"/>
      <c r="AX1284" s="379"/>
      <c r="AY1284" s="332"/>
      <c r="AZ1284" s="332"/>
      <c r="BA1284" s="379"/>
      <c r="BB1284" s="379"/>
      <c r="BC1284" s="379"/>
      <c r="BD1284" s="247"/>
      <c r="BE1284" s="233"/>
      <c r="BF1284" s="233"/>
      <c r="BG1284" s="247"/>
      <c r="BH1284" s="379"/>
      <c r="BI1284" s="332"/>
      <c r="BJ1284" s="379"/>
      <c r="BK1284" s="379"/>
      <c r="BL1284" s="379"/>
      <c r="BM1284" s="379"/>
      <c r="BN1284" s="377">
        <v>22214.7</v>
      </c>
      <c r="BO1284" s="379"/>
      <c r="BP1284" s="379"/>
      <c r="BQ1284" s="379"/>
    </row>
    <row r="1285" spans="1:69" s="323" customFormat="1" ht="19.5" customHeight="1">
      <c r="A1285" s="311" t="s">
        <v>1183</v>
      </c>
      <c r="B1285" s="329" t="s">
        <v>7</v>
      </c>
      <c r="C1285" s="329"/>
      <c r="D1285" s="311" t="s">
        <v>631</v>
      </c>
      <c r="E1285" s="311" t="s">
        <v>4994</v>
      </c>
      <c r="F1285" s="333" t="s">
        <v>4995</v>
      </c>
      <c r="G1285" s="367" t="s">
        <v>4987</v>
      </c>
      <c r="H1285" s="329">
        <v>1</v>
      </c>
      <c r="I1285" s="311" t="s">
        <v>4996</v>
      </c>
      <c r="J1285" s="319">
        <v>80094013</v>
      </c>
      <c r="K1285" s="311" t="s">
        <v>4988</v>
      </c>
      <c r="L1285" s="311"/>
      <c r="M1285" s="311">
        <v>201469108</v>
      </c>
      <c r="N1285" s="319" t="s">
        <v>1129</v>
      </c>
      <c r="O1285" s="332"/>
      <c r="P1285" s="332"/>
      <c r="Q1285" s="333" t="s">
        <v>4997</v>
      </c>
      <c r="R1285" s="256">
        <v>42944.597222222219</v>
      </c>
      <c r="S1285" s="256">
        <v>42949.46875</v>
      </c>
      <c r="T1285" s="256">
        <v>42951.558333333334</v>
      </c>
      <c r="U1285" s="257">
        <v>42954</v>
      </c>
      <c r="V1285" s="256">
        <v>42954.708333333336</v>
      </c>
      <c r="W1285" s="256">
        <v>42955.4375</v>
      </c>
      <c r="X1285" s="333">
        <v>1067123564</v>
      </c>
      <c r="Y1285" s="333" t="s">
        <v>4998</v>
      </c>
      <c r="Z1285" s="233" t="s">
        <v>137</v>
      </c>
      <c r="AA1285" s="233" t="s">
        <v>138</v>
      </c>
      <c r="AB1285" s="258"/>
      <c r="AC1285" s="332"/>
      <c r="AD1285" s="332"/>
      <c r="AE1285" s="379"/>
      <c r="AF1285" s="311"/>
      <c r="AG1285" s="311"/>
      <c r="AH1285" s="337"/>
      <c r="AI1285" s="337"/>
      <c r="AJ1285" s="370"/>
      <c r="AK1285" s="379"/>
      <c r="AL1285" s="337"/>
      <c r="AM1285" s="342"/>
      <c r="AN1285" s="327"/>
      <c r="AO1285" s="327"/>
      <c r="AP1285" s="327"/>
      <c r="AQ1285" s="233"/>
      <c r="AR1285" s="233"/>
      <c r="AS1285" s="233"/>
      <c r="AT1285" s="233"/>
      <c r="AU1285" s="233"/>
      <c r="AV1285" s="233"/>
      <c r="AW1285" s="179"/>
      <c r="AX1285" s="379"/>
      <c r="AY1285" s="332"/>
      <c r="AZ1285" s="332"/>
      <c r="BA1285" s="379"/>
      <c r="BB1285" s="379"/>
      <c r="BC1285" s="379"/>
      <c r="BD1285" s="247"/>
      <c r="BE1285" s="233"/>
      <c r="BF1285" s="233"/>
      <c r="BG1285" s="247"/>
      <c r="BH1285" s="379"/>
      <c r="BI1285" s="332"/>
      <c r="BJ1285" s="379"/>
      <c r="BK1285" s="379"/>
      <c r="BL1285" s="379"/>
      <c r="BM1285" s="379"/>
      <c r="BN1285" s="377">
        <v>37308.15</v>
      </c>
      <c r="BO1285" s="379"/>
      <c r="BP1285" s="379"/>
      <c r="BQ1285" s="379"/>
    </row>
    <row r="1286" spans="1:69" s="323" customFormat="1" ht="19.5" customHeight="1">
      <c r="A1286" s="311" t="s">
        <v>1183</v>
      </c>
      <c r="B1286" s="329" t="s">
        <v>7</v>
      </c>
      <c r="C1286" s="329"/>
      <c r="D1286" s="311" t="s">
        <v>631</v>
      </c>
      <c r="E1286" s="311" t="s">
        <v>4999</v>
      </c>
      <c r="F1286" s="333" t="s">
        <v>5000</v>
      </c>
      <c r="G1286" s="367" t="s">
        <v>3467</v>
      </c>
      <c r="H1286" s="329">
        <v>1</v>
      </c>
      <c r="I1286" s="311" t="s">
        <v>5001</v>
      </c>
      <c r="J1286" s="319"/>
      <c r="K1286" s="311">
        <v>702825</v>
      </c>
      <c r="L1286" s="311"/>
      <c r="M1286" s="311">
        <v>201470054</v>
      </c>
      <c r="N1286" s="319" t="s">
        <v>3389</v>
      </c>
      <c r="O1286" s="332"/>
      <c r="P1286" s="332"/>
      <c r="Q1286" s="333" t="s">
        <v>5002</v>
      </c>
      <c r="R1286" s="256">
        <v>42948.45416666667</v>
      </c>
      <c r="S1286" s="256">
        <v>42948.613194444442</v>
      </c>
      <c r="T1286" s="256">
        <v>42951.553472222222</v>
      </c>
      <c r="U1286" s="257">
        <v>42954</v>
      </c>
      <c r="V1286" s="256">
        <v>42954.708333333336</v>
      </c>
      <c r="W1286" s="256">
        <v>42955.4375</v>
      </c>
      <c r="X1286" s="333">
        <v>1067123564</v>
      </c>
      <c r="Y1286" s="333" t="s">
        <v>5003</v>
      </c>
      <c r="Z1286" s="233" t="s">
        <v>137</v>
      </c>
      <c r="AA1286" s="233" t="s">
        <v>138</v>
      </c>
      <c r="AB1286" s="258"/>
      <c r="AC1286" s="332"/>
      <c r="AD1286" s="332"/>
      <c r="AE1286" s="379"/>
      <c r="AF1286" s="311"/>
      <c r="AG1286" s="311"/>
      <c r="AH1286" s="337"/>
      <c r="AI1286" s="337"/>
      <c r="AJ1286" s="370"/>
      <c r="AK1286" s="379"/>
      <c r="AL1286" s="337"/>
      <c r="AM1286" s="342"/>
      <c r="AN1286" s="327"/>
      <c r="AO1286" s="327"/>
      <c r="AP1286" s="327"/>
      <c r="AQ1286" s="233"/>
      <c r="AR1286" s="233"/>
      <c r="AS1286" s="233"/>
      <c r="AT1286" s="233"/>
      <c r="AU1286" s="233"/>
      <c r="AV1286" s="233"/>
      <c r="AW1286" s="179"/>
      <c r="AX1286" s="379"/>
      <c r="AY1286" s="332"/>
      <c r="AZ1286" s="332"/>
      <c r="BA1286" s="379"/>
      <c r="BB1286" s="379"/>
      <c r="BC1286" s="379"/>
      <c r="BD1286" s="247"/>
      <c r="BE1286" s="233"/>
      <c r="BF1286" s="233"/>
      <c r="BG1286" s="247"/>
      <c r="BH1286" s="379"/>
      <c r="BI1286" s="332"/>
      <c r="BJ1286" s="379"/>
      <c r="BK1286" s="379"/>
      <c r="BL1286" s="379"/>
      <c r="BM1286" s="379"/>
      <c r="BN1286" s="377">
        <v>22214.7</v>
      </c>
      <c r="BO1286" s="379"/>
      <c r="BP1286" s="379"/>
      <c r="BQ1286" s="379"/>
    </row>
    <row r="1287" spans="1:69" s="323" customFormat="1" ht="19.5" customHeight="1">
      <c r="A1287" s="311" t="s">
        <v>1182</v>
      </c>
      <c r="B1287" s="329" t="s">
        <v>7</v>
      </c>
      <c r="C1287" s="329"/>
      <c r="D1287" s="311" t="s">
        <v>631</v>
      </c>
      <c r="E1287" s="311" t="s">
        <v>5020</v>
      </c>
      <c r="F1287" s="333" t="s">
        <v>3768</v>
      </c>
      <c r="G1287" s="367">
        <v>894669</v>
      </c>
      <c r="H1287" s="329">
        <v>1</v>
      </c>
      <c r="I1287" s="311" t="s">
        <v>4224</v>
      </c>
      <c r="J1287" s="319">
        <v>80014513</v>
      </c>
      <c r="K1287" s="311">
        <v>696784</v>
      </c>
      <c r="L1287" s="311">
        <v>4506988891</v>
      </c>
      <c r="M1287" s="311">
        <v>201465423</v>
      </c>
      <c r="N1287" s="319"/>
      <c r="O1287" s="332"/>
      <c r="P1287" s="332"/>
      <c r="Q1287" s="333" t="s">
        <v>5016</v>
      </c>
      <c r="R1287" s="256">
        <v>42895.413194444445</v>
      </c>
      <c r="S1287" s="256">
        <v>42895.697916666664</v>
      </c>
      <c r="T1287" s="256">
        <v>42955.373611111114</v>
      </c>
      <c r="U1287" s="257">
        <v>42955</v>
      </c>
      <c r="V1287" s="256">
        <v>42956.604166666664</v>
      </c>
      <c r="W1287" s="256">
        <v>42957.427083333336</v>
      </c>
      <c r="X1287" s="333">
        <v>1067123823</v>
      </c>
      <c r="Y1287" s="333" t="s">
        <v>5021</v>
      </c>
      <c r="Z1287" s="233" t="s">
        <v>137</v>
      </c>
      <c r="AA1287" s="233" t="s">
        <v>138</v>
      </c>
      <c r="AB1287" s="258"/>
      <c r="AC1287" s="332"/>
      <c r="AD1287" s="332"/>
      <c r="AE1287" s="390" t="s">
        <v>165</v>
      </c>
      <c r="AF1287" s="386" t="s">
        <v>148</v>
      </c>
      <c r="AG1287" s="386" t="s">
        <v>87</v>
      </c>
      <c r="AH1287" s="337" t="s">
        <v>165</v>
      </c>
      <c r="AI1287" s="337">
        <v>5002656147</v>
      </c>
      <c r="AJ1287" s="370" t="s">
        <v>165</v>
      </c>
      <c r="AK1287" s="379">
        <v>1</v>
      </c>
      <c r="AL1287" s="337">
        <v>10</v>
      </c>
      <c r="AM1287" s="342" t="s">
        <v>165</v>
      </c>
      <c r="AN1287" s="327" t="s">
        <v>145</v>
      </c>
      <c r="AO1287" s="327" t="s">
        <v>5456</v>
      </c>
      <c r="AP1287" s="327" t="s">
        <v>5456</v>
      </c>
      <c r="AQ1287" s="233">
        <v>43018.569444444445</v>
      </c>
      <c r="AR1287" s="233">
        <v>43023.569444444445</v>
      </c>
      <c r="AS1287" s="233">
        <v>43003.432638888888</v>
      </c>
      <c r="AT1287" s="233">
        <v>43003.432638888888</v>
      </c>
      <c r="AU1287" s="233">
        <v>43018.569444444445</v>
      </c>
      <c r="AV1287" s="235">
        <v>43018.569444444445</v>
      </c>
      <c r="AW1287" s="226" t="s">
        <v>5448</v>
      </c>
      <c r="AX1287" s="379"/>
      <c r="AY1287" s="332"/>
      <c r="AZ1287" s="332"/>
      <c r="BA1287" s="379" t="s">
        <v>5720</v>
      </c>
      <c r="BB1287" s="379" t="s">
        <v>5720</v>
      </c>
      <c r="BC1287" s="379" t="s">
        <v>5721</v>
      </c>
      <c r="BD1287" s="247" t="s">
        <v>5722</v>
      </c>
      <c r="BE1287" s="233">
        <v>43045.395833333336</v>
      </c>
      <c r="BF1287" s="233">
        <v>43045.416666666664</v>
      </c>
      <c r="BG1287" s="247" t="s">
        <v>5721</v>
      </c>
      <c r="BH1287" s="379"/>
      <c r="BI1287" s="332"/>
      <c r="BJ1287" s="379"/>
      <c r="BK1287" s="379"/>
      <c r="BL1287" s="379"/>
      <c r="BM1287" s="379"/>
      <c r="BN1287" s="377">
        <v>19747.84</v>
      </c>
      <c r="BO1287" s="379"/>
      <c r="BP1287" s="379"/>
      <c r="BQ1287" s="379"/>
    </row>
    <row r="1288" spans="1:69" s="323" customFormat="1" ht="19.5" customHeight="1">
      <c r="A1288" s="311" t="s">
        <v>1182</v>
      </c>
      <c r="B1288" s="329" t="s">
        <v>7</v>
      </c>
      <c r="C1288" s="329"/>
      <c r="D1288" s="311" t="s">
        <v>631</v>
      </c>
      <c r="E1288" s="311" t="s">
        <v>5020</v>
      </c>
      <c r="F1288" s="333" t="s">
        <v>5010</v>
      </c>
      <c r="G1288" s="367">
        <v>899755</v>
      </c>
      <c r="H1288" s="329">
        <v>1</v>
      </c>
      <c r="I1288" s="311" t="s">
        <v>5022</v>
      </c>
      <c r="J1288" s="319">
        <v>80014513</v>
      </c>
      <c r="K1288" s="311">
        <v>696758</v>
      </c>
      <c r="L1288" s="311">
        <v>4506988877</v>
      </c>
      <c r="M1288" s="311">
        <v>201465412</v>
      </c>
      <c r="N1288" s="319"/>
      <c r="O1288" s="332"/>
      <c r="P1288" s="332"/>
      <c r="Q1288" s="333" t="s">
        <v>5016</v>
      </c>
      <c r="R1288" s="256">
        <v>42895.413194444445</v>
      </c>
      <c r="S1288" s="256">
        <v>42895.697916666664</v>
      </c>
      <c r="T1288" s="256">
        <v>42955.373611111114</v>
      </c>
      <c r="U1288" s="257">
        <v>42955</v>
      </c>
      <c r="V1288" s="256">
        <v>42956.604166666664</v>
      </c>
      <c r="W1288" s="256">
        <v>42957.427083333336</v>
      </c>
      <c r="X1288" s="333">
        <v>1067123823</v>
      </c>
      <c r="Y1288" s="333" t="s">
        <v>5023</v>
      </c>
      <c r="Z1288" s="233" t="s">
        <v>137</v>
      </c>
      <c r="AA1288" s="233" t="s">
        <v>138</v>
      </c>
      <c r="AB1288" s="258"/>
      <c r="AC1288" s="332"/>
      <c r="AD1288" s="332"/>
      <c r="AE1288" s="390" t="s">
        <v>165</v>
      </c>
      <c r="AF1288" s="386" t="s">
        <v>148</v>
      </c>
      <c r="AG1288" s="386" t="s">
        <v>87</v>
      </c>
      <c r="AH1288" s="337" t="s">
        <v>165</v>
      </c>
      <c r="AI1288" s="337">
        <v>5002656145</v>
      </c>
      <c r="AJ1288" s="370" t="s">
        <v>165</v>
      </c>
      <c r="AK1288" s="390">
        <v>1</v>
      </c>
      <c r="AL1288" s="337">
        <v>94</v>
      </c>
      <c r="AM1288" s="342" t="s">
        <v>165</v>
      </c>
      <c r="AN1288" s="327" t="s">
        <v>145</v>
      </c>
      <c r="AO1288" s="327" t="s">
        <v>5456</v>
      </c>
      <c r="AP1288" s="327" t="s">
        <v>5456</v>
      </c>
      <c r="AQ1288" s="233">
        <v>43018.569444444445</v>
      </c>
      <c r="AR1288" s="233">
        <v>43023.569444444445</v>
      </c>
      <c r="AS1288" s="233">
        <v>43003.432638888888</v>
      </c>
      <c r="AT1288" s="233">
        <v>43003.432638888888</v>
      </c>
      <c r="AU1288" s="233">
        <v>43018.569444444445</v>
      </c>
      <c r="AV1288" s="235">
        <v>43018.569444444445</v>
      </c>
      <c r="AW1288" s="226" t="s">
        <v>5448</v>
      </c>
      <c r="AX1288" s="379"/>
      <c r="AY1288" s="332"/>
      <c r="AZ1288" s="332"/>
      <c r="BA1288" s="379" t="s">
        <v>5699</v>
      </c>
      <c r="BB1288" s="390" t="s">
        <v>5699</v>
      </c>
      <c r="BC1288" s="392" t="s">
        <v>5701</v>
      </c>
      <c r="BD1288" s="236">
        <v>43038.395833333336</v>
      </c>
      <c r="BE1288" s="236">
        <v>43038.4375</v>
      </c>
      <c r="BF1288" s="233"/>
      <c r="BG1288" s="247"/>
      <c r="BH1288" s="379"/>
      <c r="BI1288" s="332"/>
      <c r="BJ1288" s="379"/>
      <c r="BK1288" s="379"/>
      <c r="BL1288" s="379"/>
      <c r="BM1288" s="379"/>
      <c r="BN1288" s="377">
        <v>19747.84</v>
      </c>
      <c r="BO1288" s="379"/>
      <c r="BP1288" s="379"/>
      <c r="BQ1288" s="379"/>
    </row>
    <row r="1289" spans="1:69" s="323" customFormat="1" ht="19.5" customHeight="1">
      <c r="A1289" s="311" t="s">
        <v>1182</v>
      </c>
      <c r="B1289" s="329" t="s">
        <v>7</v>
      </c>
      <c r="C1289" s="329"/>
      <c r="D1289" s="311" t="s">
        <v>631</v>
      </c>
      <c r="E1289" s="311" t="s">
        <v>4372</v>
      </c>
      <c r="F1289" s="333" t="s">
        <v>3812</v>
      </c>
      <c r="G1289" s="367">
        <v>980623</v>
      </c>
      <c r="H1289" s="329">
        <v>1</v>
      </c>
      <c r="I1289" s="311" t="s">
        <v>3729</v>
      </c>
      <c r="J1289" s="319">
        <v>80073367</v>
      </c>
      <c r="K1289" s="311">
        <v>692421</v>
      </c>
      <c r="L1289" s="311">
        <v>4506988741</v>
      </c>
      <c r="M1289" s="311">
        <v>201461499</v>
      </c>
      <c r="N1289" s="319"/>
      <c r="O1289" s="332"/>
      <c r="P1289" s="332"/>
      <c r="Q1289" s="333" t="s">
        <v>4928</v>
      </c>
      <c r="R1289" s="256">
        <v>42933.576388888891</v>
      </c>
      <c r="S1289" s="256">
        <v>42933.697916666664</v>
      </c>
      <c r="T1289" s="256">
        <v>42955.373611111114</v>
      </c>
      <c r="U1289" s="257">
        <v>42955</v>
      </c>
      <c r="V1289" s="256">
        <v>42956.604166666664</v>
      </c>
      <c r="W1289" s="256">
        <v>42957.427083333336</v>
      </c>
      <c r="X1289" s="333">
        <v>1067123852</v>
      </c>
      <c r="Y1289" s="333" t="s">
        <v>5024</v>
      </c>
      <c r="Z1289" s="233" t="s">
        <v>137</v>
      </c>
      <c r="AA1289" s="233" t="s">
        <v>138</v>
      </c>
      <c r="AB1289" s="258"/>
      <c r="AC1289" s="332"/>
      <c r="AD1289" s="332"/>
      <c r="AE1289" s="390" t="s">
        <v>165</v>
      </c>
      <c r="AF1289" s="386" t="s">
        <v>148</v>
      </c>
      <c r="AG1289" s="386" t="s">
        <v>87</v>
      </c>
      <c r="AH1289" s="337" t="s">
        <v>165</v>
      </c>
      <c r="AI1289" s="337">
        <v>5002656146</v>
      </c>
      <c r="AJ1289" s="370" t="s">
        <v>165</v>
      </c>
      <c r="AK1289" s="390">
        <v>1</v>
      </c>
      <c r="AL1289" s="337">
        <v>0</v>
      </c>
      <c r="AM1289" s="342" t="s">
        <v>165</v>
      </c>
      <c r="AN1289" s="327" t="s">
        <v>145</v>
      </c>
      <c r="AO1289" s="327" t="s">
        <v>5456</v>
      </c>
      <c r="AP1289" s="327" t="s">
        <v>5456</v>
      </c>
      <c r="AQ1289" s="233">
        <v>43018.569444444445</v>
      </c>
      <c r="AR1289" s="233">
        <v>43023.569444444445</v>
      </c>
      <c r="AS1289" s="233">
        <v>43003.432638888888</v>
      </c>
      <c r="AT1289" s="233">
        <v>43003.432638888888</v>
      </c>
      <c r="AU1289" s="233">
        <v>43018.569444444445</v>
      </c>
      <c r="AV1289" s="235">
        <v>43018.569444444445</v>
      </c>
      <c r="AW1289" s="226" t="s">
        <v>5448</v>
      </c>
      <c r="AX1289" s="379"/>
      <c r="AY1289" s="332"/>
      <c r="AZ1289" s="332"/>
      <c r="BA1289" s="379" t="s">
        <v>5716</v>
      </c>
      <c r="BB1289" s="390" t="s">
        <v>5716</v>
      </c>
      <c r="BC1289" s="390" t="s">
        <v>5716</v>
      </c>
      <c r="BD1289" s="392" t="s">
        <v>5717</v>
      </c>
      <c r="BE1289" s="233">
        <v>43042.395833333336</v>
      </c>
      <c r="BF1289" s="233">
        <v>43042.416666666664</v>
      </c>
      <c r="BG1289" s="247" t="s">
        <v>5718</v>
      </c>
      <c r="BH1289" s="379"/>
      <c r="BI1289" s="332"/>
      <c r="BJ1289" s="379"/>
      <c r="BK1289" s="379"/>
      <c r="BL1289" s="379"/>
      <c r="BM1289" s="379"/>
      <c r="BN1289" s="377">
        <v>30141.439999999999</v>
      </c>
      <c r="BO1289" s="379"/>
      <c r="BP1289" s="379"/>
      <c r="BQ1289" s="379"/>
    </row>
    <row r="1290" spans="1:69" s="323" customFormat="1" ht="19.5" customHeight="1">
      <c r="A1290" s="311" t="s">
        <v>1182</v>
      </c>
      <c r="B1290" s="329" t="s">
        <v>7</v>
      </c>
      <c r="C1290" s="329"/>
      <c r="D1290" s="311" t="s">
        <v>631</v>
      </c>
      <c r="E1290" s="311" t="s">
        <v>4949</v>
      </c>
      <c r="F1290" s="333" t="s">
        <v>4950</v>
      </c>
      <c r="G1290" s="367" t="s">
        <v>5011</v>
      </c>
      <c r="H1290" s="329">
        <v>1</v>
      </c>
      <c r="I1290" s="311" t="s">
        <v>3778</v>
      </c>
      <c r="J1290" s="319">
        <v>80045430</v>
      </c>
      <c r="K1290" s="311">
        <v>704500</v>
      </c>
      <c r="L1290" s="386">
        <v>4506871649</v>
      </c>
      <c r="M1290" s="311">
        <v>201471031</v>
      </c>
      <c r="N1290" s="319"/>
      <c r="O1290" s="332"/>
      <c r="P1290" s="332"/>
      <c r="Q1290" s="333" t="s">
        <v>5017</v>
      </c>
      <c r="R1290" s="256">
        <v>42949.590277777781</v>
      </c>
      <c r="S1290" s="256">
        <v>42949.746527777781</v>
      </c>
      <c r="T1290" s="256">
        <v>42955.361111111109</v>
      </c>
      <c r="U1290" s="257">
        <v>42955</v>
      </c>
      <c r="V1290" s="256">
        <v>42956.604166666664</v>
      </c>
      <c r="W1290" s="256">
        <v>42957.427083333336</v>
      </c>
      <c r="X1290" s="333">
        <v>1067123823</v>
      </c>
      <c r="Y1290" s="333" t="s">
        <v>5025</v>
      </c>
      <c r="Z1290" s="233" t="s">
        <v>137</v>
      </c>
      <c r="AA1290" s="233" t="s">
        <v>138</v>
      </c>
      <c r="AB1290" s="258"/>
      <c r="AC1290" s="332"/>
      <c r="AD1290" s="332"/>
      <c r="AE1290" s="379" t="s">
        <v>165</v>
      </c>
      <c r="AF1290" s="386" t="s">
        <v>148</v>
      </c>
      <c r="AG1290" s="386" t="s">
        <v>88</v>
      </c>
      <c r="AH1290" s="337" t="s">
        <v>165</v>
      </c>
      <c r="AI1290" s="337">
        <v>5002405704</v>
      </c>
      <c r="AJ1290" s="370" t="s">
        <v>165</v>
      </c>
      <c r="AK1290" s="379">
        <v>1</v>
      </c>
      <c r="AL1290" s="337">
        <v>74</v>
      </c>
      <c r="AM1290" s="342" t="s">
        <v>165</v>
      </c>
      <c r="AN1290" s="327" t="s">
        <v>145</v>
      </c>
      <c r="AO1290" s="327" t="s">
        <v>5135</v>
      </c>
      <c r="AP1290" s="327" t="s">
        <v>5135</v>
      </c>
      <c r="AQ1290" s="233">
        <v>42971.708333333336</v>
      </c>
      <c r="AR1290" s="233">
        <v>42971.722222222219</v>
      </c>
      <c r="AS1290" s="233">
        <v>42961.673611111109</v>
      </c>
      <c r="AT1290" s="233">
        <v>42961.673611111109</v>
      </c>
      <c r="AU1290" s="233">
        <v>42971.645833333336</v>
      </c>
      <c r="AV1290" s="235">
        <v>42971.666666666664</v>
      </c>
      <c r="AW1290" s="226" t="s">
        <v>5118</v>
      </c>
      <c r="AX1290" s="379"/>
      <c r="AY1290" s="332"/>
      <c r="AZ1290" s="332"/>
      <c r="BA1290" s="390" t="s">
        <v>5314</v>
      </c>
      <c r="BB1290" s="390" t="s">
        <v>5314</v>
      </c>
      <c r="BC1290" s="390" t="s">
        <v>5314</v>
      </c>
      <c r="BD1290" s="392" t="s">
        <v>5315</v>
      </c>
      <c r="BE1290" s="233">
        <v>42996.416666666664</v>
      </c>
      <c r="BF1290" s="233">
        <v>42996.416666666664</v>
      </c>
      <c r="BG1290" s="247" t="s">
        <v>5318</v>
      </c>
      <c r="BH1290" s="379"/>
      <c r="BI1290" s="332"/>
      <c r="BJ1290" s="371">
        <v>42968</v>
      </c>
      <c r="BK1290" s="372" t="s">
        <v>3968</v>
      </c>
      <c r="BL1290" s="372">
        <v>8543201000</v>
      </c>
      <c r="BM1290" s="372">
        <v>1</v>
      </c>
      <c r="BN1290" s="387">
        <v>45973.33</v>
      </c>
      <c r="BO1290" s="374" t="s">
        <v>5136</v>
      </c>
      <c r="BP1290" s="374" t="s">
        <v>5636</v>
      </c>
      <c r="BQ1290" s="371">
        <v>43034</v>
      </c>
    </row>
    <row r="1291" spans="1:69" s="323" customFormat="1" ht="19.5" customHeight="1">
      <c r="A1291" s="311" t="s">
        <v>1182</v>
      </c>
      <c r="B1291" s="329" t="s">
        <v>7</v>
      </c>
      <c r="C1291" s="329"/>
      <c r="D1291" s="311" t="s">
        <v>631</v>
      </c>
      <c r="E1291" s="311" t="s">
        <v>4949</v>
      </c>
      <c r="F1291" s="333" t="s">
        <v>4950</v>
      </c>
      <c r="G1291" s="367" t="s">
        <v>5012</v>
      </c>
      <c r="H1291" s="329">
        <v>1</v>
      </c>
      <c r="I1291" s="311" t="s">
        <v>3778</v>
      </c>
      <c r="J1291" s="319">
        <v>80045430</v>
      </c>
      <c r="K1291" s="311">
        <v>704480</v>
      </c>
      <c r="L1291" s="386">
        <v>4506871654</v>
      </c>
      <c r="M1291" s="311">
        <v>201471042</v>
      </c>
      <c r="N1291" s="319"/>
      <c r="O1291" s="332"/>
      <c r="P1291" s="332"/>
      <c r="Q1291" s="333" t="s">
        <v>5017</v>
      </c>
      <c r="R1291" s="256">
        <v>42949.590277777781</v>
      </c>
      <c r="S1291" s="256">
        <v>42949.746527777781</v>
      </c>
      <c r="T1291" s="256">
        <v>42955.361111111109</v>
      </c>
      <c r="U1291" s="257">
        <v>42955</v>
      </c>
      <c r="V1291" s="256">
        <v>42956.604166666664</v>
      </c>
      <c r="W1291" s="256">
        <v>42957.427083333336</v>
      </c>
      <c r="X1291" s="333">
        <v>1067123823</v>
      </c>
      <c r="Y1291" s="333" t="s">
        <v>5025</v>
      </c>
      <c r="Z1291" s="233" t="s">
        <v>137</v>
      </c>
      <c r="AA1291" s="233" t="s">
        <v>138</v>
      </c>
      <c r="AB1291" s="258"/>
      <c r="AC1291" s="332"/>
      <c r="AD1291" s="332"/>
      <c r="AE1291" s="379" t="s">
        <v>165</v>
      </c>
      <c r="AF1291" s="386" t="s">
        <v>148</v>
      </c>
      <c r="AG1291" s="386" t="s">
        <v>88</v>
      </c>
      <c r="AH1291" s="337" t="s">
        <v>165</v>
      </c>
      <c r="AI1291" s="337">
        <v>5002405706</v>
      </c>
      <c r="AJ1291" s="370" t="s">
        <v>165</v>
      </c>
      <c r="AK1291" s="379">
        <v>1</v>
      </c>
      <c r="AL1291" s="337">
        <v>74</v>
      </c>
      <c r="AM1291" s="342" t="s">
        <v>165</v>
      </c>
      <c r="AN1291" s="327" t="s">
        <v>145</v>
      </c>
      <c r="AO1291" s="327" t="s">
        <v>5135</v>
      </c>
      <c r="AP1291" s="327" t="s">
        <v>5135</v>
      </c>
      <c r="AQ1291" s="233">
        <v>42971.708333333336</v>
      </c>
      <c r="AR1291" s="233">
        <v>42971.722222222219</v>
      </c>
      <c r="AS1291" s="233">
        <v>42961.673611111109</v>
      </c>
      <c r="AT1291" s="233">
        <v>42961.673611111109</v>
      </c>
      <c r="AU1291" s="233">
        <v>42971.645833333336</v>
      </c>
      <c r="AV1291" s="235">
        <v>42971.666666666664</v>
      </c>
      <c r="AW1291" s="226" t="s">
        <v>5118</v>
      </c>
      <c r="AX1291" s="379"/>
      <c r="AY1291" s="332"/>
      <c r="AZ1291" s="332"/>
      <c r="BA1291" s="379" t="s">
        <v>5276</v>
      </c>
      <c r="BB1291" s="390" t="s">
        <v>5276</v>
      </c>
      <c r="BC1291" s="390" t="s">
        <v>5276</v>
      </c>
      <c r="BD1291" s="392" t="s">
        <v>5278</v>
      </c>
      <c r="BE1291" s="233">
        <v>42989.416666666664</v>
      </c>
      <c r="BF1291" s="233">
        <v>42989.4375</v>
      </c>
      <c r="BG1291" s="247" t="s">
        <v>5276</v>
      </c>
      <c r="BH1291" s="379"/>
      <c r="BI1291" s="332"/>
      <c r="BJ1291" s="371">
        <v>42968</v>
      </c>
      <c r="BK1291" s="372" t="s">
        <v>3968</v>
      </c>
      <c r="BL1291" s="372">
        <v>8543201000</v>
      </c>
      <c r="BM1291" s="372">
        <v>1</v>
      </c>
      <c r="BN1291" s="387">
        <v>45973.33</v>
      </c>
      <c r="BO1291" s="374" t="s">
        <v>5136</v>
      </c>
      <c r="BP1291" s="374" t="s">
        <v>5934</v>
      </c>
      <c r="BQ1291" s="371">
        <v>43040</v>
      </c>
    </row>
    <row r="1292" spans="1:69" s="323" customFormat="1" ht="19.5" customHeight="1">
      <c r="A1292" s="311" t="s">
        <v>1182</v>
      </c>
      <c r="B1292" s="329" t="s">
        <v>7</v>
      </c>
      <c r="C1292" s="329"/>
      <c r="D1292" s="311" t="s">
        <v>631</v>
      </c>
      <c r="E1292" s="311" t="s">
        <v>4949</v>
      </c>
      <c r="F1292" s="333" t="s">
        <v>4950</v>
      </c>
      <c r="G1292" s="367" t="s">
        <v>5013</v>
      </c>
      <c r="H1292" s="329">
        <v>1</v>
      </c>
      <c r="I1292" s="311" t="s">
        <v>3769</v>
      </c>
      <c r="J1292" s="319">
        <v>80075968</v>
      </c>
      <c r="K1292" s="311">
        <v>704563</v>
      </c>
      <c r="L1292" s="386">
        <v>4506871656</v>
      </c>
      <c r="M1292" s="311">
        <v>201471080</v>
      </c>
      <c r="N1292" s="319"/>
      <c r="O1292" s="332"/>
      <c r="P1292" s="332"/>
      <c r="Q1292" s="333" t="s">
        <v>5026</v>
      </c>
      <c r="R1292" s="256">
        <v>42949.594444444447</v>
      </c>
      <c r="S1292" s="256">
        <v>42949.746527777781</v>
      </c>
      <c r="T1292" s="256">
        <v>42955.361111111109</v>
      </c>
      <c r="U1292" s="257">
        <v>42955</v>
      </c>
      <c r="V1292" s="256">
        <v>42956.604166666664</v>
      </c>
      <c r="W1292" s="256">
        <v>42957.427083333336</v>
      </c>
      <c r="X1292" s="333">
        <v>1067123823</v>
      </c>
      <c r="Y1292" s="333" t="s">
        <v>5018</v>
      </c>
      <c r="Z1292" s="233" t="s">
        <v>137</v>
      </c>
      <c r="AA1292" s="233" t="s">
        <v>138</v>
      </c>
      <c r="AB1292" s="258"/>
      <c r="AC1292" s="332"/>
      <c r="AD1292" s="332"/>
      <c r="AE1292" s="379" t="s">
        <v>165</v>
      </c>
      <c r="AF1292" s="386" t="s">
        <v>148</v>
      </c>
      <c r="AG1292" s="386" t="s">
        <v>88</v>
      </c>
      <c r="AH1292" s="337" t="s">
        <v>165</v>
      </c>
      <c r="AI1292" s="337">
        <v>5002405707</v>
      </c>
      <c r="AJ1292" s="370" t="s">
        <v>165</v>
      </c>
      <c r="AK1292" s="379">
        <v>1</v>
      </c>
      <c r="AL1292" s="337">
        <v>144</v>
      </c>
      <c r="AM1292" s="342" t="s">
        <v>165</v>
      </c>
      <c r="AN1292" s="327" t="s">
        <v>145</v>
      </c>
      <c r="AO1292" s="327" t="s">
        <v>5135</v>
      </c>
      <c r="AP1292" s="327" t="s">
        <v>5135</v>
      </c>
      <c r="AQ1292" s="233">
        <v>42971.708333333336</v>
      </c>
      <c r="AR1292" s="233">
        <v>42971.722222222219</v>
      </c>
      <c r="AS1292" s="233">
        <v>42961.673611111109</v>
      </c>
      <c r="AT1292" s="233">
        <v>42961.673611111109</v>
      </c>
      <c r="AU1292" s="233">
        <v>42971.645833333336</v>
      </c>
      <c r="AV1292" s="235">
        <v>42971.666666666664</v>
      </c>
      <c r="AW1292" s="226" t="s">
        <v>5118</v>
      </c>
      <c r="AX1292" s="379"/>
      <c r="AY1292" s="332"/>
      <c r="AZ1292" s="332"/>
      <c r="BA1292" s="379" t="s">
        <v>5277</v>
      </c>
      <c r="BB1292" s="390" t="s">
        <v>5276</v>
      </c>
      <c r="BC1292" s="390" t="s">
        <v>5276</v>
      </c>
      <c r="BD1292" s="392" t="s">
        <v>5279</v>
      </c>
      <c r="BE1292" s="233">
        <v>42989.416666666664</v>
      </c>
      <c r="BF1292" s="233">
        <v>42989.4375</v>
      </c>
      <c r="BG1292" s="247" t="s">
        <v>5277</v>
      </c>
      <c r="BH1292" s="379"/>
      <c r="BI1292" s="332"/>
      <c r="BJ1292" s="371">
        <v>42968</v>
      </c>
      <c r="BK1292" s="372" t="s">
        <v>3968</v>
      </c>
      <c r="BL1292" s="372">
        <v>8543201000</v>
      </c>
      <c r="BM1292" s="372">
        <v>1</v>
      </c>
      <c r="BN1292" s="387">
        <v>45973.33</v>
      </c>
      <c r="BO1292" s="374" t="s">
        <v>5136</v>
      </c>
      <c r="BP1292" s="374" t="s">
        <v>5934</v>
      </c>
      <c r="BQ1292" s="371">
        <v>43040</v>
      </c>
    </row>
    <row r="1293" spans="1:69" s="323" customFormat="1" ht="19.5" customHeight="1">
      <c r="A1293" s="311" t="s">
        <v>1182</v>
      </c>
      <c r="B1293" s="329" t="s">
        <v>7</v>
      </c>
      <c r="C1293" s="329"/>
      <c r="D1293" s="311" t="s">
        <v>631</v>
      </c>
      <c r="E1293" s="311" t="s">
        <v>4949</v>
      </c>
      <c r="F1293" s="333" t="s">
        <v>4950</v>
      </c>
      <c r="G1293" s="367">
        <v>122</v>
      </c>
      <c r="H1293" s="329">
        <v>1</v>
      </c>
      <c r="I1293" s="311" t="s">
        <v>5027</v>
      </c>
      <c r="J1293" s="319">
        <v>80080443</v>
      </c>
      <c r="K1293" s="311">
        <v>704556</v>
      </c>
      <c r="L1293" s="386">
        <v>4506871660</v>
      </c>
      <c r="M1293" s="311">
        <v>201471067</v>
      </c>
      <c r="N1293" s="319"/>
      <c r="O1293" s="332"/>
      <c r="P1293" s="332"/>
      <c r="Q1293" s="333" t="s">
        <v>5028</v>
      </c>
      <c r="R1293" s="256">
        <v>42949.594444444447</v>
      </c>
      <c r="S1293" s="256">
        <v>42949.746527777781</v>
      </c>
      <c r="T1293" s="256">
        <v>42955.361111111109</v>
      </c>
      <c r="U1293" s="257">
        <v>42955</v>
      </c>
      <c r="V1293" s="256">
        <v>42956.604166666664</v>
      </c>
      <c r="W1293" s="256">
        <v>42957.427083333336</v>
      </c>
      <c r="X1293" s="333">
        <v>1067123823</v>
      </c>
      <c r="Y1293" s="333" t="s">
        <v>5029</v>
      </c>
      <c r="Z1293" s="233" t="s">
        <v>137</v>
      </c>
      <c r="AA1293" s="233" t="s">
        <v>138</v>
      </c>
      <c r="AB1293" s="258"/>
      <c r="AC1293" s="332"/>
      <c r="AD1293" s="332"/>
      <c r="AE1293" s="379" t="s">
        <v>165</v>
      </c>
      <c r="AF1293" s="386" t="s">
        <v>148</v>
      </c>
      <c r="AG1293" s="386" t="s">
        <v>88</v>
      </c>
      <c r="AH1293" s="337" t="s">
        <v>165</v>
      </c>
      <c r="AI1293" s="337">
        <v>5002405708</v>
      </c>
      <c r="AJ1293" s="370" t="s">
        <v>165</v>
      </c>
      <c r="AK1293" s="379">
        <v>1</v>
      </c>
      <c r="AL1293" s="337">
        <v>0</v>
      </c>
      <c r="AM1293" s="342" t="s">
        <v>165</v>
      </c>
      <c r="AN1293" s="327" t="s">
        <v>145</v>
      </c>
      <c r="AO1293" s="327" t="s">
        <v>5135</v>
      </c>
      <c r="AP1293" s="327" t="s">
        <v>5135</v>
      </c>
      <c r="AQ1293" s="233">
        <v>42971.708333333336</v>
      </c>
      <c r="AR1293" s="233">
        <v>42971.722222222219</v>
      </c>
      <c r="AS1293" s="233">
        <v>42961.673611111109</v>
      </c>
      <c r="AT1293" s="233">
        <v>42961.673611111109</v>
      </c>
      <c r="AU1293" s="233">
        <v>42971.645833333336</v>
      </c>
      <c r="AV1293" s="235">
        <v>42971.666666666664</v>
      </c>
      <c r="AW1293" s="226" t="s">
        <v>5118</v>
      </c>
      <c r="AX1293" s="379"/>
      <c r="AY1293" s="332"/>
      <c r="AZ1293" s="332"/>
      <c r="BA1293" s="390" t="s">
        <v>4259</v>
      </c>
      <c r="BB1293" s="390" t="s">
        <v>4260</v>
      </c>
      <c r="BC1293" s="390" t="s">
        <v>4260</v>
      </c>
      <c r="BD1293" s="392" t="s">
        <v>5446</v>
      </c>
      <c r="BE1293" s="233">
        <v>43017.416666666664</v>
      </c>
      <c r="BF1293" s="233">
        <v>43017.4375</v>
      </c>
      <c r="BG1293" s="247"/>
      <c r="BH1293" s="379"/>
      <c r="BI1293" s="332"/>
      <c r="BJ1293" s="371">
        <v>42968</v>
      </c>
      <c r="BK1293" s="372" t="s">
        <v>3968</v>
      </c>
      <c r="BL1293" s="372">
        <v>8543201000</v>
      </c>
      <c r="BM1293" s="372">
        <v>1</v>
      </c>
      <c r="BN1293" s="387">
        <v>45973.33</v>
      </c>
      <c r="BO1293" s="374" t="s">
        <v>5136</v>
      </c>
      <c r="BP1293" s="374" t="s">
        <v>5455</v>
      </c>
      <c r="BQ1293" s="371">
        <v>43007</v>
      </c>
    </row>
    <row r="1294" spans="1:69" s="323" customFormat="1" ht="19.5" customHeight="1">
      <c r="A1294" s="311" t="s">
        <v>1180</v>
      </c>
      <c r="B1294" s="329" t="s">
        <v>7</v>
      </c>
      <c r="C1294" s="329"/>
      <c r="D1294" s="311" t="s">
        <v>631</v>
      </c>
      <c r="E1294" s="311" t="s">
        <v>5030</v>
      </c>
      <c r="F1294" s="333" t="s">
        <v>3719</v>
      </c>
      <c r="G1294" s="367" t="s">
        <v>5014</v>
      </c>
      <c r="H1294" s="329">
        <v>1</v>
      </c>
      <c r="I1294" s="311" t="s">
        <v>3819</v>
      </c>
      <c r="J1294" s="319">
        <v>80094045</v>
      </c>
      <c r="K1294" s="311">
        <v>704764</v>
      </c>
      <c r="L1294" s="311">
        <v>4506903913</v>
      </c>
      <c r="M1294" s="311">
        <v>201471191</v>
      </c>
      <c r="N1294" s="319"/>
      <c r="O1294" s="332"/>
      <c r="P1294" s="332"/>
      <c r="Q1294" s="333" t="s">
        <v>5031</v>
      </c>
      <c r="R1294" s="256">
        <v>42950.474999999999</v>
      </c>
      <c r="S1294" s="256">
        <v>42950.590277777781</v>
      </c>
      <c r="T1294" s="256">
        <v>42955.373611111114</v>
      </c>
      <c r="U1294" s="257">
        <v>42955</v>
      </c>
      <c r="V1294" s="256">
        <v>42956.604166666664</v>
      </c>
      <c r="W1294" s="256">
        <v>42957.427083333336</v>
      </c>
      <c r="X1294" s="333">
        <v>1067123823</v>
      </c>
      <c r="Y1294" s="333" t="s">
        <v>5019</v>
      </c>
      <c r="Z1294" s="233" t="s">
        <v>137</v>
      </c>
      <c r="AA1294" s="233" t="s">
        <v>138</v>
      </c>
      <c r="AB1294" s="258"/>
      <c r="AC1294" s="332"/>
      <c r="AD1294" s="332"/>
      <c r="AE1294" s="379">
        <v>10422</v>
      </c>
      <c r="AF1294" s="386" t="s">
        <v>103</v>
      </c>
      <c r="AG1294" s="386" t="s">
        <v>2153</v>
      </c>
      <c r="AH1294" s="337" t="s">
        <v>165</v>
      </c>
      <c r="AI1294" s="337">
        <v>5002464707</v>
      </c>
      <c r="AJ1294" s="370" t="s">
        <v>165</v>
      </c>
      <c r="AK1294" s="379">
        <v>1</v>
      </c>
      <c r="AL1294" s="337">
        <v>8.3000000000000007</v>
      </c>
      <c r="AM1294" s="342">
        <v>32317.599999999999</v>
      </c>
      <c r="AN1294" s="327" t="s">
        <v>129</v>
      </c>
      <c r="AO1294" s="327" t="s">
        <v>5134</v>
      </c>
      <c r="AP1294" s="327">
        <v>77636839</v>
      </c>
      <c r="AQ1294" s="233">
        <v>42972.534722222219</v>
      </c>
      <c r="AR1294" s="233">
        <v>42972.694444444445</v>
      </c>
      <c r="AS1294" s="233">
        <v>42970.625</v>
      </c>
      <c r="AT1294" s="233">
        <v>42970.625</v>
      </c>
      <c r="AU1294" s="233">
        <v>42971.4375</v>
      </c>
      <c r="AV1294" s="235">
        <v>42971.451388888891</v>
      </c>
      <c r="AW1294" s="226" t="s">
        <v>5180</v>
      </c>
      <c r="AX1294" s="379"/>
      <c r="AY1294" s="332"/>
      <c r="AZ1294" s="332"/>
      <c r="BA1294" s="379"/>
      <c r="BB1294" s="379"/>
      <c r="BC1294" s="379"/>
      <c r="BD1294" s="247"/>
      <c r="BE1294" s="233"/>
      <c r="BF1294" s="233"/>
      <c r="BG1294" s="247"/>
      <c r="BH1294" s="379"/>
      <c r="BI1294" s="332"/>
      <c r="BJ1294" s="379"/>
      <c r="BK1294" s="379"/>
      <c r="BL1294" s="379"/>
      <c r="BM1294" s="379"/>
      <c r="BN1294" s="377">
        <v>16073.4</v>
      </c>
      <c r="BO1294" s="379"/>
      <c r="BP1294" s="379"/>
      <c r="BQ1294" s="379"/>
    </row>
    <row r="1295" spans="1:69" s="323" customFormat="1" ht="19.5" customHeight="1">
      <c r="A1295" s="386" t="s">
        <v>1180</v>
      </c>
      <c r="B1295" s="329" t="s">
        <v>7</v>
      </c>
      <c r="C1295" s="329"/>
      <c r="D1295" s="386" t="s">
        <v>631</v>
      </c>
      <c r="E1295" s="386" t="s">
        <v>5043</v>
      </c>
      <c r="F1295" s="333" t="s">
        <v>5044</v>
      </c>
      <c r="G1295" s="367" t="s">
        <v>5015</v>
      </c>
      <c r="H1295" s="329">
        <v>1</v>
      </c>
      <c r="I1295" s="386" t="s">
        <v>5045</v>
      </c>
      <c r="J1295" s="319">
        <v>80094036</v>
      </c>
      <c r="K1295" s="386">
        <v>704728</v>
      </c>
      <c r="L1295" s="386">
        <v>4506930039</v>
      </c>
      <c r="M1295" s="386">
        <v>201471116</v>
      </c>
      <c r="N1295" s="319"/>
      <c r="O1295" s="332"/>
      <c r="P1295" s="332"/>
      <c r="Q1295" s="333" t="s">
        <v>5046</v>
      </c>
      <c r="R1295" s="256">
        <v>42950.474999999999</v>
      </c>
      <c r="S1295" s="256">
        <v>42950.590277777781</v>
      </c>
      <c r="T1295" s="256">
        <v>42955.373611111114</v>
      </c>
      <c r="U1295" s="257">
        <v>42955</v>
      </c>
      <c r="V1295" s="256">
        <v>42956.604166666664</v>
      </c>
      <c r="W1295" s="256">
        <v>42957.427083333336</v>
      </c>
      <c r="X1295" s="333">
        <v>1067123823</v>
      </c>
      <c r="Y1295" s="333" t="s">
        <v>5047</v>
      </c>
      <c r="Z1295" s="233" t="s">
        <v>137</v>
      </c>
      <c r="AA1295" s="233" t="s">
        <v>138</v>
      </c>
      <c r="AB1295" s="258"/>
      <c r="AC1295" s="332"/>
      <c r="AD1295" s="332"/>
      <c r="AE1295" s="379">
        <v>10581</v>
      </c>
      <c r="AF1295" s="386" t="s">
        <v>103</v>
      </c>
      <c r="AG1295" s="386" t="s">
        <v>2153</v>
      </c>
      <c r="AH1295" s="337" t="s">
        <v>165</v>
      </c>
      <c r="AI1295" s="337">
        <v>5002520335</v>
      </c>
      <c r="AJ1295" s="370">
        <v>6134749</v>
      </c>
      <c r="AK1295" s="390">
        <v>1</v>
      </c>
      <c r="AL1295" s="337">
        <v>0</v>
      </c>
      <c r="AM1295" s="342">
        <v>16073.4</v>
      </c>
      <c r="AN1295" s="327" t="s">
        <v>129</v>
      </c>
      <c r="AO1295" s="327" t="s">
        <v>5185</v>
      </c>
      <c r="AP1295" s="327">
        <v>77636857</v>
      </c>
      <c r="AQ1295" s="233">
        <v>42983.534722222219</v>
      </c>
      <c r="AR1295" s="233">
        <v>42983.694444444445</v>
      </c>
      <c r="AS1295" s="233">
        <v>42979.411805555559</v>
      </c>
      <c r="AT1295" s="233">
        <v>42979.411805555559</v>
      </c>
      <c r="AU1295" s="233">
        <v>42983.458333333336</v>
      </c>
      <c r="AV1295" s="233">
        <v>42983.5</v>
      </c>
      <c r="AW1295" s="179" t="s">
        <v>5187</v>
      </c>
      <c r="AX1295" s="379"/>
      <c r="AY1295" s="332"/>
      <c r="AZ1295" s="332"/>
      <c r="BA1295" s="379"/>
      <c r="BB1295" s="379"/>
      <c r="BC1295" s="379"/>
      <c r="BD1295" s="247"/>
      <c r="BE1295" s="233"/>
      <c r="BF1295" s="233"/>
      <c r="BG1295" s="247"/>
      <c r="BH1295" s="379"/>
      <c r="BI1295" s="332"/>
      <c r="BJ1295" s="379"/>
      <c r="BK1295" s="379"/>
      <c r="BL1295" s="379"/>
      <c r="BM1295" s="379"/>
      <c r="BN1295" s="377">
        <v>16073.4</v>
      </c>
      <c r="BO1295" s="379"/>
      <c r="BP1295" s="379"/>
      <c r="BQ1295" s="379"/>
    </row>
    <row r="1296" spans="1:69" s="323" customFormat="1" ht="19.5" customHeight="1">
      <c r="A1296" s="386" t="s">
        <v>1180</v>
      </c>
      <c r="B1296" s="329" t="s">
        <v>7</v>
      </c>
      <c r="C1296" s="329"/>
      <c r="D1296" s="386" t="s">
        <v>631</v>
      </c>
      <c r="E1296" s="386" t="s">
        <v>5048</v>
      </c>
      <c r="F1296" s="333" t="s">
        <v>5049</v>
      </c>
      <c r="G1296" s="367" t="s">
        <v>5050</v>
      </c>
      <c r="H1296" s="329">
        <v>1</v>
      </c>
      <c r="I1296" s="386" t="s">
        <v>3819</v>
      </c>
      <c r="J1296" s="319">
        <v>80101408</v>
      </c>
      <c r="K1296" s="386">
        <v>705098</v>
      </c>
      <c r="L1296" s="386">
        <v>4506930075</v>
      </c>
      <c r="M1296" s="386">
        <v>201471400</v>
      </c>
      <c r="N1296" s="319"/>
      <c r="O1296" s="332"/>
      <c r="P1296" s="332"/>
      <c r="Q1296" s="333" t="s">
        <v>5037</v>
      </c>
      <c r="R1296" s="256">
        <v>42951.434027777781</v>
      </c>
      <c r="S1296" s="256">
        <v>42951.71875</v>
      </c>
      <c r="T1296" s="256">
        <v>42960.839583333334</v>
      </c>
      <c r="U1296" s="257">
        <v>42961</v>
      </c>
      <c r="V1296" s="256">
        <v>42961.631944444445</v>
      </c>
      <c r="W1296" s="256">
        <v>42961.680555555555</v>
      </c>
      <c r="X1296" s="333">
        <v>1067123913</v>
      </c>
      <c r="Y1296" s="333" t="s">
        <v>5051</v>
      </c>
      <c r="Z1296" s="233" t="s">
        <v>137</v>
      </c>
      <c r="AA1296" s="233" t="s">
        <v>138</v>
      </c>
      <c r="AB1296" s="258"/>
      <c r="AC1296" s="332"/>
      <c r="AD1296" s="332"/>
      <c r="AE1296" s="390">
        <v>10581</v>
      </c>
      <c r="AF1296" s="386" t="s">
        <v>103</v>
      </c>
      <c r="AG1296" s="386" t="s">
        <v>2153</v>
      </c>
      <c r="AH1296" s="337" t="s">
        <v>165</v>
      </c>
      <c r="AI1296" s="337">
        <v>5002520336</v>
      </c>
      <c r="AJ1296" s="370">
        <v>6134749</v>
      </c>
      <c r="AK1296" s="390">
        <v>1</v>
      </c>
      <c r="AL1296" s="337">
        <v>0</v>
      </c>
      <c r="AM1296" s="342">
        <v>16073.4</v>
      </c>
      <c r="AN1296" s="327" t="s">
        <v>129</v>
      </c>
      <c r="AO1296" s="327" t="s">
        <v>5185</v>
      </c>
      <c r="AP1296" s="327">
        <v>77636857</v>
      </c>
      <c r="AQ1296" s="233">
        <v>42983.534722222219</v>
      </c>
      <c r="AR1296" s="233">
        <v>42983.694444444445</v>
      </c>
      <c r="AS1296" s="233">
        <v>42979.411805555559</v>
      </c>
      <c r="AT1296" s="233">
        <v>42979.411805555559</v>
      </c>
      <c r="AU1296" s="233">
        <v>42983.458333333336</v>
      </c>
      <c r="AV1296" s="233">
        <v>42983.5</v>
      </c>
      <c r="AW1296" s="179" t="s">
        <v>5187</v>
      </c>
      <c r="AX1296" s="379"/>
      <c r="AY1296" s="332"/>
      <c r="AZ1296" s="332"/>
      <c r="BA1296" s="379"/>
      <c r="BB1296" s="379"/>
      <c r="BC1296" s="379"/>
      <c r="BD1296" s="247"/>
      <c r="BE1296" s="233"/>
      <c r="BF1296" s="233"/>
      <c r="BG1296" s="247"/>
      <c r="BH1296" s="379"/>
      <c r="BI1296" s="332"/>
      <c r="BJ1296" s="379"/>
      <c r="BK1296" s="379"/>
      <c r="BL1296" s="379"/>
      <c r="BM1296" s="379"/>
      <c r="BN1296" s="377">
        <v>16073.4</v>
      </c>
      <c r="BO1296" s="379"/>
      <c r="BP1296" s="379"/>
      <c r="BQ1296" s="379"/>
    </row>
    <row r="1297" spans="1:69" s="323" customFormat="1" ht="19.5" customHeight="1">
      <c r="A1297" s="386" t="s">
        <v>1182</v>
      </c>
      <c r="B1297" s="329" t="s">
        <v>7</v>
      </c>
      <c r="C1297" s="329"/>
      <c r="D1297" s="386" t="s">
        <v>631</v>
      </c>
      <c r="E1297" s="386" t="s">
        <v>4389</v>
      </c>
      <c r="F1297" s="333" t="s">
        <v>5052</v>
      </c>
      <c r="G1297" s="367" t="s">
        <v>5053</v>
      </c>
      <c r="H1297" s="329">
        <v>1</v>
      </c>
      <c r="I1297" s="386" t="s">
        <v>5054</v>
      </c>
      <c r="J1297" s="319">
        <v>80073390</v>
      </c>
      <c r="K1297" s="386">
        <v>707329</v>
      </c>
      <c r="L1297" s="386" t="s">
        <v>5158</v>
      </c>
      <c r="M1297" s="386">
        <v>201473520</v>
      </c>
      <c r="N1297" s="319" t="s">
        <v>1138</v>
      </c>
      <c r="O1297" s="332"/>
      <c r="P1297" s="332"/>
      <c r="Q1297" s="333" t="s">
        <v>5042</v>
      </c>
      <c r="R1297" s="256">
        <v>42956.461111111108</v>
      </c>
      <c r="S1297" s="256">
        <v>42956.720833333333</v>
      </c>
      <c r="T1297" s="256">
        <v>42961.752083333333</v>
      </c>
      <c r="U1297" s="257">
        <v>42962</v>
      </c>
      <c r="V1297" s="256">
        <v>42962.701388888891</v>
      </c>
      <c r="W1297" s="256">
        <v>42962.777777777781</v>
      </c>
      <c r="X1297" s="333">
        <v>1067124368</v>
      </c>
      <c r="Y1297" s="333" t="s">
        <v>5055</v>
      </c>
      <c r="Z1297" s="233" t="s">
        <v>137</v>
      </c>
      <c r="AA1297" s="233" t="s">
        <v>138</v>
      </c>
      <c r="AB1297" s="258"/>
      <c r="AC1297" s="332"/>
      <c r="AD1297" s="332"/>
      <c r="AE1297" s="379">
        <v>10580</v>
      </c>
      <c r="AF1297" s="386" t="s">
        <v>103</v>
      </c>
      <c r="AG1297" s="386" t="s">
        <v>185</v>
      </c>
      <c r="AH1297" s="337" t="s">
        <v>165</v>
      </c>
      <c r="AI1297" s="337">
        <v>5002519291</v>
      </c>
      <c r="AJ1297" s="370">
        <v>6135061</v>
      </c>
      <c r="AK1297" s="390">
        <v>1</v>
      </c>
      <c r="AL1297" s="337">
        <v>0</v>
      </c>
      <c r="AM1297" s="342">
        <v>22214.7</v>
      </c>
      <c r="AN1297" s="327" t="s">
        <v>129</v>
      </c>
      <c r="AO1297" s="327" t="s">
        <v>5185</v>
      </c>
      <c r="AP1297" s="327">
        <v>77636856</v>
      </c>
      <c r="AQ1297" s="233">
        <v>42983.534722222219</v>
      </c>
      <c r="AR1297" s="233">
        <v>42983.694444444445</v>
      </c>
      <c r="AS1297" s="233">
        <v>42979.411805555559</v>
      </c>
      <c r="AT1297" s="233">
        <v>42979.411805555559</v>
      </c>
      <c r="AU1297" s="233">
        <v>42983.458333333336</v>
      </c>
      <c r="AV1297" s="235">
        <v>42983.5</v>
      </c>
      <c r="AW1297" s="179" t="s">
        <v>5186</v>
      </c>
      <c r="AX1297" s="379"/>
      <c r="AY1297" s="332"/>
      <c r="AZ1297" s="332"/>
      <c r="BA1297" s="379" t="s">
        <v>5876</v>
      </c>
      <c r="BB1297" s="379" t="s">
        <v>5877</v>
      </c>
      <c r="BC1297" s="379" t="s">
        <v>5859</v>
      </c>
      <c r="BD1297" s="247" t="s">
        <v>5878</v>
      </c>
      <c r="BE1297" s="233">
        <v>43034.513888888891</v>
      </c>
      <c r="BF1297" s="233">
        <v>43034.756944444445</v>
      </c>
      <c r="BG1297" s="247" t="s">
        <v>5879</v>
      </c>
      <c r="BH1297" s="379"/>
      <c r="BI1297" s="332"/>
      <c r="BJ1297" s="379"/>
      <c r="BK1297" s="379"/>
      <c r="BL1297" s="379"/>
      <c r="BM1297" s="379"/>
      <c r="BN1297" s="377">
        <v>22214.7</v>
      </c>
      <c r="BO1297" s="379"/>
      <c r="BP1297" s="379"/>
      <c r="BQ1297" s="379"/>
    </row>
    <row r="1298" spans="1:69" s="323" customFormat="1" ht="19.5" customHeight="1">
      <c r="A1298" s="386" t="s">
        <v>1183</v>
      </c>
      <c r="B1298" s="329" t="s">
        <v>7</v>
      </c>
      <c r="C1298" s="329"/>
      <c r="D1298" s="386" t="s">
        <v>631</v>
      </c>
      <c r="E1298" s="386" t="s">
        <v>4497</v>
      </c>
      <c r="F1298" s="333" t="s">
        <v>3794</v>
      </c>
      <c r="G1298" s="367" t="s">
        <v>5056</v>
      </c>
      <c r="H1298" s="329">
        <v>1</v>
      </c>
      <c r="I1298" s="386" t="s">
        <v>4481</v>
      </c>
      <c r="J1298" s="319">
        <v>80016982</v>
      </c>
      <c r="K1298" s="386">
        <v>708629</v>
      </c>
      <c r="L1298" s="386"/>
      <c r="M1298" s="386">
        <v>201474423</v>
      </c>
      <c r="N1298" s="319" t="s">
        <v>1129</v>
      </c>
      <c r="O1298" s="332"/>
      <c r="P1298" s="332"/>
      <c r="Q1298" s="333" t="s">
        <v>5057</v>
      </c>
      <c r="R1298" s="256">
        <v>42957.440972222219</v>
      </c>
      <c r="S1298" s="256">
        <v>42957.708333333336</v>
      </c>
      <c r="T1298" s="256">
        <v>42961.752083333333</v>
      </c>
      <c r="U1298" s="257">
        <v>42962</v>
      </c>
      <c r="V1298" s="256">
        <v>42962.701388888891</v>
      </c>
      <c r="W1298" s="256">
        <v>42962.777777777781</v>
      </c>
      <c r="X1298" s="333">
        <v>1067124368</v>
      </c>
      <c r="Y1298" s="333" t="s">
        <v>5058</v>
      </c>
      <c r="Z1298" s="233" t="s">
        <v>137</v>
      </c>
      <c r="AA1298" s="233" t="s">
        <v>138</v>
      </c>
      <c r="AB1298" s="258"/>
      <c r="AC1298" s="332"/>
      <c r="AD1298" s="332"/>
      <c r="AE1298" s="379"/>
      <c r="AF1298" s="386"/>
      <c r="AG1298" s="386"/>
      <c r="AH1298" s="337"/>
      <c r="AI1298" s="337"/>
      <c r="AJ1298" s="370"/>
      <c r="AK1298" s="379"/>
      <c r="AL1298" s="337"/>
      <c r="AM1298" s="342"/>
      <c r="AN1298" s="327"/>
      <c r="AO1298" s="327"/>
      <c r="AP1298" s="327"/>
      <c r="AQ1298" s="233"/>
      <c r="AR1298" s="233"/>
      <c r="AS1298" s="233"/>
      <c r="AT1298" s="233"/>
      <c r="AU1298" s="233"/>
      <c r="AV1298" s="233"/>
      <c r="AW1298" s="179"/>
      <c r="AX1298" s="379"/>
      <c r="AY1298" s="332"/>
      <c r="AZ1298" s="332"/>
      <c r="BA1298" s="379"/>
      <c r="BB1298" s="379"/>
      <c r="BC1298" s="379"/>
      <c r="BD1298" s="247"/>
      <c r="BE1298" s="233"/>
      <c r="BF1298" s="233"/>
      <c r="BG1298" s="247"/>
      <c r="BH1298" s="379"/>
      <c r="BI1298" s="332"/>
      <c r="BJ1298" s="379"/>
      <c r="BK1298" s="379"/>
      <c r="BL1298" s="379"/>
      <c r="BM1298" s="379"/>
      <c r="BN1298" s="377">
        <v>10776.08</v>
      </c>
      <c r="BO1298" s="379"/>
      <c r="BP1298" s="379"/>
      <c r="BQ1298" s="379"/>
    </row>
    <row r="1299" spans="1:69" s="323" customFormat="1" ht="19.5" customHeight="1">
      <c r="A1299" s="386" t="s">
        <v>1182</v>
      </c>
      <c r="B1299" s="329" t="s">
        <v>7</v>
      </c>
      <c r="C1299" s="329"/>
      <c r="D1299" s="386" t="s">
        <v>631</v>
      </c>
      <c r="E1299" s="386" t="s">
        <v>5062</v>
      </c>
      <c r="F1299" s="333" t="s">
        <v>5063</v>
      </c>
      <c r="G1299" s="367" t="s">
        <v>5064</v>
      </c>
      <c r="H1299" s="329">
        <v>1</v>
      </c>
      <c r="I1299" s="386" t="s">
        <v>5065</v>
      </c>
      <c r="J1299" s="319">
        <v>80100892</v>
      </c>
      <c r="K1299" s="386" t="s">
        <v>5061</v>
      </c>
      <c r="L1299" s="386">
        <v>4506925551</v>
      </c>
      <c r="M1299" s="386">
        <v>201475782</v>
      </c>
      <c r="N1299" s="319"/>
      <c r="O1299" s="332"/>
      <c r="P1299" s="332"/>
      <c r="Q1299" s="333" t="s">
        <v>5066</v>
      </c>
      <c r="R1299" s="256">
        <v>42958.625</v>
      </c>
      <c r="S1299" s="256">
        <v>42961.40902777778</v>
      </c>
      <c r="T1299" s="256">
        <v>42963.969444444447</v>
      </c>
      <c r="U1299" s="257">
        <v>42964</v>
      </c>
      <c r="V1299" s="256">
        <v>42964.708333333336</v>
      </c>
      <c r="W1299" s="256">
        <v>42964.739583333336</v>
      </c>
      <c r="X1299" s="333">
        <v>1067125090</v>
      </c>
      <c r="Y1299" s="333" t="s">
        <v>5067</v>
      </c>
      <c r="Z1299" s="233" t="s">
        <v>137</v>
      </c>
      <c r="AA1299" s="233" t="s">
        <v>138</v>
      </c>
      <c r="AB1299" s="258"/>
      <c r="AC1299" s="332"/>
      <c r="AD1299" s="332"/>
      <c r="AE1299" s="379">
        <v>10570</v>
      </c>
      <c r="AF1299" s="386" t="s">
        <v>103</v>
      </c>
      <c r="AG1299" s="386" t="s">
        <v>218</v>
      </c>
      <c r="AH1299" s="337" t="s">
        <v>165</v>
      </c>
      <c r="AI1299" s="337">
        <v>5002510351</v>
      </c>
      <c r="AJ1299" s="370">
        <v>6131130</v>
      </c>
      <c r="AK1299" s="390">
        <v>1</v>
      </c>
      <c r="AL1299" s="337">
        <v>0</v>
      </c>
      <c r="AM1299" s="342">
        <v>10034.75</v>
      </c>
      <c r="AN1299" s="327" t="s">
        <v>129</v>
      </c>
      <c r="AO1299" s="327" t="s">
        <v>5183</v>
      </c>
      <c r="AP1299" s="327">
        <v>77636855</v>
      </c>
      <c r="AQ1299" s="233">
        <v>42980.527777777781</v>
      </c>
      <c r="AR1299" s="233">
        <v>42982.0625</v>
      </c>
      <c r="AS1299" s="233">
        <v>42977.787499999999</v>
      </c>
      <c r="AT1299" s="233">
        <v>42977.787499999999</v>
      </c>
      <c r="AU1299" s="233">
        <v>42979.458333333336</v>
      </c>
      <c r="AV1299" s="235">
        <v>42979.5</v>
      </c>
      <c r="AW1299" s="226" t="s">
        <v>5184</v>
      </c>
      <c r="AX1299" s="379"/>
      <c r="AY1299" s="332"/>
      <c r="AZ1299" s="332"/>
      <c r="BA1299" s="379"/>
      <c r="BB1299" s="379"/>
      <c r="BC1299" s="379"/>
      <c r="BD1299" s="247"/>
      <c r="BE1299" s="233"/>
      <c r="BF1299" s="233"/>
      <c r="BG1299" s="247"/>
      <c r="BH1299" s="379"/>
      <c r="BI1299" s="332"/>
      <c r="BJ1299" s="379"/>
      <c r="BK1299" s="379"/>
      <c r="BL1299" s="379"/>
      <c r="BM1299" s="379"/>
      <c r="BN1299" s="377">
        <v>21951.02</v>
      </c>
      <c r="BO1299" s="379"/>
      <c r="BP1299" s="379"/>
      <c r="BQ1299" s="379"/>
    </row>
    <row r="1300" spans="1:69" s="323" customFormat="1" ht="19.5" customHeight="1">
      <c r="A1300" s="386" t="s">
        <v>1182</v>
      </c>
      <c r="B1300" s="329" t="s">
        <v>7</v>
      </c>
      <c r="C1300" s="329"/>
      <c r="D1300" s="386" t="s">
        <v>631</v>
      </c>
      <c r="E1300" s="386" t="s">
        <v>5068</v>
      </c>
      <c r="F1300" s="333" t="s">
        <v>5069</v>
      </c>
      <c r="G1300" s="367" t="s">
        <v>5070</v>
      </c>
      <c r="H1300" s="329">
        <v>1</v>
      </c>
      <c r="I1300" s="386" t="s">
        <v>5071</v>
      </c>
      <c r="J1300" s="319">
        <v>80075968</v>
      </c>
      <c r="K1300" s="386">
        <v>707712</v>
      </c>
      <c r="L1300" s="386">
        <v>4507069193</v>
      </c>
      <c r="M1300" s="386">
        <v>201473809</v>
      </c>
      <c r="N1300" s="319"/>
      <c r="O1300" s="332"/>
      <c r="P1300" s="332"/>
      <c r="Q1300" s="333" t="s">
        <v>5072</v>
      </c>
      <c r="R1300" s="256">
        <v>42961.48333333333</v>
      </c>
      <c r="S1300" s="256">
        <v>42961.635416666664</v>
      </c>
      <c r="T1300" s="256">
        <v>42963.682638888888</v>
      </c>
      <c r="U1300" s="257">
        <v>42964</v>
      </c>
      <c r="V1300" s="256">
        <v>42964.708333333336</v>
      </c>
      <c r="W1300" s="256">
        <v>42964.739583333336</v>
      </c>
      <c r="X1300" s="333">
        <v>1067125090</v>
      </c>
      <c r="Y1300" s="333" t="s">
        <v>5073</v>
      </c>
      <c r="Z1300" s="233" t="s">
        <v>137</v>
      </c>
      <c r="AA1300" s="233" t="s">
        <v>138</v>
      </c>
      <c r="AB1300" s="258"/>
      <c r="AC1300" s="332"/>
      <c r="AD1300" s="332"/>
      <c r="AE1300" s="379" t="s">
        <v>165</v>
      </c>
      <c r="AF1300" s="386" t="s">
        <v>148</v>
      </c>
      <c r="AG1300" s="386" t="s">
        <v>88</v>
      </c>
      <c r="AH1300" s="337" t="s">
        <v>165</v>
      </c>
      <c r="AI1300" s="337">
        <v>5002804360</v>
      </c>
      <c r="AJ1300" s="370" t="s">
        <v>165</v>
      </c>
      <c r="AK1300" s="390">
        <v>1</v>
      </c>
      <c r="AL1300" s="337">
        <v>144</v>
      </c>
      <c r="AM1300" s="342" t="s">
        <v>165</v>
      </c>
      <c r="AN1300" s="327" t="s">
        <v>145</v>
      </c>
      <c r="AO1300" s="358" t="s">
        <v>5514</v>
      </c>
      <c r="AP1300" s="358" t="s">
        <v>5514</v>
      </c>
      <c r="AQ1300" s="233">
        <v>43025.652777777781</v>
      </c>
      <c r="AR1300" s="233">
        <v>43029.652777777781</v>
      </c>
      <c r="AS1300" s="233">
        <v>43024.708333333336</v>
      </c>
      <c r="AT1300" s="233">
        <v>43024.708333333336</v>
      </c>
      <c r="AU1300" s="233">
        <v>43025.652777777781</v>
      </c>
      <c r="AV1300" s="235">
        <v>43025.652777777781</v>
      </c>
      <c r="AW1300" s="226" t="s">
        <v>5469</v>
      </c>
      <c r="AX1300" s="379"/>
      <c r="AY1300" s="332"/>
      <c r="AZ1300" s="332"/>
      <c r="BA1300" s="379" t="s">
        <v>5989</v>
      </c>
      <c r="BB1300" s="379" t="s">
        <v>5990</v>
      </c>
      <c r="BC1300" s="379" t="s">
        <v>5990</v>
      </c>
      <c r="BD1300" s="247" t="s">
        <v>5991</v>
      </c>
      <c r="BE1300" s="233">
        <v>43053.416666666664</v>
      </c>
      <c r="BF1300" s="233">
        <v>43053.4375</v>
      </c>
      <c r="BG1300" s="247" t="s">
        <v>5989</v>
      </c>
      <c r="BH1300" s="379"/>
      <c r="BI1300" s="332"/>
      <c r="BJ1300" s="379"/>
      <c r="BK1300" s="379"/>
      <c r="BL1300" s="379"/>
      <c r="BM1300" s="379"/>
      <c r="BN1300" s="377">
        <v>45973.33</v>
      </c>
      <c r="BO1300" s="379"/>
      <c r="BP1300" s="379"/>
      <c r="BQ1300" s="379"/>
    </row>
    <row r="1301" spans="1:69" s="323" customFormat="1" ht="19.5" customHeight="1">
      <c r="A1301" s="386" t="s">
        <v>1182</v>
      </c>
      <c r="B1301" s="329" t="s">
        <v>7</v>
      </c>
      <c r="C1301" s="329"/>
      <c r="D1301" s="386" t="s">
        <v>631</v>
      </c>
      <c r="E1301" s="386" t="s">
        <v>4389</v>
      </c>
      <c r="F1301" s="333" t="s">
        <v>5077</v>
      </c>
      <c r="G1301" s="367" t="s">
        <v>5078</v>
      </c>
      <c r="H1301" s="329">
        <v>1</v>
      </c>
      <c r="I1301" s="386" t="s">
        <v>5075</v>
      </c>
      <c r="J1301" s="319">
        <v>80075972</v>
      </c>
      <c r="K1301" s="386">
        <v>707341</v>
      </c>
      <c r="L1301" s="386">
        <v>4506969435</v>
      </c>
      <c r="M1301" s="386">
        <v>201474727</v>
      </c>
      <c r="N1301" s="319" t="s">
        <v>1138</v>
      </c>
      <c r="O1301" s="332"/>
      <c r="P1301" s="332"/>
      <c r="Q1301" s="333" t="s">
        <v>5079</v>
      </c>
      <c r="R1301" s="256">
        <v>42961.456250000003</v>
      </c>
      <c r="S1301" s="256">
        <v>42961.586805555555</v>
      </c>
      <c r="T1301" s="256">
        <v>42964.969444444447</v>
      </c>
      <c r="U1301" s="257">
        <v>42965</v>
      </c>
      <c r="V1301" s="256">
        <v>42965.625</v>
      </c>
      <c r="W1301" s="256">
        <v>42965.652777777781</v>
      </c>
      <c r="X1301" s="333">
        <v>1067125086</v>
      </c>
      <c r="Y1301" s="333" t="s">
        <v>5076</v>
      </c>
      <c r="Z1301" s="233" t="s">
        <v>137</v>
      </c>
      <c r="AA1301" s="233" t="s">
        <v>138</v>
      </c>
      <c r="AB1301" s="258"/>
      <c r="AC1301" s="332"/>
      <c r="AD1301" s="332"/>
      <c r="AE1301" s="379">
        <v>10782</v>
      </c>
      <c r="AF1301" s="386" t="s">
        <v>103</v>
      </c>
      <c r="AG1301" s="386" t="s">
        <v>185</v>
      </c>
      <c r="AH1301" s="337" t="s">
        <v>165</v>
      </c>
      <c r="AI1301" s="337">
        <v>5002606944</v>
      </c>
      <c r="AJ1301" s="370">
        <v>6170384</v>
      </c>
      <c r="AK1301" s="379">
        <v>1</v>
      </c>
      <c r="AL1301" s="337">
        <v>85.1</v>
      </c>
      <c r="AM1301" s="342">
        <v>22458.3</v>
      </c>
      <c r="AN1301" s="327" t="s">
        <v>129</v>
      </c>
      <c r="AO1301" s="327" t="s">
        <v>5356</v>
      </c>
      <c r="AP1301" s="327">
        <v>77636881</v>
      </c>
      <c r="AQ1301" s="233">
        <v>42997.534722222219</v>
      </c>
      <c r="AR1301" s="233">
        <v>42997.694444444445</v>
      </c>
      <c r="AS1301" s="233">
        <v>42993.37777777778</v>
      </c>
      <c r="AT1301" s="233">
        <v>42993.37777777778</v>
      </c>
      <c r="AU1301" s="233">
        <v>42996.5</v>
      </c>
      <c r="AV1301" s="235">
        <v>42996.541666666664</v>
      </c>
      <c r="AW1301" s="226" t="s">
        <v>5357</v>
      </c>
      <c r="AX1301" s="379"/>
      <c r="AY1301" s="332"/>
      <c r="AZ1301" s="332"/>
      <c r="BA1301" s="379" t="s">
        <v>5872</v>
      </c>
      <c r="BB1301" s="379" t="s">
        <v>5873</v>
      </c>
      <c r="BC1301" s="379" t="s">
        <v>5859</v>
      </c>
      <c r="BD1301" s="247" t="s">
        <v>5874</v>
      </c>
      <c r="BE1301" s="233">
        <v>43034.513888888891</v>
      </c>
      <c r="BF1301" s="233">
        <v>43034.756944444445</v>
      </c>
      <c r="BG1301" s="247" t="s">
        <v>5875</v>
      </c>
      <c r="BH1301" s="379"/>
      <c r="BI1301" s="332"/>
      <c r="BJ1301" s="379"/>
      <c r="BK1301" s="379"/>
      <c r="BL1301" s="379"/>
      <c r="BM1301" s="379"/>
      <c r="BN1301" s="377">
        <v>22214.7</v>
      </c>
      <c r="BO1301" s="379"/>
      <c r="BP1301" s="379"/>
      <c r="BQ1301" s="379"/>
    </row>
    <row r="1302" spans="1:69" s="323" customFormat="1" ht="19.5" customHeight="1">
      <c r="A1302" s="386" t="s">
        <v>1183</v>
      </c>
      <c r="B1302" s="329" t="s">
        <v>7</v>
      </c>
      <c r="C1302" s="329"/>
      <c r="D1302" s="386" t="s">
        <v>631</v>
      </c>
      <c r="E1302" s="386" t="s">
        <v>5080</v>
      </c>
      <c r="F1302" s="333" t="s">
        <v>5074</v>
      </c>
      <c r="G1302" s="367" t="s">
        <v>5081</v>
      </c>
      <c r="H1302" s="329">
        <v>1</v>
      </c>
      <c r="I1302" s="386" t="s">
        <v>5082</v>
      </c>
      <c r="J1302" s="319">
        <v>80086737</v>
      </c>
      <c r="K1302" s="386">
        <v>709133</v>
      </c>
      <c r="L1302" s="386"/>
      <c r="M1302" s="386">
        <v>201474750</v>
      </c>
      <c r="N1302" s="319" t="s">
        <v>1129</v>
      </c>
      <c r="O1302" s="332"/>
      <c r="P1302" s="332"/>
      <c r="Q1302" s="333" t="s">
        <v>5083</v>
      </c>
      <c r="R1302" s="256">
        <v>42961.456250000003</v>
      </c>
      <c r="S1302" s="256">
        <v>42961.586805555555</v>
      </c>
      <c r="T1302" s="256">
        <v>42964.969444444447</v>
      </c>
      <c r="U1302" s="257">
        <v>42965</v>
      </c>
      <c r="V1302" s="256">
        <v>42965.625</v>
      </c>
      <c r="W1302" s="256">
        <v>42965.652777777781</v>
      </c>
      <c r="X1302" s="333">
        <v>1067125086</v>
      </c>
      <c r="Y1302" s="333" t="s">
        <v>5084</v>
      </c>
      <c r="Z1302" s="233" t="s">
        <v>137</v>
      </c>
      <c r="AA1302" s="233" t="s">
        <v>138</v>
      </c>
      <c r="AB1302" s="258"/>
      <c r="AC1302" s="332"/>
      <c r="AD1302" s="332"/>
      <c r="AE1302" s="379"/>
      <c r="AF1302" s="386"/>
      <c r="AG1302" s="386"/>
      <c r="AH1302" s="337"/>
      <c r="AI1302" s="337"/>
      <c r="AJ1302" s="370"/>
      <c r="AK1302" s="379"/>
      <c r="AL1302" s="337"/>
      <c r="AM1302" s="342"/>
      <c r="AN1302" s="327"/>
      <c r="AO1302" s="327"/>
      <c r="AP1302" s="327"/>
      <c r="AQ1302" s="233"/>
      <c r="AR1302" s="233"/>
      <c r="AS1302" s="233"/>
      <c r="AT1302" s="233"/>
      <c r="AU1302" s="233"/>
      <c r="AV1302" s="233"/>
      <c r="AW1302" s="179"/>
      <c r="AX1302" s="379"/>
      <c r="AY1302" s="332"/>
      <c r="AZ1302" s="332"/>
      <c r="BA1302" s="379"/>
      <c r="BB1302" s="379"/>
      <c r="BC1302" s="379"/>
      <c r="BD1302" s="247"/>
      <c r="BE1302" s="233"/>
      <c r="BF1302" s="233"/>
      <c r="BG1302" s="247"/>
      <c r="BH1302" s="379"/>
      <c r="BI1302" s="332"/>
      <c r="BJ1302" s="379"/>
      <c r="BK1302" s="379"/>
      <c r="BL1302" s="379"/>
      <c r="BM1302" s="379"/>
      <c r="BN1302" s="377">
        <v>26308.799999999999</v>
      </c>
      <c r="BO1302" s="379"/>
      <c r="BP1302" s="379"/>
      <c r="BQ1302" s="379"/>
    </row>
    <row r="1303" spans="1:69" s="323" customFormat="1" ht="19.5" customHeight="1">
      <c r="A1303" s="386" t="s">
        <v>1183</v>
      </c>
      <c r="B1303" s="329" t="s">
        <v>7</v>
      </c>
      <c r="C1303" s="329"/>
      <c r="D1303" s="386" t="s">
        <v>631</v>
      </c>
      <c r="E1303" s="386" t="s">
        <v>5085</v>
      </c>
      <c r="F1303" s="333" t="s">
        <v>5074</v>
      </c>
      <c r="G1303" s="367" t="s">
        <v>5086</v>
      </c>
      <c r="H1303" s="329">
        <v>1</v>
      </c>
      <c r="I1303" s="386" t="s">
        <v>5087</v>
      </c>
      <c r="J1303" s="319">
        <v>80086737</v>
      </c>
      <c r="K1303" s="386">
        <v>709134</v>
      </c>
      <c r="L1303" s="386"/>
      <c r="M1303" s="386">
        <v>201474751</v>
      </c>
      <c r="N1303" s="319" t="s">
        <v>1129</v>
      </c>
      <c r="O1303" s="332"/>
      <c r="P1303" s="332"/>
      <c r="Q1303" s="333" t="s">
        <v>5083</v>
      </c>
      <c r="R1303" s="256">
        <v>42961.456250000003</v>
      </c>
      <c r="S1303" s="256">
        <v>42961.586805555555</v>
      </c>
      <c r="T1303" s="256">
        <v>42964.969444444447</v>
      </c>
      <c r="U1303" s="257">
        <v>42965</v>
      </c>
      <c r="V1303" s="256">
        <v>42965.625</v>
      </c>
      <c r="W1303" s="256">
        <v>42965.652777777781</v>
      </c>
      <c r="X1303" s="333">
        <v>1067125086</v>
      </c>
      <c r="Y1303" s="333" t="s">
        <v>5088</v>
      </c>
      <c r="Z1303" s="233" t="s">
        <v>137</v>
      </c>
      <c r="AA1303" s="233" t="s">
        <v>138</v>
      </c>
      <c r="AB1303" s="258"/>
      <c r="AC1303" s="332"/>
      <c r="AD1303" s="332"/>
      <c r="AE1303" s="379"/>
      <c r="AF1303" s="386"/>
      <c r="AG1303" s="386"/>
      <c r="AH1303" s="337"/>
      <c r="AI1303" s="337"/>
      <c r="AJ1303" s="370"/>
      <c r="AK1303" s="379"/>
      <c r="AL1303" s="337"/>
      <c r="AM1303" s="342"/>
      <c r="AN1303" s="327"/>
      <c r="AO1303" s="327"/>
      <c r="AP1303" s="327"/>
      <c r="AQ1303" s="233"/>
      <c r="AR1303" s="233"/>
      <c r="AS1303" s="233"/>
      <c r="AT1303" s="233"/>
      <c r="AU1303" s="233"/>
      <c r="AV1303" s="233"/>
      <c r="AW1303" s="179"/>
      <c r="AX1303" s="379"/>
      <c r="AY1303" s="332"/>
      <c r="AZ1303" s="332"/>
      <c r="BA1303" s="379"/>
      <c r="BB1303" s="379"/>
      <c r="BC1303" s="379"/>
      <c r="BD1303" s="247"/>
      <c r="BE1303" s="233"/>
      <c r="BF1303" s="233"/>
      <c r="BG1303" s="247"/>
      <c r="BH1303" s="379"/>
      <c r="BI1303" s="332"/>
      <c r="BJ1303" s="379"/>
      <c r="BK1303" s="379"/>
      <c r="BL1303" s="379"/>
      <c r="BM1303" s="379"/>
      <c r="BN1303" s="377">
        <v>26308.799999999999</v>
      </c>
      <c r="BO1303" s="379"/>
      <c r="BP1303" s="379"/>
      <c r="BQ1303" s="379"/>
    </row>
    <row r="1304" spans="1:69" s="323" customFormat="1" ht="19.5" customHeight="1">
      <c r="A1304" s="386" t="s">
        <v>1183</v>
      </c>
      <c r="B1304" s="329" t="s">
        <v>7</v>
      </c>
      <c r="C1304" s="329"/>
      <c r="D1304" s="386" t="s">
        <v>631</v>
      </c>
      <c r="E1304" s="386" t="s">
        <v>5080</v>
      </c>
      <c r="F1304" s="333" t="s">
        <v>5074</v>
      </c>
      <c r="G1304" s="367" t="s">
        <v>5089</v>
      </c>
      <c r="H1304" s="329">
        <v>1</v>
      </c>
      <c r="I1304" s="386" t="s">
        <v>5082</v>
      </c>
      <c r="J1304" s="319">
        <v>80086737</v>
      </c>
      <c r="K1304" s="386">
        <v>709179</v>
      </c>
      <c r="L1304" s="386"/>
      <c r="M1304" s="386">
        <v>201474738</v>
      </c>
      <c r="N1304" s="319" t="s">
        <v>1129</v>
      </c>
      <c r="O1304" s="332"/>
      <c r="P1304" s="332"/>
      <c r="Q1304" s="333" t="s">
        <v>5079</v>
      </c>
      <c r="R1304" s="256">
        <v>42961.456250000003</v>
      </c>
      <c r="S1304" s="256">
        <v>42961.586805555555</v>
      </c>
      <c r="T1304" s="256">
        <v>42964.969444444447</v>
      </c>
      <c r="U1304" s="257">
        <v>42965</v>
      </c>
      <c r="V1304" s="256">
        <v>42965.625</v>
      </c>
      <c r="W1304" s="256">
        <v>42965.652777777781</v>
      </c>
      <c r="X1304" s="333">
        <v>1067125086</v>
      </c>
      <c r="Y1304" s="333" t="s">
        <v>5090</v>
      </c>
      <c r="Z1304" s="233" t="s">
        <v>137</v>
      </c>
      <c r="AA1304" s="233" t="s">
        <v>138</v>
      </c>
      <c r="AB1304" s="258"/>
      <c r="AC1304" s="332"/>
      <c r="AD1304" s="332"/>
      <c r="AE1304" s="379"/>
      <c r="AF1304" s="386"/>
      <c r="AG1304" s="386"/>
      <c r="AH1304" s="337"/>
      <c r="AI1304" s="337"/>
      <c r="AJ1304" s="370"/>
      <c r="AK1304" s="379"/>
      <c r="AL1304" s="337"/>
      <c r="AM1304" s="342"/>
      <c r="AN1304" s="327"/>
      <c r="AO1304" s="327"/>
      <c r="AP1304" s="327"/>
      <c r="AQ1304" s="233"/>
      <c r="AR1304" s="233"/>
      <c r="AS1304" s="233"/>
      <c r="AT1304" s="233"/>
      <c r="AU1304" s="233"/>
      <c r="AV1304" s="233"/>
      <c r="AW1304" s="179"/>
      <c r="AX1304" s="379"/>
      <c r="AY1304" s="332"/>
      <c r="AZ1304" s="332"/>
      <c r="BA1304" s="379"/>
      <c r="BB1304" s="379"/>
      <c r="BC1304" s="379"/>
      <c r="BD1304" s="247"/>
      <c r="BE1304" s="233"/>
      <c r="BF1304" s="233"/>
      <c r="BG1304" s="247"/>
      <c r="BH1304" s="379"/>
      <c r="BI1304" s="332"/>
      <c r="BJ1304" s="379"/>
      <c r="BK1304" s="379"/>
      <c r="BL1304" s="379"/>
      <c r="BM1304" s="379"/>
      <c r="BN1304" s="377">
        <v>28413.5</v>
      </c>
      <c r="BO1304" s="379"/>
      <c r="BP1304" s="379"/>
      <c r="BQ1304" s="379"/>
    </row>
    <row r="1305" spans="1:69" s="323" customFormat="1" ht="19.5" customHeight="1">
      <c r="A1305" s="386" t="s">
        <v>1180</v>
      </c>
      <c r="B1305" s="329" t="s">
        <v>7</v>
      </c>
      <c r="C1305" s="329"/>
      <c r="D1305" s="386" t="s">
        <v>631</v>
      </c>
      <c r="E1305" s="386" t="s">
        <v>5093</v>
      </c>
      <c r="F1305" s="333" t="s">
        <v>5094</v>
      </c>
      <c r="G1305" s="367" t="s">
        <v>5095</v>
      </c>
      <c r="H1305" s="329">
        <v>1</v>
      </c>
      <c r="I1305" s="386" t="s">
        <v>5096</v>
      </c>
      <c r="J1305" s="319">
        <v>80112708</v>
      </c>
      <c r="K1305" s="386">
        <v>710685</v>
      </c>
      <c r="L1305" s="386">
        <v>4506925529</v>
      </c>
      <c r="M1305" s="386">
        <v>201476036</v>
      </c>
      <c r="N1305" s="319"/>
      <c r="O1305" s="332"/>
      <c r="P1305" s="332"/>
      <c r="Q1305" s="333" t="s">
        <v>5097</v>
      </c>
      <c r="R1305" s="256">
        <v>42962.662499999999</v>
      </c>
      <c r="S1305" s="256">
        <v>42963.577777777777</v>
      </c>
      <c r="T1305" s="256">
        <v>42967.744444444441</v>
      </c>
      <c r="U1305" s="257">
        <v>42968</v>
      </c>
      <c r="V1305" s="256">
        <v>42968.715277777781</v>
      </c>
      <c r="W1305" s="256">
        <v>42968.75</v>
      </c>
      <c r="X1305" s="333">
        <v>1067125083</v>
      </c>
      <c r="Y1305" s="333" t="s">
        <v>5098</v>
      </c>
      <c r="Z1305" s="233" t="s">
        <v>137</v>
      </c>
      <c r="AA1305" s="233" t="s">
        <v>138</v>
      </c>
      <c r="AB1305" s="258"/>
      <c r="AC1305" s="332"/>
      <c r="AD1305" s="332"/>
      <c r="AE1305" s="390">
        <v>10570</v>
      </c>
      <c r="AF1305" s="386" t="s">
        <v>103</v>
      </c>
      <c r="AG1305" s="386" t="s">
        <v>218</v>
      </c>
      <c r="AH1305" s="337" t="s">
        <v>165</v>
      </c>
      <c r="AI1305" s="337">
        <v>5002510171</v>
      </c>
      <c r="AJ1305" s="370">
        <v>6131130</v>
      </c>
      <c r="AK1305" s="390">
        <v>1</v>
      </c>
      <c r="AL1305" s="337">
        <v>0</v>
      </c>
      <c r="AM1305" s="342">
        <v>52187.21</v>
      </c>
      <c r="AN1305" s="327" t="s">
        <v>129</v>
      </c>
      <c r="AO1305" s="327" t="s">
        <v>5183</v>
      </c>
      <c r="AP1305" s="327">
        <v>77636855</v>
      </c>
      <c r="AQ1305" s="233">
        <v>42980.527777777781</v>
      </c>
      <c r="AR1305" s="233">
        <v>42982.0625</v>
      </c>
      <c r="AS1305" s="233">
        <v>42977.787499999999</v>
      </c>
      <c r="AT1305" s="233">
        <v>42977.787499999999</v>
      </c>
      <c r="AU1305" s="233">
        <v>42979.458333333336</v>
      </c>
      <c r="AV1305" s="235">
        <v>42979.5</v>
      </c>
      <c r="AW1305" s="226" t="s">
        <v>5184</v>
      </c>
      <c r="AX1305" s="379"/>
      <c r="AY1305" s="332"/>
      <c r="AZ1305" s="332"/>
      <c r="BA1305" s="379"/>
      <c r="BB1305" s="379"/>
      <c r="BC1305" s="379"/>
      <c r="BD1305" s="247"/>
      <c r="BE1305" s="233"/>
      <c r="BF1305" s="233"/>
      <c r="BG1305" s="247"/>
      <c r="BH1305" s="379"/>
      <c r="BI1305" s="332"/>
      <c r="BJ1305" s="379"/>
      <c r="BK1305" s="379"/>
      <c r="BL1305" s="379"/>
      <c r="BM1305" s="379"/>
      <c r="BN1305" s="377">
        <v>52187.21</v>
      </c>
      <c r="BO1305" s="379"/>
      <c r="BP1305" s="379"/>
      <c r="BQ1305" s="379"/>
    </row>
    <row r="1306" spans="1:69" s="323" customFormat="1" ht="19.5" customHeight="1">
      <c r="A1306" s="386" t="s">
        <v>1180</v>
      </c>
      <c r="B1306" s="329" t="s">
        <v>7</v>
      </c>
      <c r="C1306" s="329"/>
      <c r="D1306" s="386" t="s">
        <v>631</v>
      </c>
      <c r="E1306" s="386" t="s">
        <v>5099</v>
      </c>
      <c r="F1306" s="333" t="s">
        <v>5100</v>
      </c>
      <c r="G1306" s="367" t="s">
        <v>5101</v>
      </c>
      <c r="H1306" s="329">
        <v>1</v>
      </c>
      <c r="I1306" s="386" t="s">
        <v>5102</v>
      </c>
      <c r="J1306" s="319">
        <v>80071865</v>
      </c>
      <c r="K1306" s="386">
        <v>711305</v>
      </c>
      <c r="L1306" s="386">
        <v>4506930078</v>
      </c>
      <c r="M1306" s="386">
        <v>201476907</v>
      </c>
      <c r="N1306" s="319"/>
      <c r="O1306" s="332"/>
      <c r="P1306" s="332"/>
      <c r="Q1306" s="333" t="s">
        <v>5097</v>
      </c>
      <c r="R1306" s="256">
        <v>42962.662499999999</v>
      </c>
      <c r="S1306" s="256">
        <v>42963.577777777777</v>
      </c>
      <c r="T1306" s="256">
        <v>42967.744444444441</v>
      </c>
      <c r="U1306" s="257">
        <v>42968</v>
      </c>
      <c r="V1306" s="256">
        <v>42968.715277777781</v>
      </c>
      <c r="W1306" s="256">
        <v>42968.75</v>
      </c>
      <c r="X1306" s="333">
        <v>1067125083</v>
      </c>
      <c r="Y1306" s="333" t="s">
        <v>5103</v>
      </c>
      <c r="Z1306" s="233" t="s">
        <v>137</v>
      </c>
      <c r="AA1306" s="233" t="s">
        <v>138</v>
      </c>
      <c r="AB1306" s="258"/>
      <c r="AC1306" s="332"/>
      <c r="AD1306" s="332"/>
      <c r="AE1306" s="379">
        <v>10581</v>
      </c>
      <c r="AF1306" s="386" t="s">
        <v>103</v>
      </c>
      <c r="AG1306" s="386" t="s">
        <v>2153</v>
      </c>
      <c r="AH1306" s="337" t="s">
        <v>165</v>
      </c>
      <c r="AI1306" s="337">
        <v>5002520337</v>
      </c>
      <c r="AJ1306" s="370">
        <v>6134749</v>
      </c>
      <c r="AK1306" s="390">
        <v>1</v>
      </c>
      <c r="AL1306" s="337">
        <v>0</v>
      </c>
      <c r="AM1306" s="342">
        <v>33477.14</v>
      </c>
      <c r="AN1306" s="327" t="s">
        <v>129</v>
      </c>
      <c r="AO1306" s="327" t="s">
        <v>5185</v>
      </c>
      <c r="AP1306" s="327">
        <v>77636857</v>
      </c>
      <c r="AQ1306" s="233">
        <v>42983.534722222219</v>
      </c>
      <c r="AR1306" s="233">
        <v>42983.694444444445</v>
      </c>
      <c r="AS1306" s="233">
        <v>42979.411805555559</v>
      </c>
      <c r="AT1306" s="233">
        <v>42979.411805555559</v>
      </c>
      <c r="AU1306" s="233">
        <v>42983.458333333336</v>
      </c>
      <c r="AV1306" s="233">
        <v>42983.5</v>
      </c>
      <c r="AW1306" s="179" t="s">
        <v>5187</v>
      </c>
      <c r="AX1306" s="379"/>
      <c r="AY1306" s="332"/>
      <c r="AZ1306" s="332"/>
      <c r="BA1306" s="379"/>
      <c r="BB1306" s="379"/>
      <c r="BC1306" s="379"/>
      <c r="BD1306" s="247"/>
      <c r="BE1306" s="233"/>
      <c r="BF1306" s="233"/>
      <c r="BG1306" s="247"/>
      <c r="BH1306" s="379"/>
      <c r="BI1306" s="332"/>
      <c r="BJ1306" s="379"/>
      <c r="BK1306" s="379"/>
      <c r="BL1306" s="379"/>
      <c r="BM1306" s="379"/>
      <c r="BN1306" s="377">
        <v>33477.14</v>
      </c>
      <c r="BO1306" s="379"/>
      <c r="BP1306" s="379"/>
      <c r="BQ1306" s="379"/>
    </row>
    <row r="1307" spans="1:69" s="323" customFormat="1" ht="19.5" customHeight="1">
      <c r="A1307" s="386" t="s">
        <v>1182</v>
      </c>
      <c r="B1307" s="329" t="s">
        <v>7</v>
      </c>
      <c r="C1307" s="329"/>
      <c r="D1307" s="386" t="s">
        <v>631</v>
      </c>
      <c r="E1307" s="386" t="s">
        <v>5122</v>
      </c>
      <c r="F1307" s="333" t="s">
        <v>5123</v>
      </c>
      <c r="G1307" s="367">
        <v>879041</v>
      </c>
      <c r="H1307" s="329">
        <v>1</v>
      </c>
      <c r="I1307" s="386" t="s">
        <v>5124</v>
      </c>
      <c r="J1307" s="319">
        <v>80095358</v>
      </c>
      <c r="K1307" s="386">
        <v>711360</v>
      </c>
      <c r="L1307" s="386">
        <v>4506988737</v>
      </c>
      <c r="M1307" s="386">
        <v>201476937</v>
      </c>
      <c r="N1307" s="319"/>
      <c r="O1307" s="332"/>
      <c r="P1307" s="332"/>
      <c r="Q1307" s="333" t="s">
        <v>5125</v>
      </c>
      <c r="R1307" s="256">
        <v>42962.662499999999</v>
      </c>
      <c r="S1307" s="256">
        <v>42963.577777777777</v>
      </c>
      <c r="T1307" s="256">
        <v>42967.744444444441</v>
      </c>
      <c r="U1307" s="257">
        <v>42968</v>
      </c>
      <c r="V1307" s="256">
        <v>42968.715277777781</v>
      </c>
      <c r="W1307" s="256">
        <v>42968.75</v>
      </c>
      <c r="X1307" s="333">
        <v>1067125083</v>
      </c>
      <c r="Y1307" s="333" t="s">
        <v>5126</v>
      </c>
      <c r="Z1307" s="233" t="s">
        <v>137</v>
      </c>
      <c r="AA1307" s="233" t="s">
        <v>138</v>
      </c>
      <c r="AB1307" s="258"/>
      <c r="AC1307" s="332"/>
      <c r="AD1307" s="332"/>
      <c r="AE1307" s="390" t="s">
        <v>165</v>
      </c>
      <c r="AF1307" s="386" t="s">
        <v>148</v>
      </c>
      <c r="AG1307" s="386" t="s">
        <v>87</v>
      </c>
      <c r="AH1307" s="337" t="s">
        <v>165</v>
      </c>
      <c r="AI1307" s="337">
        <v>5002656139</v>
      </c>
      <c r="AJ1307" s="370" t="s">
        <v>165</v>
      </c>
      <c r="AK1307" s="390">
        <v>1</v>
      </c>
      <c r="AL1307" s="337">
        <v>104</v>
      </c>
      <c r="AM1307" s="342" t="s">
        <v>165</v>
      </c>
      <c r="AN1307" s="327" t="s">
        <v>145</v>
      </c>
      <c r="AO1307" s="327" t="s">
        <v>5456</v>
      </c>
      <c r="AP1307" s="327" t="s">
        <v>5456</v>
      </c>
      <c r="AQ1307" s="233">
        <v>43018.569444444445</v>
      </c>
      <c r="AR1307" s="233">
        <v>43023.569444444445</v>
      </c>
      <c r="AS1307" s="233">
        <v>43003.432638888888</v>
      </c>
      <c r="AT1307" s="233">
        <v>43003.432638888888</v>
      </c>
      <c r="AU1307" s="233">
        <v>43018.569444444445</v>
      </c>
      <c r="AV1307" s="235">
        <v>43018.569444444445</v>
      </c>
      <c r="AW1307" s="226" t="s">
        <v>5448</v>
      </c>
      <c r="AX1307" s="379"/>
      <c r="AY1307" s="332"/>
      <c r="AZ1307" s="332"/>
      <c r="BA1307" s="379" t="s">
        <v>5700</v>
      </c>
      <c r="BB1307" s="390" t="s">
        <v>5699</v>
      </c>
      <c r="BC1307" s="392" t="s">
        <v>5701</v>
      </c>
      <c r="BD1307" s="236">
        <v>43038.395833333336</v>
      </c>
      <c r="BE1307" s="236">
        <v>43038.4375</v>
      </c>
      <c r="BF1307" s="233"/>
      <c r="BG1307" s="247"/>
      <c r="BH1307" s="379"/>
      <c r="BI1307" s="332"/>
      <c r="BJ1307" s="379"/>
      <c r="BK1307" s="379"/>
      <c r="BL1307" s="379"/>
      <c r="BM1307" s="379"/>
      <c r="BN1307" s="377">
        <v>11033.46</v>
      </c>
      <c r="BO1307" s="379"/>
      <c r="BP1307" s="379"/>
      <c r="BQ1307" s="379"/>
    </row>
    <row r="1308" spans="1:69" s="323" customFormat="1" ht="19.5" customHeight="1">
      <c r="A1308" s="386" t="s">
        <v>1182</v>
      </c>
      <c r="B1308" s="329" t="s">
        <v>7</v>
      </c>
      <c r="C1308" s="329"/>
      <c r="D1308" s="386" t="s">
        <v>631</v>
      </c>
      <c r="E1308" s="386" t="s">
        <v>5127</v>
      </c>
      <c r="F1308" s="333" t="s">
        <v>3772</v>
      </c>
      <c r="G1308" s="367" t="s">
        <v>5128</v>
      </c>
      <c r="H1308" s="329">
        <v>1</v>
      </c>
      <c r="I1308" s="386" t="s">
        <v>4521</v>
      </c>
      <c r="J1308" s="319">
        <v>80113929</v>
      </c>
      <c r="K1308" s="386">
        <v>710628</v>
      </c>
      <c r="L1308" s="386">
        <v>4506969441</v>
      </c>
      <c r="M1308" s="386">
        <v>201475990</v>
      </c>
      <c r="N1308" s="319"/>
      <c r="O1308" s="332"/>
      <c r="P1308" s="332"/>
      <c r="Q1308" s="333" t="s">
        <v>5125</v>
      </c>
      <c r="R1308" s="256">
        <v>42962.662499999999</v>
      </c>
      <c r="S1308" s="256">
        <v>42965.429861111108</v>
      </c>
      <c r="T1308" s="256">
        <v>42971.522222222222</v>
      </c>
      <c r="U1308" s="257">
        <v>42972</v>
      </c>
      <c r="V1308" s="256">
        <v>42972.6875</v>
      </c>
      <c r="W1308" s="256">
        <v>42972.729166666664</v>
      </c>
      <c r="X1308" s="333">
        <v>1067125799</v>
      </c>
      <c r="Y1308" s="333" t="s">
        <v>5129</v>
      </c>
      <c r="Z1308" s="233" t="s">
        <v>137</v>
      </c>
      <c r="AA1308" s="233" t="s">
        <v>138</v>
      </c>
      <c r="AB1308" s="258"/>
      <c r="AC1308" s="332"/>
      <c r="AD1308" s="332"/>
      <c r="AE1308" s="379">
        <v>10782</v>
      </c>
      <c r="AF1308" s="386" t="s">
        <v>103</v>
      </c>
      <c r="AG1308" s="386" t="s">
        <v>185</v>
      </c>
      <c r="AH1308" s="337" t="s">
        <v>165</v>
      </c>
      <c r="AI1308" s="337">
        <v>5002606948</v>
      </c>
      <c r="AJ1308" s="370">
        <v>6170384</v>
      </c>
      <c r="AK1308" s="390">
        <v>1</v>
      </c>
      <c r="AL1308" s="337">
        <v>0</v>
      </c>
      <c r="AM1308" s="342">
        <v>22458.3</v>
      </c>
      <c r="AN1308" s="327" t="s">
        <v>129</v>
      </c>
      <c r="AO1308" s="327" t="s">
        <v>5356</v>
      </c>
      <c r="AP1308" s="327">
        <v>77636881</v>
      </c>
      <c r="AQ1308" s="233">
        <v>42997.534722222219</v>
      </c>
      <c r="AR1308" s="233">
        <v>42997.694444444445</v>
      </c>
      <c r="AS1308" s="233">
        <v>42993.37777777778</v>
      </c>
      <c r="AT1308" s="233">
        <v>42993.37777777778</v>
      </c>
      <c r="AU1308" s="233">
        <v>42996.5</v>
      </c>
      <c r="AV1308" s="235">
        <v>42996.541666666664</v>
      </c>
      <c r="AW1308" s="226" t="s">
        <v>5357</v>
      </c>
      <c r="AX1308" s="379"/>
      <c r="AY1308" s="332"/>
      <c r="AZ1308" s="332"/>
      <c r="BA1308" s="379"/>
      <c r="BB1308" s="379"/>
      <c r="BC1308" s="379"/>
      <c r="BD1308" s="247"/>
      <c r="BE1308" s="233"/>
      <c r="BF1308" s="233"/>
      <c r="BG1308" s="247"/>
      <c r="BH1308" s="379"/>
      <c r="BI1308" s="332"/>
      <c r="BJ1308" s="379"/>
      <c r="BK1308" s="379"/>
      <c r="BL1308" s="379"/>
      <c r="BM1308" s="379"/>
      <c r="BN1308" s="377">
        <v>22214.7</v>
      </c>
      <c r="BO1308" s="379"/>
      <c r="BP1308" s="379"/>
      <c r="BQ1308" s="379"/>
    </row>
    <row r="1309" spans="1:69" s="323" customFormat="1" ht="19.5" customHeight="1">
      <c r="A1309" s="386" t="s">
        <v>1180</v>
      </c>
      <c r="B1309" s="329" t="s">
        <v>7</v>
      </c>
      <c r="C1309" s="329"/>
      <c r="D1309" s="386" t="s">
        <v>631</v>
      </c>
      <c r="E1309" s="386" t="s">
        <v>5130</v>
      </c>
      <c r="F1309" s="333" t="s">
        <v>3820</v>
      </c>
      <c r="G1309" s="367" t="s">
        <v>5119</v>
      </c>
      <c r="H1309" s="329">
        <v>1</v>
      </c>
      <c r="I1309" s="386" t="s">
        <v>5120</v>
      </c>
      <c r="J1309" s="319">
        <v>80114727</v>
      </c>
      <c r="K1309" s="386">
        <v>710608</v>
      </c>
      <c r="L1309" s="386">
        <v>4506925533</v>
      </c>
      <c r="M1309" s="386">
        <v>201475985</v>
      </c>
      <c r="N1309" s="319"/>
      <c r="O1309" s="332"/>
      <c r="P1309" s="332"/>
      <c r="Q1309" s="333" t="s">
        <v>5097</v>
      </c>
      <c r="R1309" s="256">
        <v>42962.662499999999</v>
      </c>
      <c r="S1309" s="256">
        <v>42965.429861111108</v>
      </c>
      <c r="T1309" s="256">
        <v>42971.522222222222</v>
      </c>
      <c r="U1309" s="257">
        <v>42972</v>
      </c>
      <c r="V1309" s="256">
        <v>42972.6875</v>
      </c>
      <c r="W1309" s="256">
        <v>42972.729166666664</v>
      </c>
      <c r="X1309" s="333">
        <v>1067125799</v>
      </c>
      <c r="Y1309" s="333" t="s">
        <v>5131</v>
      </c>
      <c r="Z1309" s="233" t="s">
        <v>137</v>
      </c>
      <c r="AA1309" s="233" t="s">
        <v>138</v>
      </c>
      <c r="AB1309" s="258"/>
      <c r="AC1309" s="332"/>
      <c r="AD1309" s="332"/>
      <c r="AE1309" s="390">
        <v>10570</v>
      </c>
      <c r="AF1309" s="386" t="s">
        <v>103</v>
      </c>
      <c r="AG1309" s="386" t="s">
        <v>218</v>
      </c>
      <c r="AH1309" s="337" t="s">
        <v>165</v>
      </c>
      <c r="AI1309" s="337">
        <v>5002510172</v>
      </c>
      <c r="AJ1309" s="370">
        <v>6131130</v>
      </c>
      <c r="AK1309" s="390">
        <v>1</v>
      </c>
      <c r="AL1309" s="337">
        <v>0</v>
      </c>
      <c r="AM1309" s="342">
        <v>10436.280000000001</v>
      </c>
      <c r="AN1309" s="327" t="s">
        <v>129</v>
      </c>
      <c r="AO1309" s="327" t="s">
        <v>5183</v>
      </c>
      <c r="AP1309" s="327">
        <v>77636855</v>
      </c>
      <c r="AQ1309" s="233">
        <v>42980.527777777781</v>
      </c>
      <c r="AR1309" s="233">
        <v>42982.0625</v>
      </c>
      <c r="AS1309" s="233">
        <v>42977.787499999999</v>
      </c>
      <c r="AT1309" s="233">
        <v>42977.787499999999</v>
      </c>
      <c r="AU1309" s="233">
        <v>42979.458333333336</v>
      </c>
      <c r="AV1309" s="235">
        <v>42979.5</v>
      </c>
      <c r="AW1309" s="226" t="s">
        <v>5184</v>
      </c>
      <c r="AX1309" s="379"/>
      <c r="AY1309" s="332"/>
      <c r="AZ1309" s="332"/>
      <c r="BA1309" s="379"/>
      <c r="BB1309" s="379"/>
      <c r="BC1309" s="379"/>
      <c r="BD1309" s="247"/>
      <c r="BE1309" s="233"/>
      <c r="BF1309" s="233"/>
      <c r="BG1309" s="247"/>
      <c r="BH1309" s="379"/>
      <c r="BI1309" s="332"/>
      <c r="BJ1309" s="379"/>
      <c r="BK1309" s="379"/>
      <c r="BL1309" s="379"/>
      <c r="BM1309" s="379"/>
      <c r="BN1309" s="377">
        <v>52187.21</v>
      </c>
      <c r="BO1309" s="379"/>
      <c r="BP1309" s="379"/>
      <c r="BQ1309" s="379"/>
    </row>
    <row r="1310" spans="1:69" s="323" customFormat="1" ht="19.5" customHeight="1">
      <c r="A1310" s="386" t="s">
        <v>1182</v>
      </c>
      <c r="B1310" s="329" t="s">
        <v>7</v>
      </c>
      <c r="C1310" s="329"/>
      <c r="D1310" s="386" t="s">
        <v>631</v>
      </c>
      <c r="E1310" s="386" t="s">
        <v>5132</v>
      </c>
      <c r="F1310" s="333" t="s">
        <v>3812</v>
      </c>
      <c r="G1310" s="367">
        <v>894507</v>
      </c>
      <c r="H1310" s="329">
        <v>1</v>
      </c>
      <c r="I1310" s="386" t="s">
        <v>3729</v>
      </c>
      <c r="J1310" s="319">
        <v>80117980</v>
      </c>
      <c r="K1310" s="386">
        <v>711683</v>
      </c>
      <c r="L1310" s="386">
        <v>4506988771</v>
      </c>
      <c r="M1310" s="386">
        <v>201477202</v>
      </c>
      <c r="N1310" s="319"/>
      <c r="O1310" s="332"/>
      <c r="P1310" s="332"/>
      <c r="Q1310" s="333" t="s">
        <v>5133</v>
      </c>
      <c r="R1310" s="256">
        <v>42962.722916666666</v>
      </c>
      <c r="S1310" s="256">
        <v>42965.430555555555</v>
      </c>
      <c r="T1310" s="256">
        <v>42971.522222222222</v>
      </c>
      <c r="U1310" s="257">
        <v>42972</v>
      </c>
      <c r="V1310" s="256">
        <v>42972.6875</v>
      </c>
      <c r="W1310" s="256">
        <v>42972.729166666664</v>
      </c>
      <c r="X1310" s="333">
        <v>1067125799</v>
      </c>
      <c r="Y1310" s="333" t="s">
        <v>5121</v>
      </c>
      <c r="Z1310" s="233" t="s">
        <v>137</v>
      </c>
      <c r="AA1310" s="233" t="s">
        <v>138</v>
      </c>
      <c r="AB1310" s="258"/>
      <c r="AC1310" s="332"/>
      <c r="AD1310" s="332"/>
      <c r="AE1310" s="379" t="s">
        <v>165</v>
      </c>
      <c r="AF1310" s="386" t="s">
        <v>148</v>
      </c>
      <c r="AG1310" s="386" t="s">
        <v>87</v>
      </c>
      <c r="AH1310" s="337" t="s">
        <v>165</v>
      </c>
      <c r="AI1310" s="337">
        <v>5002656142</v>
      </c>
      <c r="AJ1310" s="370" t="s">
        <v>165</v>
      </c>
      <c r="AK1310" s="390">
        <v>1</v>
      </c>
      <c r="AL1310" s="337">
        <v>0</v>
      </c>
      <c r="AM1310" s="342" t="s">
        <v>165</v>
      </c>
      <c r="AN1310" s="327" t="s">
        <v>145</v>
      </c>
      <c r="AO1310" s="327" t="s">
        <v>5456</v>
      </c>
      <c r="AP1310" s="327" t="s">
        <v>5456</v>
      </c>
      <c r="AQ1310" s="233">
        <v>43018.569444444445</v>
      </c>
      <c r="AR1310" s="233">
        <v>43023.569444444445</v>
      </c>
      <c r="AS1310" s="233">
        <v>43003.432638888888</v>
      </c>
      <c r="AT1310" s="233">
        <v>43003.432638888888</v>
      </c>
      <c r="AU1310" s="233">
        <v>43018.569444444445</v>
      </c>
      <c r="AV1310" s="235">
        <v>43018.569444444445</v>
      </c>
      <c r="AW1310" s="226" t="s">
        <v>5448</v>
      </c>
      <c r="AX1310" s="379"/>
      <c r="AY1310" s="332"/>
      <c r="AZ1310" s="332"/>
      <c r="BA1310" s="379" t="s">
        <v>5956</v>
      </c>
      <c r="BB1310" s="379" t="s">
        <v>5957</v>
      </c>
      <c r="BC1310" s="379" t="s">
        <v>5956</v>
      </c>
      <c r="BD1310" s="392" t="s">
        <v>5958</v>
      </c>
      <c r="BE1310" s="233">
        <v>43048.395833333336</v>
      </c>
      <c r="BF1310" s="233">
        <v>43048.4375</v>
      </c>
      <c r="BG1310" s="247" t="s">
        <v>5956</v>
      </c>
      <c r="BH1310" s="379"/>
      <c r="BI1310" s="332"/>
      <c r="BJ1310" s="379"/>
      <c r="BK1310" s="379"/>
      <c r="BL1310" s="379"/>
      <c r="BM1310" s="379"/>
      <c r="BN1310" s="377">
        <v>47096</v>
      </c>
      <c r="BO1310" s="379"/>
      <c r="BP1310" s="379"/>
      <c r="BQ1310" s="379"/>
    </row>
    <row r="1311" spans="1:69" s="323" customFormat="1" ht="19.5" customHeight="1">
      <c r="A1311" s="386" t="s">
        <v>1180</v>
      </c>
      <c r="B1311" s="329" t="s">
        <v>7</v>
      </c>
      <c r="C1311" s="329"/>
      <c r="D1311" s="386" t="s">
        <v>631</v>
      </c>
      <c r="E1311" s="386" t="s">
        <v>5148</v>
      </c>
      <c r="F1311" s="333" t="s">
        <v>5149</v>
      </c>
      <c r="G1311" s="367" t="s">
        <v>5145</v>
      </c>
      <c r="H1311" s="329">
        <v>1</v>
      </c>
      <c r="I1311" s="386" t="s">
        <v>5147</v>
      </c>
      <c r="J1311" s="319">
        <v>80100564</v>
      </c>
      <c r="K1311" s="386">
        <v>711313</v>
      </c>
      <c r="L1311" s="386">
        <v>4506969336</v>
      </c>
      <c r="M1311" s="386">
        <v>201476914</v>
      </c>
      <c r="N1311" s="319"/>
      <c r="O1311" s="332"/>
      <c r="P1311" s="332"/>
      <c r="Q1311" s="333" t="s">
        <v>5150</v>
      </c>
      <c r="R1311" s="256">
        <v>42962.662499999999</v>
      </c>
      <c r="S1311" s="256">
        <v>42971.550694444442</v>
      </c>
      <c r="T1311" s="256">
        <v>42975.361805555556</v>
      </c>
      <c r="U1311" s="257">
        <v>42975</v>
      </c>
      <c r="V1311" s="256">
        <v>42975.708333333336</v>
      </c>
      <c r="W1311" s="256">
        <v>42975.743055555555</v>
      </c>
      <c r="X1311" s="333">
        <v>1067125729</v>
      </c>
      <c r="Y1311" s="333" t="s">
        <v>5151</v>
      </c>
      <c r="Z1311" s="233" t="s">
        <v>137</v>
      </c>
      <c r="AA1311" s="233" t="s">
        <v>138</v>
      </c>
      <c r="AB1311" s="258"/>
      <c r="AC1311" s="332"/>
      <c r="AD1311" s="332"/>
      <c r="AE1311" s="390">
        <v>10767</v>
      </c>
      <c r="AF1311" s="386" t="s">
        <v>103</v>
      </c>
      <c r="AG1311" s="386" t="s">
        <v>2153</v>
      </c>
      <c r="AH1311" s="337" t="s">
        <v>165</v>
      </c>
      <c r="AI1311" s="337">
        <v>5002606918</v>
      </c>
      <c r="AJ1311" s="370">
        <v>6165698</v>
      </c>
      <c r="AK1311" s="390">
        <v>1</v>
      </c>
      <c r="AL1311" s="337">
        <v>51</v>
      </c>
      <c r="AM1311" s="342">
        <v>16073.4</v>
      </c>
      <c r="AN1311" s="327" t="s">
        <v>129</v>
      </c>
      <c r="AO1311" s="327" t="s">
        <v>5354</v>
      </c>
      <c r="AP1311" s="327">
        <v>77636880</v>
      </c>
      <c r="AQ1311" s="233">
        <v>42994.534722222219</v>
      </c>
      <c r="AR1311" s="233">
        <v>42994.694444444445</v>
      </c>
      <c r="AS1311" s="233">
        <v>42992.659722222219</v>
      </c>
      <c r="AT1311" s="233">
        <v>42992.659722222219</v>
      </c>
      <c r="AU1311" s="233">
        <v>42993.458333333336</v>
      </c>
      <c r="AV1311" s="235">
        <v>42993.5</v>
      </c>
      <c r="AW1311" s="226" t="s">
        <v>5355</v>
      </c>
      <c r="AX1311" s="390"/>
      <c r="AY1311" s="332"/>
      <c r="AZ1311" s="332"/>
      <c r="BA1311" s="390"/>
      <c r="BB1311" s="390"/>
      <c r="BC1311" s="390"/>
      <c r="BD1311" s="247"/>
      <c r="BE1311" s="233"/>
      <c r="BF1311" s="233"/>
      <c r="BG1311" s="247"/>
      <c r="BH1311" s="390"/>
      <c r="BI1311" s="332"/>
      <c r="BJ1311" s="390"/>
      <c r="BK1311" s="390"/>
      <c r="BL1311" s="390"/>
      <c r="BM1311" s="390"/>
      <c r="BN1311" s="377">
        <v>33477.14</v>
      </c>
      <c r="BO1311" s="390"/>
      <c r="BP1311" s="390"/>
      <c r="BQ1311" s="390"/>
    </row>
    <row r="1312" spans="1:69" s="323" customFormat="1" ht="19.5" customHeight="1">
      <c r="A1312" s="386" t="s">
        <v>1180</v>
      </c>
      <c r="B1312" s="329" t="s">
        <v>7</v>
      </c>
      <c r="C1312" s="329"/>
      <c r="D1312" s="386" t="s">
        <v>631</v>
      </c>
      <c r="E1312" s="386" t="s">
        <v>5152</v>
      </c>
      <c r="F1312" s="333" t="s">
        <v>5144</v>
      </c>
      <c r="G1312" s="367" t="s">
        <v>5146</v>
      </c>
      <c r="H1312" s="329">
        <v>1</v>
      </c>
      <c r="I1312" s="386" t="s">
        <v>5153</v>
      </c>
      <c r="J1312" s="319">
        <v>80071865</v>
      </c>
      <c r="K1312" s="386">
        <v>711342</v>
      </c>
      <c r="L1312" s="386">
        <v>4506969348</v>
      </c>
      <c r="M1312" s="386">
        <v>201476930</v>
      </c>
      <c r="N1312" s="319"/>
      <c r="O1312" s="332"/>
      <c r="P1312" s="332"/>
      <c r="Q1312" s="333" t="s">
        <v>5150</v>
      </c>
      <c r="R1312" s="256">
        <v>42962.662499999999</v>
      </c>
      <c r="S1312" s="256">
        <v>42971.550694444442</v>
      </c>
      <c r="T1312" s="256">
        <v>42975.361805555556</v>
      </c>
      <c r="U1312" s="257">
        <v>42975</v>
      </c>
      <c r="V1312" s="256">
        <v>42975.708333333336</v>
      </c>
      <c r="W1312" s="256">
        <v>42975.743055555555</v>
      </c>
      <c r="X1312" s="333">
        <v>1067125729</v>
      </c>
      <c r="Y1312" s="333" t="s">
        <v>5154</v>
      </c>
      <c r="Z1312" s="233" t="s">
        <v>137</v>
      </c>
      <c r="AA1312" s="233" t="s">
        <v>138</v>
      </c>
      <c r="AB1312" s="258"/>
      <c r="AC1312" s="332"/>
      <c r="AD1312" s="332"/>
      <c r="AE1312" s="390">
        <v>10767</v>
      </c>
      <c r="AF1312" s="386" t="s">
        <v>103</v>
      </c>
      <c r="AG1312" s="386" t="s">
        <v>2153</v>
      </c>
      <c r="AH1312" s="337" t="s">
        <v>165</v>
      </c>
      <c r="AI1312" s="337">
        <v>5002606921</v>
      </c>
      <c r="AJ1312" s="370">
        <v>6165698</v>
      </c>
      <c r="AK1312" s="390">
        <v>1</v>
      </c>
      <c r="AL1312" s="337">
        <v>0</v>
      </c>
      <c r="AM1312" s="342">
        <v>33477.14</v>
      </c>
      <c r="AN1312" s="327" t="s">
        <v>129</v>
      </c>
      <c r="AO1312" s="327" t="s">
        <v>5354</v>
      </c>
      <c r="AP1312" s="327">
        <v>77636880</v>
      </c>
      <c r="AQ1312" s="233">
        <v>42994.534722222219</v>
      </c>
      <c r="AR1312" s="233">
        <v>42994.694444444445</v>
      </c>
      <c r="AS1312" s="233">
        <v>42992.659722222219</v>
      </c>
      <c r="AT1312" s="233">
        <v>42992.659722222219</v>
      </c>
      <c r="AU1312" s="233">
        <v>42993.458333333336</v>
      </c>
      <c r="AV1312" s="235">
        <v>42993.5</v>
      </c>
      <c r="AW1312" s="226" t="s">
        <v>5355</v>
      </c>
      <c r="AX1312" s="390"/>
      <c r="AY1312" s="332"/>
      <c r="AZ1312" s="332"/>
      <c r="BA1312" s="390"/>
      <c r="BB1312" s="390"/>
      <c r="BC1312" s="390"/>
      <c r="BD1312" s="247"/>
      <c r="BE1312" s="233"/>
      <c r="BF1312" s="233"/>
      <c r="BG1312" s="247"/>
      <c r="BH1312" s="390"/>
      <c r="BI1312" s="332"/>
      <c r="BJ1312" s="390"/>
      <c r="BK1312" s="390"/>
      <c r="BL1312" s="390"/>
      <c r="BM1312" s="390"/>
      <c r="BN1312" s="377">
        <v>33477.14</v>
      </c>
      <c r="BO1312" s="390"/>
      <c r="BP1312" s="390"/>
      <c r="BQ1312" s="390"/>
    </row>
    <row r="1313" spans="1:69" s="323" customFormat="1" ht="19.5" customHeight="1">
      <c r="A1313" s="386" t="s">
        <v>1182</v>
      </c>
      <c r="B1313" s="329" t="s">
        <v>7</v>
      </c>
      <c r="C1313" s="329"/>
      <c r="D1313" s="386" t="s">
        <v>631</v>
      </c>
      <c r="E1313" s="386" t="s">
        <v>5161</v>
      </c>
      <c r="F1313" s="333" t="s">
        <v>5159</v>
      </c>
      <c r="G1313" s="367" t="s">
        <v>5162</v>
      </c>
      <c r="H1313" s="329">
        <v>1</v>
      </c>
      <c r="I1313" s="386" t="s">
        <v>5163</v>
      </c>
      <c r="J1313" s="319">
        <v>80080443</v>
      </c>
      <c r="K1313" s="386">
        <v>713826</v>
      </c>
      <c r="L1313" s="386">
        <v>4507069198</v>
      </c>
      <c r="M1313" s="386">
        <v>201479670</v>
      </c>
      <c r="N1313" s="319"/>
      <c r="O1313" s="332"/>
      <c r="P1313" s="332"/>
      <c r="Q1313" s="333" t="s">
        <v>5160</v>
      </c>
      <c r="R1313" s="256">
        <v>42962.73333333333</v>
      </c>
      <c r="S1313" s="256">
        <v>42971.552083333336</v>
      </c>
      <c r="T1313" s="256">
        <v>42977.561111111114</v>
      </c>
      <c r="U1313" s="257">
        <v>42977</v>
      </c>
      <c r="V1313" s="256">
        <v>42977.673611111109</v>
      </c>
      <c r="W1313" s="256">
        <v>42977.708333333336</v>
      </c>
      <c r="X1313" s="333">
        <v>1067126090</v>
      </c>
      <c r="Y1313" s="333" t="s">
        <v>5164</v>
      </c>
      <c r="Z1313" s="233" t="s">
        <v>137</v>
      </c>
      <c r="AA1313" s="233" t="s">
        <v>138</v>
      </c>
      <c r="AB1313" s="258"/>
      <c r="AC1313" s="332"/>
      <c r="AD1313" s="332"/>
      <c r="AE1313" s="390" t="s">
        <v>165</v>
      </c>
      <c r="AF1313" s="386" t="s">
        <v>148</v>
      </c>
      <c r="AG1313" s="386" t="s">
        <v>88</v>
      </c>
      <c r="AH1313" s="337" t="s">
        <v>165</v>
      </c>
      <c r="AI1313" s="337">
        <v>5002314296</v>
      </c>
      <c r="AJ1313" s="370" t="s">
        <v>165</v>
      </c>
      <c r="AK1313" s="390">
        <v>1</v>
      </c>
      <c r="AL1313" s="337">
        <v>0</v>
      </c>
      <c r="AM1313" s="342" t="s">
        <v>165</v>
      </c>
      <c r="AN1313" s="327" t="s">
        <v>145</v>
      </c>
      <c r="AO1313" s="358" t="s">
        <v>5514</v>
      </c>
      <c r="AP1313" s="358" t="s">
        <v>5514</v>
      </c>
      <c r="AQ1313" s="233">
        <v>43025.652777777781</v>
      </c>
      <c r="AR1313" s="233">
        <v>43029.652777777781</v>
      </c>
      <c r="AS1313" s="233">
        <v>43024.708333333336</v>
      </c>
      <c r="AT1313" s="233">
        <v>43024.708333333336</v>
      </c>
      <c r="AU1313" s="233">
        <v>43025.652777777781</v>
      </c>
      <c r="AV1313" s="235">
        <v>43025.652777777781</v>
      </c>
      <c r="AW1313" s="226" t="s">
        <v>5469</v>
      </c>
      <c r="AX1313" s="390"/>
      <c r="AY1313" s="332"/>
      <c r="AZ1313" s="332"/>
      <c r="BA1313" s="390" t="s">
        <v>5700</v>
      </c>
      <c r="BB1313" s="390" t="s">
        <v>5700</v>
      </c>
      <c r="BC1313" s="390" t="s">
        <v>5700</v>
      </c>
      <c r="BD1313" s="392" t="s">
        <v>5702</v>
      </c>
      <c r="BE1313" s="233">
        <v>43038.416666666664</v>
      </c>
      <c r="BF1313" s="233">
        <v>43038.4375</v>
      </c>
      <c r="BG1313" s="247" t="s">
        <v>5704</v>
      </c>
      <c r="BH1313" s="390"/>
      <c r="BI1313" s="332"/>
      <c r="BJ1313" s="371">
        <v>42968</v>
      </c>
      <c r="BK1313" s="372" t="s">
        <v>3968</v>
      </c>
      <c r="BL1313" s="372">
        <v>8543201000</v>
      </c>
      <c r="BM1313" s="372">
        <v>1</v>
      </c>
      <c r="BN1313" s="387">
        <v>45973.33</v>
      </c>
      <c r="BO1313" s="374" t="s">
        <v>165</v>
      </c>
      <c r="BP1313" s="374" t="s">
        <v>5936</v>
      </c>
      <c r="BQ1313" s="371">
        <v>43047</v>
      </c>
    </row>
    <row r="1314" spans="1:69" s="323" customFormat="1" ht="19.5" customHeight="1">
      <c r="A1314" s="386" t="s">
        <v>1182</v>
      </c>
      <c r="B1314" s="329" t="s">
        <v>7</v>
      </c>
      <c r="C1314" s="329"/>
      <c r="D1314" s="386" t="s">
        <v>631</v>
      </c>
      <c r="E1314" s="386" t="s">
        <v>5168</v>
      </c>
      <c r="F1314" s="333" t="s">
        <v>5169</v>
      </c>
      <c r="G1314" s="367" t="s">
        <v>5170</v>
      </c>
      <c r="H1314" s="329">
        <v>1</v>
      </c>
      <c r="I1314" s="386" t="s">
        <v>4992</v>
      </c>
      <c r="J1314" s="319">
        <v>80112917</v>
      </c>
      <c r="K1314" s="386">
        <v>718107</v>
      </c>
      <c r="L1314" s="386">
        <v>4506969443</v>
      </c>
      <c r="M1314" s="386">
        <v>201483189</v>
      </c>
      <c r="N1314" s="319"/>
      <c r="O1314" s="332"/>
      <c r="P1314" s="332"/>
      <c r="Q1314" s="333" t="s">
        <v>5167</v>
      </c>
      <c r="R1314" s="256">
        <v>42972.450694444444</v>
      </c>
      <c r="S1314" s="256">
        <v>42972.722222222219</v>
      </c>
      <c r="T1314" s="256">
        <v>42978.53402777778</v>
      </c>
      <c r="U1314" s="257">
        <v>42979</v>
      </c>
      <c r="V1314" s="256">
        <v>42979.663194444445</v>
      </c>
      <c r="W1314" s="256">
        <v>42979.697916666664</v>
      </c>
      <c r="X1314" s="333">
        <v>1067126106</v>
      </c>
      <c r="Y1314" s="333" t="s">
        <v>5171</v>
      </c>
      <c r="Z1314" s="233" t="s">
        <v>137</v>
      </c>
      <c r="AA1314" s="233" t="s">
        <v>138</v>
      </c>
      <c r="AB1314" s="258"/>
      <c r="AC1314" s="332"/>
      <c r="AD1314" s="332"/>
      <c r="AE1314" s="390">
        <v>10782</v>
      </c>
      <c r="AF1314" s="386" t="s">
        <v>103</v>
      </c>
      <c r="AG1314" s="386" t="s">
        <v>185</v>
      </c>
      <c r="AH1314" s="337" t="s">
        <v>165</v>
      </c>
      <c r="AI1314" s="337">
        <v>5002606959</v>
      </c>
      <c r="AJ1314" s="370">
        <v>6170384</v>
      </c>
      <c r="AK1314" s="390">
        <v>1</v>
      </c>
      <c r="AL1314" s="337">
        <v>0</v>
      </c>
      <c r="AM1314" s="342">
        <v>22602.21</v>
      </c>
      <c r="AN1314" s="327" t="s">
        <v>129</v>
      </c>
      <c r="AO1314" s="327" t="s">
        <v>5356</v>
      </c>
      <c r="AP1314" s="327">
        <v>77636881</v>
      </c>
      <c r="AQ1314" s="233">
        <v>42997.534722222219</v>
      </c>
      <c r="AR1314" s="233">
        <v>42997.694444444445</v>
      </c>
      <c r="AS1314" s="233">
        <v>42993.37777777778</v>
      </c>
      <c r="AT1314" s="233">
        <v>42993.37777777778</v>
      </c>
      <c r="AU1314" s="233">
        <v>42996.5</v>
      </c>
      <c r="AV1314" s="235">
        <v>42996.541666666664</v>
      </c>
      <c r="AW1314" s="226" t="s">
        <v>5357</v>
      </c>
      <c r="AX1314" s="390"/>
      <c r="AY1314" s="332"/>
      <c r="AZ1314" s="332"/>
      <c r="BA1314" s="390"/>
      <c r="BB1314" s="390"/>
      <c r="BC1314" s="390"/>
      <c r="BD1314" s="247"/>
      <c r="BE1314" s="233"/>
      <c r="BF1314" s="233"/>
      <c r="BG1314" s="247"/>
      <c r="BH1314" s="390"/>
      <c r="BI1314" s="332"/>
      <c r="BJ1314" s="390"/>
      <c r="BK1314" s="390"/>
      <c r="BL1314" s="390"/>
      <c r="BM1314" s="390"/>
      <c r="BN1314" s="377">
        <v>22214.7</v>
      </c>
      <c r="BO1314" s="390"/>
      <c r="BP1314" s="390"/>
      <c r="BQ1314" s="390"/>
    </row>
    <row r="1315" spans="1:69" s="323" customFormat="1" ht="19.5" customHeight="1">
      <c r="A1315" s="386" t="s">
        <v>1180</v>
      </c>
      <c r="B1315" s="329" t="s">
        <v>7</v>
      </c>
      <c r="C1315" s="329"/>
      <c r="D1315" s="386" t="s">
        <v>631</v>
      </c>
      <c r="E1315" s="386" t="s">
        <v>5172</v>
      </c>
      <c r="F1315" s="333" t="s">
        <v>5173</v>
      </c>
      <c r="G1315" s="367" t="s">
        <v>5174</v>
      </c>
      <c r="H1315" s="329">
        <v>1</v>
      </c>
      <c r="I1315" s="386" t="s">
        <v>5175</v>
      </c>
      <c r="J1315" s="319">
        <v>80072456</v>
      </c>
      <c r="K1315" s="386">
        <v>717686</v>
      </c>
      <c r="L1315" s="386">
        <v>4506969351</v>
      </c>
      <c r="M1315" s="386">
        <v>201482992</v>
      </c>
      <c r="N1315" s="319"/>
      <c r="O1315" s="332"/>
      <c r="P1315" s="332"/>
      <c r="Q1315" s="333" t="s">
        <v>5176</v>
      </c>
      <c r="R1315" s="256">
        <v>42972.450694444444</v>
      </c>
      <c r="S1315" s="256">
        <v>42972.722222222219</v>
      </c>
      <c r="T1315" s="256">
        <v>42978.53402777778</v>
      </c>
      <c r="U1315" s="257">
        <v>42979</v>
      </c>
      <c r="V1315" s="256">
        <v>42979.663194444445</v>
      </c>
      <c r="W1315" s="256">
        <v>42979.697916666664</v>
      </c>
      <c r="X1315" s="333">
        <v>1067126106</v>
      </c>
      <c r="Y1315" s="333" t="s">
        <v>5177</v>
      </c>
      <c r="Z1315" s="233" t="s">
        <v>137</v>
      </c>
      <c r="AA1315" s="233" t="s">
        <v>138</v>
      </c>
      <c r="AB1315" s="258"/>
      <c r="AC1315" s="332"/>
      <c r="AD1315" s="332"/>
      <c r="AE1315" s="390">
        <v>10767</v>
      </c>
      <c r="AF1315" s="386" t="s">
        <v>103</v>
      </c>
      <c r="AG1315" s="386" t="s">
        <v>2153</v>
      </c>
      <c r="AH1315" s="337" t="s">
        <v>165</v>
      </c>
      <c r="AI1315" s="337">
        <v>5002606924</v>
      </c>
      <c r="AJ1315" s="370">
        <v>6165698</v>
      </c>
      <c r="AK1315" s="390">
        <v>1</v>
      </c>
      <c r="AL1315" s="337">
        <v>0</v>
      </c>
      <c r="AM1315" s="342">
        <v>33477.14</v>
      </c>
      <c r="AN1315" s="327" t="s">
        <v>129</v>
      </c>
      <c r="AO1315" s="327" t="s">
        <v>5354</v>
      </c>
      <c r="AP1315" s="327">
        <v>77636880</v>
      </c>
      <c r="AQ1315" s="233">
        <v>42994.534722222219</v>
      </c>
      <c r="AR1315" s="233">
        <v>42994.694444444445</v>
      </c>
      <c r="AS1315" s="233">
        <v>42992.659722222219</v>
      </c>
      <c r="AT1315" s="233">
        <v>42992.659722222219</v>
      </c>
      <c r="AU1315" s="233">
        <v>42993.458333333336</v>
      </c>
      <c r="AV1315" s="235">
        <v>42993.5</v>
      </c>
      <c r="AW1315" s="226" t="s">
        <v>5355</v>
      </c>
      <c r="AX1315" s="390"/>
      <c r="AY1315" s="332"/>
      <c r="AZ1315" s="332"/>
      <c r="BA1315" s="390"/>
      <c r="BB1315" s="390"/>
      <c r="BC1315" s="390"/>
      <c r="BD1315" s="247"/>
      <c r="BE1315" s="233"/>
      <c r="BF1315" s="233"/>
      <c r="BG1315" s="247"/>
      <c r="BH1315" s="390"/>
      <c r="BI1315" s="332"/>
      <c r="BJ1315" s="390"/>
      <c r="BK1315" s="390"/>
      <c r="BL1315" s="390"/>
      <c r="BM1315" s="390"/>
      <c r="BN1315" s="377">
        <v>33477.14</v>
      </c>
      <c r="BO1315" s="390"/>
      <c r="BP1315" s="390"/>
      <c r="BQ1315" s="390"/>
    </row>
    <row r="1316" spans="1:69" s="323" customFormat="1" ht="19.5" customHeight="1">
      <c r="A1316" s="386" t="s">
        <v>1183</v>
      </c>
      <c r="B1316" s="329" t="s">
        <v>7</v>
      </c>
      <c r="C1316" s="329"/>
      <c r="D1316" s="386" t="s">
        <v>631</v>
      </c>
      <c r="E1316" s="386" t="s">
        <v>5192</v>
      </c>
      <c r="F1316" s="333" t="s">
        <v>1192</v>
      </c>
      <c r="G1316" s="367" t="s">
        <v>5193</v>
      </c>
      <c r="H1316" s="329">
        <v>1</v>
      </c>
      <c r="I1316" s="386" t="s">
        <v>5194</v>
      </c>
      <c r="J1316" s="319">
        <v>80080823</v>
      </c>
      <c r="K1316" s="386">
        <v>720567</v>
      </c>
      <c r="L1316" s="386"/>
      <c r="M1316" s="386">
        <v>201485179</v>
      </c>
      <c r="N1316" s="319"/>
      <c r="O1316" s="332"/>
      <c r="P1316" s="332"/>
      <c r="Q1316" s="333" t="s">
        <v>5195</v>
      </c>
      <c r="R1316" s="256" t="s">
        <v>5188</v>
      </c>
      <c r="S1316" s="256" t="s">
        <v>5188</v>
      </c>
      <c r="T1316" s="256" t="s">
        <v>5189</v>
      </c>
      <c r="U1316" s="257" t="s">
        <v>5188</v>
      </c>
      <c r="V1316" s="256" t="s">
        <v>5188</v>
      </c>
      <c r="W1316" s="256" t="s">
        <v>5188</v>
      </c>
      <c r="X1316" s="256" t="s">
        <v>5189</v>
      </c>
      <c r="Y1316" s="333" t="s">
        <v>3802</v>
      </c>
      <c r="Z1316" s="233" t="s">
        <v>5190</v>
      </c>
      <c r="AA1316" s="233" t="s">
        <v>5191</v>
      </c>
      <c r="AB1316" s="258"/>
      <c r="AC1316" s="332"/>
      <c r="AD1316" s="332"/>
      <c r="AE1316" s="390"/>
      <c r="AF1316" s="386"/>
      <c r="AG1316" s="386"/>
      <c r="AH1316" s="337"/>
      <c r="AI1316" s="337"/>
      <c r="AJ1316" s="370"/>
      <c r="AK1316" s="390"/>
      <c r="AL1316" s="337"/>
      <c r="AM1316" s="342"/>
      <c r="AN1316" s="327"/>
      <c r="AO1316" s="327"/>
      <c r="AP1316" s="327"/>
      <c r="AQ1316" s="233"/>
      <c r="AR1316" s="233"/>
      <c r="AS1316" s="233"/>
      <c r="AT1316" s="233"/>
      <c r="AU1316" s="233"/>
      <c r="AV1316" s="233"/>
      <c r="AW1316" s="179"/>
      <c r="AX1316" s="390"/>
      <c r="AY1316" s="332"/>
      <c r="AZ1316" s="332"/>
      <c r="BA1316" s="390"/>
      <c r="BB1316" s="390"/>
      <c r="BC1316" s="390"/>
      <c r="BD1316" s="247"/>
      <c r="BE1316" s="233"/>
      <c r="BF1316" s="233"/>
      <c r="BG1316" s="247"/>
      <c r="BH1316" s="390"/>
      <c r="BI1316" s="332"/>
      <c r="BJ1316" s="390"/>
      <c r="BK1316" s="390"/>
      <c r="BL1316" s="390"/>
      <c r="BM1316" s="390"/>
      <c r="BN1316" s="377"/>
      <c r="BO1316" s="390"/>
      <c r="BP1316" s="390"/>
      <c r="BQ1316" s="390"/>
    </row>
    <row r="1317" spans="1:69" s="323" customFormat="1" ht="19.5" customHeight="1">
      <c r="A1317" s="386" t="s">
        <v>1183</v>
      </c>
      <c r="B1317" s="329" t="s">
        <v>7</v>
      </c>
      <c r="C1317" s="329"/>
      <c r="D1317" s="386" t="s">
        <v>631</v>
      </c>
      <c r="E1317" s="386" t="s">
        <v>5196</v>
      </c>
      <c r="F1317" s="333" t="s">
        <v>1192</v>
      </c>
      <c r="G1317" s="367" t="s">
        <v>5197</v>
      </c>
      <c r="H1317" s="329">
        <v>1</v>
      </c>
      <c r="I1317" s="386" t="s">
        <v>5198</v>
      </c>
      <c r="J1317" s="319">
        <v>80076950</v>
      </c>
      <c r="K1317" s="386">
        <v>723516</v>
      </c>
      <c r="L1317" s="386"/>
      <c r="M1317" s="386">
        <v>201486829</v>
      </c>
      <c r="N1317" s="319"/>
      <c r="O1317" s="332"/>
      <c r="P1317" s="332"/>
      <c r="Q1317" s="333" t="s">
        <v>5199</v>
      </c>
      <c r="R1317" s="256" t="s">
        <v>5188</v>
      </c>
      <c r="S1317" s="256" t="s">
        <v>5188</v>
      </c>
      <c r="T1317" s="256" t="s">
        <v>5189</v>
      </c>
      <c r="U1317" s="257" t="s">
        <v>5188</v>
      </c>
      <c r="V1317" s="256" t="s">
        <v>5188</v>
      </c>
      <c r="W1317" s="256" t="s">
        <v>5188</v>
      </c>
      <c r="X1317" s="256" t="s">
        <v>5188</v>
      </c>
      <c r="Y1317" s="333" t="s">
        <v>5199</v>
      </c>
      <c r="Z1317" s="233" t="s">
        <v>5190</v>
      </c>
      <c r="AA1317" s="233" t="s">
        <v>5191</v>
      </c>
      <c r="AB1317" s="258"/>
      <c r="AC1317" s="332"/>
      <c r="AD1317" s="332"/>
      <c r="AE1317" s="390"/>
      <c r="AF1317" s="386"/>
      <c r="AG1317" s="386"/>
      <c r="AH1317" s="337"/>
      <c r="AI1317" s="337"/>
      <c r="AJ1317" s="370"/>
      <c r="AK1317" s="390"/>
      <c r="AL1317" s="337"/>
      <c r="AM1317" s="342"/>
      <c r="AN1317" s="327"/>
      <c r="AO1317" s="327"/>
      <c r="AP1317" s="327"/>
      <c r="AQ1317" s="233"/>
      <c r="AR1317" s="233"/>
      <c r="AS1317" s="233"/>
      <c r="AT1317" s="233"/>
      <c r="AU1317" s="233"/>
      <c r="AV1317" s="233"/>
      <c r="AW1317" s="179"/>
      <c r="AX1317" s="390"/>
      <c r="AY1317" s="332"/>
      <c r="AZ1317" s="332"/>
      <c r="BA1317" s="390"/>
      <c r="BB1317" s="390"/>
      <c r="BC1317" s="390"/>
      <c r="BD1317" s="247"/>
      <c r="BE1317" s="233"/>
      <c r="BF1317" s="233"/>
      <c r="BG1317" s="247"/>
      <c r="BH1317" s="390"/>
      <c r="BI1317" s="332"/>
      <c r="BJ1317" s="390"/>
      <c r="BK1317" s="390"/>
      <c r="BL1317" s="390"/>
      <c r="BM1317" s="390"/>
      <c r="BN1317" s="377"/>
      <c r="BO1317" s="390"/>
      <c r="BP1317" s="390"/>
      <c r="BQ1317" s="390"/>
    </row>
    <row r="1318" spans="1:69" s="323" customFormat="1" ht="19.5" customHeight="1">
      <c r="A1318" s="386" t="s">
        <v>1183</v>
      </c>
      <c r="B1318" s="329" t="s">
        <v>7</v>
      </c>
      <c r="C1318" s="329"/>
      <c r="D1318" s="386" t="s">
        <v>631</v>
      </c>
      <c r="E1318" s="386" t="s">
        <v>5196</v>
      </c>
      <c r="F1318" s="333" t="s">
        <v>1192</v>
      </c>
      <c r="G1318" s="367" t="s">
        <v>5200</v>
      </c>
      <c r="H1318" s="329">
        <v>1</v>
      </c>
      <c r="I1318" s="386" t="s">
        <v>5201</v>
      </c>
      <c r="J1318" s="319">
        <v>80074631</v>
      </c>
      <c r="K1318" s="386">
        <v>723510</v>
      </c>
      <c r="L1318" s="386"/>
      <c r="M1318" s="386">
        <v>201486841</v>
      </c>
      <c r="N1318" s="319"/>
      <c r="O1318" s="332"/>
      <c r="P1318" s="332"/>
      <c r="Q1318" s="333" t="s">
        <v>3802</v>
      </c>
      <c r="R1318" s="256" t="s">
        <v>5188</v>
      </c>
      <c r="S1318" s="256" t="s">
        <v>5188</v>
      </c>
      <c r="T1318" s="256" t="s">
        <v>5189</v>
      </c>
      <c r="U1318" s="257" t="s">
        <v>5188</v>
      </c>
      <c r="V1318" s="256" t="s">
        <v>5188</v>
      </c>
      <c r="W1318" s="256" t="s">
        <v>5188</v>
      </c>
      <c r="X1318" s="256" t="s">
        <v>5188</v>
      </c>
      <c r="Y1318" s="333" t="s">
        <v>5199</v>
      </c>
      <c r="Z1318" s="233" t="s">
        <v>5190</v>
      </c>
      <c r="AA1318" s="233" t="s">
        <v>5191</v>
      </c>
      <c r="AB1318" s="258"/>
      <c r="AC1318" s="332"/>
      <c r="AD1318" s="332"/>
      <c r="AE1318" s="390"/>
      <c r="AF1318" s="386"/>
      <c r="AG1318" s="386"/>
      <c r="AH1318" s="337"/>
      <c r="AI1318" s="337"/>
      <c r="AJ1318" s="370"/>
      <c r="AK1318" s="390"/>
      <c r="AL1318" s="337"/>
      <c r="AM1318" s="342"/>
      <c r="AN1318" s="327"/>
      <c r="AO1318" s="327"/>
      <c r="AP1318" s="327"/>
      <c r="AQ1318" s="233"/>
      <c r="AR1318" s="233"/>
      <c r="AS1318" s="233"/>
      <c r="AT1318" s="233"/>
      <c r="AU1318" s="233"/>
      <c r="AV1318" s="233"/>
      <c r="AW1318" s="179"/>
      <c r="AX1318" s="390"/>
      <c r="AY1318" s="332"/>
      <c r="AZ1318" s="332"/>
      <c r="BA1318" s="390"/>
      <c r="BB1318" s="390"/>
      <c r="BC1318" s="390"/>
      <c r="BD1318" s="247"/>
      <c r="BE1318" s="233"/>
      <c r="BF1318" s="233"/>
      <c r="BG1318" s="247"/>
      <c r="BH1318" s="390"/>
      <c r="BI1318" s="332"/>
      <c r="BJ1318" s="390"/>
      <c r="BK1318" s="390"/>
      <c r="BL1318" s="390"/>
      <c r="BM1318" s="390"/>
      <c r="BN1318" s="377"/>
      <c r="BO1318" s="390"/>
      <c r="BP1318" s="390"/>
      <c r="BQ1318" s="390"/>
    </row>
    <row r="1319" spans="1:69" s="323" customFormat="1" ht="19.5" customHeight="1">
      <c r="A1319" s="386" t="s">
        <v>1183</v>
      </c>
      <c r="B1319" s="329" t="s">
        <v>7</v>
      </c>
      <c r="C1319" s="329"/>
      <c r="D1319" s="386" t="s">
        <v>631</v>
      </c>
      <c r="E1319" s="386" t="s">
        <v>5196</v>
      </c>
      <c r="F1319" s="333" t="s">
        <v>1192</v>
      </c>
      <c r="G1319" s="367" t="s">
        <v>5202</v>
      </c>
      <c r="H1319" s="329">
        <v>1</v>
      </c>
      <c r="I1319" s="386" t="s">
        <v>5201</v>
      </c>
      <c r="J1319" s="319">
        <v>80078159</v>
      </c>
      <c r="K1319" s="386">
        <v>723497</v>
      </c>
      <c r="L1319" s="386"/>
      <c r="M1319" s="386">
        <v>201486852</v>
      </c>
      <c r="N1319" s="319"/>
      <c r="O1319" s="332"/>
      <c r="P1319" s="332"/>
      <c r="Q1319" s="333" t="s">
        <v>5199</v>
      </c>
      <c r="R1319" s="256" t="s">
        <v>5188</v>
      </c>
      <c r="S1319" s="256" t="s">
        <v>5188</v>
      </c>
      <c r="T1319" s="256" t="s">
        <v>5189</v>
      </c>
      <c r="U1319" s="257" t="s">
        <v>5188</v>
      </c>
      <c r="V1319" s="256" t="s">
        <v>5188</v>
      </c>
      <c r="W1319" s="256" t="s">
        <v>5188</v>
      </c>
      <c r="X1319" s="256" t="s">
        <v>5188</v>
      </c>
      <c r="Y1319" s="333" t="s">
        <v>3802</v>
      </c>
      <c r="Z1319" s="233" t="s">
        <v>5190</v>
      </c>
      <c r="AA1319" s="233" t="s">
        <v>5191</v>
      </c>
      <c r="AB1319" s="258"/>
      <c r="AC1319" s="332"/>
      <c r="AD1319" s="332"/>
      <c r="AE1319" s="390"/>
      <c r="AF1319" s="386"/>
      <c r="AG1319" s="386"/>
      <c r="AH1319" s="337"/>
      <c r="AI1319" s="337"/>
      <c r="AJ1319" s="370"/>
      <c r="AK1319" s="390"/>
      <c r="AL1319" s="337"/>
      <c r="AM1319" s="342"/>
      <c r="AN1319" s="327"/>
      <c r="AO1319" s="327"/>
      <c r="AP1319" s="327"/>
      <c r="AQ1319" s="233"/>
      <c r="AR1319" s="233"/>
      <c r="AS1319" s="233"/>
      <c r="AT1319" s="233"/>
      <c r="AU1319" s="233"/>
      <c r="AV1319" s="233"/>
      <c r="AW1319" s="179"/>
      <c r="AX1319" s="390"/>
      <c r="AY1319" s="332"/>
      <c r="AZ1319" s="332"/>
      <c r="BA1319" s="390"/>
      <c r="BB1319" s="390"/>
      <c r="BC1319" s="390"/>
      <c r="BD1319" s="247"/>
      <c r="BE1319" s="233"/>
      <c r="BF1319" s="233"/>
      <c r="BG1319" s="247"/>
      <c r="BH1319" s="390"/>
      <c r="BI1319" s="332"/>
      <c r="BJ1319" s="390"/>
      <c r="BK1319" s="390"/>
      <c r="BL1319" s="390"/>
      <c r="BM1319" s="390"/>
      <c r="BN1319" s="377"/>
      <c r="BO1319" s="390"/>
      <c r="BP1319" s="390"/>
      <c r="BQ1319" s="390"/>
    </row>
    <row r="1320" spans="1:69" s="323" customFormat="1" ht="19.5" customHeight="1">
      <c r="A1320" s="386" t="s">
        <v>1183</v>
      </c>
      <c r="B1320" s="329" t="s">
        <v>7</v>
      </c>
      <c r="C1320" s="329"/>
      <c r="D1320" s="386" t="s">
        <v>631</v>
      </c>
      <c r="E1320" s="386" t="s">
        <v>5196</v>
      </c>
      <c r="F1320" s="333" t="s">
        <v>1192</v>
      </c>
      <c r="G1320" s="367" t="s">
        <v>5203</v>
      </c>
      <c r="H1320" s="329">
        <v>1</v>
      </c>
      <c r="I1320" s="386" t="s">
        <v>5198</v>
      </c>
      <c r="J1320" s="319">
        <v>80037015</v>
      </c>
      <c r="K1320" s="386">
        <v>726287</v>
      </c>
      <c r="L1320" s="386"/>
      <c r="M1320" s="386">
        <v>201488777</v>
      </c>
      <c r="N1320" s="319"/>
      <c r="O1320" s="332"/>
      <c r="P1320" s="332"/>
      <c r="Q1320" s="333" t="s">
        <v>5199</v>
      </c>
      <c r="R1320" s="256" t="s">
        <v>5188</v>
      </c>
      <c r="S1320" s="256" t="s">
        <v>5188</v>
      </c>
      <c r="T1320" s="256" t="s">
        <v>5189</v>
      </c>
      <c r="U1320" s="257" t="s">
        <v>5188</v>
      </c>
      <c r="V1320" s="256" t="s">
        <v>5188</v>
      </c>
      <c r="W1320" s="256" t="s">
        <v>5188</v>
      </c>
      <c r="X1320" s="256" t="s">
        <v>5188</v>
      </c>
      <c r="Y1320" s="333" t="s">
        <v>5199</v>
      </c>
      <c r="Z1320" s="233" t="s">
        <v>5190</v>
      </c>
      <c r="AA1320" s="233" t="s">
        <v>5191</v>
      </c>
      <c r="AB1320" s="258"/>
      <c r="AC1320" s="332"/>
      <c r="AD1320" s="332"/>
      <c r="AE1320" s="390"/>
      <c r="AF1320" s="386"/>
      <c r="AG1320" s="386"/>
      <c r="AH1320" s="337"/>
      <c r="AI1320" s="337"/>
      <c r="AJ1320" s="370"/>
      <c r="AK1320" s="390"/>
      <c r="AL1320" s="337"/>
      <c r="AM1320" s="342"/>
      <c r="AN1320" s="327"/>
      <c r="AO1320" s="327"/>
      <c r="AP1320" s="327"/>
      <c r="AQ1320" s="233"/>
      <c r="AR1320" s="233"/>
      <c r="AS1320" s="233"/>
      <c r="AT1320" s="233"/>
      <c r="AU1320" s="233"/>
      <c r="AV1320" s="233"/>
      <c r="AW1320" s="179"/>
      <c r="AX1320" s="390"/>
      <c r="AY1320" s="332"/>
      <c r="AZ1320" s="332"/>
      <c r="BA1320" s="390"/>
      <c r="BB1320" s="390"/>
      <c r="BC1320" s="390"/>
      <c r="BD1320" s="247"/>
      <c r="BE1320" s="233"/>
      <c r="BF1320" s="233"/>
      <c r="BG1320" s="247"/>
      <c r="BH1320" s="390"/>
      <c r="BI1320" s="332"/>
      <c r="BJ1320" s="390"/>
      <c r="BK1320" s="390"/>
      <c r="BL1320" s="390"/>
      <c r="BM1320" s="390"/>
      <c r="BN1320" s="377"/>
      <c r="BO1320" s="390"/>
      <c r="BP1320" s="390"/>
      <c r="BQ1320" s="390"/>
    </row>
    <row r="1321" spans="1:69" s="323" customFormat="1" ht="19.5" customHeight="1">
      <c r="A1321" s="386" t="s">
        <v>1183</v>
      </c>
      <c r="B1321" s="329" t="s">
        <v>7</v>
      </c>
      <c r="C1321" s="329"/>
      <c r="D1321" s="386" t="s">
        <v>631</v>
      </c>
      <c r="E1321" s="386" t="s">
        <v>4673</v>
      </c>
      <c r="F1321" s="333" t="s">
        <v>1192</v>
      </c>
      <c r="G1321" s="367" t="s">
        <v>5204</v>
      </c>
      <c r="H1321" s="329">
        <v>1</v>
      </c>
      <c r="I1321" s="386" t="s">
        <v>5201</v>
      </c>
      <c r="J1321" s="319">
        <v>80037023</v>
      </c>
      <c r="K1321" s="386">
        <v>723419</v>
      </c>
      <c r="L1321" s="386"/>
      <c r="M1321" s="386">
        <v>201486832</v>
      </c>
      <c r="N1321" s="319"/>
      <c r="O1321" s="332"/>
      <c r="P1321" s="332"/>
      <c r="Q1321" s="333" t="s">
        <v>5199</v>
      </c>
      <c r="R1321" s="256" t="s">
        <v>5188</v>
      </c>
      <c r="S1321" s="256" t="s">
        <v>5188</v>
      </c>
      <c r="T1321" s="256" t="s">
        <v>5189</v>
      </c>
      <c r="U1321" s="257" t="s">
        <v>5188</v>
      </c>
      <c r="V1321" s="256" t="s">
        <v>5188</v>
      </c>
      <c r="W1321" s="256" t="s">
        <v>5188</v>
      </c>
      <c r="X1321" s="256" t="s">
        <v>5188</v>
      </c>
      <c r="Y1321" s="333" t="s">
        <v>3802</v>
      </c>
      <c r="Z1321" s="233" t="s">
        <v>5190</v>
      </c>
      <c r="AA1321" s="233" t="s">
        <v>5191</v>
      </c>
      <c r="AB1321" s="258"/>
      <c r="AC1321" s="332"/>
      <c r="AD1321" s="332"/>
      <c r="AE1321" s="390"/>
      <c r="AF1321" s="386"/>
      <c r="AG1321" s="386"/>
      <c r="AH1321" s="337"/>
      <c r="AI1321" s="337"/>
      <c r="AJ1321" s="370"/>
      <c r="AK1321" s="390"/>
      <c r="AL1321" s="337"/>
      <c r="AM1321" s="342"/>
      <c r="AN1321" s="327"/>
      <c r="AO1321" s="327"/>
      <c r="AP1321" s="327"/>
      <c r="AQ1321" s="233"/>
      <c r="AR1321" s="233"/>
      <c r="AS1321" s="233"/>
      <c r="AT1321" s="233"/>
      <c r="AU1321" s="233"/>
      <c r="AV1321" s="233"/>
      <c r="AW1321" s="179"/>
      <c r="AX1321" s="390"/>
      <c r="AY1321" s="332"/>
      <c r="AZ1321" s="332"/>
      <c r="BA1321" s="390"/>
      <c r="BB1321" s="390"/>
      <c r="BC1321" s="390"/>
      <c r="BD1321" s="247"/>
      <c r="BE1321" s="233"/>
      <c r="BF1321" s="233"/>
      <c r="BG1321" s="247"/>
      <c r="BH1321" s="390"/>
      <c r="BI1321" s="332"/>
      <c r="BJ1321" s="390"/>
      <c r="BK1321" s="390"/>
      <c r="BL1321" s="390"/>
      <c r="BM1321" s="390"/>
      <c r="BN1321" s="377"/>
      <c r="BO1321" s="390"/>
      <c r="BP1321" s="390"/>
      <c r="BQ1321" s="390"/>
    </row>
    <row r="1322" spans="1:69" s="323" customFormat="1" ht="19.5" customHeight="1">
      <c r="A1322" s="386" t="s">
        <v>1182</v>
      </c>
      <c r="B1322" s="329" t="s">
        <v>7</v>
      </c>
      <c r="C1322" s="329"/>
      <c r="D1322" s="386" t="s">
        <v>631</v>
      </c>
      <c r="E1322" s="386" t="s">
        <v>5205</v>
      </c>
      <c r="F1322" s="333" t="s">
        <v>11</v>
      </c>
      <c r="G1322" s="367" t="s">
        <v>5206</v>
      </c>
      <c r="H1322" s="329">
        <v>1</v>
      </c>
      <c r="I1322" s="386" t="s">
        <v>5207</v>
      </c>
      <c r="J1322" s="319">
        <v>80110677</v>
      </c>
      <c r="K1322" s="386">
        <v>728444</v>
      </c>
      <c r="L1322" s="386">
        <v>4506969457</v>
      </c>
      <c r="M1322" s="386">
        <v>201490365</v>
      </c>
      <c r="N1322" s="319"/>
      <c r="O1322" s="332"/>
      <c r="P1322" s="332"/>
      <c r="Q1322" s="333" t="s">
        <v>5199</v>
      </c>
      <c r="R1322" s="256" t="s">
        <v>5188</v>
      </c>
      <c r="S1322" s="256" t="s">
        <v>5188</v>
      </c>
      <c r="T1322" s="256" t="s">
        <v>5189</v>
      </c>
      <c r="U1322" s="257" t="s">
        <v>5188</v>
      </c>
      <c r="V1322" s="256" t="s">
        <v>5188</v>
      </c>
      <c r="W1322" s="256" t="s">
        <v>5188</v>
      </c>
      <c r="X1322" s="256" t="s">
        <v>5188</v>
      </c>
      <c r="Y1322" s="333" t="s">
        <v>5199</v>
      </c>
      <c r="Z1322" s="233" t="s">
        <v>5190</v>
      </c>
      <c r="AA1322" s="233" t="s">
        <v>5191</v>
      </c>
      <c r="AB1322" s="258"/>
      <c r="AC1322" s="332"/>
      <c r="AD1322" s="332"/>
      <c r="AE1322" s="390">
        <v>10782</v>
      </c>
      <c r="AF1322" s="386" t="s">
        <v>103</v>
      </c>
      <c r="AG1322" s="386" t="s">
        <v>185</v>
      </c>
      <c r="AH1322" s="337" t="s">
        <v>165</v>
      </c>
      <c r="AI1322" s="337">
        <v>5002606960</v>
      </c>
      <c r="AJ1322" s="370">
        <v>6170384</v>
      </c>
      <c r="AK1322" s="390">
        <v>1</v>
      </c>
      <c r="AL1322" s="337">
        <v>0</v>
      </c>
      <c r="AM1322" s="342">
        <v>22602.21</v>
      </c>
      <c r="AN1322" s="327" t="s">
        <v>129</v>
      </c>
      <c r="AO1322" s="327" t="s">
        <v>5356</v>
      </c>
      <c r="AP1322" s="327">
        <v>77636881</v>
      </c>
      <c r="AQ1322" s="233">
        <v>42997.534722222219</v>
      </c>
      <c r="AR1322" s="233">
        <v>42997.694444444445</v>
      </c>
      <c r="AS1322" s="233">
        <v>42993.37777777778</v>
      </c>
      <c r="AT1322" s="233">
        <v>42993.37777777778</v>
      </c>
      <c r="AU1322" s="233">
        <v>42996.5</v>
      </c>
      <c r="AV1322" s="235">
        <v>42996.541666666664</v>
      </c>
      <c r="AW1322" s="226" t="s">
        <v>5357</v>
      </c>
      <c r="AX1322" s="390"/>
      <c r="AY1322" s="332"/>
      <c r="AZ1322" s="332"/>
      <c r="BA1322" s="390"/>
      <c r="BB1322" s="390"/>
      <c r="BC1322" s="390"/>
      <c r="BD1322" s="247"/>
      <c r="BE1322" s="233"/>
      <c r="BF1322" s="233"/>
      <c r="BG1322" s="247"/>
      <c r="BH1322" s="390"/>
      <c r="BI1322" s="332"/>
      <c r="BJ1322" s="390"/>
      <c r="BK1322" s="390"/>
      <c r="BL1322" s="390"/>
      <c r="BM1322" s="390"/>
      <c r="BN1322" s="377"/>
      <c r="BO1322" s="390"/>
      <c r="BP1322" s="390"/>
      <c r="BQ1322" s="390"/>
    </row>
    <row r="1323" spans="1:69" s="323" customFormat="1" ht="19.5" customHeight="1">
      <c r="A1323" s="386" t="s">
        <v>1182</v>
      </c>
      <c r="B1323" s="329" t="s">
        <v>7</v>
      </c>
      <c r="C1323" s="329"/>
      <c r="D1323" s="386" t="s">
        <v>631</v>
      </c>
      <c r="E1323" s="386" t="s">
        <v>5205</v>
      </c>
      <c r="F1323" s="333" t="s">
        <v>11</v>
      </c>
      <c r="G1323" s="367" t="s">
        <v>5208</v>
      </c>
      <c r="H1323" s="329">
        <v>1</v>
      </c>
      <c r="I1323" s="386" t="s">
        <v>5209</v>
      </c>
      <c r="J1323" s="319">
        <v>80066689</v>
      </c>
      <c r="K1323" s="386">
        <v>728450</v>
      </c>
      <c r="L1323" s="386">
        <v>4506969453</v>
      </c>
      <c r="M1323" s="386">
        <v>201490369</v>
      </c>
      <c r="N1323" s="319" t="s">
        <v>1138</v>
      </c>
      <c r="O1323" s="332"/>
      <c r="P1323" s="332"/>
      <c r="Q1323" s="333" t="s">
        <v>3802</v>
      </c>
      <c r="R1323" s="256" t="s">
        <v>5188</v>
      </c>
      <c r="S1323" s="256" t="s">
        <v>5188</v>
      </c>
      <c r="T1323" s="256" t="s">
        <v>5189</v>
      </c>
      <c r="U1323" s="257" t="s">
        <v>5188</v>
      </c>
      <c r="V1323" s="256" t="s">
        <v>5188</v>
      </c>
      <c r="W1323" s="256" t="s">
        <v>5188</v>
      </c>
      <c r="X1323" s="256" t="s">
        <v>5188</v>
      </c>
      <c r="Y1323" s="333" t="s">
        <v>5199</v>
      </c>
      <c r="Z1323" s="233" t="s">
        <v>5190</v>
      </c>
      <c r="AA1323" s="233" t="s">
        <v>5191</v>
      </c>
      <c r="AB1323" s="258"/>
      <c r="AC1323" s="332"/>
      <c r="AD1323" s="332"/>
      <c r="AE1323" s="390">
        <v>10782</v>
      </c>
      <c r="AF1323" s="386" t="s">
        <v>103</v>
      </c>
      <c r="AG1323" s="386" t="s">
        <v>185</v>
      </c>
      <c r="AH1323" s="337" t="s">
        <v>165</v>
      </c>
      <c r="AI1323" s="337">
        <v>5002606963</v>
      </c>
      <c r="AJ1323" s="370">
        <v>6170384</v>
      </c>
      <c r="AK1323" s="390">
        <v>1</v>
      </c>
      <c r="AL1323" s="337">
        <v>0</v>
      </c>
      <c r="AM1323" s="342">
        <v>22214.7</v>
      </c>
      <c r="AN1323" s="327" t="s">
        <v>129</v>
      </c>
      <c r="AO1323" s="327" t="s">
        <v>5356</v>
      </c>
      <c r="AP1323" s="327">
        <v>77636881</v>
      </c>
      <c r="AQ1323" s="233">
        <v>42997.534722222219</v>
      </c>
      <c r="AR1323" s="233">
        <v>42997.694444444445</v>
      </c>
      <c r="AS1323" s="233">
        <v>42993.37777777778</v>
      </c>
      <c r="AT1323" s="233">
        <v>42993.37777777778</v>
      </c>
      <c r="AU1323" s="233">
        <v>42996.5</v>
      </c>
      <c r="AV1323" s="235">
        <v>42996.541666666664</v>
      </c>
      <c r="AW1323" s="226" t="s">
        <v>5357</v>
      </c>
      <c r="AX1323" s="390"/>
      <c r="AY1323" s="332"/>
      <c r="AZ1323" s="332"/>
      <c r="BA1323" s="390" t="s">
        <v>5872</v>
      </c>
      <c r="BB1323" s="390" t="s">
        <v>5873</v>
      </c>
      <c r="BC1323" s="390" t="s">
        <v>5859</v>
      </c>
      <c r="BD1323" s="247" t="s">
        <v>5874</v>
      </c>
      <c r="BE1323" s="233">
        <v>43034.513888888891</v>
      </c>
      <c r="BF1323" s="233">
        <v>43034.756944444445</v>
      </c>
      <c r="BG1323" s="247" t="s">
        <v>5875</v>
      </c>
      <c r="BH1323" s="390"/>
      <c r="BI1323" s="332"/>
      <c r="BJ1323" s="390"/>
      <c r="BK1323" s="390"/>
      <c r="BL1323" s="390"/>
      <c r="BM1323" s="390"/>
      <c r="BN1323" s="377"/>
      <c r="BO1323" s="390"/>
      <c r="BP1323" s="390"/>
      <c r="BQ1323" s="390"/>
    </row>
    <row r="1324" spans="1:69" s="323" customFormat="1" ht="19.5" customHeight="1">
      <c r="A1324" s="386" t="s">
        <v>1183</v>
      </c>
      <c r="B1324" s="329" t="s">
        <v>7</v>
      </c>
      <c r="C1324" s="329"/>
      <c r="D1324" s="386" t="s">
        <v>631</v>
      </c>
      <c r="E1324" s="386" t="s">
        <v>5205</v>
      </c>
      <c r="F1324" s="333" t="s">
        <v>11</v>
      </c>
      <c r="G1324" s="367" t="s">
        <v>5210</v>
      </c>
      <c r="H1324" s="329">
        <v>1</v>
      </c>
      <c r="I1324" s="386" t="s">
        <v>5209</v>
      </c>
      <c r="J1324" s="319">
        <v>80045822</v>
      </c>
      <c r="K1324" s="386">
        <v>723429</v>
      </c>
      <c r="L1324" s="386"/>
      <c r="M1324" s="386">
        <v>201486804</v>
      </c>
      <c r="N1324" s="319"/>
      <c r="O1324" s="332"/>
      <c r="P1324" s="332"/>
      <c r="Q1324" s="333" t="s">
        <v>3802</v>
      </c>
      <c r="R1324" s="256" t="s">
        <v>5188</v>
      </c>
      <c r="S1324" s="256" t="s">
        <v>5188</v>
      </c>
      <c r="T1324" s="256" t="s">
        <v>5189</v>
      </c>
      <c r="U1324" s="257" t="s">
        <v>5188</v>
      </c>
      <c r="V1324" s="256" t="s">
        <v>5188</v>
      </c>
      <c r="W1324" s="256" t="s">
        <v>5188</v>
      </c>
      <c r="X1324" s="256" t="s">
        <v>5188</v>
      </c>
      <c r="Y1324" s="333" t="s">
        <v>5199</v>
      </c>
      <c r="Z1324" s="233" t="s">
        <v>5190</v>
      </c>
      <c r="AA1324" s="233" t="s">
        <v>5191</v>
      </c>
      <c r="AB1324" s="258"/>
      <c r="AC1324" s="332"/>
      <c r="AD1324" s="332"/>
      <c r="AE1324" s="390"/>
      <c r="AF1324" s="386"/>
      <c r="AG1324" s="386"/>
      <c r="AH1324" s="337"/>
      <c r="AI1324" s="337"/>
      <c r="AJ1324" s="370"/>
      <c r="AK1324" s="390"/>
      <c r="AL1324" s="337"/>
      <c r="AM1324" s="342"/>
      <c r="AN1324" s="327"/>
      <c r="AO1324" s="327"/>
      <c r="AP1324" s="327"/>
      <c r="AQ1324" s="233"/>
      <c r="AR1324" s="233"/>
      <c r="AS1324" s="233"/>
      <c r="AT1324" s="233"/>
      <c r="AU1324" s="233"/>
      <c r="AV1324" s="233"/>
      <c r="AW1324" s="179"/>
      <c r="AX1324" s="390"/>
      <c r="AY1324" s="332"/>
      <c r="AZ1324" s="332"/>
      <c r="BA1324" s="390"/>
      <c r="BB1324" s="390"/>
      <c r="BC1324" s="390"/>
      <c r="BD1324" s="247"/>
      <c r="BE1324" s="233"/>
      <c r="BF1324" s="233"/>
      <c r="BG1324" s="247"/>
      <c r="BH1324" s="390"/>
      <c r="BI1324" s="332"/>
      <c r="BJ1324" s="390"/>
      <c r="BK1324" s="390"/>
      <c r="BL1324" s="390"/>
      <c r="BM1324" s="390"/>
      <c r="BN1324" s="377"/>
      <c r="BO1324" s="390"/>
      <c r="BP1324" s="390"/>
      <c r="BQ1324" s="390"/>
    </row>
    <row r="1325" spans="1:69" s="323" customFormat="1" ht="19.5" customHeight="1">
      <c r="A1325" s="386" t="s">
        <v>1182</v>
      </c>
      <c r="B1325" s="329" t="s">
        <v>7</v>
      </c>
      <c r="C1325" s="329"/>
      <c r="D1325" s="386" t="s">
        <v>631</v>
      </c>
      <c r="E1325" s="386" t="s">
        <v>4727</v>
      </c>
      <c r="F1325" s="333" t="s">
        <v>11</v>
      </c>
      <c r="G1325" s="367" t="s">
        <v>5211</v>
      </c>
      <c r="H1325" s="329">
        <v>1</v>
      </c>
      <c r="I1325" s="386" t="s">
        <v>5209</v>
      </c>
      <c r="J1325" s="319">
        <v>80045444</v>
      </c>
      <c r="K1325" s="386">
        <v>722885</v>
      </c>
      <c r="L1325" s="386">
        <v>4506969449</v>
      </c>
      <c r="M1325" s="386">
        <v>201486865</v>
      </c>
      <c r="N1325" s="319" t="s">
        <v>1138</v>
      </c>
      <c r="O1325" s="332"/>
      <c r="P1325" s="332"/>
      <c r="Q1325" s="333" t="s">
        <v>3802</v>
      </c>
      <c r="R1325" s="256" t="s">
        <v>5188</v>
      </c>
      <c r="S1325" s="256" t="s">
        <v>5188</v>
      </c>
      <c r="T1325" s="256" t="s">
        <v>5189</v>
      </c>
      <c r="U1325" s="257" t="s">
        <v>5188</v>
      </c>
      <c r="V1325" s="256" t="s">
        <v>5188</v>
      </c>
      <c r="W1325" s="256" t="s">
        <v>5188</v>
      </c>
      <c r="X1325" s="256" t="s">
        <v>5188</v>
      </c>
      <c r="Y1325" s="333" t="s">
        <v>5199</v>
      </c>
      <c r="Z1325" s="233" t="s">
        <v>5190</v>
      </c>
      <c r="AA1325" s="233" t="s">
        <v>5191</v>
      </c>
      <c r="AB1325" s="258"/>
      <c r="AC1325" s="332"/>
      <c r="AD1325" s="332"/>
      <c r="AE1325" s="390">
        <v>10782</v>
      </c>
      <c r="AF1325" s="386" t="s">
        <v>103</v>
      </c>
      <c r="AG1325" s="386" t="s">
        <v>185</v>
      </c>
      <c r="AH1325" s="337" t="s">
        <v>165</v>
      </c>
      <c r="AI1325" s="337">
        <v>5002606964</v>
      </c>
      <c r="AJ1325" s="370">
        <v>6170384</v>
      </c>
      <c r="AK1325" s="390">
        <v>1</v>
      </c>
      <c r="AL1325" s="337">
        <v>0</v>
      </c>
      <c r="AM1325" s="342">
        <v>22214.7</v>
      </c>
      <c r="AN1325" s="327" t="s">
        <v>129</v>
      </c>
      <c r="AO1325" s="327" t="s">
        <v>5356</v>
      </c>
      <c r="AP1325" s="327">
        <v>77636881</v>
      </c>
      <c r="AQ1325" s="233">
        <v>42997.534722222219</v>
      </c>
      <c r="AR1325" s="233">
        <v>42997.694444444445</v>
      </c>
      <c r="AS1325" s="233">
        <v>42993.37777777778</v>
      </c>
      <c r="AT1325" s="233">
        <v>42993.37777777778</v>
      </c>
      <c r="AU1325" s="233">
        <v>42996.5</v>
      </c>
      <c r="AV1325" s="235">
        <v>42996.541666666664</v>
      </c>
      <c r="AW1325" s="226" t="s">
        <v>5357</v>
      </c>
      <c r="AX1325" s="390"/>
      <c r="AY1325" s="332"/>
      <c r="AZ1325" s="332"/>
      <c r="BA1325" s="390"/>
      <c r="BB1325" s="390"/>
      <c r="BC1325" s="390"/>
      <c r="BD1325" s="247"/>
      <c r="BE1325" s="233"/>
      <c r="BF1325" s="233"/>
      <c r="BG1325" s="247"/>
      <c r="BH1325" s="390"/>
      <c r="BI1325" s="332"/>
      <c r="BJ1325" s="390"/>
      <c r="BK1325" s="390"/>
      <c r="BL1325" s="390"/>
      <c r="BM1325" s="390"/>
      <c r="BN1325" s="377"/>
      <c r="BO1325" s="390"/>
      <c r="BP1325" s="390"/>
      <c r="BQ1325" s="390"/>
    </row>
    <row r="1326" spans="1:69" s="323" customFormat="1" ht="19.5" customHeight="1">
      <c r="A1326" s="386" t="s">
        <v>1182</v>
      </c>
      <c r="B1326" s="329" t="s">
        <v>7</v>
      </c>
      <c r="C1326" s="329"/>
      <c r="D1326" s="386" t="s">
        <v>631</v>
      </c>
      <c r="E1326" s="386" t="s">
        <v>4727</v>
      </c>
      <c r="F1326" s="333" t="s">
        <v>11</v>
      </c>
      <c r="G1326" s="367" t="s">
        <v>5212</v>
      </c>
      <c r="H1326" s="329">
        <v>1</v>
      </c>
      <c r="I1326" s="386" t="s">
        <v>5207</v>
      </c>
      <c r="J1326" s="319">
        <v>80041374</v>
      </c>
      <c r="K1326" s="386">
        <v>722895</v>
      </c>
      <c r="L1326" s="386">
        <v>4506969448</v>
      </c>
      <c r="M1326" s="386">
        <v>201486567</v>
      </c>
      <c r="N1326" s="319" t="s">
        <v>1138</v>
      </c>
      <c r="O1326" s="332"/>
      <c r="P1326" s="332"/>
      <c r="Q1326" s="333" t="s">
        <v>5199</v>
      </c>
      <c r="R1326" s="256" t="s">
        <v>5188</v>
      </c>
      <c r="S1326" s="256" t="s">
        <v>5188</v>
      </c>
      <c r="T1326" s="256" t="s">
        <v>5189</v>
      </c>
      <c r="U1326" s="257" t="s">
        <v>5188</v>
      </c>
      <c r="V1326" s="256" t="s">
        <v>5188</v>
      </c>
      <c r="W1326" s="256" t="s">
        <v>5188</v>
      </c>
      <c r="X1326" s="256" t="s">
        <v>5188</v>
      </c>
      <c r="Y1326" s="333" t="s">
        <v>3802</v>
      </c>
      <c r="Z1326" s="233" t="s">
        <v>5190</v>
      </c>
      <c r="AA1326" s="233" t="s">
        <v>5191</v>
      </c>
      <c r="AB1326" s="258"/>
      <c r="AC1326" s="332"/>
      <c r="AD1326" s="332"/>
      <c r="AE1326" s="390">
        <v>10782</v>
      </c>
      <c r="AF1326" s="386" t="s">
        <v>103</v>
      </c>
      <c r="AG1326" s="386" t="s">
        <v>185</v>
      </c>
      <c r="AH1326" s="337" t="s">
        <v>165</v>
      </c>
      <c r="AI1326" s="337">
        <v>5002606966</v>
      </c>
      <c r="AJ1326" s="370">
        <v>6170384</v>
      </c>
      <c r="AK1326" s="390">
        <v>1</v>
      </c>
      <c r="AL1326" s="337">
        <v>0</v>
      </c>
      <c r="AM1326" s="342">
        <v>22214.7</v>
      </c>
      <c r="AN1326" s="327" t="s">
        <v>129</v>
      </c>
      <c r="AO1326" s="327" t="s">
        <v>5356</v>
      </c>
      <c r="AP1326" s="327">
        <v>77636881</v>
      </c>
      <c r="AQ1326" s="233">
        <v>42997.534722222219</v>
      </c>
      <c r="AR1326" s="233">
        <v>42997.694444444445</v>
      </c>
      <c r="AS1326" s="233">
        <v>42993.37777777778</v>
      </c>
      <c r="AT1326" s="233">
        <v>42993.37777777778</v>
      </c>
      <c r="AU1326" s="233">
        <v>42996.5</v>
      </c>
      <c r="AV1326" s="235">
        <v>42996.541666666664</v>
      </c>
      <c r="AW1326" s="226" t="s">
        <v>5357</v>
      </c>
      <c r="AX1326" s="390"/>
      <c r="AY1326" s="332"/>
      <c r="AZ1326" s="332"/>
      <c r="BA1326" s="390">
        <v>11583</v>
      </c>
      <c r="BB1326" s="390" t="s">
        <v>5858</v>
      </c>
      <c r="BC1326" s="334" t="s">
        <v>5860</v>
      </c>
      <c r="BD1326" s="247">
        <v>22259848</v>
      </c>
      <c r="BE1326" s="233">
        <v>43034.513888888891</v>
      </c>
      <c r="BF1326" s="233">
        <v>43034.756944444445</v>
      </c>
      <c r="BG1326" s="392" t="s">
        <v>5861</v>
      </c>
      <c r="BH1326" s="390"/>
      <c r="BI1326" s="332"/>
      <c r="BJ1326" s="390"/>
      <c r="BK1326" s="390"/>
      <c r="BL1326" s="390"/>
      <c r="BM1326" s="390"/>
      <c r="BN1326" s="377"/>
      <c r="BO1326" s="390"/>
      <c r="BP1326" s="390"/>
      <c r="BQ1326" s="390"/>
    </row>
    <row r="1327" spans="1:69" s="323" customFormat="1" ht="19.5" customHeight="1">
      <c r="A1327" s="386" t="s">
        <v>1180</v>
      </c>
      <c r="B1327" s="329" t="s">
        <v>7</v>
      </c>
      <c r="C1327" s="329"/>
      <c r="D1327" s="386" t="s">
        <v>631</v>
      </c>
      <c r="E1327" s="386" t="s">
        <v>5213</v>
      </c>
      <c r="F1327" s="333" t="s">
        <v>329</v>
      </c>
      <c r="G1327" s="367" t="s">
        <v>5214</v>
      </c>
      <c r="H1327" s="329">
        <v>1</v>
      </c>
      <c r="I1327" s="386" t="s">
        <v>5215</v>
      </c>
      <c r="J1327" s="319">
        <v>80060211</v>
      </c>
      <c r="K1327" s="386">
        <v>721847</v>
      </c>
      <c r="L1327" s="386">
        <v>4506952665</v>
      </c>
      <c r="M1327" s="386">
        <v>201486007</v>
      </c>
      <c r="N1327" s="319"/>
      <c r="O1327" s="332"/>
      <c r="P1327" s="332"/>
      <c r="Q1327" s="333" t="s">
        <v>5199</v>
      </c>
      <c r="R1327" s="256" t="s">
        <v>5188</v>
      </c>
      <c r="S1327" s="256" t="s">
        <v>5188</v>
      </c>
      <c r="T1327" s="256" t="s">
        <v>5189</v>
      </c>
      <c r="U1327" s="257" t="s">
        <v>5188</v>
      </c>
      <c r="V1327" s="256" t="s">
        <v>5188</v>
      </c>
      <c r="W1327" s="256" t="s">
        <v>5188</v>
      </c>
      <c r="X1327" s="256" t="s">
        <v>5188</v>
      </c>
      <c r="Y1327" s="333" t="s">
        <v>5199</v>
      </c>
      <c r="Z1327" s="233" t="s">
        <v>5190</v>
      </c>
      <c r="AA1327" s="233" t="s">
        <v>5191</v>
      </c>
      <c r="AB1327" s="258"/>
      <c r="AC1327" s="332"/>
      <c r="AD1327" s="332"/>
      <c r="AE1327" s="390">
        <v>10697</v>
      </c>
      <c r="AF1327" s="386" t="s">
        <v>103</v>
      </c>
      <c r="AG1327" s="386" t="s">
        <v>2153</v>
      </c>
      <c r="AH1327" s="337" t="s">
        <v>165</v>
      </c>
      <c r="AI1327" s="337">
        <v>5002573727</v>
      </c>
      <c r="AJ1327" s="370">
        <v>6153691</v>
      </c>
      <c r="AK1327" s="390">
        <v>1</v>
      </c>
      <c r="AL1327" s="337">
        <v>61</v>
      </c>
      <c r="AM1327" s="342">
        <v>33477.14</v>
      </c>
      <c r="AN1327" s="327" t="s">
        <v>129</v>
      </c>
      <c r="AO1327" s="327" t="s">
        <v>5280</v>
      </c>
      <c r="AP1327" s="327">
        <v>77636866</v>
      </c>
      <c r="AQ1327" s="233">
        <v>42990.527777777781</v>
      </c>
      <c r="AR1327" s="233">
        <v>42990.701388888891</v>
      </c>
      <c r="AS1327" s="233">
        <v>42986.611805555556</v>
      </c>
      <c r="AT1327" s="233">
        <v>42986.611805555556</v>
      </c>
      <c r="AU1327" s="233">
        <v>42989.458333333336</v>
      </c>
      <c r="AV1327" s="235">
        <v>42989.5</v>
      </c>
      <c r="AW1327" s="226" t="s">
        <v>5281</v>
      </c>
      <c r="AX1327" s="390"/>
      <c r="AY1327" s="332"/>
      <c r="AZ1327" s="332"/>
      <c r="BA1327" s="390"/>
      <c r="BB1327" s="390"/>
      <c r="BC1327" s="390"/>
      <c r="BD1327" s="247"/>
      <c r="BE1327" s="233"/>
      <c r="BF1327" s="233"/>
      <c r="BG1327" s="247"/>
      <c r="BH1327" s="390"/>
      <c r="BI1327" s="332"/>
      <c r="BJ1327" s="390"/>
      <c r="BK1327" s="390"/>
      <c r="BL1327" s="390"/>
      <c r="BM1327" s="390"/>
      <c r="BN1327" s="377"/>
      <c r="BO1327" s="390"/>
      <c r="BP1327" s="390"/>
      <c r="BQ1327" s="390"/>
    </row>
    <row r="1328" spans="1:69" s="323" customFormat="1" ht="19.5" customHeight="1">
      <c r="A1328" s="386" t="s">
        <v>1180</v>
      </c>
      <c r="B1328" s="329" t="s">
        <v>7</v>
      </c>
      <c r="C1328" s="329"/>
      <c r="D1328" s="386" t="s">
        <v>631</v>
      </c>
      <c r="E1328" s="386" t="s">
        <v>5213</v>
      </c>
      <c r="F1328" s="333" t="s">
        <v>329</v>
      </c>
      <c r="G1328" s="367" t="s">
        <v>5216</v>
      </c>
      <c r="H1328" s="329">
        <v>1</v>
      </c>
      <c r="I1328" s="386" t="s">
        <v>5215</v>
      </c>
      <c r="J1328" s="319">
        <v>80047485</v>
      </c>
      <c r="K1328" s="386">
        <v>721815</v>
      </c>
      <c r="L1328" s="386">
        <v>4506952682</v>
      </c>
      <c r="M1328" s="386">
        <v>201485992</v>
      </c>
      <c r="N1328" s="319"/>
      <c r="O1328" s="332"/>
      <c r="P1328" s="332"/>
      <c r="Q1328" s="333" t="s">
        <v>5199</v>
      </c>
      <c r="R1328" s="256" t="s">
        <v>5188</v>
      </c>
      <c r="S1328" s="256" t="s">
        <v>5188</v>
      </c>
      <c r="T1328" s="256" t="s">
        <v>5189</v>
      </c>
      <c r="U1328" s="257" t="s">
        <v>5188</v>
      </c>
      <c r="V1328" s="256" t="s">
        <v>5188</v>
      </c>
      <c r="W1328" s="256" t="s">
        <v>5188</v>
      </c>
      <c r="X1328" s="256" t="s">
        <v>5188</v>
      </c>
      <c r="Y1328" s="333" t="s">
        <v>5199</v>
      </c>
      <c r="Z1328" s="233" t="s">
        <v>5190</v>
      </c>
      <c r="AA1328" s="233" t="s">
        <v>5191</v>
      </c>
      <c r="AB1328" s="258"/>
      <c r="AC1328" s="332"/>
      <c r="AD1328" s="332"/>
      <c r="AE1328" s="390">
        <v>10697</v>
      </c>
      <c r="AF1328" s="386" t="s">
        <v>103</v>
      </c>
      <c r="AG1328" s="386" t="s">
        <v>2153</v>
      </c>
      <c r="AH1328" s="337" t="s">
        <v>165</v>
      </c>
      <c r="AI1328" s="337">
        <v>5002573728</v>
      </c>
      <c r="AJ1328" s="370">
        <v>6153691</v>
      </c>
      <c r="AK1328" s="390">
        <v>1</v>
      </c>
      <c r="AL1328" s="337">
        <v>0</v>
      </c>
      <c r="AM1328" s="342">
        <v>33477.14</v>
      </c>
      <c r="AN1328" s="327" t="s">
        <v>129</v>
      </c>
      <c r="AO1328" s="327" t="s">
        <v>5280</v>
      </c>
      <c r="AP1328" s="327">
        <v>77636866</v>
      </c>
      <c r="AQ1328" s="233">
        <v>42990.527777777781</v>
      </c>
      <c r="AR1328" s="233">
        <v>42990.701388888891</v>
      </c>
      <c r="AS1328" s="233">
        <v>42986.611805555556</v>
      </c>
      <c r="AT1328" s="233">
        <v>42986.611805555556</v>
      </c>
      <c r="AU1328" s="233">
        <v>42989.458333333336</v>
      </c>
      <c r="AV1328" s="235">
        <v>42989.5</v>
      </c>
      <c r="AW1328" s="226" t="s">
        <v>5281</v>
      </c>
      <c r="AX1328" s="390"/>
      <c r="AY1328" s="332"/>
      <c r="AZ1328" s="332"/>
      <c r="BA1328" s="390"/>
      <c r="BB1328" s="390"/>
      <c r="BC1328" s="390"/>
      <c r="BD1328" s="247"/>
      <c r="BE1328" s="233"/>
      <c r="BF1328" s="233"/>
      <c r="BG1328" s="247"/>
      <c r="BH1328" s="390"/>
      <c r="BI1328" s="332"/>
      <c r="BJ1328" s="390"/>
      <c r="BK1328" s="390"/>
      <c r="BL1328" s="390"/>
      <c r="BM1328" s="390"/>
      <c r="BN1328" s="377"/>
      <c r="BO1328" s="390"/>
      <c r="BP1328" s="390"/>
      <c r="BQ1328" s="390"/>
    </row>
    <row r="1329" spans="1:69" s="323" customFormat="1" ht="19.5" customHeight="1">
      <c r="A1329" s="386" t="s">
        <v>1180</v>
      </c>
      <c r="B1329" s="329" t="s">
        <v>7</v>
      </c>
      <c r="C1329" s="329"/>
      <c r="D1329" s="386" t="s">
        <v>631</v>
      </c>
      <c r="E1329" s="386" t="s">
        <v>5217</v>
      </c>
      <c r="F1329" s="333" t="s">
        <v>329</v>
      </c>
      <c r="G1329" s="367" t="s">
        <v>5218</v>
      </c>
      <c r="H1329" s="329">
        <v>1</v>
      </c>
      <c r="I1329" s="386" t="s">
        <v>5215</v>
      </c>
      <c r="J1329" s="319">
        <v>80047485</v>
      </c>
      <c r="K1329" s="386">
        <v>721786</v>
      </c>
      <c r="L1329" s="386">
        <v>4506952755</v>
      </c>
      <c r="M1329" s="386">
        <v>201485968</v>
      </c>
      <c r="N1329" s="319"/>
      <c r="O1329" s="332"/>
      <c r="P1329" s="332"/>
      <c r="Q1329" s="333" t="s">
        <v>5199</v>
      </c>
      <c r="R1329" s="256" t="s">
        <v>5188</v>
      </c>
      <c r="S1329" s="256" t="s">
        <v>5188</v>
      </c>
      <c r="T1329" s="256" t="s">
        <v>5189</v>
      </c>
      <c r="U1329" s="257" t="s">
        <v>5188</v>
      </c>
      <c r="V1329" s="256" t="s">
        <v>5188</v>
      </c>
      <c r="W1329" s="256" t="s">
        <v>5188</v>
      </c>
      <c r="X1329" s="256" t="s">
        <v>5188</v>
      </c>
      <c r="Y1329" s="333" t="s">
        <v>5199</v>
      </c>
      <c r="Z1329" s="233" t="s">
        <v>5190</v>
      </c>
      <c r="AA1329" s="233" t="s">
        <v>5191</v>
      </c>
      <c r="AB1329" s="258"/>
      <c r="AC1329" s="332"/>
      <c r="AD1329" s="332"/>
      <c r="AE1329" s="390">
        <v>10697</v>
      </c>
      <c r="AF1329" s="386" t="s">
        <v>103</v>
      </c>
      <c r="AG1329" s="386" t="s">
        <v>2153</v>
      </c>
      <c r="AH1329" s="337" t="s">
        <v>165</v>
      </c>
      <c r="AI1329" s="337">
        <v>5002573731</v>
      </c>
      <c r="AJ1329" s="370">
        <v>6153691</v>
      </c>
      <c r="AK1329" s="390">
        <v>1</v>
      </c>
      <c r="AL1329" s="337">
        <v>0</v>
      </c>
      <c r="AM1329" s="342">
        <v>33477.14</v>
      </c>
      <c r="AN1329" s="327" t="s">
        <v>129</v>
      </c>
      <c r="AO1329" s="327" t="s">
        <v>5280</v>
      </c>
      <c r="AP1329" s="327">
        <v>77636866</v>
      </c>
      <c r="AQ1329" s="233">
        <v>42990.527777777781</v>
      </c>
      <c r="AR1329" s="233">
        <v>42990.701388888891</v>
      </c>
      <c r="AS1329" s="233">
        <v>42986.611805555556</v>
      </c>
      <c r="AT1329" s="233">
        <v>42986.611805555556</v>
      </c>
      <c r="AU1329" s="233">
        <v>42989.458333333336</v>
      </c>
      <c r="AV1329" s="235">
        <v>42989.5</v>
      </c>
      <c r="AW1329" s="226" t="s">
        <v>5281</v>
      </c>
      <c r="AX1329" s="390"/>
      <c r="AY1329" s="332"/>
      <c r="AZ1329" s="332"/>
      <c r="BA1329" s="390"/>
      <c r="BB1329" s="390"/>
      <c r="BC1329" s="390"/>
      <c r="BD1329" s="247"/>
      <c r="BE1329" s="233"/>
      <c r="BF1329" s="233"/>
      <c r="BG1329" s="247"/>
      <c r="BH1329" s="390"/>
      <c r="BI1329" s="332"/>
      <c r="BJ1329" s="390"/>
      <c r="BK1329" s="390"/>
      <c r="BL1329" s="390"/>
      <c r="BM1329" s="390"/>
      <c r="BN1329" s="377"/>
      <c r="BO1329" s="390"/>
      <c r="BP1329" s="390"/>
      <c r="BQ1329" s="390"/>
    </row>
    <row r="1330" spans="1:69" s="323" customFormat="1" ht="19.5" customHeight="1">
      <c r="A1330" s="386" t="s">
        <v>1180</v>
      </c>
      <c r="B1330" s="329" t="s">
        <v>7</v>
      </c>
      <c r="C1330" s="329"/>
      <c r="D1330" s="386" t="s">
        <v>631</v>
      </c>
      <c r="E1330" s="386" t="s">
        <v>5217</v>
      </c>
      <c r="F1330" s="333" t="s">
        <v>329</v>
      </c>
      <c r="G1330" s="367" t="s">
        <v>5219</v>
      </c>
      <c r="H1330" s="329">
        <v>1</v>
      </c>
      <c r="I1330" s="386" t="s">
        <v>5215</v>
      </c>
      <c r="J1330" s="319">
        <v>80061382</v>
      </c>
      <c r="K1330" s="386">
        <v>721742</v>
      </c>
      <c r="L1330" s="386">
        <v>4506952669</v>
      </c>
      <c r="M1330" s="386">
        <v>201485858</v>
      </c>
      <c r="N1330" s="319"/>
      <c r="O1330" s="332"/>
      <c r="P1330" s="332"/>
      <c r="Q1330" s="333" t="s">
        <v>5199</v>
      </c>
      <c r="R1330" s="256" t="s">
        <v>5188</v>
      </c>
      <c r="S1330" s="256" t="s">
        <v>5188</v>
      </c>
      <c r="T1330" s="256" t="s">
        <v>5189</v>
      </c>
      <c r="U1330" s="257" t="s">
        <v>5188</v>
      </c>
      <c r="V1330" s="256" t="s">
        <v>5188</v>
      </c>
      <c r="W1330" s="256" t="s">
        <v>5188</v>
      </c>
      <c r="X1330" s="256" t="s">
        <v>5188</v>
      </c>
      <c r="Y1330" s="333" t="s">
        <v>5199</v>
      </c>
      <c r="Z1330" s="233" t="s">
        <v>5190</v>
      </c>
      <c r="AA1330" s="233" t="s">
        <v>5191</v>
      </c>
      <c r="AB1330" s="258"/>
      <c r="AC1330" s="332"/>
      <c r="AD1330" s="332"/>
      <c r="AE1330" s="390">
        <v>10697</v>
      </c>
      <c r="AF1330" s="386" t="s">
        <v>103</v>
      </c>
      <c r="AG1330" s="386" t="s">
        <v>2153</v>
      </c>
      <c r="AH1330" s="337" t="s">
        <v>165</v>
      </c>
      <c r="AI1330" s="337">
        <v>5002573732</v>
      </c>
      <c r="AJ1330" s="370">
        <v>6153691</v>
      </c>
      <c r="AK1330" s="390">
        <v>1</v>
      </c>
      <c r="AL1330" s="337">
        <v>0</v>
      </c>
      <c r="AM1330" s="342">
        <v>16073.4</v>
      </c>
      <c r="AN1330" s="327" t="s">
        <v>129</v>
      </c>
      <c r="AO1330" s="327" t="s">
        <v>5280</v>
      </c>
      <c r="AP1330" s="327">
        <v>77636866</v>
      </c>
      <c r="AQ1330" s="233">
        <v>42990.527777777781</v>
      </c>
      <c r="AR1330" s="233">
        <v>42990.701388888891</v>
      </c>
      <c r="AS1330" s="233">
        <v>42986.611805555556</v>
      </c>
      <c r="AT1330" s="233">
        <v>42986.611805555556</v>
      </c>
      <c r="AU1330" s="233">
        <v>42989.458333333336</v>
      </c>
      <c r="AV1330" s="235">
        <v>42989.5</v>
      </c>
      <c r="AW1330" s="226" t="s">
        <v>5281</v>
      </c>
      <c r="AX1330" s="390"/>
      <c r="AY1330" s="332"/>
      <c r="AZ1330" s="332"/>
      <c r="BA1330" s="390"/>
      <c r="BB1330" s="390"/>
      <c r="BC1330" s="390"/>
      <c r="BD1330" s="247"/>
      <c r="BE1330" s="233"/>
      <c r="BF1330" s="233"/>
      <c r="BG1330" s="247"/>
      <c r="BH1330" s="390"/>
      <c r="BI1330" s="332"/>
      <c r="BJ1330" s="390"/>
      <c r="BK1330" s="390"/>
      <c r="BL1330" s="390"/>
      <c r="BM1330" s="390"/>
      <c r="BN1330" s="377"/>
      <c r="BO1330" s="390"/>
      <c r="BP1330" s="390"/>
      <c r="BQ1330" s="390"/>
    </row>
    <row r="1331" spans="1:69" s="323" customFormat="1" ht="19.5" customHeight="1">
      <c r="A1331" s="386" t="s">
        <v>1180</v>
      </c>
      <c r="B1331" s="329" t="s">
        <v>7</v>
      </c>
      <c r="C1331" s="329"/>
      <c r="D1331" s="386" t="s">
        <v>631</v>
      </c>
      <c r="E1331" s="386" t="s">
        <v>5217</v>
      </c>
      <c r="F1331" s="333" t="s">
        <v>329</v>
      </c>
      <c r="G1331" s="367" t="s">
        <v>5220</v>
      </c>
      <c r="H1331" s="329">
        <v>1</v>
      </c>
      <c r="I1331" s="386" t="s">
        <v>5221</v>
      </c>
      <c r="J1331" s="319">
        <v>80060145</v>
      </c>
      <c r="K1331" s="386">
        <v>721727</v>
      </c>
      <c r="L1331" s="386">
        <v>4506952680</v>
      </c>
      <c r="M1331" s="386">
        <v>201485902</v>
      </c>
      <c r="N1331" s="319"/>
      <c r="O1331" s="332"/>
      <c r="P1331" s="332"/>
      <c r="Q1331" s="333" t="s">
        <v>5199</v>
      </c>
      <c r="R1331" s="256" t="s">
        <v>5188</v>
      </c>
      <c r="S1331" s="256" t="s">
        <v>5188</v>
      </c>
      <c r="T1331" s="256" t="s">
        <v>5189</v>
      </c>
      <c r="U1331" s="257" t="s">
        <v>5188</v>
      </c>
      <c r="V1331" s="256" t="s">
        <v>5188</v>
      </c>
      <c r="W1331" s="256" t="s">
        <v>5188</v>
      </c>
      <c r="X1331" s="256" t="s">
        <v>5188</v>
      </c>
      <c r="Y1331" s="333" t="s">
        <v>3802</v>
      </c>
      <c r="Z1331" s="233" t="s">
        <v>5190</v>
      </c>
      <c r="AA1331" s="233" t="s">
        <v>5191</v>
      </c>
      <c r="AB1331" s="258"/>
      <c r="AC1331" s="332"/>
      <c r="AD1331" s="332"/>
      <c r="AE1331" s="390">
        <v>10697</v>
      </c>
      <c r="AF1331" s="386" t="s">
        <v>103</v>
      </c>
      <c r="AG1331" s="386" t="s">
        <v>2153</v>
      </c>
      <c r="AH1331" s="337" t="s">
        <v>165</v>
      </c>
      <c r="AI1331" s="337">
        <v>5002573733</v>
      </c>
      <c r="AJ1331" s="370">
        <v>6153691</v>
      </c>
      <c r="AK1331" s="390">
        <v>1</v>
      </c>
      <c r="AL1331" s="337">
        <v>0</v>
      </c>
      <c r="AM1331" s="342">
        <v>45244.639999999999</v>
      </c>
      <c r="AN1331" s="327" t="s">
        <v>129</v>
      </c>
      <c r="AO1331" s="327" t="s">
        <v>5280</v>
      </c>
      <c r="AP1331" s="327">
        <v>77636866</v>
      </c>
      <c r="AQ1331" s="233">
        <v>42990.527777777781</v>
      </c>
      <c r="AR1331" s="233">
        <v>42990.701388888891</v>
      </c>
      <c r="AS1331" s="233">
        <v>42986.611805555556</v>
      </c>
      <c r="AT1331" s="233">
        <v>42986.611805555556</v>
      </c>
      <c r="AU1331" s="233">
        <v>42989.458333333336</v>
      </c>
      <c r="AV1331" s="235">
        <v>42989.5</v>
      </c>
      <c r="AW1331" s="226" t="s">
        <v>5281</v>
      </c>
      <c r="AX1331" s="390"/>
      <c r="AY1331" s="332"/>
      <c r="AZ1331" s="332"/>
      <c r="BA1331" s="390"/>
      <c r="BB1331" s="390"/>
      <c r="BC1331" s="390"/>
      <c r="BD1331" s="247"/>
      <c r="BE1331" s="233"/>
      <c r="BF1331" s="233"/>
      <c r="BG1331" s="247"/>
      <c r="BH1331" s="390"/>
      <c r="BI1331" s="332"/>
      <c r="BJ1331" s="390"/>
      <c r="BK1331" s="390"/>
      <c r="BL1331" s="390"/>
      <c r="BM1331" s="390"/>
      <c r="BN1331" s="377"/>
      <c r="BO1331" s="390"/>
      <c r="BP1331" s="390"/>
      <c r="BQ1331" s="390"/>
    </row>
    <row r="1332" spans="1:69" s="323" customFormat="1" ht="19.5" customHeight="1">
      <c r="A1332" s="386" t="s">
        <v>1180</v>
      </c>
      <c r="B1332" s="329" t="s">
        <v>7</v>
      </c>
      <c r="C1332" s="329"/>
      <c r="D1332" s="386" t="s">
        <v>631</v>
      </c>
      <c r="E1332" s="386" t="s">
        <v>5217</v>
      </c>
      <c r="F1332" s="333" t="s">
        <v>329</v>
      </c>
      <c r="G1332" s="367" t="s">
        <v>5222</v>
      </c>
      <c r="H1332" s="329">
        <v>1</v>
      </c>
      <c r="I1332" s="386" t="s">
        <v>5221</v>
      </c>
      <c r="J1332" s="319">
        <v>80035542</v>
      </c>
      <c r="K1332" s="386">
        <v>721710</v>
      </c>
      <c r="L1332" s="386">
        <v>4506952674</v>
      </c>
      <c r="M1332" s="386">
        <v>201485890</v>
      </c>
      <c r="N1332" s="319"/>
      <c r="O1332" s="332"/>
      <c r="P1332" s="332"/>
      <c r="Q1332" s="333" t="s">
        <v>3802</v>
      </c>
      <c r="R1332" s="256" t="s">
        <v>5188</v>
      </c>
      <c r="S1332" s="256" t="s">
        <v>5188</v>
      </c>
      <c r="T1332" s="256" t="s">
        <v>5189</v>
      </c>
      <c r="U1332" s="257" t="s">
        <v>5188</v>
      </c>
      <c r="V1332" s="256" t="s">
        <v>5188</v>
      </c>
      <c r="W1332" s="256" t="s">
        <v>5188</v>
      </c>
      <c r="X1332" s="256" t="s">
        <v>5188</v>
      </c>
      <c r="Y1332" s="333" t="s">
        <v>5199</v>
      </c>
      <c r="Z1332" s="233" t="s">
        <v>5190</v>
      </c>
      <c r="AA1332" s="233" t="s">
        <v>5191</v>
      </c>
      <c r="AB1332" s="258"/>
      <c r="AC1332" s="332"/>
      <c r="AD1332" s="332"/>
      <c r="AE1332" s="390">
        <v>10697</v>
      </c>
      <c r="AF1332" s="386" t="s">
        <v>103</v>
      </c>
      <c r="AG1332" s="386" t="s">
        <v>2153</v>
      </c>
      <c r="AH1332" s="337" t="s">
        <v>165</v>
      </c>
      <c r="AI1332" s="337">
        <v>5002573734</v>
      </c>
      <c r="AJ1332" s="370">
        <v>6153691</v>
      </c>
      <c r="AK1332" s="390">
        <v>1</v>
      </c>
      <c r="AL1332" s="337">
        <v>0</v>
      </c>
      <c r="AM1332" s="342">
        <v>45244.639999999999</v>
      </c>
      <c r="AN1332" s="327" t="s">
        <v>129</v>
      </c>
      <c r="AO1332" s="327" t="s">
        <v>5280</v>
      </c>
      <c r="AP1332" s="327">
        <v>77636866</v>
      </c>
      <c r="AQ1332" s="233">
        <v>42990.527777777781</v>
      </c>
      <c r="AR1332" s="233">
        <v>42990.701388888891</v>
      </c>
      <c r="AS1332" s="233">
        <v>42986.611805555556</v>
      </c>
      <c r="AT1332" s="233">
        <v>42986.611805555556</v>
      </c>
      <c r="AU1332" s="233">
        <v>42989.458333333336</v>
      </c>
      <c r="AV1332" s="235">
        <v>42989.5</v>
      </c>
      <c r="AW1332" s="226" t="s">
        <v>5281</v>
      </c>
      <c r="AX1332" s="390"/>
      <c r="AY1332" s="332"/>
      <c r="AZ1332" s="332"/>
      <c r="BA1332" s="390"/>
      <c r="BB1332" s="390"/>
      <c r="BC1332" s="390"/>
      <c r="BD1332" s="247"/>
      <c r="BE1332" s="233"/>
      <c r="BF1332" s="233"/>
      <c r="BG1332" s="247"/>
      <c r="BH1332" s="390"/>
      <c r="BI1332" s="332"/>
      <c r="BJ1332" s="390"/>
      <c r="BK1332" s="390"/>
      <c r="BL1332" s="390"/>
      <c r="BM1332" s="390"/>
      <c r="BN1332" s="377"/>
      <c r="BO1332" s="390"/>
      <c r="BP1332" s="390"/>
      <c r="BQ1332" s="390"/>
    </row>
    <row r="1333" spans="1:69" s="323" customFormat="1" ht="19.5" customHeight="1">
      <c r="A1333" s="386" t="s">
        <v>1183</v>
      </c>
      <c r="B1333" s="329" t="s">
        <v>7</v>
      </c>
      <c r="C1333" s="329"/>
      <c r="D1333" s="386" t="s">
        <v>631</v>
      </c>
      <c r="E1333" s="386" t="s">
        <v>4497</v>
      </c>
      <c r="F1333" s="333" t="s">
        <v>5224</v>
      </c>
      <c r="G1333" s="367" t="s">
        <v>5225</v>
      </c>
      <c r="H1333" s="329">
        <v>1</v>
      </c>
      <c r="I1333" s="386" t="s">
        <v>4481</v>
      </c>
      <c r="J1333" s="319">
        <v>80109806</v>
      </c>
      <c r="K1333" s="386">
        <v>722113</v>
      </c>
      <c r="L1333" s="386"/>
      <c r="M1333" s="386">
        <v>201486184</v>
      </c>
      <c r="N1333" s="319"/>
      <c r="O1333" s="332"/>
      <c r="P1333" s="332"/>
      <c r="Q1333" s="333" t="s">
        <v>5226</v>
      </c>
      <c r="R1333" s="256">
        <v>42979.6</v>
      </c>
      <c r="S1333" s="256">
        <v>42979.722222222219</v>
      </c>
      <c r="T1333" s="256">
        <v>42985.354166666664</v>
      </c>
      <c r="U1333" s="257">
        <v>42985</v>
      </c>
      <c r="V1333" s="256">
        <v>42985.732638888891</v>
      </c>
      <c r="W1333" s="256">
        <v>42985.760416666664</v>
      </c>
      <c r="X1333" s="333">
        <v>1067127074</v>
      </c>
      <c r="Y1333" s="333" t="s">
        <v>5227</v>
      </c>
      <c r="Z1333" s="233" t="s">
        <v>5190</v>
      </c>
      <c r="AA1333" s="233" t="s">
        <v>5191</v>
      </c>
      <c r="AB1333" s="258"/>
      <c r="AC1333" s="332"/>
      <c r="AD1333" s="332"/>
      <c r="AE1333" s="390"/>
      <c r="AF1333" s="386"/>
      <c r="AG1333" s="386"/>
      <c r="AH1333" s="337"/>
      <c r="AI1333" s="337"/>
      <c r="AJ1333" s="370"/>
      <c r="AK1333" s="390"/>
      <c r="AL1333" s="337"/>
      <c r="AM1333" s="342"/>
      <c r="AN1333" s="327"/>
      <c r="AO1333" s="327"/>
      <c r="AP1333" s="327"/>
      <c r="AQ1333" s="233"/>
      <c r="AR1333" s="233"/>
      <c r="AS1333" s="233"/>
      <c r="AT1333" s="233"/>
      <c r="AU1333" s="233"/>
      <c r="AV1333" s="233"/>
      <c r="AW1333" s="179"/>
      <c r="AX1333" s="390"/>
      <c r="AY1333" s="332"/>
      <c r="AZ1333" s="332"/>
      <c r="BA1333" s="390"/>
      <c r="BB1333" s="390"/>
      <c r="BC1333" s="390"/>
      <c r="BD1333" s="247"/>
      <c r="BE1333" s="233"/>
      <c r="BF1333" s="233"/>
      <c r="BG1333" s="247"/>
      <c r="BH1333" s="390"/>
      <c r="BI1333" s="332"/>
      <c r="BJ1333" s="390"/>
      <c r="BK1333" s="390"/>
      <c r="BL1333" s="390"/>
      <c r="BM1333" s="390"/>
      <c r="BN1333" s="377">
        <v>26308.799999999999</v>
      </c>
      <c r="BO1333" s="390"/>
      <c r="BP1333" s="390"/>
      <c r="BQ1333" s="390"/>
    </row>
    <row r="1334" spans="1:69" s="323" customFormat="1" ht="19.5" customHeight="1">
      <c r="A1334" s="386" t="s">
        <v>1182</v>
      </c>
      <c r="B1334" s="329" t="s">
        <v>7</v>
      </c>
      <c r="C1334" s="329"/>
      <c r="D1334" s="386" t="s">
        <v>631</v>
      </c>
      <c r="E1334" s="386" t="s">
        <v>5132</v>
      </c>
      <c r="F1334" s="333" t="s">
        <v>5244</v>
      </c>
      <c r="G1334" s="367">
        <v>894506</v>
      </c>
      <c r="H1334" s="329">
        <v>1</v>
      </c>
      <c r="I1334" s="386" t="s">
        <v>5245</v>
      </c>
      <c r="J1334" s="319">
        <v>80117996</v>
      </c>
      <c r="K1334" s="386">
        <v>717267</v>
      </c>
      <c r="L1334" s="386">
        <v>4506988762</v>
      </c>
      <c r="M1334" s="386">
        <v>201481153</v>
      </c>
      <c r="N1334" s="319"/>
      <c r="O1334" s="332"/>
      <c r="P1334" s="332"/>
      <c r="Q1334" s="333" t="s">
        <v>5232</v>
      </c>
      <c r="R1334" s="256">
        <v>42971.452777777777</v>
      </c>
      <c r="S1334" s="256">
        <v>42984.760416666664</v>
      </c>
      <c r="T1334" s="256">
        <v>42985.796527777777</v>
      </c>
      <c r="U1334" s="257">
        <v>42986</v>
      </c>
      <c r="V1334" s="256">
        <v>42986.78125</v>
      </c>
      <c r="W1334" s="256">
        <v>42986.8125</v>
      </c>
      <c r="X1334" s="333">
        <v>1067127061</v>
      </c>
      <c r="Y1334" s="333" t="s">
        <v>5246</v>
      </c>
      <c r="Z1334" s="233" t="s">
        <v>5190</v>
      </c>
      <c r="AA1334" s="233" t="s">
        <v>5191</v>
      </c>
      <c r="AB1334" s="258"/>
      <c r="AC1334" s="332"/>
      <c r="AD1334" s="332"/>
      <c r="AE1334" s="390" t="s">
        <v>165</v>
      </c>
      <c r="AF1334" s="386" t="s">
        <v>148</v>
      </c>
      <c r="AG1334" s="386" t="s">
        <v>87</v>
      </c>
      <c r="AH1334" s="337" t="s">
        <v>165</v>
      </c>
      <c r="AI1334" s="337">
        <v>5002656138</v>
      </c>
      <c r="AJ1334" s="370" t="s">
        <v>165</v>
      </c>
      <c r="AK1334" s="390">
        <v>1</v>
      </c>
      <c r="AL1334" s="337">
        <v>55</v>
      </c>
      <c r="AM1334" s="342" t="s">
        <v>165</v>
      </c>
      <c r="AN1334" s="327" t="s">
        <v>145</v>
      </c>
      <c r="AO1334" s="327" t="s">
        <v>5456</v>
      </c>
      <c r="AP1334" s="327" t="s">
        <v>5456</v>
      </c>
      <c r="AQ1334" s="233">
        <v>43018.569444444445</v>
      </c>
      <c r="AR1334" s="233">
        <v>43023.569444444445</v>
      </c>
      <c r="AS1334" s="233">
        <v>43003.432638888888</v>
      </c>
      <c r="AT1334" s="233">
        <v>43003.432638888888</v>
      </c>
      <c r="AU1334" s="233">
        <v>43018.569444444445</v>
      </c>
      <c r="AV1334" s="235">
        <v>43018.569444444445</v>
      </c>
      <c r="AW1334" s="226" t="s">
        <v>5448</v>
      </c>
      <c r="AX1334" s="390"/>
      <c r="AY1334" s="332"/>
      <c r="AZ1334" s="332"/>
      <c r="BA1334" s="390" t="s">
        <v>229</v>
      </c>
      <c r="BB1334" s="390" t="s">
        <v>5716</v>
      </c>
      <c r="BC1334" s="390" t="s">
        <v>5716</v>
      </c>
      <c r="BD1334" s="392" t="s">
        <v>5717</v>
      </c>
      <c r="BE1334" s="233">
        <v>43042.395833333336</v>
      </c>
      <c r="BF1334" s="233">
        <v>43042.416666666664</v>
      </c>
      <c r="BG1334" s="247" t="s">
        <v>5718</v>
      </c>
      <c r="BH1334" s="390"/>
      <c r="BI1334" s="332"/>
      <c r="BJ1334" s="390" t="s">
        <v>5235</v>
      </c>
      <c r="BK1334" s="390"/>
      <c r="BL1334" s="390"/>
      <c r="BM1334" s="390"/>
      <c r="BN1334" s="377">
        <v>30141.439999999999</v>
      </c>
      <c r="BO1334" s="390"/>
      <c r="BP1334" s="390"/>
      <c r="BQ1334" s="390"/>
    </row>
    <row r="1335" spans="1:69" s="323" customFormat="1" ht="19.5" customHeight="1">
      <c r="A1335" s="386" t="s">
        <v>1180</v>
      </c>
      <c r="B1335" s="329" t="s">
        <v>7</v>
      </c>
      <c r="C1335" s="329"/>
      <c r="D1335" s="386" t="s">
        <v>631</v>
      </c>
      <c r="E1335" s="386" t="s">
        <v>5217</v>
      </c>
      <c r="F1335" s="333" t="s">
        <v>5247</v>
      </c>
      <c r="G1335" s="367" t="s">
        <v>5275</v>
      </c>
      <c r="H1335" s="329">
        <v>1</v>
      </c>
      <c r="I1335" s="386" t="s">
        <v>5228</v>
      </c>
      <c r="J1335" s="319">
        <v>80101463</v>
      </c>
      <c r="K1335" s="386">
        <v>717883</v>
      </c>
      <c r="L1335" s="386">
        <v>4506969355</v>
      </c>
      <c r="M1335" s="386">
        <v>201483045</v>
      </c>
      <c r="N1335" s="319"/>
      <c r="O1335" s="332"/>
      <c r="P1335" s="332"/>
      <c r="Q1335" s="333" t="s">
        <v>5233</v>
      </c>
      <c r="R1335" s="256">
        <v>42972.450694444444</v>
      </c>
      <c r="S1335" s="256">
        <v>42984.760416666664</v>
      </c>
      <c r="T1335" s="256">
        <v>42985.796527777777</v>
      </c>
      <c r="U1335" s="257">
        <v>42986</v>
      </c>
      <c r="V1335" s="256">
        <v>42986.78125</v>
      </c>
      <c r="W1335" s="256">
        <v>42986.8125</v>
      </c>
      <c r="X1335" s="333">
        <v>1067127061</v>
      </c>
      <c r="Y1335" s="333" t="s">
        <v>5248</v>
      </c>
      <c r="Z1335" s="233" t="s">
        <v>5190</v>
      </c>
      <c r="AA1335" s="233" t="s">
        <v>5191</v>
      </c>
      <c r="AB1335" s="258"/>
      <c r="AC1335" s="332"/>
      <c r="AD1335" s="332"/>
      <c r="AE1335" s="390">
        <v>10767</v>
      </c>
      <c r="AF1335" s="386" t="s">
        <v>103</v>
      </c>
      <c r="AG1335" s="386" t="s">
        <v>2153</v>
      </c>
      <c r="AH1335" s="337" t="s">
        <v>165</v>
      </c>
      <c r="AI1335" s="337">
        <v>5002606927</v>
      </c>
      <c r="AJ1335" s="370">
        <v>6165698</v>
      </c>
      <c r="AK1335" s="390">
        <v>1</v>
      </c>
      <c r="AL1335" s="337">
        <v>0</v>
      </c>
      <c r="AM1335" s="342">
        <v>33477.14</v>
      </c>
      <c r="AN1335" s="327" t="s">
        <v>129</v>
      </c>
      <c r="AO1335" s="327" t="s">
        <v>5354</v>
      </c>
      <c r="AP1335" s="327">
        <v>77636880</v>
      </c>
      <c r="AQ1335" s="233">
        <v>42994.534722222219</v>
      </c>
      <c r="AR1335" s="233">
        <v>42994.694444444445</v>
      </c>
      <c r="AS1335" s="233">
        <v>42992.659722222219</v>
      </c>
      <c r="AT1335" s="233">
        <v>42992.659722222219</v>
      </c>
      <c r="AU1335" s="233">
        <v>42993.458333333336</v>
      </c>
      <c r="AV1335" s="235">
        <v>42993.5</v>
      </c>
      <c r="AW1335" s="226" t="s">
        <v>5355</v>
      </c>
      <c r="AX1335" s="390"/>
      <c r="AY1335" s="332"/>
      <c r="AZ1335" s="332"/>
      <c r="BA1335" s="390"/>
      <c r="BB1335" s="390"/>
      <c r="BC1335" s="390"/>
      <c r="BD1335" s="247"/>
      <c r="BE1335" s="233"/>
      <c r="BF1335" s="233"/>
      <c r="BG1335" s="247"/>
      <c r="BH1335" s="390"/>
      <c r="BI1335" s="332"/>
      <c r="BJ1335" s="390" t="s">
        <v>5236</v>
      </c>
      <c r="BK1335" s="390"/>
      <c r="BL1335" s="390"/>
      <c r="BM1335" s="390"/>
      <c r="BN1335" s="377">
        <v>16073.4</v>
      </c>
      <c r="BO1335" s="390"/>
      <c r="BP1335" s="390"/>
      <c r="BQ1335" s="390"/>
    </row>
    <row r="1336" spans="1:69" s="323" customFormat="1" ht="19.5" customHeight="1">
      <c r="A1336" s="386" t="s">
        <v>1180</v>
      </c>
      <c r="B1336" s="329" t="s">
        <v>7</v>
      </c>
      <c r="C1336" s="329"/>
      <c r="D1336" s="386" t="s">
        <v>631</v>
      </c>
      <c r="E1336" s="386" t="s">
        <v>5217</v>
      </c>
      <c r="F1336" s="333" t="s">
        <v>5249</v>
      </c>
      <c r="G1336" s="367" t="s">
        <v>5250</v>
      </c>
      <c r="H1336" s="329">
        <v>1</v>
      </c>
      <c r="I1336" s="386" t="s">
        <v>5251</v>
      </c>
      <c r="J1336" s="319">
        <v>80101461</v>
      </c>
      <c r="K1336" s="386">
        <v>717852</v>
      </c>
      <c r="L1336" s="386">
        <v>4506969358</v>
      </c>
      <c r="M1336" s="386">
        <v>201483011</v>
      </c>
      <c r="N1336" s="319"/>
      <c r="O1336" s="332"/>
      <c r="P1336" s="332"/>
      <c r="Q1336" s="333" t="s">
        <v>5252</v>
      </c>
      <c r="R1336" s="256">
        <v>42972.450694444444</v>
      </c>
      <c r="S1336" s="256">
        <v>42984.760416666664</v>
      </c>
      <c r="T1336" s="256">
        <v>42985.796527777777</v>
      </c>
      <c r="U1336" s="257">
        <v>42986</v>
      </c>
      <c r="V1336" s="256">
        <v>42986.78125</v>
      </c>
      <c r="W1336" s="256">
        <v>42986.8125</v>
      </c>
      <c r="X1336" s="333">
        <v>1067127061</v>
      </c>
      <c r="Y1336" s="333" t="s">
        <v>5253</v>
      </c>
      <c r="Z1336" s="233" t="s">
        <v>5190</v>
      </c>
      <c r="AA1336" s="233" t="s">
        <v>5191</v>
      </c>
      <c r="AB1336" s="258"/>
      <c r="AC1336" s="332"/>
      <c r="AD1336" s="332"/>
      <c r="AE1336" s="390">
        <v>10767</v>
      </c>
      <c r="AF1336" s="386" t="s">
        <v>103</v>
      </c>
      <c r="AG1336" s="386" t="s">
        <v>2153</v>
      </c>
      <c r="AH1336" s="337" t="s">
        <v>165</v>
      </c>
      <c r="AI1336" s="337">
        <v>5002606928</v>
      </c>
      <c r="AJ1336" s="370">
        <v>6165698</v>
      </c>
      <c r="AK1336" s="390">
        <v>1</v>
      </c>
      <c r="AL1336" s="337">
        <v>0</v>
      </c>
      <c r="AM1336" s="342">
        <v>33477.14</v>
      </c>
      <c r="AN1336" s="327" t="s">
        <v>129</v>
      </c>
      <c r="AO1336" s="327" t="s">
        <v>5354</v>
      </c>
      <c r="AP1336" s="327">
        <v>77636880</v>
      </c>
      <c r="AQ1336" s="233">
        <v>42994.534722222219</v>
      </c>
      <c r="AR1336" s="233">
        <v>42994.694444444445</v>
      </c>
      <c r="AS1336" s="233">
        <v>42992.659722222219</v>
      </c>
      <c r="AT1336" s="233">
        <v>42992.659722222219</v>
      </c>
      <c r="AU1336" s="233">
        <v>42993.458333333336</v>
      </c>
      <c r="AV1336" s="235">
        <v>42993.5</v>
      </c>
      <c r="AW1336" s="226" t="s">
        <v>5355</v>
      </c>
      <c r="AX1336" s="390"/>
      <c r="AY1336" s="332"/>
      <c r="AZ1336" s="332"/>
      <c r="BA1336" s="390"/>
      <c r="BB1336" s="390"/>
      <c r="BC1336" s="390"/>
      <c r="BD1336" s="247"/>
      <c r="BE1336" s="233"/>
      <c r="BF1336" s="233"/>
      <c r="BG1336" s="247"/>
      <c r="BH1336" s="390"/>
      <c r="BI1336" s="332"/>
      <c r="BJ1336" s="390" t="s">
        <v>5237</v>
      </c>
      <c r="BK1336" s="390"/>
      <c r="BL1336" s="390"/>
      <c r="BM1336" s="390"/>
      <c r="BN1336" s="377">
        <v>16073.4</v>
      </c>
      <c r="BO1336" s="390"/>
      <c r="BP1336" s="390"/>
      <c r="BQ1336" s="390"/>
    </row>
    <row r="1337" spans="1:69" s="323" customFormat="1" ht="19.5" customHeight="1">
      <c r="A1337" s="386" t="s">
        <v>1183</v>
      </c>
      <c r="B1337" s="329" t="s">
        <v>7</v>
      </c>
      <c r="C1337" s="329"/>
      <c r="D1337" s="386" t="s">
        <v>631</v>
      </c>
      <c r="E1337" s="386" t="s">
        <v>323</v>
      </c>
      <c r="F1337" s="333" t="s">
        <v>5254</v>
      </c>
      <c r="G1337" s="367">
        <v>18000603</v>
      </c>
      <c r="H1337" s="329">
        <v>1</v>
      </c>
      <c r="I1337" s="386" t="s">
        <v>5229</v>
      </c>
      <c r="J1337" s="319">
        <v>80116859</v>
      </c>
      <c r="K1337" s="386">
        <v>718491</v>
      </c>
      <c r="L1337" s="386"/>
      <c r="M1337" s="386">
        <v>201483540</v>
      </c>
      <c r="N1337" s="319"/>
      <c r="O1337" s="332"/>
      <c r="P1337" s="332"/>
      <c r="Q1337" s="333" t="s">
        <v>5255</v>
      </c>
      <c r="R1337" s="256">
        <v>42975.476388888892</v>
      </c>
      <c r="S1337" s="256">
        <v>42984.760416666664</v>
      </c>
      <c r="T1337" s="256">
        <v>42985.796527777777</v>
      </c>
      <c r="U1337" s="257">
        <v>42986</v>
      </c>
      <c r="V1337" s="256">
        <v>42986.78125</v>
      </c>
      <c r="W1337" s="256">
        <v>42986.8125</v>
      </c>
      <c r="X1337" s="333">
        <v>1067127061</v>
      </c>
      <c r="Y1337" s="333" t="s">
        <v>5256</v>
      </c>
      <c r="Z1337" s="233" t="s">
        <v>5190</v>
      </c>
      <c r="AA1337" s="233" t="s">
        <v>5191</v>
      </c>
      <c r="AB1337" s="258"/>
      <c r="AC1337" s="332"/>
      <c r="AD1337" s="332"/>
      <c r="AE1337" s="390"/>
      <c r="AF1337" s="386"/>
      <c r="AG1337" s="386"/>
      <c r="AH1337" s="337"/>
      <c r="AI1337" s="337"/>
      <c r="AJ1337" s="370"/>
      <c r="AK1337" s="390"/>
      <c r="AL1337" s="337"/>
      <c r="AM1337" s="342"/>
      <c r="AN1337" s="327"/>
      <c r="AO1337" s="327"/>
      <c r="AP1337" s="327"/>
      <c r="AQ1337" s="233"/>
      <c r="AR1337" s="233"/>
      <c r="AS1337" s="233"/>
      <c r="AT1337" s="233"/>
      <c r="AU1337" s="233"/>
      <c r="AV1337" s="233"/>
      <c r="AW1337" s="179"/>
      <c r="AX1337" s="390"/>
      <c r="AY1337" s="332"/>
      <c r="AZ1337" s="332"/>
      <c r="BA1337" s="390"/>
      <c r="BB1337" s="390"/>
      <c r="BC1337" s="390"/>
      <c r="BD1337" s="247"/>
      <c r="BE1337" s="233"/>
      <c r="BF1337" s="233"/>
      <c r="BG1337" s="247"/>
      <c r="BH1337" s="390"/>
      <c r="BI1337" s="332"/>
      <c r="BJ1337" s="390" t="s">
        <v>5238</v>
      </c>
      <c r="BK1337" s="390"/>
      <c r="BL1337" s="390"/>
      <c r="BM1337" s="390"/>
      <c r="BN1337" s="377">
        <v>5196.8</v>
      </c>
      <c r="BO1337" s="390"/>
      <c r="BP1337" s="390"/>
      <c r="BQ1337" s="390"/>
    </row>
    <row r="1338" spans="1:69" s="323" customFormat="1" ht="19.5" customHeight="1">
      <c r="A1338" s="386" t="s">
        <v>1180</v>
      </c>
      <c r="B1338" s="329" t="s">
        <v>7</v>
      </c>
      <c r="C1338" s="329"/>
      <c r="D1338" s="386" t="s">
        <v>631</v>
      </c>
      <c r="E1338" s="386" t="s">
        <v>5130</v>
      </c>
      <c r="F1338" s="333" t="s">
        <v>5257</v>
      </c>
      <c r="G1338" s="367">
        <v>40068463</v>
      </c>
      <c r="H1338" s="329">
        <v>1</v>
      </c>
      <c r="I1338" s="386" t="s">
        <v>5230</v>
      </c>
      <c r="J1338" s="319">
        <v>80118023</v>
      </c>
      <c r="K1338" s="386">
        <v>720722</v>
      </c>
      <c r="L1338" s="386">
        <v>4506988724</v>
      </c>
      <c r="M1338" s="386">
        <v>201485914</v>
      </c>
      <c r="N1338" s="319"/>
      <c r="O1338" s="332"/>
      <c r="P1338" s="332"/>
      <c r="Q1338" s="333" t="s">
        <v>5258</v>
      </c>
      <c r="R1338" s="256">
        <v>42979.6</v>
      </c>
      <c r="S1338" s="256">
        <v>42984.762499999997</v>
      </c>
      <c r="T1338" s="256">
        <v>42985.796527777777</v>
      </c>
      <c r="U1338" s="257">
        <v>42986</v>
      </c>
      <c r="V1338" s="256">
        <v>42986.78125</v>
      </c>
      <c r="W1338" s="256">
        <v>42986.8125</v>
      </c>
      <c r="X1338" s="333">
        <v>1067127061</v>
      </c>
      <c r="Y1338" s="333" t="s">
        <v>5259</v>
      </c>
      <c r="Z1338" s="233" t="s">
        <v>5190</v>
      </c>
      <c r="AA1338" s="233" t="s">
        <v>5191</v>
      </c>
      <c r="AB1338" s="258"/>
      <c r="AC1338" s="332"/>
      <c r="AD1338" s="332"/>
      <c r="AE1338" s="390">
        <v>10815</v>
      </c>
      <c r="AF1338" s="386" t="s">
        <v>103</v>
      </c>
      <c r="AG1338" s="386" t="s">
        <v>218</v>
      </c>
      <c r="AH1338" s="337" t="s">
        <v>165</v>
      </c>
      <c r="AI1338" s="337">
        <v>5002638400</v>
      </c>
      <c r="AJ1338" s="390">
        <v>6177592</v>
      </c>
      <c r="AK1338" s="390">
        <v>1</v>
      </c>
      <c r="AL1338" s="390">
        <v>0</v>
      </c>
      <c r="AM1338" s="342">
        <v>52187.21</v>
      </c>
      <c r="AN1338" s="327" t="s">
        <v>129</v>
      </c>
      <c r="AO1338" s="327" t="s">
        <v>5359</v>
      </c>
      <c r="AP1338" s="327">
        <v>77636886</v>
      </c>
      <c r="AQ1338" s="233">
        <v>42999.527777777781</v>
      </c>
      <c r="AR1338" s="233">
        <v>43000.055555555555</v>
      </c>
      <c r="AS1338" s="233">
        <v>42997.625</v>
      </c>
      <c r="AT1338" s="233">
        <v>42997.625</v>
      </c>
      <c r="AU1338" s="233">
        <v>42998.458333333336</v>
      </c>
      <c r="AV1338" s="233">
        <v>42998.5</v>
      </c>
      <c r="AW1338" s="226" t="s">
        <v>5360</v>
      </c>
      <c r="AX1338" s="390"/>
      <c r="AY1338" s="332"/>
      <c r="AZ1338" s="332"/>
      <c r="BA1338" s="390"/>
      <c r="BB1338" s="390"/>
      <c r="BC1338" s="390"/>
      <c r="BD1338" s="247"/>
      <c r="BE1338" s="233"/>
      <c r="BF1338" s="233"/>
      <c r="BG1338" s="247"/>
      <c r="BH1338" s="390"/>
      <c r="BI1338" s="332"/>
      <c r="BJ1338" s="390" t="s">
        <v>5239</v>
      </c>
      <c r="BK1338" s="390"/>
      <c r="BL1338" s="390"/>
      <c r="BM1338" s="390"/>
      <c r="BN1338" s="377">
        <v>22829.37</v>
      </c>
      <c r="BO1338" s="390"/>
      <c r="BP1338" s="390"/>
      <c r="BQ1338" s="390"/>
    </row>
    <row r="1339" spans="1:69" s="323" customFormat="1" ht="19.5" customHeight="1">
      <c r="A1339" s="386" t="s">
        <v>1182</v>
      </c>
      <c r="B1339" s="329" t="s">
        <v>7</v>
      </c>
      <c r="C1339" s="329"/>
      <c r="D1339" s="386" t="s">
        <v>631</v>
      </c>
      <c r="E1339" s="386" t="s">
        <v>4875</v>
      </c>
      <c r="F1339" s="333" t="s">
        <v>5260</v>
      </c>
      <c r="G1339" s="367">
        <v>962275</v>
      </c>
      <c r="H1339" s="329">
        <v>1</v>
      </c>
      <c r="I1339" s="386" t="s">
        <v>5261</v>
      </c>
      <c r="J1339" s="319">
        <v>80135104</v>
      </c>
      <c r="K1339" s="386">
        <v>724199</v>
      </c>
      <c r="L1339" s="386">
        <v>4506988895</v>
      </c>
      <c r="M1339" s="386">
        <v>201487313</v>
      </c>
      <c r="N1339" s="319"/>
      <c r="O1339" s="332"/>
      <c r="P1339" s="332"/>
      <c r="Q1339" s="333" t="s">
        <v>5262</v>
      </c>
      <c r="R1339" s="256">
        <v>42982.436805555553</v>
      </c>
      <c r="S1339" s="256">
        <v>42984.546527777777</v>
      </c>
      <c r="T1339" s="256">
        <v>42985.796527777777</v>
      </c>
      <c r="U1339" s="257">
        <v>42986</v>
      </c>
      <c r="V1339" s="256">
        <v>42986.78125</v>
      </c>
      <c r="W1339" s="256">
        <v>42986.8125</v>
      </c>
      <c r="X1339" s="333">
        <v>1067127061</v>
      </c>
      <c r="Y1339" s="333" t="s">
        <v>5263</v>
      </c>
      <c r="Z1339" s="233" t="s">
        <v>5190</v>
      </c>
      <c r="AA1339" s="233" t="s">
        <v>5191</v>
      </c>
      <c r="AB1339" s="258"/>
      <c r="AC1339" s="332"/>
      <c r="AD1339" s="332"/>
      <c r="AE1339" s="390" t="s">
        <v>165</v>
      </c>
      <c r="AF1339" s="386" t="s">
        <v>148</v>
      </c>
      <c r="AG1339" s="386" t="s">
        <v>87</v>
      </c>
      <c r="AH1339" s="337" t="s">
        <v>165</v>
      </c>
      <c r="AI1339" s="337">
        <v>5002656125</v>
      </c>
      <c r="AJ1339" s="370" t="s">
        <v>165</v>
      </c>
      <c r="AK1339" s="390">
        <v>1</v>
      </c>
      <c r="AL1339" s="337">
        <v>6.7</v>
      </c>
      <c r="AM1339" s="342" t="s">
        <v>165</v>
      </c>
      <c r="AN1339" s="327" t="s">
        <v>145</v>
      </c>
      <c r="AO1339" s="327" t="s">
        <v>5456</v>
      </c>
      <c r="AP1339" s="327" t="s">
        <v>5456</v>
      </c>
      <c r="AQ1339" s="233">
        <v>43018.569444444445</v>
      </c>
      <c r="AR1339" s="233">
        <v>43023.569444444445</v>
      </c>
      <c r="AS1339" s="233">
        <v>43003.432638888888</v>
      </c>
      <c r="AT1339" s="233">
        <v>43003.432638888888</v>
      </c>
      <c r="AU1339" s="233">
        <v>43018.569444444445</v>
      </c>
      <c r="AV1339" s="235">
        <v>43018.569444444445</v>
      </c>
      <c r="AW1339" s="226" t="s">
        <v>5448</v>
      </c>
      <c r="AX1339" s="390"/>
      <c r="AY1339" s="332"/>
      <c r="AZ1339" s="332"/>
      <c r="BA1339" s="390" t="s">
        <v>5971</v>
      </c>
      <c r="BB1339" s="390" t="s">
        <v>5972</v>
      </c>
      <c r="BC1339" s="390" t="s">
        <v>5973</v>
      </c>
      <c r="BD1339" s="392" t="s">
        <v>5974</v>
      </c>
      <c r="BE1339" s="233">
        <v>43052.395833333336</v>
      </c>
      <c r="BF1339" s="233">
        <v>43052.4375</v>
      </c>
      <c r="BG1339" s="247" t="s">
        <v>5972</v>
      </c>
      <c r="BH1339" s="390"/>
      <c r="BI1339" s="332"/>
      <c r="BJ1339" s="390" t="s">
        <v>5240</v>
      </c>
      <c r="BK1339" s="390"/>
      <c r="BL1339" s="390"/>
      <c r="BM1339" s="390"/>
      <c r="BN1339" s="377">
        <v>17335.7</v>
      </c>
      <c r="BO1339" s="390"/>
      <c r="BP1339" s="390"/>
      <c r="BQ1339" s="390"/>
    </row>
    <row r="1340" spans="1:69" s="323" customFormat="1" ht="19.5" customHeight="1">
      <c r="A1340" s="386" t="s">
        <v>1182</v>
      </c>
      <c r="B1340" s="329" t="s">
        <v>7</v>
      </c>
      <c r="C1340" s="329"/>
      <c r="D1340" s="386" t="s">
        <v>631</v>
      </c>
      <c r="E1340" s="386" t="s">
        <v>4727</v>
      </c>
      <c r="F1340" s="333" t="s">
        <v>11</v>
      </c>
      <c r="G1340" s="367" t="s">
        <v>5264</v>
      </c>
      <c r="H1340" s="329">
        <v>1</v>
      </c>
      <c r="I1340" s="386" t="s">
        <v>5265</v>
      </c>
      <c r="J1340" s="319">
        <v>80128785</v>
      </c>
      <c r="K1340" s="386">
        <v>725098</v>
      </c>
      <c r="L1340" s="386">
        <v>4506969460</v>
      </c>
      <c r="M1340" s="386">
        <v>201487863</v>
      </c>
      <c r="N1340" s="319" t="s">
        <v>1138</v>
      </c>
      <c r="O1340" s="332"/>
      <c r="P1340" s="332"/>
      <c r="Q1340" s="333" t="s">
        <v>5266</v>
      </c>
      <c r="R1340" s="256">
        <v>42984.664583333331</v>
      </c>
      <c r="S1340" s="256">
        <v>42984.765972222223</v>
      </c>
      <c r="T1340" s="256">
        <v>42985.796527777777</v>
      </c>
      <c r="U1340" s="257">
        <v>42986</v>
      </c>
      <c r="V1340" s="256">
        <v>42986.78125</v>
      </c>
      <c r="W1340" s="256">
        <v>42986.8125</v>
      </c>
      <c r="X1340" s="333">
        <v>1067127061</v>
      </c>
      <c r="Y1340" s="333" t="s">
        <v>5234</v>
      </c>
      <c r="Z1340" s="233" t="s">
        <v>5190</v>
      </c>
      <c r="AA1340" s="233" t="s">
        <v>5191</v>
      </c>
      <c r="AB1340" s="258"/>
      <c r="AC1340" s="332"/>
      <c r="AD1340" s="332"/>
      <c r="AE1340" s="390">
        <v>10782</v>
      </c>
      <c r="AF1340" s="386" t="s">
        <v>103</v>
      </c>
      <c r="AG1340" s="386" t="s">
        <v>185</v>
      </c>
      <c r="AH1340" s="337" t="s">
        <v>165</v>
      </c>
      <c r="AI1340" s="337">
        <v>5002606970</v>
      </c>
      <c r="AJ1340" s="370">
        <v>6170384</v>
      </c>
      <c r="AK1340" s="390">
        <v>1</v>
      </c>
      <c r="AL1340" s="337">
        <v>0</v>
      </c>
      <c r="AM1340" s="342">
        <v>22214.7</v>
      </c>
      <c r="AN1340" s="327" t="s">
        <v>129</v>
      </c>
      <c r="AO1340" s="327" t="s">
        <v>5356</v>
      </c>
      <c r="AP1340" s="327">
        <v>77636881</v>
      </c>
      <c r="AQ1340" s="233">
        <v>42997.534722222219</v>
      </c>
      <c r="AR1340" s="233">
        <v>42997.694444444445</v>
      </c>
      <c r="AS1340" s="233">
        <v>42993.37777777778</v>
      </c>
      <c r="AT1340" s="233">
        <v>42993.37777777778</v>
      </c>
      <c r="AU1340" s="233">
        <v>42996.5</v>
      </c>
      <c r="AV1340" s="235">
        <v>42996.541666666664</v>
      </c>
      <c r="AW1340" s="226" t="s">
        <v>5357</v>
      </c>
      <c r="AX1340" s="390"/>
      <c r="AY1340" s="332"/>
      <c r="AZ1340" s="332"/>
      <c r="BA1340" s="390" t="s">
        <v>5876</v>
      </c>
      <c r="BB1340" s="390" t="s">
        <v>5877</v>
      </c>
      <c r="BC1340" s="390" t="s">
        <v>5859</v>
      </c>
      <c r="BD1340" s="247" t="s">
        <v>5878</v>
      </c>
      <c r="BE1340" s="233">
        <v>43034.513888888891</v>
      </c>
      <c r="BF1340" s="233">
        <v>43034.756944444445</v>
      </c>
      <c r="BG1340" s="247" t="s">
        <v>5879</v>
      </c>
      <c r="BH1340" s="390"/>
      <c r="BI1340" s="332"/>
      <c r="BJ1340" s="390" t="s">
        <v>5241</v>
      </c>
      <c r="BK1340" s="390"/>
      <c r="BL1340" s="390"/>
      <c r="BM1340" s="390"/>
      <c r="BN1340" s="377">
        <v>22214.7</v>
      </c>
      <c r="BO1340" s="390"/>
      <c r="BP1340" s="390"/>
      <c r="BQ1340" s="390"/>
    </row>
    <row r="1341" spans="1:69" s="323" customFormat="1" ht="19.5" customHeight="1">
      <c r="A1341" s="386" t="s">
        <v>1183</v>
      </c>
      <c r="B1341" s="329" t="s">
        <v>7</v>
      </c>
      <c r="C1341" s="329"/>
      <c r="D1341" s="386" t="s">
        <v>631</v>
      </c>
      <c r="E1341" s="386" t="s">
        <v>4497</v>
      </c>
      <c r="F1341" s="333" t="s">
        <v>5267</v>
      </c>
      <c r="G1341" s="367" t="s">
        <v>5268</v>
      </c>
      <c r="H1341" s="329">
        <v>1</v>
      </c>
      <c r="I1341" s="386" t="s">
        <v>5231</v>
      </c>
      <c r="J1341" s="319">
        <v>80086737</v>
      </c>
      <c r="K1341" s="386">
        <v>725106</v>
      </c>
      <c r="L1341" s="386"/>
      <c r="M1341" s="386">
        <v>201487880</v>
      </c>
      <c r="N1341" s="319"/>
      <c r="O1341" s="332"/>
      <c r="P1341" s="332"/>
      <c r="Q1341" s="333" t="s">
        <v>5269</v>
      </c>
      <c r="R1341" s="256">
        <v>42984.664583333331</v>
      </c>
      <c r="S1341" s="256">
        <v>42984.765972222223</v>
      </c>
      <c r="T1341" s="256">
        <v>42985.796527777777</v>
      </c>
      <c r="U1341" s="257">
        <v>42986</v>
      </c>
      <c r="V1341" s="256">
        <v>42986.78125</v>
      </c>
      <c r="W1341" s="256">
        <v>42986.8125</v>
      </c>
      <c r="X1341" s="333">
        <v>1067127061</v>
      </c>
      <c r="Y1341" s="333" t="s">
        <v>5270</v>
      </c>
      <c r="Z1341" s="233" t="s">
        <v>5190</v>
      </c>
      <c r="AA1341" s="233" t="s">
        <v>5191</v>
      </c>
      <c r="AB1341" s="258"/>
      <c r="AC1341" s="332"/>
      <c r="AD1341" s="332"/>
      <c r="AE1341" s="390"/>
      <c r="AF1341" s="386"/>
      <c r="AG1341" s="386"/>
      <c r="AH1341" s="337"/>
      <c r="AI1341" s="337"/>
      <c r="AJ1341" s="370"/>
      <c r="AK1341" s="390"/>
      <c r="AL1341" s="337"/>
      <c r="AM1341" s="342"/>
      <c r="AN1341" s="327"/>
      <c r="AO1341" s="327"/>
      <c r="AP1341" s="327"/>
      <c r="AQ1341" s="233"/>
      <c r="AR1341" s="233"/>
      <c r="AS1341" s="233"/>
      <c r="AT1341" s="233"/>
      <c r="AU1341" s="233"/>
      <c r="AV1341" s="233"/>
      <c r="AW1341" s="179"/>
      <c r="AX1341" s="390"/>
      <c r="AY1341" s="332"/>
      <c r="AZ1341" s="332"/>
      <c r="BA1341" s="390"/>
      <c r="BB1341" s="390"/>
      <c r="BC1341" s="390"/>
      <c r="BD1341" s="247"/>
      <c r="BE1341" s="233"/>
      <c r="BF1341" s="233"/>
      <c r="BG1341" s="247"/>
      <c r="BH1341" s="390"/>
      <c r="BI1341" s="332"/>
      <c r="BJ1341" s="390" t="s">
        <v>5242</v>
      </c>
      <c r="BK1341" s="390"/>
      <c r="BL1341" s="390"/>
      <c r="BM1341" s="390"/>
      <c r="BN1341" s="377">
        <v>28413.5</v>
      </c>
      <c r="BO1341" s="390"/>
      <c r="BP1341" s="390"/>
      <c r="BQ1341" s="390"/>
    </row>
    <row r="1342" spans="1:69" s="323" customFormat="1" ht="19.5" customHeight="1">
      <c r="A1342" s="386" t="s">
        <v>1183</v>
      </c>
      <c r="B1342" s="329" t="s">
        <v>7</v>
      </c>
      <c r="C1342" s="329"/>
      <c r="D1342" s="386" t="s">
        <v>631</v>
      </c>
      <c r="E1342" s="386" t="s">
        <v>4497</v>
      </c>
      <c r="F1342" s="333" t="s">
        <v>5271</v>
      </c>
      <c r="G1342" s="367" t="s">
        <v>5272</v>
      </c>
      <c r="H1342" s="329">
        <v>1</v>
      </c>
      <c r="I1342" s="386" t="s">
        <v>5273</v>
      </c>
      <c r="J1342" s="319">
        <v>80109807</v>
      </c>
      <c r="K1342" s="386">
        <v>725116</v>
      </c>
      <c r="L1342" s="386"/>
      <c r="M1342" s="386">
        <v>201487886</v>
      </c>
      <c r="N1342" s="319"/>
      <c r="O1342" s="332"/>
      <c r="P1342" s="332"/>
      <c r="Q1342" s="333" t="s">
        <v>5269</v>
      </c>
      <c r="R1342" s="256">
        <v>42984.664583333331</v>
      </c>
      <c r="S1342" s="256">
        <v>42984.765972222223</v>
      </c>
      <c r="T1342" s="256">
        <v>42985.796527777777</v>
      </c>
      <c r="U1342" s="257">
        <v>42986</v>
      </c>
      <c r="V1342" s="256">
        <v>42986.78125</v>
      </c>
      <c r="W1342" s="256">
        <v>42986.8125</v>
      </c>
      <c r="X1342" s="333">
        <v>1067127061</v>
      </c>
      <c r="Y1342" s="333" t="s">
        <v>5274</v>
      </c>
      <c r="Z1342" s="233" t="s">
        <v>5190</v>
      </c>
      <c r="AA1342" s="233" t="s">
        <v>5191</v>
      </c>
      <c r="AB1342" s="258"/>
      <c r="AC1342" s="332"/>
      <c r="AD1342" s="332"/>
      <c r="AE1342" s="390"/>
      <c r="AF1342" s="386"/>
      <c r="AG1342" s="386"/>
      <c r="AH1342" s="337"/>
      <c r="AI1342" s="337"/>
      <c r="AJ1342" s="370"/>
      <c r="AK1342" s="390"/>
      <c r="AL1342" s="337"/>
      <c r="AM1342" s="342"/>
      <c r="AN1342" s="327"/>
      <c r="AO1342" s="327"/>
      <c r="AP1342" s="327"/>
      <c r="AQ1342" s="233"/>
      <c r="AR1342" s="233"/>
      <c r="AS1342" s="233"/>
      <c r="AT1342" s="233"/>
      <c r="AU1342" s="233"/>
      <c r="AV1342" s="233"/>
      <c r="AW1342" s="179"/>
      <c r="AX1342" s="390"/>
      <c r="AY1342" s="332"/>
      <c r="AZ1342" s="332"/>
      <c r="BA1342" s="390"/>
      <c r="BB1342" s="390"/>
      <c r="BC1342" s="390"/>
      <c r="BD1342" s="247"/>
      <c r="BE1342" s="233"/>
      <c r="BF1342" s="233"/>
      <c r="BG1342" s="247"/>
      <c r="BH1342" s="390"/>
      <c r="BI1342" s="332"/>
      <c r="BJ1342" s="390" t="s">
        <v>5243</v>
      </c>
      <c r="BK1342" s="390"/>
      <c r="BL1342" s="390"/>
      <c r="BM1342" s="390"/>
      <c r="BN1342" s="377">
        <v>26308.799999999999</v>
      </c>
      <c r="BO1342" s="390"/>
      <c r="BP1342" s="390"/>
      <c r="BQ1342" s="390"/>
    </row>
    <row r="1343" spans="1:69" s="323" customFormat="1" ht="19.5" customHeight="1">
      <c r="A1343" s="386" t="s">
        <v>1183</v>
      </c>
      <c r="B1343" s="329" t="s">
        <v>7</v>
      </c>
      <c r="C1343" s="329"/>
      <c r="D1343" s="386" t="s">
        <v>631</v>
      </c>
      <c r="E1343" s="386" t="s">
        <v>5291</v>
      </c>
      <c r="F1343" s="333" t="s">
        <v>5292</v>
      </c>
      <c r="G1343" s="367">
        <v>881623</v>
      </c>
      <c r="H1343" s="329">
        <v>1</v>
      </c>
      <c r="I1343" s="386" t="s">
        <v>5293</v>
      </c>
      <c r="J1343" s="319">
        <v>80125889</v>
      </c>
      <c r="K1343" s="386">
        <v>717257</v>
      </c>
      <c r="L1343" s="386"/>
      <c r="M1343" s="386">
        <v>201481128</v>
      </c>
      <c r="N1343" s="319"/>
      <c r="O1343" s="332"/>
      <c r="P1343" s="332"/>
      <c r="Q1343" s="333" t="s">
        <v>5294</v>
      </c>
      <c r="R1343" s="256">
        <v>42972.450694444444</v>
      </c>
      <c r="S1343" s="256">
        <v>42990.543055555558</v>
      </c>
      <c r="T1343" s="256">
        <v>42992.871527777781</v>
      </c>
      <c r="U1343" s="257">
        <v>42993</v>
      </c>
      <c r="V1343" s="256">
        <v>42993.770833333336</v>
      </c>
      <c r="W1343" s="256">
        <v>42993.8125</v>
      </c>
      <c r="X1343" s="333">
        <v>1067127738</v>
      </c>
      <c r="Y1343" s="333" t="s">
        <v>5285</v>
      </c>
      <c r="Z1343" s="233" t="s">
        <v>5190</v>
      </c>
      <c r="AA1343" s="233" t="s">
        <v>5191</v>
      </c>
      <c r="AB1343" s="258"/>
      <c r="AC1343" s="332"/>
      <c r="AD1343" s="332"/>
      <c r="AE1343" s="390"/>
      <c r="AF1343" s="386"/>
      <c r="AG1343" s="386"/>
      <c r="AH1343" s="337"/>
      <c r="AI1343" s="337"/>
      <c r="AJ1343" s="370"/>
      <c r="AK1343" s="390"/>
      <c r="AL1343" s="337"/>
      <c r="AM1343" s="342"/>
      <c r="AN1343" s="327"/>
      <c r="AO1343" s="327"/>
      <c r="AP1343" s="327"/>
      <c r="AQ1343" s="233"/>
      <c r="AR1343" s="233"/>
      <c r="AS1343" s="233"/>
      <c r="AT1343" s="233"/>
      <c r="AU1343" s="233"/>
      <c r="AV1343" s="233"/>
      <c r="AW1343" s="179"/>
      <c r="AX1343" s="390"/>
      <c r="AY1343" s="332"/>
      <c r="AZ1343" s="332"/>
      <c r="BA1343" s="390"/>
      <c r="BB1343" s="390"/>
      <c r="BC1343" s="390"/>
      <c r="BD1343" s="247"/>
      <c r="BE1343" s="233"/>
      <c r="BF1343" s="233"/>
      <c r="BG1343" s="247"/>
      <c r="BH1343" s="390"/>
      <c r="BI1343" s="332"/>
      <c r="BJ1343" s="390" t="s">
        <v>5288</v>
      </c>
      <c r="BK1343" s="390"/>
      <c r="BL1343" s="390"/>
      <c r="BM1343" s="390"/>
      <c r="BN1343" s="377">
        <v>50863.68</v>
      </c>
      <c r="BO1343" s="390"/>
      <c r="BP1343" s="390"/>
      <c r="BQ1343" s="390"/>
    </row>
    <row r="1344" spans="1:69" s="323" customFormat="1" ht="19.5" customHeight="1">
      <c r="A1344" s="386" t="s">
        <v>1183</v>
      </c>
      <c r="B1344" s="329" t="s">
        <v>7</v>
      </c>
      <c r="C1344" s="329"/>
      <c r="D1344" s="386" t="s">
        <v>631</v>
      </c>
      <c r="E1344" s="386" t="s">
        <v>4389</v>
      </c>
      <c r="F1344" s="333" t="s">
        <v>5282</v>
      </c>
      <c r="G1344" s="367" t="s">
        <v>5295</v>
      </c>
      <c r="H1344" s="329">
        <v>1</v>
      </c>
      <c r="I1344" s="386" t="s">
        <v>5296</v>
      </c>
      <c r="J1344" s="319">
        <v>80132184</v>
      </c>
      <c r="K1344" s="386">
        <v>721075</v>
      </c>
      <c r="L1344" s="386"/>
      <c r="M1344" s="386">
        <v>201485503</v>
      </c>
      <c r="N1344" s="319"/>
      <c r="O1344" s="332"/>
      <c r="P1344" s="332"/>
      <c r="Q1344" s="333" t="s">
        <v>5297</v>
      </c>
      <c r="R1344" s="256">
        <v>42978.479861111111</v>
      </c>
      <c r="S1344" s="256">
        <v>42990.547222222223</v>
      </c>
      <c r="T1344" s="256">
        <v>42992.871527777781</v>
      </c>
      <c r="U1344" s="257">
        <v>42993</v>
      </c>
      <c r="V1344" s="256">
        <v>42993.770833333336</v>
      </c>
      <c r="W1344" s="256">
        <v>42993.8125</v>
      </c>
      <c r="X1344" s="333">
        <v>1067127738</v>
      </c>
      <c r="Y1344" s="333" t="s">
        <v>5298</v>
      </c>
      <c r="Z1344" s="233" t="s">
        <v>5190</v>
      </c>
      <c r="AA1344" s="233" t="s">
        <v>5191</v>
      </c>
      <c r="AB1344" s="258"/>
      <c r="AC1344" s="332"/>
      <c r="AD1344" s="332"/>
      <c r="AE1344" s="390"/>
      <c r="AF1344" s="386"/>
      <c r="AG1344" s="386"/>
      <c r="AH1344" s="337"/>
      <c r="AI1344" s="337"/>
      <c r="AJ1344" s="370"/>
      <c r="AK1344" s="390"/>
      <c r="AL1344" s="337"/>
      <c r="AM1344" s="342"/>
      <c r="AN1344" s="327"/>
      <c r="AO1344" s="327"/>
      <c r="AP1344" s="327"/>
      <c r="AQ1344" s="233"/>
      <c r="AR1344" s="233"/>
      <c r="AS1344" s="233"/>
      <c r="AT1344" s="233"/>
      <c r="AU1344" s="233"/>
      <c r="AV1344" s="233"/>
      <c r="AW1344" s="179"/>
      <c r="AX1344" s="390"/>
      <c r="AY1344" s="332"/>
      <c r="AZ1344" s="332"/>
      <c r="BA1344" s="390"/>
      <c r="BB1344" s="390"/>
      <c r="BC1344" s="390"/>
      <c r="BD1344" s="247"/>
      <c r="BE1344" s="233"/>
      <c r="BF1344" s="233"/>
      <c r="BG1344" s="247"/>
      <c r="BH1344" s="390"/>
      <c r="BI1344" s="332"/>
      <c r="BJ1344" s="390" t="s">
        <v>5299</v>
      </c>
      <c r="BK1344" s="390"/>
      <c r="BL1344" s="390"/>
      <c r="BM1344" s="390"/>
      <c r="BN1344" s="377">
        <v>22214.7</v>
      </c>
      <c r="BO1344" s="390"/>
      <c r="BP1344" s="390"/>
      <c r="BQ1344" s="390"/>
    </row>
    <row r="1345" spans="1:69" s="323" customFormat="1" ht="19.5" customHeight="1">
      <c r="A1345" s="386" t="s">
        <v>1182</v>
      </c>
      <c r="B1345" s="329" t="s">
        <v>7</v>
      </c>
      <c r="C1345" s="329"/>
      <c r="D1345" s="386" t="s">
        <v>631</v>
      </c>
      <c r="E1345" s="386" t="s">
        <v>5300</v>
      </c>
      <c r="F1345" s="333" t="s">
        <v>5283</v>
      </c>
      <c r="G1345" s="367" t="s">
        <v>5301</v>
      </c>
      <c r="H1345" s="329">
        <v>1</v>
      </c>
      <c r="I1345" s="386" t="s">
        <v>5302</v>
      </c>
      <c r="J1345" s="319">
        <v>80117249</v>
      </c>
      <c r="K1345" s="386">
        <v>725727</v>
      </c>
      <c r="L1345" s="386">
        <v>4002236406</v>
      </c>
      <c r="M1345" s="386">
        <v>201488329</v>
      </c>
      <c r="N1345" s="319"/>
      <c r="O1345" s="332"/>
      <c r="P1345" s="332"/>
      <c r="Q1345" s="333" t="s">
        <v>5303</v>
      </c>
      <c r="R1345" s="256">
        <v>42984.681250000001</v>
      </c>
      <c r="S1345" s="256">
        <v>42985.614583333336</v>
      </c>
      <c r="T1345" s="256">
        <v>42992.871527777781</v>
      </c>
      <c r="U1345" s="257">
        <v>42993</v>
      </c>
      <c r="V1345" s="256">
        <v>42993.770833333336</v>
      </c>
      <c r="W1345" s="256">
        <v>42993.8125</v>
      </c>
      <c r="X1345" s="333">
        <v>1067127738</v>
      </c>
      <c r="Y1345" s="333" t="s">
        <v>5304</v>
      </c>
      <c r="Z1345" s="233" t="s">
        <v>5190</v>
      </c>
      <c r="AA1345" s="233" t="s">
        <v>5191</v>
      </c>
      <c r="AB1345" s="258"/>
      <c r="AC1345" s="332"/>
      <c r="AD1345" s="332"/>
      <c r="AE1345" s="390"/>
      <c r="AF1345" s="386"/>
      <c r="AG1345" s="386"/>
      <c r="AH1345" s="337"/>
      <c r="AI1345" s="337"/>
      <c r="AJ1345" s="370"/>
      <c r="AK1345" s="390"/>
      <c r="AL1345" s="337"/>
      <c r="AM1345" s="342"/>
      <c r="AN1345" s="327"/>
      <c r="AO1345" s="327"/>
      <c r="AP1345" s="327"/>
      <c r="AQ1345" s="233"/>
      <c r="AR1345" s="233"/>
      <c r="AS1345" s="233"/>
      <c r="AT1345" s="233"/>
      <c r="AU1345" s="233"/>
      <c r="AV1345" s="233"/>
      <c r="AW1345" s="179"/>
      <c r="AX1345" s="390"/>
      <c r="AY1345" s="332"/>
      <c r="AZ1345" s="332"/>
      <c r="BA1345" s="390"/>
      <c r="BB1345" s="390"/>
      <c r="BC1345" s="390"/>
      <c r="BD1345" s="247"/>
      <c r="BE1345" s="233"/>
      <c r="BF1345" s="233"/>
      <c r="BG1345" s="247"/>
      <c r="BH1345" s="390"/>
      <c r="BI1345" s="332"/>
      <c r="BJ1345" s="390" t="s">
        <v>5287</v>
      </c>
      <c r="BK1345" s="390"/>
      <c r="BL1345" s="390"/>
      <c r="BM1345" s="390"/>
      <c r="BN1345" s="377">
        <v>4313.34</v>
      </c>
      <c r="BO1345" s="390"/>
      <c r="BP1345" s="390"/>
      <c r="BQ1345" s="390"/>
    </row>
    <row r="1346" spans="1:69" s="323" customFormat="1" ht="19.5" customHeight="1">
      <c r="A1346" s="386" t="s">
        <v>1183</v>
      </c>
      <c r="B1346" s="329" t="s">
        <v>7</v>
      </c>
      <c r="C1346" s="329"/>
      <c r="D1346" s="386" t="s">
        <v>631</v>
      </c>
      <c r="E1346" s="386" t="s">
        <v>5305</v>
      </c>
      <c r="F1346" s="333" t="s">
        <v>3758</v>
      </c>
      <c r="G1346" s="367">
        <v>976722</v>
      </c>
      <c r="H1346" s="329">
        <v>1</v>
      </c>
      <c r="I1346" s="386" t="s">
        <v>5261</v>
      </c>
      <c r="J1346" s="319">
        <v>80122078</v>
      </c>
      <c r="K1346" s="386">
        <v>726003</v>
      </c>
      <c r="L1346" s="386"/>
      <c r="M1346" s="386">
        <v>201488606</v>
      </c>
      <c r="N1346" s="319"/>
      <c r="O1346" s="332"/>
      <c r="P1346" s="332"/>
      <c r="Q1346" s="333" t="s">
        <v>5306</v>
      </c>
      <c r="R1346" s="256">
        <v>42984.692361111112</v>
      </c>
      <c r="S1346" s="256">
        <v>42990.54791666667</v>
      </c>
      <c r="T1346" s="256">
        <v>42992.871527777781</v>
      </c>
      <c r="U1346" s="257">
        <v>42993</v>
      </c>
      <c r="V1346" s="256">
        <v>42993.770833333336</v>
      </c>
      <c r="W1346" s="256">
        <v>42993.8125</v>
      </c>
      <c r="X1346" s="333">
        <v>1067127738</v>
      </c>
      <c r="Y1346" s="333" t="s">
        <v>5307</v>
      </c>
      <c r="Z1346" s="233" t="s">
        <v>5190</v>
      </c>
      <c r="AA1346" s="233" t="s">
        <v>5191</v>
      </c>
      <c r="AB1346" s="258"/>
      <c r="AC1346" s="332"/>
      <c r="AD1346" s="332"/>
      <c r="AE1346" s="390"/>
      <c r="AF1346" s="386"/>
      <c r="AG1346" s="386"/>
      <c r="AH1346" s="337"/>
      <c r="AI1346" s="337"/>
      <c r="AJ1346" s="370"/>
      <c r="AK1346" s="390"/>
      <c r="AL1346" s="337"/>
      <c r="AM1346" s="342"/>
      <c r="AN1346" s="327"/>
      <c r="AO1346" s="327"/>
      <c r="AP1346" s="327"/>
      <c r="AQ1346" s="233"/>
      <c r="AR1346" s="233"/>
      <c r="AS1346" s="233"/>
      <c r="AT1346" s="233"/>
      <c r="AU1346" s="233"/>
      <c r="AV1346" s="233"/>
      <c r="AW1346" s="179"/>
      <c r="AX1346" s="390"/>
      <c r="AY1346" s="332"/>
      <c r="AZ1346" s="332"/>
      <c r="BA1346" s="390"/>
      <c r="BB1346" s="390"/>
      <c r="BC1346" s="390"/>
      <c r="BD1346" s="247"/>
      <c r="BE1346" s="233"/>
      <c r="BF1346" s="233"/>
      <c r="BG1346" s="247"/>
      <c r="BH1346" s="390"/>
      <c r="BI1346" s="332"/>
      <c r="BJ1346" s="390" t="s">
        <v>5288</v>
      </c>
      <c r="BK1346" s="390"/>
      <c r="BL1346" s="390"/>
      <c r="BM1346" s="390"/>
      <c r="BN1346" s="377">
        <v>17335.7</v>
      </c>
      <c r="BO1346" s="390"/>
      <c r="BP1346" s="390"/>
      <c r="BQ1346" s="390"/>
    </row>
    <row r="1347" spans="1:69" s="323" customFormat="1" ht="19.5" customHeight="1">
      <c r="A1347" s="386" t="s">
        <v>1183</v>
      </c>
      <c r="B1347" s="329" t="s">
        <v>7</v>
      </c>
      <c r="C1347" s="329"/>
      <c r="D1347" s="386" t="s">
        <v>631</v>
      </c>
      <c r="E1347" s="386" t="s">
        <v>5308</v>
      </c>
      <c r="F1347" s="333" t="s">
        <v>3768</v>
      </c>
      <c r="G1347" s="367">
        <v>901000</v>
      </c>
      <c r="H1347" s="329">
        <v>1</v>
      </c>
      <c r="I1347" s="386" t="s">
        <v>5284</v>
      </c>
      <c r="J1347" s="319">
        <v>80127894</v>
      </c>
      <c r="K1347" s="386">
        <v>727388</v>
      </c>
      <c r="L1347" s="386"/>
      <c r="M1347" s="386">
        <v>201489585</v>
      </c>
      <c r="N1347" s="319"/>
      <c r="O1347" s="332"/>
      <c r="P1347" s="332"/>
      <c r="Q1347" s="333" t="s">
        <v>5309</v>
      </c>
      <c r="R1347" s="256">
        <v>42986.49722222222</v>
      </c>
      <c r="S1347" s="256">
        <v>42986.770833333336</v>
      </c>
      <c r="T1347" s="256">
        <v>42992.871527777781</v>
      </c>
      <c r="U1347" s="257">
        <v>42993</v>
      </c>
      <c r="V1347" s="256">
        <v>42993.770833333336</v>
      </c>
      <c r="W1347" s="256">
        <v>42993.8125</v>
      </c>
      <c r="X1347" s="333">
        <v>1067127738</v>
      </c>
      <c r="Y1347" s="333" t="s">
        <v>5310</v>
      </c>
      <c r="Z1347" s="233" t="s">
        <v>5190</v>
      </c>
      <c r="AA1347" s="233" t="s">
        <v>5191</v>
      </c>
      <c r="AB1347" s="258"/>
      <c r="AC1347" s="332"/>
      <c r="AD1347" s="332"/>
      <c r="AE1347" s="390"/>
      <c r="AF1347" s="386"/>
      <c r="AG1347" s="386"/>
      <c r="AH1347" s="337"/>
      <c r="AI1347" s="337"/>
      <c r="AJ1347" s="370"/>
      <c r="AK1347" s="390"/>
      <c r="AL1347" s="337"/>
      <c r="AM1347" s="342"/>
      <c r="AN1347" s="327"/>
      <c r="AO1347" s="327"/>
      <c r="AP1347" s="327"/>
      <c r="AQ1347" s="233"/>
      <c r="AR1347" s="233"/>
      <c r="AS1347" s="233"/>
      <c r="AT1347" s="233"/>
      <c r="AU1347" s="233"/>
      <c r="AV1347" s="233"/>
      <c r="AW1347" s="179"/>
      <c r="AX1347" s="390"/>
      <c r="AY1347" s="332"/>
      <c r="AZ1347" s="332"/>
      <c r="BA1347" s="390"/>
      <c r="BB1347" s="390"/>
      <c r="BC1347" s="390"/>
      <c r="BD1347" s="247"/>
      <c r="BE1347" s="233"/>
      <c r="BF1347" s="233"/>
      <c r="BG1347" s="247"/>
      <c r="BH1347" s="390"/>
      <c r="BI1347" s="332"/>
      <c r="BJ1347" s="390" t="s">
        <v>5289</v>
      </c>
      <c r="BK1347" s="390"/>
      <c r="BL1347" s="390"/>
      <c r="BM1347" s="390"/>
      <c r="BN1347" s="377">
        <v>19747.84</v>
      </c>
      <c r="BO1347" s="390"/>
      <c r="BP1347" s="390"/>
      <c r="BQ1347" s="390"/>
    </row>
    <row r="1348" spans="1:69" s="323" customFormat="1" ht="19.5" customHeight="1">
      <c r="A1348" s="386" t="s">
        <v>1183</v>
      </c>
      <c r="B1348" s="329" t="s">
        <v>7</v>
      </c>
      <c r="C1348" s="329"/>
      <c r="D1348" s="386" t="s">
        <v>631</v>
      </c>
      <c r="E1348" s="386" t="s">
        <v>5308</v>
      </c>
      <c r="F1348" s="333" t="s">
        <v>3768</v>
      </c>
      <c r="G1348" s="367">
        <v>1047356</v>
      </c>
      <c r="H1348" s="329">
        <v>1</v>
      </c>
      <c r="I1348" s="386" t="s">
        <v>5284</v>
      </c>
      <c r="J1348" s="319">
        <v>80120466</v>
      </c>
      <c r="K1348" s="386">
        <v>727392</v>
      </c>
      <c r="L1348" s="386"/>
      <c r="M1348" s="386">
        <v>201489564</v>
      </c>
      <c r="N1348" s="319"/>
      <c r="O1348" s="332"/>
      <c r="P1348" s="332"/>
      <c r="Q1348" s="333" t="s">
        <v>5309</v>
      </c>
      <c r="R1348" s="256">
        <v>42986.49722222222</v>
      </c>
      <c r="S1348" s="256">
        <v>42986.770833333336</v>
      </c>
      <c r="T1348" s="256">
        <v>42992.871527777781</v>
      </c>
      <c r="U1348" s="257">
        <v>42993</v>
      </c>
      <c r="V1348" s="256">
        <v>42993.770833333336</v>
      </c>
      <c r="W1348" s="256">
        <v>42993.8125</v>
      </c>
      <c r="X1348" s="333">
        <v>1067127738</v>
      </c>
      <c r="Y1348" s="333" t="s">
        <v>5286</v>
      </c>
      <c r="Z1348" s="233" t="s">
        <v>5190</v>
      </c>
      <c r="AA1348" s="233" t="s">
        <v>5191</v>
      </c>
      <c r="AB1348" s="258"/>
      <c r="AC1348" s="332"/>
      <c r="AD1348" s="332"/>
      <c r="AE1348" s="390"/>
      <c r="AF1348" s="386"/>
      <c r="AG1348" s="386"/>
      <c r="AH1348" s="337"/>
      <c r="AI1348" s="337"/>
      <c r="AJ1348" s="370"/>
      <c r="AK1348" s="390"/>
      <c r="AL1348" s="337"/>
      <c r="AM1348" s="342"/>
      <c r="AN1348" s="327"/>
      <c r="AO1348" s="327"/>
      <c r="AP1348" s="327"/>
      <c r="AQ1348" s="233"/>
      <c r="AR1348" s="233"/>
      <c r="AS1348" s="233"/>
      <c r="AT1348" s="233"/>
      <c r="AU1348" s="233"/>
      <c r="AV1348" s="233"/>
      <c r="AW1348" s="179"/>
      <c r="AX1348" s="390"/>
      <c r="AY1348" s="332"/>
      <c r="AZ1348" s="332"/>
      <c r="BA1348" s="390"/>
      <c r="BB1348" s="390"/>
      <c r="BC1348" s="390"/>
      <c r="BD1348" s="247"/>
      <c r="BE1348" s="233"/>
      <c r="BF1348" s="233"/>
      <c r="BG1348" s="247"/>
      <c r="BH1348" s="390"/>
      <c r="BI1348" s="332"/>
      <c r="BJ1348" s="390" t="s">
        <v>5290</v>
      </c>
      <c r="BK1348" s="390"/>
      <c r="BL1348" s="390"/>
      <c r="BM1348" s="390"/>
      <c r="BN1348" s="377">
        <v>19747.84</v>
      </c>
      <c r="BO1348" s="390"/>
      <c r="BP1348" s="390"/>
      <c r="BQ1348" s="390"/>
    </row>
    <row r="1349" spans="1:69" s="323" customFormat="1" ht="19.5" customHeight="1">
      <c r="A1349" s="386" t="s">
        <v>1183</v>
      </c>
      <c r="B1349" s="329" t="s">
        <v>7</v>
      </c>
      <c r="C1349" s="329"/>
      <c r="D1349" s="386" t="s">
        <v>631</v>
      </c>
      <c r="E1349" s="386" t="s">
        <v>5308</v>
      </c>
      <c r="F1349" s="333" t="s">
        <v>3768</v>
      </c>
      <c r="G1349" s="367">
        <v>896317</v>
      </c>
      <c r="H1349" s="329">
        <v>1</v>
      </c>
      <c r="I1349" s="386" t="s">
        <v>5284</v>
      </c>
      <c r="J1349" s="319">
        <v>80127881</v>
      </c>
      <c r="K1349" s="386">
        <v>727402</v>
      </c>
      <c r="L1349" s="386"/>
      <c r="M1349" s="386">
        <v>201489569</v>
      </c>
      <c r="N1349" s="319"/>
      <c r="O1349" s="332"/>
      <c r="P1349" s="332"/>
      <c r="Q1349" s="333" t="s">
        <v>5309</v>
      </c>
      <c r="R1349" s="256">
        <v>42986.49722222222</v>
      </c>
      <c r="S1349" s="256">
        <v>42986.770833333336</v>
      </c>
      <c r="T1349" s="256">
        <v>42992.871527777781</v>
      </c>
      <c r="U1349" s="257">
        <v>42993</v>
      </c>
      <c r="V1349" s="256">
        <v>42993.770833333336</v>
      </c>
      <c r="W1349" s="256">
        <v>42993.8125</v>
      </c>
      <c r="X1349" s="333">
        <v>1067127738</v>
      </c>
      <c r="Y1349" s="333" t="s">
        <v>5311</v>
      </c>
      <c r="Z1349" s="233" t="s">
        <v>5190</v>
      </c>
      <c r="AA1349" s="233" t="s">
        <v>5191</v>
      </c>
      <c r="AB1349" s="258"/>
      <c r="AC1349" s="332"/>
      <c r="AD1349" s="332"/>
      <c r="AE1349" s="390"/>
      <c r="AF1349" s="386"/>
      <c r="AG1349" s="386"/>
      <c r="AH1349" s="337"/>
      <c r="AI1349" s="337"/>
      <c r="AJ1349" s="370"/>
      <c r="AK1349" s="390"/>
      <c r="AL1349" s="337"/>
      <c r="AM1349" s="342"/>
      <c r="AN1349" s="327"/>
      <c r="AO1349" s="327"/>
      <c r="AP1349" s="327"/>
      <c r="AQ1349" s="233"/>
      <c r="AR1349" s="233"/>
      <c r="AS1349" s="233"/>
      <c r="AT1349" s="233"/>
      <c r="AU1349" s="233"/>
      <c r="AV1349" s="233"/>
      <c r="AW1349" s="179"/>
      <c r="AX1349" s="390"/>
      <c r="AY1349" s="332"/>
      <c r="AZ1349" s="332"/>
      <c r="BA1349" s="390"/>
      <c r="BB1349" s="390"/>
      <c r="BC1349" s="390"/>
      <c r="BD1349" s="247"/>
      <c r="BE1349" s="233"/>
      <c r="BF1349" s="233"/>
      <c r="BG1349" s="247"/>
      <c r="BH1349" s="390"/>
      <c r="BI1349" s="332"/>
      <c r="BJ1349" s="390" t="s">
        <v>5289</v>
      </c>
      <c r="BK1349" s="390"/>
      <c r="BL1349" s="390"/>
      <c r="BM1349" s="390"/>
      <c r="BN1349" s="377">
        <v>19747.84</v>
      </c>
      <c r="BO1349" s="390"/>
      <c r="BP1349" s="390"/>
      <c r="BQ1349" s="390"/>
    </row>
    <row r="1350" spans="1:69" s="323" customFormat="1" ht="19.5" customHeight="1">
      <c r="A1350" s="386" t="s">
        <v>1183</v>
      </c>
      <c r="B1350" s="329" t="s">
        <v>7</v>
      </c>
      <c r="C1350" s="329"/>
      <c r="D1350" s="386" t="s">
        <v>631</v>
      </c>
      <c r="E1350" s="386" t="s">
        <v>5308</v>
      </c>
      <c r="F1350" s="333" t="s">
        <v>3768</v>
      </c>
      <c r="G1350" s="367">
        <v>897749</v>
      </c>
      <c r="H1350" s="329">
        <v>1</v>
      </c>
      <c r="I1350" s="386" t="s">
        <v>5284</v>
      </c>
      <c r="J1350" s="319">
        <v>80127912</v>
      </c>
      <c r="K1350" s="386">
        <v>727433</v>
      </c>
      <c r="L1350" s="386"/>
      <c r="M1350" s="386">
        <v>201489577</v>
      </c>
      <c r="N1350" s="319"/>
      <c r="O1350" s="332"/>
      <c r="P1350" s="332"/>
      <c r="Q1350" s="333" t="s">
        <v>5312</v>
      </c>
      <c r="R1350" s="256">
        <v>42986.49722222222</v>
      </c>
      <c r="S1350" s="256">
        <v>42986.770833333336</v>
      </c>
      <c r="T1350" s="256">
        <v>42992.871527777781</v>
      </c>
      <c r="U1350" s="257">
        <v>42993</v>
      </c>
      <c r="V1350" s="256">
        <v>42993.770833333336</v>
      </c>
      <c r="W1350" s="256">
        <v>42993.8125</v>
      </c>
      <c r="X1350" s="333">
        <v>1067127738</v>
      </c>
      <c r="Y1350" s="333" t="s">
        <v>5313</v>
      </c>
      <c r="Z1350" s="233" t="s">
        <v>5190</v>
      </c>
      <c r="AA1350" s="233" t="s">
        <v>5191</v>
      </c>
      <c r="AB1350" s="258"/>
      <c r="AC1350" s="332"/>
      <c r="AD1350" s="332"/>
      <c r="AE1350" s="390"/>
      <c r="AF1350" s="386"/>
      <c r="AG1350" s="386"/>
      <c r="AH1350" s="337"/>
      <c r="AI1350" s="337"/>
      <c r="AJ1350" s="370"/>
      <c r="AK1350" s="390"/>
      <c r="AL1350" s="337"/>
      <c r="AM1350" s="342"/>
      <c r="AN1350" s="327"/>
      <c r="AO1350" s="327"/>
      <c r="AP1350" s="327"/>
      <c r="AQ1350" s="233"/>
      <c r="AR1350" s="233"/>
      <c r="AS1350" s="233"/>
      <c r="AT1350" s="233"/>
      <c r="AU1350" s="233"/>
      <c r="AV1350" s="233"/>
      <c r="AW1350" s="179"/>
      <c r="AX1350" s="390"/>
      <c r="AY1350" s="332"/>
      <c r="AZ1350" s="332"/>
      <c r="BA1350" s="390"/>
      <c r="BB1350" s="390"/>
      <c r="BC1350" s="390"/>
      <c r="BD1350" s="247"/>
      <c r="BE1350" s="233"/>
      <c r="BF1350" s="233"/>
      <c r="BG1350" s="247"/>
      <c r="BH1350" s="390"/>
      <c r="BI1350" s="332"/>
      <c r="BJ1350" s="390" t="s">
        <v>5289</v>
      </c>
      <c r="BK1350" s="390"/>
      <c r="BL1350" s="390"/>
      <c r="BM1350" s="390"/>
      <c r="BN1350" s="377">
        <v>19747.84</v>
      </c>
      <c r="BO1350" s="390"/>
      <c r="BP1350" s="390"/>
      <c r="BQ1350" s="390"/>
    </row>
    <row r="1351" spans="1:69" s="323" customFormat="1" ht="19.5" customHeight="1">
      <c r="A1351" s="386" t="s">
        <v>1180</v>
      </c>
      <c r="B1351" s="329" t="s">
        <v>7</v>
      </c>
      <c r="C1351" s="329"/>
      <c r="D1351" s="386" t="s">
        <v>631</v>
      </c>
      <c r="E1351" s="386" t="s">
        <v>5337</v>
      </c>
      <c r="F1351" s="333" t="s">
        <v>5338</v>
      </c>
      <c r="G1351" s="367" t="s">
        <v>1882</v>
      </c>
      <c r="H1351" s="329">
        <v>1</v>
      </c>
      <c r="I1351" s="386" t="s">
        <v>5339</v>
      </c>
      <c r="J1351" s="319">
        <v>80107480</v>
      </c>
      <c r="K1351" s="386">
        <v>724364</v>
      </c>
      <c r="L1351" s="386">
        <v>4507081015</v>
      </c>
      <c r="M1351" s="386">
        <v>201490553</v>
      </c>
      <c r="N1351" s="319"/>
      <c r="O1351" s="332"/>
      <c r="P1351" s="332"/>
      <c r="Q1351" s="333" t="s">
        <v>5340</v>
      </c>
      <c r="R1351" s="256">
        <v>42984.681250000001</v>
      </c>
      <c r="S1351" s="256">
        <v>42993.54583333333</v>
      </c>
      <c r="T1351" s="256">
        <v>42997.806250000001</v>
      </c>
      <c r="U1351" s="257">
        <v>42998</v>
      </c>
      <c r="V1351" s="256">
        <v>42999.423611111109</v>
      </c>
      <c r="W1351" s="256">
        <v>42999.465277777781</v>
      </c>
      <c r="X1351" s="333">
        <v>1067127879</v>
      </c>
      <c r="Y1351" s="333" t="s">
        <v>5341</v>
      </c>
      <c r="Z1351" s="233" t="s">
        <v>5190</v>
      </c>
      <c r="AA1351" s="233" t="s">
        <v>5191</v>
      </c>
      <c r="AB1351" s="258"/>
      <c r="AC1351" s="332"/>
      <c r="AD1351" s="332"/>
      <c r="AE1351" s="390">
        <v>11241</v>
      </c>
      <c r="AF1351" s="386" t="s">
        <v>103</v>
      </c>
      <c r="AG1351" s="386" t="s">
        <v>2153</v>
      </c>
      <c r="AH1351" s="337" t="s">
        <v>165</v>
      </c>
      <c r="AI1351" s="337">
        <v>5002886547</v>
      </c>
      <c r="AJ1351" s="370">
        <v>6268262</v>
      </c>
      <c r="AK1351" s="390">
        <v>1</v>
      </c>
      <c r="AL1351" s="337">
        <v>8.4</v>
      </c>
      <c r="AM1351" s="342">
        <v>16073.4</v>
      </c>
      <c r="AN1351" s="327" t="s">
        <v>296</v>
      </c>
      <c r="AO1351" s="327">
        <v>11209834403</v>
      </c>
      <c r="AP1351" s="327">
        <v>4324005534</v>
      </c>
      <c r="AQ1351" s="233">
        <v>43033.423611111109</v>
      </c>
      <c r="AR1351" s="233">
        <v>43033</v>
      </c>
      <c r="AS1351" s="233">
        <v>43031.638888888891</v>
      </c>
      <c r="AT1351" s="233">
        <v>43031.650694444441</v>
      </c>
      <c r="AU1351" s="233">
        <v>43032.458333333336</v>
      </c>
      <c r="AV1351" s="235">
        <v>43032.5</v>
      </c>
      <c r="AW1351" s="179" t="s">
        <v>5634</v>
      </c>
      <c r="AX1351" s="390"/>
      <c r="AY1351" s="332"/>
      <c r="AZ1351" s="332"/>
      <c r="BA1351" s="390"/>
      <c r="BB1351" s="390"/>
      <c r="BC1351" s="390"/>
      <c r="BD1351" s="247"/>
      <c r="BE1351" s="233"/>
      <c r="BF1351" s="233"/>
      <c r="BG1351" s="247"/>
      <c r="BH1351" s="390"/>
      <c r="BI1351" s="332"/>
      <c r="BJ1351" s="390"/>
      <c r="BK1351" s="390"/>
      <c r="BL1351" s="390"/>
      <c r="BM1351" s="390"/>
      <c r="BN1351" s="377">
        <v>33477.14</v>
      </c>
      <c r="BO1351" s="390"/>
      <c r="BP1351" s="390"/>
      <c r="BQ1351" s="390"/>
    </row>
    <row r="1352" spans="1:69" s="323" customFormat="1" ht="19.5" customHeight="1">
      <c r="A1352" s="386" t="s">
        <v>1183</v>
      </c>
      <c r="B1352" s="329" t="s">
        <v>7</v>
      </c>
      <c r="C1352" s="329"/>
      <c r="D1352" s="386" t="s">
        <v>631</v>
      </c>
      <c r="E1352" s="386" t="s">
        <v>5342</v>
      </c>
      <c r="F1352" s="333" t="s">
        <v>5324</v>
      </c>
      <c r="G1352" s="367">
        <v>4770</v>
      </c>
      <c r="H1352" s="329">
        <v>1</v>
      </c>
      <c r="I1352" s="386" t="s">
        <v>5330</v>
      </c>
      <c r="J1352" s="319">
        <v>80136489</v>
      </c>
      <c r="K1352" s="386">
        <v>725704</v>
      </c>
      <c r="L1352" s="386"/>
      <c r="M1352" s="386">
        <v>201488315</v>
      </c>
      <c r="N1352" s="319"/>
      <c r="O1352" s="332"/>
      <c r="P1352" s="332"/>
      <c r="Q1352" s="333" t="s">
        <v>5333</v>
      </c>
      <c r="R1352" s="256">
        <v>42984.681250000001</v>
      </c>
      <c r="S1352" s="256">
        <v>42993.54583333333</v>
      </c>
      <c r="T1352" s="256">
        <v>42997.806250000001</v>
      </c>
      <c r="U1352" s="257">
        <v>42998</v>
      </c>
      <c r="V1352" s="256">
        <v>42999.423611111109</v>
      </c>
      <c r="W1352" s="256">
        <v>42999.465277777781</v>
      </c>
      <c r="X1352" s="333">
        <v>1067127879</v>
      </c>
      <c r="Y1352" s="333" t="s">
        <v>5343</v>
      </c>
      <c r="Z1352" s="233" t="s">
        <v>5190</v>
      </c>
      <c r="AA1352" s="233" t="s">
        <v>5191</v>
      </c>
      <c r="AB1352" s="258"/>
      <c r="AC1352" s="332"/>
      <c r="AD1352" s="332"/>
      <c r="AE1352" s="390"/>
      <c r="AF1352" s="386"/>
      <c r="AG1352" s="386"/>
      <c r="AH1352" s="337"/>
      <c r="AI1352" s="337"/>
      <c r="AJ1352" s="370"/>
      <c r="AK1352" s="390"/>
      <c r="AL1352" s="337"/>
      <c r="AM1352" s="342"/>
      <c r="AN1352" s="327"/>
      <c r="AO1352" s="327"/>
      <c r="AP1352" s="327"/>
      <c r="AQ1352" s="233"/>
      <c r="AR1352" s="233"/>
      <c r="AS1352" s="233"/>
      <c r="AT1352" s="233"/>
      <c r="AU1352" s="233"/>
      <c r="AV1352" s="233"/>
      <c r="AW1352" s="179"/>
      <c r="AX1352" s="390"/>
      <c r="AY1352" s="332"/>
      <c r="AZ1352" s="332"/>
      <c r="BA1352" s="390"/>
      <c r="BB1352" s="390"/>
      <c r="BC1352" s="390"/>
      <c r="BD1352" s="247"/>
      <c r="BE1352" s="233"/>
      <c r="BF1352" s="233"/>
      <c r="BG1352" s="247"/>
      <c r="BH1352" s="390"/>
      <c r="BI1352" s="332"/>
      <c r="BJ1352" s="390"/>
      <c r="BK1352" s="390"/>
      <c r="BL1352" s="390"/>
      <c r="BM1352" s="390"/>
      <c r="BN1352" s="377">
        <v>3039.32</v>
      </c>
      <c r="BO1352" s="390"/>
      <c r="BP1352" s="390"/>
      <c r="BQ1352" s="390"/>
    </row>
    <row r="1353" spans="1:69" s="323" customFormat="1" ht="19.5" customHeight="1">
      <c r="A1353" s="386" t="s">
        <v>1183</v>
      </c>
      <c r="B1353" s="329" t="s">
        <v>7</v>
      </c>
      <c r="C1353" s="329"/>
      <c r="D1353" s="386" t="s">
        <v>631</v>
      </c>
      <c r="E1353" s="386" t="s">
        <v>5344</v>
      </c>
      <c r="F1353" s="333" t="s">
        <v>5325</v>
      </c>
      <c r="G1353" s="367" t="s">
        <v>5328</v>
      </c>
      <c r="H1353" s="329">
        <v>1</v>
      </c>
      <c r="I1353" s="386" t="s">
        <v>5345</v>
      </c>
      <c r="J1353" s="319">
        <v>80135568</v>
      </c>
      <c r="K1353" s="386">
        <v>727004</v>
      </c>
      <c r="L1353" s="386"/>
      <c r="M1353" s="386">
        <v>201489300</v>
      </c>
      <c r="N1353" s="319"/>
      <c r="O1353" s="332"/>
      <c r="P1353" s="332"/>
      <c r="Q1353" s="333" t="s">
        <v>5346</v>
      </c>
      <c r="R1353" s="256">
        <v>42986.443055555559</v>
      </c>
      <c r="S1353" s="256">
        <v>42991.591666666667</v>
      </c>
      <c r="T1353" s="256">
        <v>42997.806250000001</v>
      </c>
      <c r="U1353" s="257">
        <v>42998</v>
      </c>
      <c r="V1353" s="256">
        <v>42999.423611111109</v>
      </c>
      <c r="W1353" s="256">
        <v>42999.465277777781</v>
      </c>
      <c r="X1353" s="333">
        <v>1067127879</v>
      </c>
      <c r="Y1353" s="333" t="s">
        <v>5334</v>
      </c>
      <c r="Z1353" s="233" t="s">
        <v>5190</v>
      </c>
      <c r="AA1353" s="233" t="s">
        <v>5191</v>
      </c>
      <c r="AB1353" s="258"/>
      <c r="AC1353" s="332"/>
      <c r="AD1353" s="332"/>
      <c r="AE1353" s="390"/>
      <c r="AF1353" s="386"/>
      <c r="AG1353" s="386"/>
      <c r="AH1353" s="337"/>
      <c r="AI1353" s="337"/>
      <c r="AJ1353" s="370"/>
      <c r="AK1353" s="390"/>
      <c r="AL1353" s="337"/>
      <c r="AM1353" s="342"/>
      <c r="AN1353" s="327"/>
      <c r="AO1353" s="327"/>
      <c r="AP1353" s="327"/>
      <c r="AQ1353" s="233"/>
      <c r="AR1353" s="233"/>
      <c r="AS1353" s="233"/>
      <c r="AT1353" s="233"/>
      <c r="AU1353" s="233"/>
      <c r="AV1353" s="233"/>
      <c r="AW1353" s="179"/>
      <c r="AX1353" s="390"/>
      <c r="AY1353" s="332"/>
      <c r="AZ1353" s="332"/>
      <c r="BA1353" s="390"/>
      <c r="BB1353" s="390"/>
      <c r="BC1353" s="390"/>
      <c r="BD1353" s="247"/>
      <c r="BE1353" s="233"/>
      <c r="BF1353" s="233"/>
      <c r="BG1353" s="247"/>
      <c r="BH1353" s="390"/>
      <c r="BI1353" s="332"/>
      <c r="BJ1353" s="390"/>
      <c r="BK1353" s="390"/>
      <c r="BL1353" s="390"/>
      <c r="BM1353" s="390"/>
      <c r="BN1353" s="377">
        <v>2688.2</v>
      </c>
      <c r="BO1353" s="390"/>
      <c r="BP1353" s="390"/>
      <c r="BQ1353" s="390"/>
    </row>
    <row r="1354" spans="1:69" s="323" customFormat="1" ht="19.5" customHeight="1">
      <c r="A1354" s="386" t="s">
        <v>1183</v>
      </c>
      <c r="B1354" s="329" t="s">
        <v>7</v>
      </c>
      <c r="C1354" s="329"/>
      <c r="D1354" s="386" t="s">
        <v>631</v>
      </c>
      <c r="E1354" s="386" t="s">
        <v>5347</v>
      </c>
      <c r="F1354" s="333" t="s">
        <v>5326</v>
      </c>
      <c r="G1354" s="367">
        <v>891742</v>
      </c>
      <c r="H1354" s="329">
        <v>1</v>
      </c>
      <c r="I1354" s="386" t="s">
        <v>5331</v>
      </c>
      <c r="J1354" s="319">
        <v>80142000</v>
      </c>
      <c r="K1354" s="386">
        <v>728784</v>
      </c>
      <c r="L1354" s="386"/>
      <c r="M1354" s="386">
        <v>201490650</v>
      </c>
      <c r="N1354" s="319"/>
      <c r="O1354" s="332"/>
      <c r="P1354" s="332"/>
      <c r="Q1354" s="333" t="s">
        <v>5348</v>
      </c>
      <c r="R1354" s="256">
        <v>42989.46597222222</v>
      </c>
      <c r="S1354" s="256">
        <v>42993.548611111109</v>
      </c>
      <c r="T1354" s="256">
        <v>42997.806250000001</v>
      </c>
      <c r="U1354" s="257">
        <v>42998</v>
      </c>
      <c r="V1354" s="256">
        <v>42999.423611111109</v>
      </c>
      <c r="W1354" s="256">
        <v>42999.465277777781</v>
      </c>
      <c r="X1354" s="333">
        <v>1067127879</v>
      </c>
      <c r="Y1354" s="333" t="s">
        <v>5335</v>
      </c>
      <c r="Z1354" s="233" t="s">
        <v>5190</v>
      </c>
      <c r="AA1354" s="233" t="s">
        <v>5191</v>
      </c>
      <c r="AB1354" s="258"/>
      <c r="AC1354" s="332"/>
      <c r="AD1354" s="332"/>
      <c r="AE1354" s="390"/>
      <c r="AF1354" s="386"/>
      <c r="AG1354" s="386"/>
      <c r="AH1354" s="337"/>
      <c r="AI1354" s="337"/>
      <c r="AJ1354" s="370"/>
      <c r="AK1354" s="390"/>
      <c r="AL1354" s="337"/>
      <c r="AM1354" s="342"/>
      <c r="AN1354" s="327"/>
      <c r="AO1354" s="327"/>
      <c r="AP1354" s="327"/>
      <c r="AQ1354" s="233"/>
      <c r="AR1354" s="233"/>
      <c r="AS1354" s="233"/>
      <c r="AT1354" s="233"/>
      <c r="AU1354" s="233"/>
      <c r="AV1354" s="233"/>
      <c r="AW1354" s="179"/>
      <c r="AX1354" s="390"/>
      <c r="AY1354" s="332"/>
      <c r="AZ1354" s="332"/>
      <c r="BA1354" s="390"/>
      <c r="BB1354" s="390"/>
      <c r="BC1354" s="390"/>
      <c r="BD1354" s="247"/>
      <c r="BE1354" s="233"/>
      <c r="BF1354" s="233"/>
      <c r="BG1354" s="247"/>
      <c r="BH1354" s="390"/>
      <c r="BI1354" s="332"/>
      <c r="BJ1354" s="390"/>
      <c r="BK1354" s="390"/>
      <c r="BL1354" s="390"/>
      <c r="BM1354" s="390"/>
      <c r="BN1354" s="377">
        <v>10051.31</v>
      </c>
      <c r="BO1354" s="390"/>
      <c r="BP1354" s="390"/>
      <c r="BQ1354" s="390"/>
    </row>
    <row r="1355" spans="1:69" s="323" customFormat="1" ht="19.5" customHeight="1">
      <c r="A1355" s="386" t="s">
        <v>1180</v>
      </c>
      <c r="B1355" s="329" t="s">
        <v>7</v>
      </c>
      <c r="C1355" s="329"/>
      <c r="D1355" s="386" t="s">
        <v>631</v>
      </c>
      <c r="E1355" s="386" t="s">
        <v>5349</v>
      </c>
      <c r="F1355" s="333" t="s">
        <v>5323</v>
      </c>
      <c r="G1355" s="367" t="s">
        <v>2035</v>
      </c>
      <c r="H1355" s="329">
        <v>1</v>
      </c>
      <c r="I1355" s="386" t="s">
        <v>5329</v>
      </c>
      <c r="J1355" s="319">
        <v>80107452</v>
      </c>
      <c r="K1355" s="386">
        <v>727883</v>
      </c>
      <c r="L1355" s="386">
        <v>4507081023</v>
      </c>
      <c r="M1355" s="386">
        <v>201490006</v>
      </c>
      <c r="N1355" s="319"/>
      <c r="O1355" s="332"/>
      <c r="P1355" s="332"/>
      <c r="Q1355" s="333" t="s">
        <v>5350</v>
      </c>
      <c r="R1355" s="256">
        <v>42989.46597222222</v>
      </c>
      <c r="S1355" s="256">
        <v>42993.548611111109</v>
      </c>
      <c r="T1355" s="256">
        <v>42997.806250000001</v>
      </c>
      <c r="U1355" s="257">
        <v>42998</v>
      </c>
      <c r="V1355" s="256">
        <v>42999.423611111109</v>
      </c>
      <c r="W1355" s="256">
        <v>42999.465277777781</v>
      </c>
      <c r="X1355" s="333">
        <v>1067127879</v>
      </c>
      <c r="Y1355" s="333" t="s">
        <v>5351</v>
      </c>
      <c r="Z1355" s="233" t="s">
        <v>5190</v>
      </c>
      <c r="AA1355" s="233" t="s">
        <v>5191</v>
      </c>
      <c r="AB1355" s="258"/>
      <c r="AC1355" s="332"/>
      <c r="AD1355" s="332"/>
      <c r="AE1355" s="390">
        <v>11241</v>
      </c>
      <c r="AF1355" s="386" t="s">
        <v>103</v>
      </c>
      <c r="AG1355" s="386" t="s">
        <v>2153</v>
      </c>
      <c r="AH1355" s="337" t="s">
        <v>165</v>
      </c>
      <c r="AI1355" s="337">
        <v>5002886548</v>
      </c>
      <c r="AJ1355" s="370">
        <v>6268262</v>
      </c>
      <c r="AK1355" s="390">
        <v>1</v>
      </c>
      <c r="AL1355" s="337">
        <v>8.3000000000000007</v>
      </c>
      <c r="AM1355" s="342">
        <v>33477.14</v>
      </c>
      <c r="AN1355" s="327" t="s">
        <v>296</v>
      </c>
      <c r="AO1355" s="327">
        <v>11209834403</v>
      </c>
      <c r="AP1355" s="327">
        <v>4324005534</v>
      </c>
      <c r="AQ1355" s="233">
        <v>43033.423611111109</v>
      </c>
      <c r="AR1355" s="233">
        <v>43033</v>
      </c>
      <c r="AS1355" s="233">
        <v>43031.638888888891</v>
      </c>
      <c r="AT1355" s="233">
        <v>43031.650694444441</v>
      </c>
      <c r="AU1355" s="233">
        <v>43032.458333333336</v>
      </c>
      <c r="AV1355" s="235">
        <v>43032.5</v>
      </c>
      <c r="AW1355" s="179" t="s">
        <v>5634</v>
      </c>
      <c r="AX1355" s="390"/>
      <c r="AY1355" s="332"/>
      <c r="AZ1355" s="332"/>
      <c r="BA1355" s="390"/>
      <c r="BB1355" s="390"/>
      <c r="BC1355" s="390"/>
      <c r="BD1355" s="247"/>
      <c r="BE1355" s="233"/>
      <c r="BF1355" s="233"/>
      <c r="BG1355" s="247"/>
      <c r="BH1355" s="390"/>
      <c r="BI1355" s="332"/>
      <c r="BJ1355" s="390"/>
      <c r="BK1355" s="390"/>
      <c r="BL1355" s="390"/>
      <c r="BM1355" s="390"/>
      <c r="BN1355" s="377">
        <v>33477.14</v>
      </c>
      <c r="BO1355" s="390"/>
      <c r="BP1355" s="390"/>
      <c r="BQ1355" s="390"/>
    </row>
    <row r="1356" spans="1:69" s="323" customFormat="1" ht="19.5" customHeight="1">
      <c r="A1356" s="386" t="s">
        <v>1183</v>
      </c>
      <c r="B1356" s="329" t="s">
        <v>7</v>
      </c>
      <c r="C1356" s="329"/>
      <c r="D1356" s="386" t="s">
        <v>631</v>
      </c>
      <c r="E1356" s="386" t="s">
        <v>5352</v>
      </c>
      <c r="F1356" s="333" t="s">
        <v>5327</v>
      </c>
      <c r="G1356" s="367">
        <v>976720</v>
      </c>
      <c r="H1356" s="329">
        <v>1</v>
      </c>
      <c r="I1356" s="386" t="s">
        <v>5332</v>
      </c>
      <c r="J1356" s="319">
        <v>80138361</v>
      </c>
      <c r="K1356" s="386">
        <v>732646</v>
      </c>
      <c r="L1356" s="386"/>
      <c r="M1356" s="386">
        <v>201523882</v>
      </c>
      <c r="N1356" s="319"/>
      <c r="O1356" s="332"/>
      <c r="P1356" s="332"/>
      <c r="Q1356" s="333" t="s">
        <v>5353</v>
      </c>
      <c r="R1356" s="256">
        <v>42990.668749999997</v>
      </c>
      <c r="S1356" s="256">
        <v>42993.597916666666</v>
      </c>
      <c r="T1356" s="256">
        <v>42997.806250000001</v>
      </c>
      <c r="U1356" s="257">
        <v>42998</v>
      </c>
      <c r="V1356" s="256">
        <v>42999.423611111109</v>
      </c>
      <c r="W1356" s="256">
        <v>42999.465277777781</v>
      </c>
      <c r="X1356" s="333">
        <v>1067127879</v>
      </c>
      <c r="Y1356" s="333" t="s">
        <v>5336</v>
      </c>
      <c r="Z1356" s="233" t="s">
        <v>5190</v>
      </c>
      <c r="AA1356" s="233" t="s">
        <v>5191</v>
      </c>
      <c r="AB1356" s="258"/>
      <c r="AC1356" s="332"/>
      <c r="AD1356" s="332"/>
      <c r="AE1356" s="390"/>
      <c r="AF1356" s="386"/>
      <c r="AG1356" s="386"/>
      <c r="AH1356" s="337"/>
      <c r="AI1356" s="337"/>
      <c r="AJ1356" s="370"/>
      <c r="AK1356" s="390"/>
      <c r="AL1356" s="337"/>
      <c r="AM1356" s="342"/>
      <c r="AN1356" s="327"/>
      <c r="AO1356" s="327"/>
      <c r="AP1356" s="327"/>
      <c r="AQ1356" s="233"/>
      <c r="AR1356" s="233"/>
      <c r="AS1356" s="233"/>
      <c r="AT1356" s="233"/>
      <c r="AU1356" s="233"/>
      <c r="AV1356" s="233"/>
      <c r="AW1356" s="179"/>
      <c r="AX1356" s="390"/>
      <c r="AY1356" s="332"/>
      <c r="AZ1356" s="332"/>
      <c r="BA1356" s="390"/>
      <c r="BB1356" s="390"/>
      <c r="BC1356" s="390"/>
      <c r="BD1356" s="247"/>
      <c r="BE1356" s="233"/>
      <c r="BF1356" s="233"/>
      <c r="BG1356" s="247"/>
      <c r="BH1356" s="390"/>
      <c r="BI1356" s="332"/>
      <c r="BJ1356" s="390"/>
      <c r="BK1356" s="390"/>
      <c r="BL1356" s="390"/>
      <c r="BM1356" s="390"/>
      <c r="BN1356" s="377">
        <v>17335.7</v>
      </c>
      <c r="BO1356" s="390"/>
      <c r="BP1356" s="390"/>
      <c r="BQ1356" s="390"/>
    </row>
    <row r="1357" spans="1:69" s="323" customFormat="1" ht="19.5" customHeight="1">
      <c r="A1357" s="386" t="s">
        <v>1183</v>
      </c>
      <c r="B1357" s="329" t="s">
        <v>7</v>
      </c>
      <c r="C1357" s="329"/>
      <c r="D1357" s="386" t="s">
        <v>631</v>
      </c>
      <c r="E1357" s="386" t="s">
        <v>5369</v>
      </c>
      <c r="F1357" s="333" t="s">
        <v>5370</v>
      </c>
      <c r="G1357" s="367" t="s">
        <v>5368</v>
      </c>
      <c r="H1357" s="329">
        <v>1</v>
      </c>
      <c r="I1357" s="386" t="s">
        <v>5371</v>
      </c>
      <c r="J1357" s="319">
        <v>80143879</v>
      </c>
      <c r="K1357" s="386">
        <v>734618</v>
      </c>
      <c r="L1357" s="386"/>
      <c r="M1357" s="386">
        <v>201494534</v>
      </c>
      <c r="N1357" s="319"/>
      <c r="O1357" s="332"/>
      <c r="P1357" s="332"/>
      <c r="Q1357" s="333" t="s">
        <v>5372</v>
      </c>
      <c r="R1357" s="256">
        <v>42997.37222222222</v>
      </c>
      <c r="S1357" s="256">
        <v>43000.418055555558</v>
      </c>
      <c r="T1357" s="256">
        <v>43003.726388888892</v>
      </c>
      <c r="U1357" s="257">
        <v>43004</v>
      </c>
      <c r="V1357" s="256">
        <v>43004.652777777781</v>
      </c>
      <c r="W1357" s="256">
        <v>43004.680555555555</v>
      </c>
      <c r="X1357" s="333">
        <v>1067128528</v>
      </c>
      <c r="Y1357" s="333" t="s">
        <v>5373</v>
      </c>
      <c r="Z1357" s="233" t="s">
        <v>5190</v>
      </c>
      <c r="AA1357" s="233" t="s">
        <v>5191</v>
      </c>
      <c r="AB1357" s="258"/>
      <c r="AC1357" s="332"/>
      <c r="AD1357" s="332"/>
      <c r="AE1357" s="390"/>
      <c r="AF1357" s="386"/>
      <c r="AG1357" s="386"/>
      <c r="AH1357" s="337"/>
      <c r="AI1357" s="337"/>
      <c r="AJ1357" s="370"/>
      <c r="AK1357" s="390"/>
      <c r="AL1357" s="337"/>
      <c r="AM1357" s="342"/>
      <c r="AN1357" s="327"/>
      <c r="AO1357" s="327"/>
      <c r="AP1357" s="327"/>
      <c r="AQ1357" s="233"/>
      <c r="AR1357" s="233"/>
      <c r="AS1357" s="233"/>
      <c r="AT1357" s="233"/>
      <c r="AU1357" s="233"/>
      <c r="AV1357" s="233"/>
      <c r="AW1357" s="179"/>
      <c r="AX1357" s="390"/>
      <c r="AY1357" s="332"/>
      <c r="AZ1357" s="332"/>
      <c r="BA1357" s="390"/>
      <c r="BB1357" s="390"/>
      <c r="BC1357" s="390"/>
      <c r="BD1357" s="247"/>
      <c r="BE1357" s="233"/>
      <c r="BF1357" s="233"/>
      <c r="BG1357" s="247"/>
      <c r="BH1357" s="390"/>
      <c r="BI1357" s="332"/>
      <c r="BJ1357" s="390"/>
      <c r="BK1357" s="390"/>
      <c r="BL1357" s="390"/>
      <c r="BM1357" s="390"/>
      <c r="BN1357" s="377">
        <v>14557.54</v>
      </c>
      <c r="BO1357" s="390"/>
      <c r="BP1357" s="390"/>
      <c r="BQ1357" s="390"/>
    </row>
    <row r="1358" spans="1:69" s="323" customFormat="1" ht="19.5" customHeight="1">
      <c r="A1358" s="386" t="s">
        <v>1183</v>
      </c>
      <c r="B1358" s="329" t="s">
        <v>7</v>
      </c>
      <c r="C1358" s="329"/>
      <c r="D1358" s="386" t="s">
        <v>631</v>
      </c>
      <c r="E1358" s="386" t="s">
        <v>5393</v>
      </c>
      <c r="F1358" s="333" t="s">
        <v>5394</v>
      </c>
      <c r="G1358" s="393">
        <v>932821</v>
      </c>
      <c r="H1358" s="329">
        <v>1</v>
      </c>
      <c r="I1358" s="386" t="s">
        <v>5383</v>
      </c>
      <c r="J1358" s="319">
        <v>80141355</v>
      </c>
      <c r="K1358" s="386">
        <v>743209</v>
      </c>
      <c r="L1358" s="386"/>
      <c r="M1358" s="386">
        <v>201500812</v>
      </c>
      <c r="N1358" s="319"/>
      <c r="O1358" s="332"/>
      <c r="P1358" s="332"/>
      <c r="Q1358" s="333" t="s">
        <v>5385</v>
      </c>
      <c r="R1358" s="256">
        <v>42989.46875</v>
      </c>
      <c r="S1358" s="256">
        <v>42996.650694444441</v>
      </c>
      <c r="T1358" s="256">
        <v>43004.769444444442</v>
      </c>
      <c r="U1358" s="257">
        <v>43006</v>
      </c>
      <c r="V1358" s="256">
        <v>43006.75</v>
      </c>
      <c r="W1358" s="256">
        <v>43006.78125</v>
      </c>
      <c r="X1358" s="333">
        <v>1067129311</v>
      </c>
      <c r="Y1358" s="333" t="s">
        <v>5390</v>
      </c>
      <c r="Z1358" s="233" t="s">
        <v>5190</v>
      </c>
      <c r="AA1358" s="233" t="s">
        <v>5191</v>
      </c>
      <c r="AB1358" s="258"/>
      <c r="AC1358" s="332"/>
      <c r="AD1358" s="332"/>
      <c r="AE1358" s="390"/>
      <c r="AF1358" s="386"/>
      <c r="AG1358" s="386"/>
      <c r="AH1358" s="337"/>
      <c r="AI1358" s="337"/>
      <c r="AJ1358" s="370"/>
      <c r="AK1358" s="390"/>
      <c r="AL1358" s="337"/>
      <c r="AM1358" s="342"/>
      <c r="AN1358" s="327"/>
      <c r="AO1358" s="327"/>
      <c r="AP1358" s="327"/>
      <c r="AQ1358" s="233"/>
      <c r="AR1358" s="233"/>
      <c r="AS1358" s="233"/>
      <c r="AT1358" s="233"/>
      <c r="AU1358" s="233"/>
      <c r="AV1358" s="233"/>
      <c r="AW1358" s="179"/>
      <c r="AX1358" s="390"/>
      <c r="AY1358" s="332"/>
      <c r="AZ1358" s="332"/>
      <c r="BA1358" s="390"/>
      <c r="BB1358" s="390"/>
      <c r="BC1358" s="390"/>
      <c r="BD1358" s="247"/>
      <c r="BE1358" s="233"/>
      <c r="BF1358" s="233"/>
      <c r="BG1358" s="247"/>
      <c r="BH1358" s="390"/>
      <c r="BI1358" s="332"/>
      <c r="BJ1358" s="390"/>
      <c r="BK1358" s="390"/>
      <c r="BL1358" s="390"/>
      <c r="BM1358" s="390"/>
      <c r="BN1358" s="377">
        <v>96337.81</v>
      </c>
      <c r="BO1358" s="390"/>
      <c r="BP1358" s="390"/>
      <c r="BQ1358" s="390"/>
    </row>
    <row r="1359" spans="1:69" s="323" customFormat="1" ht="19.5" customHeight="1">
      <c r="A1359" s="386" t="s">
        <v>1183</v>
      </c>
      <c r="B1359" s="329" t="s">
        <v>7</v>
      </c>
      <c r="C1359" s="329"/>
      <c r="D1359" s="386" t="s">
        <v>631</v>
      </c>
      <c r="E1359" s="386" t="s">
        <v>5395</v>
      </c>
      <c r="F1359" s="333" t="s">
        <v>5396</v>
      </c>
      <c r="G1359" s="367">
        <v>886481</v>
      </c>
      <c r="H1359" s="329">
        <v>1</v>
      </c>
      <c r="I1359" s="386" t="s">
        <v>5397</v>
      </c>
      <c r="J1359" s="319">
        <v>80143965</v>
      </c>
      <c r="K1359" s="386">
        <v>732870</v>
      </c>
      <c r="L1359" s="386"/>
      <c r="M1359" s="386">
        <v>201493172</v>
      </c>
      <c r="N1359" s="319"/>
      <c r="O1359" s="332"/>
      <c r="P1359" s="332"/>
      <c r="Q1359" s="333" t="s">
        <v>5387</v>
      </c>
      <c r="R1359" s="256">
        <v>42996.495138888888</v>
      </c>
      <c r="S1359" s="256">
        <v>42996.620833333334</v>
      </c>
      <c r="T1359" s="256">
        <v>43004.769444444442</v>
      </c>
      <c r="U1359" s="257">
        <v>43006</v>
      </c>
      <c r="V1359" s="256">
        <v>43006.75</v>
      </c>
      <c r="W1359" s="256">
        <v>43006.78125</v>
      </c>
      <c r="X1359" s="333">
        <v>1067129311</v>
      </c>
      <c r="Y1359" s="333" t="s">
        <v>5398</v>
      </c>
      <c r="Z1359" s="233" t="s">
        <v>5190</v>
      </c>
      <c r="AA1359" s="233" t="s">
        <v>5191</v>
      </c>
      <c r="AB1359" s="258"/>
      <c r="AC1359" s="332"/>
      <c r="AD1359" s="332"/>
      <c r="AE1359" s="390"/>
      <c r="AF1359" s="386"/>
      <c r="AG1359" s="386"/>
      <c r="AH1359" s="337"/>
      <c r="AI1359" s="337"/>
      <c r="AJ1359" s="370"/>
      <c r="AK1359" s="390"/>
      <c r="AL1359" s="337"/>
      <c r="AM1359" s="342"/>
      <c r="AN1359" s="327"/>
      <c r="AO1359" s="327"/>
      <c r="AP1359" s="327"/>
      <c r="AQ1359" s="233"/>
      <c r="AR1359" s="233"/>
      <c r="AS1359" s="233"/>
      <c r="AT1359" s="233"/>
      <c r="AU1359" s="233"/>
      <c r="AV1359" s="233"/>
      <c r="AW1359" s="179"/>
      <c r="AX1359" s="390"/>
      <c r="AY1359" s="332"/>
      <c r="AZ1359" s="332"/>
      <c r="BA1359" s="390"/>
      <c r="BB1359" s="390"/>
      <c r="BC1359" s="390"/>
      <c r="BD1359" s="247"/>
      <c r="BE1359" s="233"/>
      <c r="BF1359" s="233"/>
      <c r="BG1359" s="247"/>
      <c r="BH1359" s="390"/>
      <c r="BI1359" s="332"/>
      <c r="BJ1359" s="390"/>
      <c r="BK1359" s="390"/>
      <c r="BL1359" s="390"/>
      <c r="BM1359" s="390"/>
      <c r="BN1359" s="377">
        <v>14593.26</v>
      </c>
      <c r="BO1359" s="390"/>
      <c r="BP1359" s="390"/>
      <c r="BQ1359" s="390"/>
    </row>
    <row r="1360" spans="1:69" s="323" customFormat="1" ht="19.5" customHeight="1">
      <c r="A1360" s="386" t="s">
        <v>1183</v>
      </c>
      <c r="B1360" s="329" t="s">
        <v>7</v>
      </c>
      <c r="C1360" s="329"/>
      <c r="D1360" s="386" t="s">
        <v>631</v>
      </c>
      <c r="E1360" s="386" t="s">
        <v>5399</v>
      </c>
      <c r="F1360" s="333" t="s">
        <v>5400</v>
      </c>
      <c r="G1360" s="367" t="s">
        <v>5377</v>
      </c>
      <c r="H1360" s="329">
        <v>1</v>
      </c>
      <c r="I1360" s="386" t="s">
        <v>5401</v>
      </c>
      <c r="J1360" s="319">
        <v>80134083</v>
      </c>
      <c r="K1360" s="386">
        <v>732953</v>
      </c>
      <c r="L1360" s="386"/>
      <c r="M1360" s="386">
        <v>201493213</v>
      </c>
      <c r="N1360" s="319"/>
      <c r="O1360" s="332"/>
      <c r="P1360" s="332"/>
      <c r="Q1360" s="333" t="s">
        <v>5387</v>
      </c>
      <c r="R1360" s="256">
        <v>42996.495138888888</v>
      </c>
      <c r="S1360" s="256">
        <v>42996.620833333334</v>
      </c>
      <c r="T1360" s="256">
        <v>43004.769444444442</v>
      </c>
      <c r="U1360" s="257">
        <v>43006</v>
      </c>
      <c r="V1360" s="256">
        <v>43006.75</v>
      </c>
      <c r="W1360" s="256">
        <v>43006.78125</v>
      </c>
      <c r="X1360" s="333">
        <v>1067129344</v>
      </c>
      <c r="Y1360" s="333" t="s">
        <v>5402</v>
      </c>
      <c r="Z1360" s="233" t="s">
        <v>5190</v>
      </c>
      <c r="AA1360" s="233" t="s">
        <v>5191</v>
      </c>
      <c r="AB1360" s="258"/>
      <c r="AC1360" s="332"/>
      <c r="AD1360" s="332"/>
      <c r="AE1360" s="390"/>
      <c r="AF1360" s="386"/>
      <c r="AG1360" s="386"/>
      <c r="AH1360" s="337"/>
      <c r="AI1360" s="337"/>
      <c r="AJ1360" s="370"/>
      <c r="AK1360" s="390"/>
      <c r="AL1360" s="337"/>
      <c r="AM1360" s="342"/>
      <c r="AN1360" s="327"/>
      <c r="AO1360" s="327"/>
      <c r="AP1360" s="327"/>
      <c r="AQ1360" s="233"/>
      <c r="AR1360" s="233"/>
      <c r="AS1360" s="233"/>
      <c r="AT1360" s="233"/>
      <c r="AU1360" s="233"/>
      <c r="AV1360" s="233"/>
      <c r="AW1360" s="179"/>
      <c r="AX1360" s="390"/>
      <c r="AY1360" s="332"/>
      <c r="AZ1360" s="332"/>
      <c r="BA1360" s="390"/>
      <c r="BB1360" s="390"/>
      <c r="BC1360" s="390"/>
      <c r="BD1360" s="247"/>
      <c r="BE1360" s="233"/>
      <c r="BF1360" s="233"/>
      <c r="BG1360" s="247"/>
      <c r="BH1360" s="390"/>
      <c r="BI1360" s="332"/>
      <c r="BJ1360" s="390"/>
      <c r="BK1360" s="390"/>
      <c r="BL1360" s="390"/>
      <c r="BM1360" s="390"/>
      <c r="BN1360" s="377">
        <v>22829.37</v>
      </c>
      <c r="BO1360" s="390"/>
      <c r="BP1360" s="390"/>
      <c r="BQ1360" s="390"/>
    </row>
    <row r="1361" spans="1:69" s="323" customFormat="1" ht="19.5" customHeight="1">
      <c r="A1361" s="386" t="s">
        <v>1180</v>
      </c>
      <c r="B1361" s="329" t="s">
        <v>7</v>
      </c>
      <c r="C1361" s="329"/>
      <c r="D1361" s="386" t="s">
        <v>631</v>
      </c>
      <c r="E1361" s="386" t="s">
        <v>5403</v>
      </c>
      <c r="F1361" s="333" t="s">
        <v>5404</v>
      </c>
      <c r="G1361" s="367" t="s">
        <v>5378</v>
      </c>
      <c r="H1361" s="329">
        <v>1</v>
      </c>
      <c r="I1361" s="386" t="s">
        <v>5384</v>
      </c>
      <c r="J1361" s="319">
        <v>80136397</v>
      </c>
      <c r="K1361" s="386">
        <v>733000</v>
      </c>
      <c r="L1361" s="386">
        <v>4507081026</v>
      </c>
      <c r="M1361" s="386">
        <v>201493258</v>
      </c>
      <c r="N1361" s="319"/>
      <c r="O1361" s="332"/>
      <c r="P1361" s="332"/>
      <c r="Q1361" s="333" t="s">
        <v>5386</v>
      </c>
      <c r="R1361" s="256">
        <v>42996.495138888888</v>
      </c>
      <c r="S1361" s="256">
        <v>42996.620833333334</v>
      </c>
      <c r="T1361" s="256">
        <v>43004.769444444442</v>
      </c>
      <c r="U1361" s="257">
        <v>43006</v>
      </c>
      <c r="V1361" s="256">
        <v>43006.75</v>
      </c>
      <c r="W1361" s="256">
        <v>43006.78125</v>
      </c>
      <c r="X1361" s="333">
        <v>1067129311</v>
      </c>
      <c r="Y1361" s="333" t="s">
        <v>5405</v>
      </c>
      <c r="Z1361" s="233" t="s">
        <v>5190</v>
      </c>
      <c r="AA1361" s="233" t="s">
        <v>5191</v>
      </c>
      <c r="AB1361" s="258"/>
      <c r="AC1361" s="332"/>
      <c r="AD1361" s="332"/>
      <c r="AE1361" s="390">
        <v>11241</v>
      </c>
      <c r="AF1361" s="386" t="s">
        <v>103</v>
      </c>
      <c r="AG1361" s="386" t="s">
        <v>2153</v>
      </c>
      <c r="AH1361" s="337" t="s">
        <v>165</v>
      </c>
      <c r="AI1361" s="337">
        <v>5002886549</v>
      </c>
      <c r="AJ1361" s="370">
        <v>6268262</v>
      </c>
      <c r="AK1361" s="390">
        <v>1</v>
      </c>
      <c r="AL1361" s="337">
        <v>8.3000000000000007</v>
      </c>
      <c r="AM1361" s="342">
        <v>33477.14</v>
      </c>
      <c r="AN1361" s="327" t="s">
        <v>296</v>
      </c>
      <c r="AO1361" s="327">
        <v>11209834403</v>
      </c>
      <c r="AP1361" s="327">
        <v>4324005534</v>
      </c>
      <c r="AQ1361" s="233">
        <v>43033.423611111109</v>
      </c>
      <c r="AR1361" s="233">
        <v>43033</v>
      </c>
      <c r="AS1361" s="233">
        <v>43031.638888888891</v>
      </c>
      <c r="AT1361" s="233">
        <v>43031.650694444441</v>
      </c>
      <c r="AU1361" s="233">
        <v>43032.458333333336</v>
      </c>
      <c r="AV1361" s="235">
        <v>43032.5</v>
      </c>
      <c r="AW1361" s="179" t="s">
        <v>5634</v>
      </c>
      <c r="AX1361" s="390"/>
      <c r="AY1361" s="332"/>
      <c r="AZ1361" s="332"/>
      <c r="BA1361" s="390"/>
      <c r="BB1361" s="390"/>
      <c r="BC1361" s="390"/>
      <c r="BD1361" s="247"/>
      <c r="BE1361" s="233"/>
      <c r="BF1361" s="233"/>
      <c r="BG1361" s="247"/>
      <c r="BH1361" s="390"/>
      <c r="BI1361" s="332"/>
      <c r="BJ1361" s="390"/>
      <c r="BK1361" s="390"/>
      <c r="BL1361" s="390"/>
      <c r="BM1361" s="390"/>
      <c r="BN1361" s="377">
        <v>33477.14</v>
      </c>
      <c r="BO1361" s="390"/>
      <c r="BP1361" s="390"/>
      <c r="BQ1361" s="390"/>
    </row>
    <row r="1362" spans="1:69" s="323" customFormat="1" ht="19.5" customHeight="1">
      <c r="A1362" s="386" t="s">
        <v>1180</v>
      </c>
      <c r="B1362" s="329" t="s">
        <v>7</v>
      </c>
      <c r="C1362" s="329"/>
      <c r="D1362" s="386" t="s">
        <v>631</v>
      </c>
      <c r="E1362" s="386" t="s">
        <v>5406</v>
      </c>
      <c r="F1362" s="333" t="s">
        <v>5404</v>
      </c>
      <c r="G1362" s="367" t="s">
        <v>5379</v>
      </c>
      <c r="H1362" s="329">
        <v>1</v>
      </c>
      <c r="I1362" s="386" t="s">
        <v>5384</v>
      </c>
      <c r="J1362" s="319">
        <v>80107446</v>
      </c>
      <c r="K1362" s="386">
        <v>733017</v>
      </c>
      <c r="L1362" s="386">
        <v>4507081038</v>
      </c>
      <c r="M1362" s="386">
        <v>201493271</v>
      </c>
      <c r="N1362" s="319"/>
      <c r="O1362" s="332"/>
      <c r="P1362" s="332"/>
      <c r="Q1362" s="333" t="s">
        <v>5387</v>
      </c>
      <c r="R1362" s="256">
        <v>42996.495138888888</v>
      </c>
      <c r="S1362" s="256">
        <v>42996.620833333334</v>
      </c>
      <c r="T1362" s="256">
        <v>43004.769444444442</v>
      </c>
      <c r="U1362" s="257">
        <v>43006</v>
      </c>
      <c r="V1362" s="256">
        <v>43006.75</v>
      </c>
      <c r="W1362" s="256">
        <v>43006.78125</v>
      </c>
      <c r="X1362" s="333">
        <v>1067129311</v>
      </c>
      <c r="Y1362" s="333" t="s">
        <v>5407</v>
      </c>
      <c r="Z1362" s="233" t="s">
        <v>5190</v>
      </c>
      <c r="AA1362" s="233" t="s">
        <v>5191</v>
      </c>
      <c r="AB1362" s="258"/>
      <c r="AC1362" s="332"/>
      <c r="AD1362" s="332"/>
      <c r="AE1362" s="390">
        <v>11241</v>
      </c>
      <c r="AF1362" s="386" t="s">
        <v>103</v>
      </c>
      <c r="AG1362" s="386" t="s">
        <v>2153</v>
      </c>
      <c r="AH1362" s="337" t="s">
        <v>165</v>
      </c>
      <c r="AI1362" s="337">
        <v>5002886550</v>
      </c>
      <c r="AJ1362" s="370">
        <v>6268262</v>
      </c>
      <c r="AK1362" s="390">
        <v>1</v>
      </c>
      <c r="AL1362" s="337">
        <v>7.9</v>
      </c>
      <c r="AM1362" s="342">
        <v>33477.14</v>
      </c>
      <c r="AN1362" s="327" t="s">
        <v>296</v>
      </c>
      <c r="AO1362" s="327">
        <v>11209834403</v>
      </c>
      <c r="AP1362" s="327">
        <v>4324005534</v>
      </c>
      <c r="AQ1362" s="233">
        <v>43033.423611111109</v>
      </c>
      <c r="AR1362" s="233">
        <v>43033</v>
      </c>
      <c r="AS1362" s="233">
        <v>43031.638888888891</v>
      </c>
      <c r="AT1362" s="233">
        <v>43031.650694444441</v>
      </c>
      <c r="AU1362" s="233">
        <v>43032.458333333336</v>
      </c>
      <c r="AV1362" s="235">
        <v>43032.5</v>
      </c>
      <c r="AW1362" s="179" t="s">
        <v>5634</v>
      </c>
      <c r="AX1362" s="390"/>
      <c r="AY1362" s="332"/>
      <c r="AZ1362" s="332"/>
      <c r="BA1362" s="390"/>
      <c r="BB1362" s="390"/>
      <c r="BC1362" s="390"/>
      <c r="BD1362" s="247"/>
      <c r="BE1362" s="233"/>
      <c r="BF1362" s="233"/>
      <c r="BG1362" s="247"/>
      <c r="BH1362" s="390"/>
      <c r="BI1362" s="332"/>
      <c r="BJ1362" s="390"/>
      <c r="BK1362" s="390"/>
      <c r="BL1362" s="390"/>
      <c r="BM1362" s="390"/>
      <c r="BN1362" s="377">
        <v>33477.14</v>
      </c>
      <c r="BO1362" s="390"/>
      <c r="BP1362" s="390"/>
      <c r="BQ1362" s="390"/>
    </row>
    <row r="1363" spans="1:69" s="323" customFormat="1" ht="19.5" customHeight="1">
      <c r="A1363" s="386" t="s">
        <v>1183</v>
      </c>
      <c r="B1363" s="329" t="s">
        <v>7</v>
      </c>
      <c r="C1363" s="329"/>
      <c r="D1363" s="386" t="s">
        <v>631</v>
      </c>
      <c r="E1363" s="386" t="s">
        <v>5408</v>
      </c>
      <c r="F1363" s="333" t="s">
        <v>5409</v>
      </c>
      <c r="G1363" s="367" t="s">
        <v>5380</v>
      </c>
      <c r="H1363" s="329">
        <v>1</v>
      </c>
      <c r="I1363" s="386" t="s">
        <v>5410</v>
      </c>
      <c r="J1363" s="319">
        <v>80109896</v>
      </c>
      <c r="K1363" s="386">
        <v>733419</v>
      </c>
      <c r="L1363" s="386"/>
      <c r="M1363" s="386">
        <v>201493562</v>
      </c>
      <c r="N1363" s="319"/>
      <c r="O1363" s="332"/>
      <c r="P1363" s="332"/>
      <c r="Q1363" s="333" t="s">
        <v>5388</v>
      </c>
      <c r="R1363" s="256">
        <v>42996.661111111112</v>
      </c>
      <c r="S1363" s="256">
        <v>42996.744444444441</v>
      </c>
      <c r="T1363" s="256">
        <v>43004.769444444442</v>
      </c>
      <c r="U1363" s="257">
        <v>43006</v>
      </c>
      <c r="V1363" s="256">
        <v>43006.75</v>
      </c>
      <c r="W1363" s="256">
        <v>43006.78125</v>
      </c>
      <c r="X1363" s="333">
        <v>1067129311</v>
      </c>
      <c r="Y1363" s="333" t="s">
        <v>5411</v>
      </c>
      <c r="Z1363" s="233" t="s">
        <v>5190</v>
      </c>
      <c r="AA1363" s="233" t="s">
        <v>5191</v>
      </c>
      <c r="AB1363" s="258"/>
      <c r="AC1363" s="332"/>
      <c r="AD1363" s="332"/>
      <c r="AE1363" s="390"/>
      <c r="AF1363" s="386"/>
      <c r="AG1363" s="386"/>
      <c r="AH1363" s="337"/>
      <c r="AI1363" s="337"/>
      <c r="AJ1363" s="370"/>
      <c r="AK1363" s="390"/>
      <c r="AL1363" s="337"/>
      <c r="AM1363" s="342"/>
      <c r="AN1363" s="327"/>
      <c r="AO1363" s="327"/>
      <c r="AP1363" s="327"/>
      <c r="AQ1363" s="233"/>
      <c r="AR1363" s="233"/>
      <c r="AS1363" s="233"/>
      <c r="AT1363" s="233"/>
      <c r="AU1363" s="233"/>
      <c r="AV1363" s="233"/>
      <c r="AW1363" s="179"/>
      <c r="AX1363" s="390"/>
      <c r="AY1363" s="332"/>
      <c r="AZ1363" s="332"/>
      <c r="BA1363" s="390"/>
      <c r="BB1363" s="390"/>
      <c r="BC1363" s="390"/>
      <c r="BD1363" s="247"/>
      <c r="BE1363" s="233"/>
      <c r="BF1363" s="233"/>
      <c r="BG1363" s="247"/>
      <c r="BH1363" s="390"/>
      <c r="BI1363" s="332"/>
      <c r="BJ1363" s="390"/>
      <c r="BK1363" s="390"/>
      <c r="BL1363" s="390"/>
      <c r="BM1363" s="390"/>
      <c r="BN1363" s="377">
        <v>26308.799999999999</v>
      </c>
      <c r="BO1363" s="390"/>
      <c r="BP1363" s="390"/>
      <c r="BQ1363" s="390"/>
    </row>
    <row r="1364" spans="1:69" s="323" customFormat="1" ht="19.5" customHeight="1">
      <c r="A1364" s="386" t="s">
        <v>1183</v>
      </c>
      <c r="B1364" s="329" t="s">
        <v>7</v>
      </c>
      <c r="C1364" s="329"/>
      <c r="D1364" s="386" t="s">
        <v>631</v>
      </c>
      <c r="E1364" s="386" t="s">
        <v>5399</v>
      </c>
      <c r="F1364" s="333" t="s">
        <v>5400</v>
      </c>
      <c r="G1364" s="367" t="s">
        <v>5381</v>
      </c>
      <c r="H1364" s="329">
        <v>1</v>
      </c>
      <c r="I1364" s="386" t="s">
        <v>5412</v>
      </c>
      <c r="J1364" s="319">
        <v>80152782</v>
      </c>
      <c r="K1364" s="386">
        <v>733853</v>
      </c>
      <c r="L1364" s="386"/>
      <c r="M1364" s="386">
        <v>201494157</v>
      </c>
      <c r="N1364" s="319"/>
      <c r="O1364" s="332"/>
      <c r="P1364" s="332"/>
      <c r="Q1364" s="333" t="s">
        <v>5389</v>
      </c>
      <c r="R1364" s="256">
        <v>42996.661111111112</v>
      </c>
      <c r="S1364" s="256">
        <v>42996.744444444441</v>
      </c>
      <c r="T1364" s="256">
        <v>43004.769444444442</v>
      </c>
      <c r="U1364" s="257">
        <v>43006</v>
      </c>
      <c r="V1364" s="256">
        <v>43006.75</v>
      </c>
      <c r="W1364" s="256">
        <v>43006.78125</v>
      </c>
      <c r="X1364" s="333">
        <v>1067129311</v>
      </c>
      <c r="Y1364" s="333" t="s">
        <v>5413</v>
      </c>
      <c r="Z1364" s="233" t="s">
        <v>5190</v>
      </c>
      <c r="AA1364" s="233" t="s">
        <v>5191</v>
      </c>
      <c r="AB1364" s="258"/>
      <c r="AC1364" s="332"/>
      <c r="AD1364" s="332"/>
      <c r="AE1364" s="390"/>
      <c r="AF1364" s="386"/>
      <c r="AG1364" s="386"/>
      <c r="AH1364" s="337"/>
      <c r="AI1364" s="337"/>
      <c r="AJ1364" s="370"/>
      <c r="AK1364" s="390"/>
      <c r="AL1364" s="337"/>
      <c r="AM1364" s="342"/>
      <c r="AN1364" s="327"/>
      <c r="AO1364" s="327"/>
      <c r="AP1364" s="327"/>
      <c r="AQ1364" s="233"/>
      <c r="AR1364" s="233"/>
      <c r="AS1364" s="233"/>
      <c r="AT1364" s="233"/>
      <c r="AU1364" s="233"/>
      <c r="AV1364" s="233"/>
      <c r="AW1364" s="179"/>
      <c r="AX1364" s="390"/>
      <c r="AY1364" s="332"/>
      <c r="AZ1364" s="332"/>
      <c r="BA1364" s="390"/>
      <c r="BB1364" s="390"/>
      <c r="BC1364" s="390"/>
      <c r="BD1364" s="247"/>
      <c r="BE1364" s="233"/>
      <c r="BF1364" s="233"/>
      <c r="BG1364" s="247"/>
      <c r="BH1364" s="390"/>
      <c r="BI1364" s="332"/>
      <c r="BJ1364" s="390"/>
      <c r="BK1364" s="390"/>
      <c r="BL1364" s="390"/>
      <c r="BM1364" s="390"/>
      <c r="BN1364" s="377">
        <v>37276.58</v>
      </c>
      <c r="BO1364" s="390"/>
      <c r="BP1364" s="390"/>
      <c r="BQ1364" s="390"/>
    </row>
    <row r="1365" spans="1:69" s="323" customFormat="1" ht="19.5" customHeight="1">
      <c r="A1365" s="386" t="s">
        <v>1183</v>
      </c>
      <c r="B1365" s="329" t="s">
        <v>7</v>
      </c>
      <c r="C1365" s="329"/>
      <c r="D1365" s="386" t="s">
        <v>631</v>
      </c>
      <c r="E1365" s="386" t="s">
        <v>5414</v>
      </c>
      <c r="F1365" s="333" t="s">
        <v>5376</v>
      </c>
      <c r="G1365" s="367">
        <v>829199</v>
      </c>
      <c r="H1365" s="329">
        <v>1</v>
      </c>
      <c r="I1365" s="386" t="s">
        <v>5415</v>
      </c>
      <c r="J1365" s="319">
        <v>80126306</v>
      </c>
      <c r="K1365" s="386">
        <v>734237</v>
      </c>
      <c r="L1365" s="386"/>
      <c r="M1365" s="386">
        <v>201494135</v>
      </c>
      <c r="N1365" s="319"/>
      <c r="O1365" s="332"/>
      <c r="P1365" s="332"/>
      <c r="Q1365" s="333" t="s">
        <v>5416</v>
      </c>
      <c r="R1365" s="256">
        <v>42996.699305555558</v>
      </c>
      <c r="S1365" s="256">
        <v>42997.446527777778</v>
      </c>
      <c r="T1365" s="256">
        <v>43004.769444444442</v>
      </c>
      <c r="U1365" s="257">
        <v>43006</v>
      </c>
      <c r="V1365" s="256">
        <v>43006.75</v>
      </c>
      <c r="W1365" s="256">
        <v>43006.78125</v>
      </c>
      <c r="X1365" s="333">
        <v>1067129311</v>
      </c>
      <c r="Y1365" s="333" t="s">
        <v>5391</v>
      </c>
      <c r="Z1365" s="233" t="s">
        <v>5190</v>
      </c>
      <c r="AA1365" s="233" t="s">
        <v>5191</v>
      </c>
      <c r="AB1365" s="258"/>
      <c r="AC1365" s="332"/>
      <c r="AD1365" s="332"/>
      <c r="AE1365" s="390"/>
      <c r="AF1365" s="386"/>
      <c r="AG1365" s="386"/>
      <c r="AH1365" s="337"/>
      <c r="AI1365" s="337"/>
      <c r="AJ1365" s="370"/>
      <c r="AK1365" s="390"/>
      <c r="AL1365" s="337"/>
      <c r="AM1365" s="342"/>
      <c r="AN1365" s="327"/>
      <c r="AO1365" s="327"/>
      <c r="AP1365" s="327"/>
      <c r="AQ1365" s="233"/>
      <c r="AR1365" s="233"/>
      <c r="AS1365" s="233"/>
      <c r="AT1365" s="233"/>
      <c r="AU1365" s="233"/>
      <c r="AV1365" s="233"/>
      <c r="AW1365" s="179"/>
      <c r="AX1365" s="390"/>
      <c r="AY1365" s="332"/>
      <c r="AZ1365" s="332"/>
      <c r="BA1365" s="390"/>
      <c r="BB1365" s="390"/>
      <c r="BC1365" s="390"/>
      <c r="BD1365" s="247"/>
      <c r="BE1365" s="233"/>
      <c r="BF1365" s="233"/>
      <c r="BG1365" s="247"/>
      <c r="BH1365" s="390"/>
      <c r="BI1365" s="332"/>
      <c r="BJ1365" s="390"/>
      <c r="BK1365" s="390"/>
      <c r="BL1365" s="390"/>
      <c r="BM1365" s="390"/>
      <c r="BN1365" s="377">
        <v>11033.46</v>
      </c>
      <c r="BO1365" s="390"/>
      <c r="BP1365" s="390"/>
      <c r="BQ1365" s="390"/>
    </row>
    <row r="1366" spans="1:69" s="323" customFormat="1" ht="19.5" customHeight="1">
      <c r="A1366" s="386" t="s">
        <v>1183</v>
      </c>
      <c r="B1366" s="329" t="s">
        <v>7</v>
      </c>
      <c r="C1366" s="329"/>
      <c r="D1366" s="386" t="s">
        <v>631</v>
      </c>
      <c r="E1366" s="386" t="s">
        <v>5417</v>
      </c>
      <c r="F1366" s="333" t="s">
        <v>5418</v>
      </c>
      <c r="G1366" s="367">
        <v>905039</v>
      </c>
      <c r="H1366" s="329">
        <v>1</v>
      </c>
      <c r="I1366" s="386" t="s">
        <v>5419</v>
      </c>
      <c r="J1366" s="319">
        <v>80137722</v>
      </c>
      <c r="K1366" s="386">
        <v>734429</v>
      </c>
      <c r="L1366" s="386"/>
      <c r="M1366" s="386">
        <v>201494385</v>
      </c>
      <c r="N1366" s="319"/>
      <c r="O1366" s="332"/>
      <c r="P1366" s="332"/>
      <c r="Q1366" s="333" t="s">
        <v>5420</v>
      </c>
      <c r="R1366" s="256">
        <v>42997.448611111111</v>
      </c>
      <c r="S1366" s="256">
        <v>42997.572222222225</v>
      </c>
      <c r="T1366" s="256">
        <v>43004.769444444442</v>
      </c>
      <c r="U1366" s="257">
        <v>43006</v>
      </c>
      <c r="V1366" s="256">
        <v>43006.75</v>
      </c>
      <c r="W1366" s="256">
        <v>43006.78125</v>
      </c>
      <c r="X1366" s="333">
        <v>1067129311</v>
      </c>
      <c r="Y1366" s="333" t="s">
        <v>5392</v>
      </c>
      <c r="Z1366" s="233" t="s">
        <v>5190</v>
      </c>
      <c r="AA1366" s="233" t="s">
        <v>5191</v>
      </c>
      <c r="AB1366" s="258"/>
      <c r="AC1366" s="332"/>
      <c r="AD1366" s="332"/>
      <c r="AE1366" s="390"/>
      <c r="AF1366" s="386"/>
      <c r="AG1366" s="386"/>
      <c r="AH1366" s="337"/>
      <c r="AI1366" s="337"/>
      <c r="AJ1366" s="370"/>
      <c r="AK1366" s="390"/>
      <c r="AL1366" s="337"/>
      <c r="AM1366" s="342"/>
      <c r="AN1366" s="327"/>
      <c r="AO1366" s="327"/>
      <c r="AP1366" s="327"/>
      <c r="AQ1366" s="233"/>
      <c r="AR1366" s="233"/>
      <c r="AS1366" s="233"/>
      <c r="AT1366" s="233"/>
      <c r="AU1366" s="233"/>
      <c r="AV1366" s="233"/>
      <c r="AW1366" s="179"/>
      <c r="AX1366" s="390"/>
      <c r="AY1366" s="332"/>
      <c r="AZ1366" s="332"/>
      <c r="BA1366" s="390"/>
      <c r="BB1366" s="390"/>
      <c r="BC1366" s="390"/>
      <c r="BD1366" s="247"/>
      <c r="BE1366" s="233"/>
      <c r="BF1366" s="233"/>
      <c r="BG1366" s="247"/>
      <c r="BH1366" s="390"/>
      <c r="BI1366" s="332"/>
      <c r="BJ1366" s="390"/>
      <c r="BK1366" s="390"/>
      <c r="BL1366" s="390"/>
      <c r="BM1366" s="390"/>
      <c r="BN1366" s="377">
        <v>30141.439999999999</v>
      </c>
      <c r="BO1366" s="390"/>
      <c r="BP1366" s="390"/>
      <c r="BQ1366" s="390"/>
    </row>
    <row r="1367" spans="1:69" s="323" customFormat="1" ht="19.5" customHeight="1">
      <c r="A1367" s="386" t="s">
        <v>1183</v>
      </c>
      <c r="B1367" s="329" t="s">
        <v>7</v>
      </c>
      <c r="C1367" s="329"/>
      <c r="D1367" s="386" t="s">
        <v>631</v>
      </c>
      <c r="E1367" s="386" t="s">
        <v>5421</v>
      </c>
      <c r="F1367" s="333" t="s">
        <v>5422</v>
      </c>
      <c r="G1367" s="367" t="s">
        <v>5382</v>
      </c>
      <c r="H1367" s="329">
        <v>1</v>
      </c>
      <c r="I1367" s="386" t="s">
        <v>5423</v>
      </c>
      <c r="J1367" s="319">
        <v>80109942</v>
      </c>
      <c r="K1367" s="386">
        <v>736416</v>
      </c>
      <c r="L1367" s="386"/>
      <c r="M1367" s="386">
        <v>201495728</v>
      </c>
      <c r="N1367" s="319"/>
      <c r="O1367" s="332"/>
      <c r="P1367" s="332"/>
      <c r="Q1367" s="333" t="s">
        <v>5424</v>
      </c>
      <c r="R1367" s="256">
        <v>42999.490277777775</v>
      </c>
      <c r="S1367" s="256">
        <v>42999.634722222225</v>
      </c>
      <c r="T1367" s="256">
        <v>43004.769444444442</v>
      </c>
      <c r="U1367" s="257">
        <v>43006</v>
      </c>
      <c r="V1367" s="256">
        <v>43006.75</v>
      </c>
      <c r="W1367" s="256">
        <v>43006.78125</v>
      </c>
      <c r="X1367" s="333">
        <v>1067129311</v>
      </c>
      <c r="Y1367" s="333" t="s">
        <v>5425</v>
      </c>
      <c r="Z1367" s="233" t="s">
        <v>5190</v>
      </c>
      <c r="AA1367" s="233" t="s">
        <v>5191</v>
      </c>
      <c r="AB1367" s="258"/>
      <c r="AC1367" s="332"/>
      <c r="AD1367" s="332"/>
      <c r="AE1367" s="390"/>
      <c r="AF1367" s="386"/>
      <c r="AG1367" s="386"/>
      <c r="AH1367" s="337"/>
      <c r="AI1367" s="337"/>
      <c r="AJ1367" s="370"/>
      <c r="AK1367" s="390"/>
      <c r="AL1367" s="337"/>
      <c r="AM1367" s="342"/>
      <c r="AN1367" s="327"/>
      <c r="AO1367" s="327"/>
      <c r="AP1367" s="327"/>
      <c r="AQ1367" s="233"/>
      <c r="AR1367" s="233"/>
      <c r="AS1367" s="233"/>
      <c r="AT1367" s="233"/>
      <c r="AU1367" s="233"/>
      <c r="AV1367" s="233"/>
      <c r="AW1367" s="179"/>
      <c r="AX1367" s="390"/>
      <c r="AY1367" s="332"/>
      <c r="AZ1367" s="332"/>
      <c r="BA1367" s="390"/>
      <c r="BB1367" s="390"/>
      <c r="BC1367" s="390"/>
      <c r="BD1367" s="247"/>
      <c r="BE1367" s="233"/>
      <c r="BF1367" s="233"/>
      <c r="BG1367" s="247"/>
      <c r="BH1367" s="390"/>
      <c r="BI1367" s="332"/>
      <c r="BJ1367" s="390"/>
      <c r="BK1367" s="390"/>
      <c r="BL1367" s="390"/>
      <c r="BM1367" s="390"/>
      <c r="BN1367" s="377">
        <v>26308.799999999999</v>
      </c>
      <c r="BO1367" s="390"/>
      <c r="BP1367" s="390"/>
      <c r="BQ1367" s="390"/>
    </row>
    <row r="1368" spans="1:69" s="323" customFormat="1" ht="19.5" customHeight="1">
      <c r="A1368" s="386" t="s">
        <v>1183</v>
      </c>
      <c r="B1368" s="329" t="s">
        <v>7</v>
      </c>
      <c r="C1368" s="329"/>
      <c r="D1368" s="386" t="s">
        <v>631</v>
      </c>
      <c r="E1368" s="386" t="s">
        <v>5426</v>
      </c>
      <c r="F1368" s="333" t="s">
        <v>5427</v>
      </c>
      <c r="G1368" s="367">
        <v>539720</v>
      </c>
      <c r="H1368" s="329">
        <v>1</v>
      </c>
      <c r="I1368" s="386" t="s">
        <v>5428</v>
      </c>
      <c r="J1368" s="319">
        <v>80142098</v>
      </c>
      <c r="K1368" s="386">
        <v>736413</v>
      </c>
      <c r="L1368" s="386"/>
      <c r="M1368" s="386">
        <v>201495726</v>
      </c>
      <c r="N1368" s="319"/>
      <c r="O1368" s="332"/>
      <c r="P1368" s="332"/>
      <c r="Q1368" s="333" t="s">
        <v>5429</v>
      </c>
      <c r="R1368" s="256">
        <v>42999.490277777775</v>
      </c>
      <c r="S1368" s="256">
        <v>42999.634722222225</v>
      </c>
      <c r="T1368" s="256">
        <v>43004.769444444442</v>
      </c>
      <c r="U1368" s="257">
        <v>43006</v>
      </c>
      <c r="V1368" s="256">
        <v>43006.75</v>
      </c>
      <c r="W1368" s="256">
        <v>43006.78125</v>
      </c>
      <c r="X1368" s="333">
        <v>1067129311</v>
      </c>
      <c r="Y1368" s="333" t="s">
        <v>5430</v>
      </c>
      <c r="Z1368" s="233" t="s">
        <v>5190</v>
      </c>
      <c r="AA1368" s="233" t="s">
        <v>5191</v>
      </c>
      <c r="AB1368" s="258"/>
      <c r="AC1368" s="332"/>
      <c r="AD1368" s="332"/>
      <c r="AE1368" s="390"/>
      <c r="AF1368" s="386"/>
      <c r="AG1368" s="386"/>
      <c r="AH1368" s="337"/>
      <c r="AI1368" s="337"/>
      <c r="AJ1368" s="370"/>
      <c r="AK1368" s="390"/>
      <c r="AL1368" s="337"/>
      <c r="AM1368" s="342"/>
      <c r="AN1368" s="327"/>
      <c r="AO1368" s="327"/>
      <c r="AP1368" s="327"/>
      <c r="AQ1368" s="233"/>
      <c r="AR1368" s="233"/>
      <c r="AS1368" s="233"/>
      <c r="AT1368" s="233"/>
      <c r="AU1368" s="233"/>
      <c r="AV1368" s="233"/>
      <c r="AW1368" s="179"/>
      <c r="AX1368" s="390"/>
      <c r="AY1368" s="332"/>
      <c r="AZ1368" s="332"/>
      <c r="BA1368" s="390"/>
      <c r="BB1368" s="390"/>
      <c r="BC1368" s="390"/>
      <c r="BD1368" s="247"/>
      <c r="BE1368" s="233"/>
      <c r="BF1368" s="233"/>
      <c r="BG1368" s="247"/>
      <c r="BH1368" s="390"/>
      <c r="BI1368" s="332"/>
      <c r="BJ1368" s="390"/>
      <c r="BK1368" s="390"/>
      <c r="BL1368" s="390"/>
      <c r="BM1368" s="390"/>
      <c r="BN1368" s="377">
        <v>14908.32</v>
      </c>
      <c r="BO1368" s="390"/>
      <c r="BP1368" s="390"/>
      <c r="BQ1368" s="390"/>
    </row>
    <row r="1369" spans="1:69" s="323" customFormat="1" ht="19.5" customHeight="1">
      <c r="A1369" s="386" t="s">
        <v>1183</v>
      </c>
      <c r="B1369" s="329" t="s">
        <v>7</v>
      </c>
      <c r="C1369" s="329"/>
      <c r="D1369" s="386" t="s">
        <v>631</v>
      </c>
      <c r="E1369" s="386" t="s">
        <v>5436</v>
      </c>
      <c r="F1369" s="333" t="s">
        <v>3812</v>
      </c>
      <c r="G1369" s="367">
        <v>885436</v>
      </c>
      <c r="H1369" s="329">
        <v>1</v>
      </c>
      <c r="I1369" s="386" t="s">
        <v>3816</v>
      </c>
      <c r="J1369" s="319">
        <v>80124396</v>
      </c>
      <c r="K1369" s="386">
        <v>734221</v>
      </c>
      <c r="L1369" s="386"/>
      <c r="M1369" s="386">
        <v>201494171</v>
      </c>
      <c r="N1369" s="319"/>
      <c r="O1369" s="332"/>
      <c r="P1369" s="332"/>
      <c r="Q1369" s="333" t="s">
        <v>5437</v>
      </c>
      <c r="R1369" s="256">
        <v>42996.699305555558</v>
      </c>
      <c r="S1369" s="256">
        <v>42997.446527777778</v>
      </c>
      <c r="T1369" s="256">
        <v>43006.782638888886</v>
      </c>
      <c r="U1369" s="257">
        <v>43007</v>
      </c>
      <c r="V1369" s="256">
        <v>43007.673611111109</v>
      </c>
      <c r="W1369" s="256">
        <v>43007.715277777781</v>
      </c>
      <c r="X1369" s="333">
        <v>1067129366</v>
      </c>
      <c r="Y1369" s="333" t="s">
        <v>5433</v>
      </c>
      <c r="Z1369" s="233" t="s">
        <v>5190</v>
      </c>
      <c r="AA1369" s="233" t="s">
        <v>5191</v>
      </c>
      <c r="AB1369" s="258"/>
      <c r="AC1369" s="332"/>
      <c r="AD1369" s="332"/>
      <c r="AE1369" s="390"/>
      <c r="AF1369" s="386"/>
      <c r="AG1369" s="386"/>
      <c r="AH1369" s="337"/>
      <c r="AI1369" s="337"/>
      <c r="AJ1369" s="370"/>
      <c r="AK1369" s="390"/>
      <c r="AL1369" s="337"/>
      <c r="AM1369" s="342"/>
      <c r="AN1369" s="327"/>
      <c r="AO1369" s="327"/>
      <c r="AP1369" s="327"/>
      <c r="AQ1369" s="233"/>
      <c r="AR1369" s="233"/>
      <c r="AS1369" s="233"/>
      <c r="AT1369" s="233"/>
      <c r="AU1369" s="233"/>
      <c r="AV1369" s="233"/>
      <c r="AW1369" s="179"/>
      <c r="AX1369" s="390"/>
      <c r="AY1369" s="332"/>
      <c r="AZ1369" s="332"/>
      <c r="BA1369" s="390"/>
      <c r="BB1369" s="390"/>
      <c r="BC1369" s="390"/>
      <c r="BD1369" s="247"/>
      <c r="BE1369" s="233"/>
      <c r="BF1369" s="233"/>
      <c r="BG1369" s="247"/>
      <c r="BH1369" s="390"/>
      <c r="BI1369" s="332"/>
      <c r="BJ1369" s="390"/>
      <c r="BK1369" s="390"/>
      <c r="BL1369" s="390"/>
      <c r="BM1369" s="390"/>
      <c r="BN1369" s="377">
        <v>30141.439999999999</v>
      </c>
      <c r="BO1369" s="390"/>
      <c r="BP1369" s="390"/>
      <c r="BQ1369" s="390"/>
    </row>
    <row r="1370" spans="1:69" s="323" customFormat="1" ht="19.5" customHeight="1">
      <c r="A1370" s="386" t="s">
        <v>1183</v>
      </c>
      <c r="B1370" s="329" t="s">
        <v>7</v>
      </c>
      <c r="C1370" s="329"/>
      <c r="D1370" s="386" t="s">
        <v>631</v>
      </c>
      <c r="E1370" s="386" t="s">
        <v>4971</v>
      </c>
      <c r="F1370" s="333" t="s">
        <v>4972</v>
      </c>
      <c r="G1370" s="367">
        <v>16789620</v>
      </c>
      <c r="H1370" s="329">
        <v>1</v>
      </c>
      <c r="I1370" s="386" t="s">
        <v>5438</v>
      </c>
      <c r="J1370" s="319">
        <v>80153502</v>
      </c>
      <c r="K1370" s="386">
        <v>734570</v>
      </c>
      <c r="L1370" s="386"/>
      <c r="M1370" s="386">
        <v>201494504</v>
      </c>
      <c r="N1370" s="319"/>
      <c r="O1370" s="332"/>
      <c r="P1370" s="332"/>
      <c r="Q1370" s="333" t="s">
        <v>5439</v>
      </c>
      <c r="R1370" s="256">
        <v>42997.645138888889</v>
      </c>
      <c r="S1370" s="256">
        <v>43004.646527777775</v>
      </c>
      <c r="T1370" s="256">
        <v>43006.782638888886</v>
      </c>
      <c r="U1370" s="257">
        <v>43007</v>
      </c>
      <c r="V1370" s="256">
        <v>43007.673611111109</v>
      </c>
      <c r="W1370" s="256">
        <v>43007.715277777781</v>
      </c>
      <c r="X1370" s="333">
        <v>1067129366</v>
      </c>
      <c r="Y1370" s="333" t="s">
        <v>5434</v>
      </c>
      <c r="Z1370" s="233" t="s">
        <v>5190</v>
      </c>
      <c r="AA1370" s="233" t="s">
        <v>5191</v>
      </c>
      <c r="AB1370" s="258"/>
      <c r="AC1370" s="332"/>
      <c r="AD1370" s="332"/>
      <c r="AE1370" s="390"/>
      <c r="AF1370" s="386"/>
      <c r="AG1370" s="386"/>
      <c r="AH1370" s="337"/>
      <c r="AI1370" s="337"/>
      <c r="AJ1370" s="370"/>
      <c r="AK1370" s="390"/>
      <c r="AL1370" s="337"/>
      <c r="AM1370" s="342"/>
      <c r="AN1370" s="327"/>
      <c r="AO1370" s="327"/>
      <c r="AP1370" s="327"/>
      <c r="AQ1370" s="233"/>
      <c r="AR1370" s="233"/>
      <c r="AS1370" s="233"/>
      <c r="AT1370" s="233"/>
      <c r="AU1370" s="233"/>
      <c r="AV1370" s="233"/>
      <c r="AW1370" s="179"/>
      <c r="AX1370" s="390"/>
      <c r="AY1370" s="332"/>
      <c r="AZ1370" s="332"/>
      <c r="BA1370" s="390"/>
      <c r="BB1370" s="390"/>
      <c r="BC1370" s="390"/>
      <c r="BD1370" s="247"/>
      <c r="BE1370" s="233"/>
      <c r="BF1370" s="233"/>
      <c r="BG1370" s="247"/>
      <c r="BH1370" s="390"/>
      <c r="BI1370" s="332"/>
      <c r="BJ1370" s="390"/>
      <c r="BK1370" s="390"/>
      <c r="BL1370" s="390"/>
      <c r="BM1370" s="390"/>
      <c r="BN1370" s="377">
        <v>2688.2</v>
      </c>
      <c r="BO1370" s="390"/>
      <c r="BP1370" s="390"/>
      <c r="BQ1370" s="390"/>
    </row>
    <row r="1371" spans="1:69" s="323" customFormat="1" ht="19.5" customHeight="1">
      <c r="A1371" s="386" t="s">
        <v>1183</v>
      </c>
      <c r="B1371" s="329" t="s">
        <v>7</v>
      </c>
      <c r="C1371" s="329"/>
      <c r="D1371" s="386" t="s">
        <v>631</v>
      </c>
      <c r="E1371" s="386" t="s">
        <v>5440</v>
      </c>
      <c r="F1371" s="333" t="s">
        <v>3768</v>
      </c>
      <c r="G1371" s="367">
        <v>898837</v>
      </c>
      <c r="H1371" s="329">
        <v>1</v>
      </c>
      <c r="I1371" s="386" t="s">
        <v>5441</v>
      </c>
      <c r="J1371" s="319">
        <v>80127898</v>
      </c>
      <c r="K1371" s="386">
        <v>736871</v>
      </c>
      <c r="L1371" s="386"/>
      <c r="M1371" s="386">
        <v>201496088</v>
      </c>
      <c r="N1371" s="319"/>
      <c r="O1371" s="332"/>
      <c r="P1371" s="332"/>
      <c r="Q1371" s="333" t="s">
        <v>5442</v>
      </c>
      <c r="R1371" s="256">
        <v>43000.486111111109</v>
      </c>
      <c r="S1371" s="256">
        <v>43000.725694444445</v>
      </c>
      <c r="T1371" s="256">
        <v>43006.782638888886</v>
      </c>
      <c r="U1371" s="257">
        <v>43007</v>
      </c>
      <c r="V1371" s="256">
        <v>43007.673611111109</v>
      </c>
      <c r="W1371" s="256">
        <v>43007.715277777781</v>
      </c>
      <c r="X1371" s="333">
        <v>1067129366</v>
      </c>
      <c r="Y1371" s="333" t="s">
        <v>5443</v>
      </c>
      <c r="Z1371" s="233" t="s">
        <v>5190</v>
      </c>
      <c r="AA1371" s="233" t="s">
        <v>5191</v>
      </c>
      <c r="AB1371" s="258"/>
      <c r="AC1371" s="332"/>
      <c r="AD1371" s="332"/>
      <c r="AE1371" s="390"/>
      <c r="AF1371" s="386"/>
      <c r="AG1371" s="386"/>
      <c r="AH1371" s="337"/>
      <c r="AI1371" s="337"/>
      <c r="AJ1371" s="370"/>
      <c r="AK1371" s="390"/>
      <c r="AL1371" s="337"/>
      <c r="AM1371" s="342"/>
      <c r="AN1371" s="327"/>
      <c r="AO1371" s="327"/>
      <c r="AP1371" s="327"/>
      <c r="AQ1371" s="233"/>
      <c r="AR1371" s="233"/>
      <c r="AS1371" s="233"/>
      <c r="AT1371" s="233"/>
      <c r="AU1371" s="233"/>
      <c r="AV1371" s="233"/>
      <c r="AW1371" s="179"/>
      <c r="AX1371" s="390"/>
      <c r="AY1371" s="332"/>
      <c r="AZ1371" s="332"/>
      <c r="BA1371" s="390"/>
      <c r="BB1371" s="390"/>
      <c r="BC1371" s="390"/>
      <c r="BD1371" s="247"/>
      <c r="BE1371" s="233"/>
      <c r="BF1371" s="233"/>
      <c r="BG1371" s="247"/>
      <c r="BH1371" s="390"/>
      <c r="BI1371" s="332"/>
      <c r="BJ1371" s="390"/>
      <c r="BK1371" s="390"/>
      <c r="BL1371" s="390"/>
      <c r="BM1371" s="390"/>
      <c r="BN1371" s="377">
        <v>19747.84</v>
      </c>
      <c r="BO1371" s="390"/>
      <c r="BP1371" s="390"/>
      <c r="BQ1371" s="390"/>
    </row>
    <row r="1372" spans="1:69" s="323" customFormat="1" ht="19.5" customHeight="1">
      <c r="A1372" s="386" t="s">
        <v>1183</v>
      </c>
      <c r="B1372" s="329" t="s">
        <v>7</v>
      </c>
      <c r="C1372" s="329"/>
      <c r="D1372" s="386" t="s">
        <v>631</v>
      </c>
      <c r="E1372" s="386" t="s">
        <v>5440</v>
      </c>
      <c r="F1372" s="333" t="s">
        <v>3768</v>
      </c>
      <c r="G1372" s="367">
        <v>1104984</v>
      </c>
      <c r="H1372" s="329">
        <v>1</v>
      </c>
      <c r="I1372" s="386" t="s">
        <v>5444</v>
      </c>
      <c r="J1372" s="319">
        <v>80136497</v>
      </c>
      <c r="K1372" s="386">
        <v>736848</v>
      </c>
      <c r="L1372" s="386"/>
      <c r="M1372" s="386">
        <v>201496065</v>
      </c>
      <c r="N1372" s="319"/>
      <c r="O1372" s="332"/>
      <c r="P1372" s="332"/>
      <c r="Q1372" s="333" t="s">
        <v>5442</v>
      </c>
      <c r="R1372" s="256">
        <v>43000.486111111109</v>
      </c>
      <c r="S1372" s="256">
        <v>43000.725694444445</v>
      </c>
      <c r="T1372" s="256">
        <v>43006.782638888886</v>
      </c>
      <c r="U1372" s="257">
        <v>43007</v>
      </c>
      <c r="V1372" s="256">
        <v>43007.673611111109</v>
      </c>
      <c r="W1372" s="256">
        <v>43007.715277777781</v>
      </c>
      <c r="X1372" s="333">
        <v>1067129366</v>
      </c>
      <c r="Y1372" s="333" t="s">
        <v>5445</v>
      </c>
      <c r="Z1372" s="233" t="s">
        <v>5190</v>
      </c>
      <c r="AA1372" s="233" t="s">
        <v>5191</v>
      </c>
      <c r="AB1372" s="258"/>
      <c r="AC1372" s="332"/>
      <c r="AD1372" s="332"/>
      <c r="AE1372" s="390"/>
      <c r="AF1372" s="386"/>
      <c r="AG1372" s="386"/>
      <c r="AH1372" s="337"/>
      <c r="AI1372" s="337"/>
      <c r="AJ1372" s="370"/>
      <c r="AK1372" s="390"/>
      <c r="AL1372" s="337"/>
      <c r="AM1372" s="342"/>
      <c r="AN1372" s="327"/>
      <c r="AO1372" s="327"/>
      <c r="AP1372" s="327"/>
      <c r="AQ1372" s="233"/>
      <c r="AR1372" s="233"/>
      <c r="AS1372" s="233"/>
      <c r="AT1372" s="233"/>
      <c r="AU1372" s="233"/>
      <c r="AV1372" s="233"/>
      <c r="AW1372" s="179"/>
      <c r="AX1372" s="390"/>
      <c r="AY1372" s="332"/>
      <c r="AZ1372" s="332"/>
      <c r="BA1372" s="390"/>
      <c r="BB1372" s="390"/>
      <c r="BC1372" s="390"/>
      <c r="BD1372" s="247"/>
      <c r="BE1372" s="233"/>
      <c r="BF1372" s="233"/>
      <c r="BG1372" s="247"/>
      <c r="BH1372" s="390"/>
      <c r="BI1372" s="332"/>
      <c r="BJ1372" s="390"/>
      <c r="BK1372" s="390"/>
      <c r="BL1372" s="390"/>
      <c r="BM1372" s="390"/>
      <c r="BN1372" s="377">
        <v>19747.84</v>
      </c>
      <c r="BO1372" s="390"/>
      <c r="BP1372" s="390"/>
      <c r="BQ1372" s="390"/>
    </row>
    <row r="1373" spans="1:69" s="323" customFormat="1" ht="19.5" customHeight="1">
      <c r="A1373" s="386" t="s">
        <v>1183</v>
      </c>
      <c r="B1373" s="329" t="s">
        <v>7</v>
      </c>
      <c r="C1373" s="329"/>
      <c r="D1373" s="386" t="s">
        <v>631</v>
      </c>
      <c r="E1373" s="386" t="s">
        <v>5440</v>
      </c>
      <c r="F1373" s="333" t="s">
        <v>3768</v>
      </c>
      <c r="G1373" s="367">
        <v>1047614</v>
      </c>
      <c r="H1373" s="329">
        <v>1</v>
      </c>
      <c r="I1373" s="386" t="s">
        <v>5431</v>
      </c>
      <c r="J1373" s="319">
        <v>80136484</v>
      </c>
      <c r="K1373" s="386">
        <v>736882</v>
      </c>
      <c r="L1373" s="386"/>
      <c r="M1373" s="386">
        <v>201496067</v>
      </c>
      <c r="N1373" s="319"/>
      <c r="O1373" s="332"/>
      <c r="P1373" s="332"/>
      <c r="Q1373" s="333" t="s">
        <v>5432</v>
      </c>
      <c r="R1373" s="256">
        <v>43004.695833333331</v>
      </c>
      <c r="S1373" s="256">
        <v>43005.446527777778</v>
      </c>
      <c r="T1373" s="256">
        <v>43006.782638888886</v>
      </c>
      <c r="U1373" s="257">
        <v>43007</v>
      </c>
      <c r="V1373" s="256">
        <v>43007.673611111109</v>
      </c>
      <c r="W1373" s="256">
        <v>43007.715277777781</v>
      </c>
      <c r="X1373" s="333">
        <v>1067129366</v>
      </c>
      <c r="Y1373" s="333" t="s">
        <v>5435</v>
      </c>
      <c r="Z1373" s="233" t="s">
        <v>5190</v>
      </c>
      <c r="AA1373" s="233" t="s">
        <v>5191</v>
      </c>
      <c r="AB1373" s="258"/>
      <c r="AC1373" s="332"/>
      <c r="AD1373" s="332"/>
      <c r="AE1373" s="390"/>
      <c r="AF1373" s="386"/>
      <c r="AG1373" s="386"/>
      <c r="AH1373" s="337"/>
      <c r="AI1373" s="337"/>
      <c r="AJ1373" s="370"/>
      <c r="AK1373" s="390"/>
      <c r="AL1373" s="337"/>
      <c r="AM1373" s="342"/>
      <c r="AN1373" s="327"/>
      <c r="AO1373" s="327"/>
      <c r="AP1373" s="327"/>
      <c r="AQ1373" s="233"/>
      <c r="AR1373" s="233"/>
      <c r="AS1373" s="233"/>
      <c r="AT1373" s="233"/>
      <c r="AU1373" s="233"/>
      <c r="AV1373" s="233"/>
      <c r="AW1373" s="179"/>
      <c r="AX1373" s="390"/>
      <c r="AY1373" s="332"/>
      <c r="AZ1373" s="332"/>
      <c r="BA1373" s="390"/>
      <c r="BB1373" s="390"/>
      <c r="BC1373" s="390"/>
      <c r="BD1373" s="247"/>
      <c r="BE1373" s="233"/>
      <c r="BF1373" s="233"/>
      <c r="BG1373" s="247"/>
      <c r="BH1373" s="390"/>
      <c r="BI1373" s="332"/>
      <c r="BJ1373" s="390"/>
      <c r="BK1373" s="390"/>
      <c r="BL1373" s="390"/>
      <c r="BM1373" s="390"/>
      <c r="BN1373" s="377">
        <v>19747.84</v>
      </c>
      <c r="BO1373" s="390"/>
      <c r="BP1373" s="390"/>
      <c r="BQ1373" s="390"/>
    </row>
    <row r="1374" spans="1:69" s="323" customFormat="1" ht="19.5" customHeight="1">
      <c r="A1374" s="386" t="s">
        <v>1183</v>
      </c>
      <c r="B1374" s="329" t="s">
        <v>7</v>
      </c>
      <c r="C1374" s="329"/>
      <c r="D1374" s="386" t="s">
        <v>631</v>
      </c>
      <c r="E1374" s="386" t="s">
        <v>5460</v>
      </c>
      <c r="F1374" s="333" t="s">
        <v>5461</v>
      </c>
      <c r="G1374" s="367">
        <v>887787</v>
      </c>
      <c r="H1374" s="329">
        <v>1</v>
      </c>
      <c r="I1374" s="386" t="s">
        <v>5457</v>
      </c>
      <c r="J1374" s="319">
        <v>80136442</v>
      </c>
      <c r="K1374" s="386">
        <v>740476</v>
      </c>
      <c r="L1374" s="386"/>
      <c r="M1374" s="386">
        <v>201498577</v>
      </c>
      <c r="N1374" s="319"/>
      <c r="O1374" s="332"/>
      <c r="P1374" s="332"/>
      <c r="Q1374" s="333" t="s">
        <v>5462</v>
      </c>
      <c r="R1374" s="256">
        <v>43006.4375</v>
      </c>
      <c r="S1374" s="256">
        <v>43006.713888888888</v>
      </c>
      <c r="T1374" s="256">
        <v>43020.00277777778</v>
      </c>
      <c r="U1374" s="257">
        <v>43020</v>
      </c>
      <c r="V1374" s="256">
        <v>43020.711805555555</v>
      </c>
      <c r="W1374" s="256">
        <v>43020.75</v>
      </c>
      <c r="X1374" s="333">
        <v>1067130465</v>
      </c>
      <c r="Y1374" s="333" t="s">
        <v>5463</v>
      </c>
      <c r="Z1374" s="233" t="s">
        <v>5190</v>
      </c>
      <c r="AA1374" s="233" t="s">
        <v>5191</v>
      </c>
      <c r="AB1374" s="258"/>
      <c r="AC1374" s="332"/>
      <c r="AD1374" s="332"/>
      <c r="AE1374" s="390"/>
      <c r="AF1374" s="386"/>
      <c r="AG1374" s="386"/>
      <c r="AH1374" s="337"/>
      <c r="AI1374" s="337"/>
      <c r="AJ1374" s="370"/>
      <c r="AK1374" s="390"/>
      <c r="AL1374" s="337"/>
      <c r="AM1374" s="342"/>
      <c r="AN1374" s="327"/>
      <c r="AO1374" s="327"/>
      <c r="AP1374" s="327"/>
      <c r="AQ1374" s="233"/>
      <c r="AR1374" s="233"/>
      <c r="AS1374" s="233"/>
      <c r="AT1374" s="233"/>
      <c r="AU1374" s="233"/>
      <c r="AV1374" s="233"/>
      <c r="AW1374" s="179"/>
      <c r="AX1374" s="390"/>
      <c r="AY1374" s="332"/>
      <c r="AZ1374" s="332"/>
      <c r="BA1374" s="390"/>
      <c r="BB1374" s="390"/>
      <c r="BC1374" s="390"/>
      <c r="BD1374" s="247"/>
      <c r="BE1374" s="233"/>
      <c r="BF1374" s="233"/>
      <c r="BG1374" s="247"/>
      <c r="BH1374" s="390"/>
      <c r="BI1374" s="332"/>
      <c r="BJ1374" s="390"/>
      <c r="BK1374" s="390"/>
      <c r="BL1374" s="390"/>
      <c r="BM1374" s="390"/>
      <c r="BN1374" s="377">
        <v>19747.84</v>
      </c>
      <c r="BO1374" s="390"/>
      <c r="BP1374" s="390"/>
      <c r="BQ1374" s="390"/>
    </row>
    <row r="1375" spans="1:69" s="323" customFormat="1" ht="19.5" customHeight="1">
      <c r="A1375" s="386" t="s">
        <v>1183</v>
      </c>
      <c r="B1375" s="329" t="s">
        <v>7</v>
      </c>
      <c r="C1375" s="329"/>
      <c r="D1375" s="386" t="s">
        <v>631</v>
      </c>
      <c r="E1375" s="386" t="s">
        <v>5020</v>
      </c>
      <c r="F1375" s="333" t="s">
        <v>5010</v>
      </c>
      <c r="G1375" s="367">
        <v>946425</v>
      </c>
      <c r="H1375" s="329">
        <v>1</v>
      </c>
      <c r="I1375" s="386" t="s">
        <v>5022</v>
      </c>
      <c r="J1375" s="319">
        <v>80136514</v>
      </c>
      <c r="K1375" s="386">
        <v>740456</v>
      </c>
      <c r="L1375" s="386"/>
      <c r="M1375" s="386">
        <v>201498582</v>
      </c>
      <c r="N1375" s="319"/>
      <c r="O1375" s="332"/>
      <c r="P1375" s="332"/>
      <c r="Q1375" s="333" t="s">
        <v>5458</v>
      </c>
      <c r="R1375" s="256">
        <v>43006.4375</v>
      </c>
      <c r="S1375" s="256">
        <v>43006.713888888888</v>
      </c>
      <c r="T1375" s="256">
        <v>43020.00277777778</v>
      </c>
      <c r="U1375" s="257">
        <v>43020</v>
      </c>
      <c r="V1375" s="256">
        <v>43020.711805555555</v>
      </c>
      <c r="W1375" s="256">
        <v>43020.75</v>
      </c>
      <c r="X1375" s="333">
        <v>1067130465</v>
      </c>
      <c r="Y1375" s="333" t="s">
        <v>5459</v>
      </c>
      <c r="Z1375" s="233" t="s">
        <v>5190</v>
      </c>
      <c r="AA1375" s="233" t="s">
        <v>5191</v>
      </c>
      <c r="AB1375" s="258"/>
      <c r="AC1375" s="332"/>
      <c r="AD1375" s="332"/>
      <c r="AE1375" s="390"/>
      <c r="AF1375" s="386"/>
      <c r="AG1375" s="386"/>
      <c r="AH1375" s="337"/>
      <c r="AI1375" s="337"/>
      <c r="AJ1375" s="370"/>
      <c r="AK1375" s="390"/>
      <c r="AL1375" s="337"/>
      <c r="AM1375" s="342"/>
      <c r="AN1375" s="327"/>
      <c r="AO1375" s="327"/>
      <c r="AP1375" s="327"/>
      <c r="AQ1375" s="233"/>
      <c r="AR1375" s="233"/>
      <c r="AS1375" s="233"/>
      <c r="AT1375" s="233"/>
      <c r="AU1375" s="233"/>
      <c r="AV1375" s="233"/>
      <c r="AW1375" s="179"/>
      <c r="AX1375" s="390"/>
      <c r="AY1375" s="332"/>
      <c r="AZ1375" s="332"/>
      <c r="BA1375" s="390"/>
      <c r="BB1375" s="390"/>
      <c r="BC1375" s="390"/>
      <c r="BD1375" s="247"/>
      <c r="BE1375" s="233"/>
      <c r="BF1375" s="233"/>
      <c r="BG1375" s="247"/>
      <c r="BH1375" s="390"/>
      <c r="BI1375" s="332"/>
      <c r="BJ1375" s="390"/>
      <c r="BK1375" s="390"/>
      <c r="BL1375" s="390"/>
      <c r="BM1375" s="390"/>
      <c r="BN1375" s="377">
        <v>19747.84</v>
      </c>
      <c r="BO1375" s="390"/>
      <c r="BP1375" s="390"/>
      <c r="BQ1375" s="390"/>
    </row>
    <row r="1376" spans="1:69" s="323" customFormat="1" ht="19.5" customHeight="1">
      <c r="A1376" s="386" t="s">
        <v>1183</v>
      </c>
      <c r="B1376" s="329" t="s">
        <v>7</v>
      </c>
      <c r="C1376" s="329"/>
      <c r="D1376" s="386" t="s">
        <v>631</v>
      </c>
      <c r="E1376" s="386" t="s">
        <v>4372</v>
      </c>
      <c r="F1376" s="333" t="s">
        <v>4373</v>
      </c>
      <c r="G1376" s="367">
        <v>724747</v>
      </c>
      <c r="H1376" s="329">
        <v>1</v>
      </c>
      <c r="I1376" s="386" t="s">
        <v>4374</v>
      </c>
      <c r="J1376" s="319">
        <v>80137725</v>
      </c>
      <c r="K1376" s="386">
        <v>740529</v>
      </c>
      <c r="L1376" s="386"/>
      <c r="M1376" s="386">
        <v>201498625</v>
      </c>
      <c r="N1376" s="319"/>
      <c r="O1376" s="332"/>
      <c r="P1376" s="332"/>
      <c r="Q1376" s="333" t="s">
        <v>5464</v>
      </c>
      <c r="R1376" s="256">
        <v>43006.4375</v>
      </c>
      <c r="S1376" s="256">
        <v>43006.713888888888</v>
      </c>
      <c r="T1376" s="256">
        <v>43020.00277777778</v>
      </c>
      <c r="U1376" s="257">
        <v>43020</v>
      </c>
      <c r="V1376" s="256">
        <v>43020.711805555555</v>
      </c>
      <c r="W1376" s="256">
        <v>43020.75</v>
      </c>
      <c r="X1376" s="333">
        <v>1067130465</v>
      </c>
      <c r="Y1376" s="333" t="s">
        <v>5465</v>
      </c>
      <c r="Z1376" s="233" t="s">
        <v>5190</v>
      </c>
      <c r="AA1376" s="233" t="s">
        <v>5191</v>
      </c>
      <c r="AB1376" s="258"/>
      <c r="AC1376" s="332"/>
      <c r="AD1376" s="332"/>
      <c r="AE1376" s="390"/>
      <c r="AF1376" s="386"/>
      <c r="AG1376" s="386"/>
      <c r="AH1376" s="337"/>
      <c r="AI1376" s="337"/>
      <c r="AJ1376" s="370"/>
      <c r="AK1376" s="390"/>
      <c r="AL1376" s="337"/>
      <c r="AM1376" s="342"/>
      <c r="AN1376" s="327"/>
      <c r="AO1376" s="327"/>
      <c r="AP1376" s="327"/>
      <c r="AQ1376" s="233"/>
      <c r="AR1376" s="233"/>
      <c r="AS1376" s="233"/>
      <c r="AT1376" s="233"/>
      <c r="AU1376" s="233"/>
      <c r="AV1376" s="233"/>
      <c r="AW1376" s="179"/>
      <c r="AX1376" s="390"/>
      <c r="AY1376" s="332"/>
      <c r="AZ1376" s="332"/>
      <c r="BA1376" s="390"/>
      <c r="BB1376" s="390"/>
      <c r="BC1376" s="390"/>
      <c r="BD1376" s="247"/>
      <c r="BE1376" s="233"/>
      <c r="BF1376" s="233"/>
      <c r="BG1376" s="247"/>
      <c r="BH1376" s="390"/>
      <c r="BI1376" s="332"/>
      <c r="BJ1376" s="390"/>
      <c r="BK1376" s="390"/>
      <c r="BL1376" s="390"/>
      <c r="BM1376" s="390"/>
      <c r="BN1376" s="377">
        <v>30141.439999999999</v>
      </c>
      <c r="BO1376" s="390"/>
      <c r="BP1376" s="390"/>
      <c r="BQ1376" s="390"/>
    </row>
    <row r="1377" spans="1:69" s="323" customFormat="1" ht="19.5" customHeight="1">
      <c r="A1377" s="386" t="s">
        <v>1183</v>
      </c>
      <c r="B1377" s="329" t="s">
        <v>7</v>
      </c>
      <c r="C1377" s="329"/>
      <c r="D1377" s="386" t="s">
        <v>631</v>
      </c>
      <c r="E1377" s="386" t="s">
        <v>4372</v>
      </c>
      <c r="F1377" s="333" t="s">
        <v>4373</v>
      </c>
      <c r="G1377" s="367">
        <v>737488</v>
      </c>
      <c r="H1377" s="329">
        <v>1</v>
      </c>
      <c r="I1377" s="386" t="s">
        <v>5466</v>
      </c>
      <c r="J1377" s="319">
        <v>80156510</v>
      </c>
      <c r="K1377" s="386">
        <v>743199</v>
      </c>
      <c r="L1377" s="386"/>
      <c r="M1377" s="386">
        <v>201500778</v>
      </c>
      <c r="N1377" s="319"/>
      <c r="O1377" s="332"/>
      <c r="P1377" s="332"/>
      <c r="Q1377" s="333" t="s">
        <v>5467</v>
      </c>
      <c r="R1377" s="256">
        <v>43018.433333333334</v>
      </c>
      <c r="S1377" s="256">
        <v>43019.433333333334</v>
      </c>
      <c r="T1377" s="256">
        <v>43020.00277777778</v>
      </c>
      <c r="U1377" s="257">
        <v>43020</v>
      </c>
      <c r="V1377" s="256">
        <v>43020.711805555555</v>
      </c>
      <c r="W1377" s="256">
        <v>43020.75</v>
      </c>
      <c r="X1377" s="333">
        <v>1067130465</v>
      </c>
      <c r="Y1377" s="333" t="s">
        <v>5468</v>
      </c>
      <c r="Z1377" s="233" t="s">
        <v>5190</v>
      </c>
      <c r="AA1377" s="233" t="s">
        <v>5191</v>
      </c>
      <c r="AB1377" s="258"/>
      <c r="AC1377" s="332"/>
      <c r="AD1377" s="332"/>
      <c r="AE1377" s="390"/>
      <c r="AF1377" s="386"/>
      <c r="AG1377" s="386"/>
      <c r="AH1377" s="337"/>
      <c r="AI1377" s="337"/>
      <c r="AJ1377" s="370"/>
      <c r="AK1377" s="390"/>
      <c r="AL1377" s="337"/>
      <c r="AM1377" s="342"/>
      <c r="AN1377" s="327"/>
      <c r="AO1377" s="327"/>
      <c r="AP1377" s="327"/>
      <c r="AQ1377" s="233"/>
      <c r="AR1377" s="233"/>
      <c r="AS1377" s="233"/>
      <c r="AT1377" s="233"/>
      <c r="AU1377" s="233"/>
      <c r="AV1377" s="233"/>
      <c r="AW1377" s="179"/>
      <c r="AX1377" s="390"/>
      <c r="AY1377" s="332"/>
      <c r="AZ1377" s="332"/>
      <c r="BA1377" s="390"/>
      <c r="BB1377" s="390"/>
      <c r="BC1377" s="390"/>
      <c r="BD1377" s="247"/>
      <c r="BE1377" s="233"/>
      <c r="BF1377" s="233"/>
      <c r="BG1377" s="247"/>
      <c r="BH1377" s="390"/>
      <c r="BI1377" s="332"/>
      <c r="BJ1377" s="390"/>
      <c r="BK1377" s="390"/>
      <c r="BL1377" s="390"/>
      <c r="BM1377" s="390"/>
      <c r="BN1377" s="377">
        <v>30141.439999999999</v>
      </c>
      <c r="BO1377" s="390"/>
      <c r="BP1377" s="390"/>
      <c r="BQ1377" s="390"/>
    </row>
    <row r="1378" spans="1:69" s="323" customFormat="1" ht="19.5" customHeight="1">
      <c r="A1378" s="386" t="s">
        <v>1183</v>
      </c>
      <c r="B1378" s="329" t="s">
        <v>7</v>
      </c>
      <c r="C1378" s="329"/>
      <c r="D1378" s="386" t="s">
        <v>631</v>
      </c>
      <c r="E1378" s="386" t="s">
        <v>5485</v>
      </c>
      <c r="F1378" s="333" t="s">
        <v>5471</v>
      </c>
      <c r="G1378" s="367">
        <v>891440</v>
      </c>
      <c r="H1378" s="329">
        <v>1</v>
      </c>
      <c r="I1378" s="386" t="s">
        <v>5479</v>
      </c>
      <c r="J1378" s="319">
        <v>80149795</v>
      </c>
      <c r="K1378" s="386">
        <v>744465</v>
      </c>
      <c r="L1378" s="386"/>
      <c r="M1378" s="386">
        <v>201501556</v>
      </c>
      <c r="N1378" s="319"/>
      <c r="O1378" s="332"/>
      <c r="P1378" s="332"/>
      <c r="Q1378" s="333" t="s">
        <v>5486</v>
      </c>
      <c r="R1378" s="256">
        <v>43018.6875</v>
      </c>
      <c r="S1378" s="256">
        <v>43019.443055555559</v>
      </c>
      <c r="T1378" s="256">
        <v>43020.00277777778</v>
      </c>
      <c r="U1378" s="257">
        <v>43020</v>
      </c>
      <c r="V1378" s="256">
        <v>43020.711805555555</v>
      </c>
      <c r="W1378" s="256">
        <v>43020.75</v>
      </c>
      <c r="X1378" s="333">
        <v>1067130465</v>
      </c>
      <c r="Y1378" s="333" t="s">
        <v>5487</v>
      </c>
      <c r="Z1378" s="233" t="s">
        <v>5190</v>
      </c>
      <c r="AA1378" s="233" t="s">
        <v>5191</v>
      </c>
      <c r="AB1378" s="258"/>
      <c r="AC1378" s="332"/>
      <c r="AD1378" s="332"/>
      <c r="AE1378" s="390"/>
      <c r="AF1378" s="386"/>
      <c r="AG1378" s="386"/>
      <c r="AH1378" s="337"/>
      <c r="AI1378" s="337"/>
      <c r="AJ1378" s="370"/>
      <c r="AK1378" s="390"/>
      <c r="AL1378" s="337"/>
      <c r="AM1378" s="342"/>
      <c r="AN1378" s="327"/>
      <c r="AO1378" s="327"/>
      <c r="AP1378" s="327"/>
      <c r="AQ1378" s="233"/>
      <c r="AR1378" s="233"/>
      <c r="AS1378" s="233"/>
      <c r="AT1378" s="233"/>
      <c r="AU1378" s="233"/>
      <c r="AV1378" s="233"/>
      <c r="AW1378" s="179"/>
      <c r="AX1378" s="390"/>
      <c r="AY1378" s="332"/>
      <c r="AZ1378" s="332"/>
      <c r="BA1378" s="390"/>
      <c r="BB1378" s="390"/>
      <c r="BC1378" s="390"/>
      <c r="BD1378" s="247"/>
      <c r="BE1378" s="233"/>
      <c r="BF1378" s="233"/>
      <c r="BG1378" s="247"/>
      <c r="BH1378" s="390"/>
      <c r="BI1378" s="332"/>
      <c r="BJ1378" s="390"/>
      <c r="BK1378" s="390"/>
      <c r="BL1378" s="390"/>
      <c r="BM1378" s="390"/>
      <c r="BN1378" s="377">
        <v>19747.84</v>
      </c>
      <c r="BO1378" s="390"/>
      <c r="BP1378" s="390"/>
      <c r="BQ1378" s="390"/>
    </row>
    <row r="1379" spans="1:69" s="323" customFormat="1" ht="19.5" customHeight="1">
      <c r="A1379" s="386" t="s">
        <v>1183</v>
      </c>
      <c r="B1379" s="329" t="s">
        <v>7</v>
      </c>
      <c r="C1379" s="329"/>
      <c r="D1379" s="386" t="s">
        <v>631</v>
      </c>
      <c r="E1379" s="386" t="s">
        <v>5488</v>
      </c>
      <c r="F1379" s="333" t="s">
        <v>4498</v>
      </c>
      <c r="G1379" s="367" t="s">
        <v>5472</v>
      </c>
      <c r="H1379" s="329">
        <v>1</v>
      </c>
      <c r="I1379" s="386" t="s">
        <v>5478</v>
      </c>
      <c r="J1379" s="319">
        <v>80155916</v>
      </c>
      <c r="K1379" s="386">
        <v>736419</v>
      </c>
      <c r="L1379" s="386"/>
      <c r="M1379" s="386">
        <v>201495729</v>
      </c>
      <c r="N1379" s="319"/>
      <c r="O1379" s="332"/>
      <c r="P1379" s="332"/>
      <c r="Q1379" s="333" t="s">
        <v>5442</v>
      </c>
      <c r="R1379" s="256">
        <v>43000.486111111109</v>
      </c>
      <c r="S1379" s="256">
        <v>43019.462500000001</v>
      </c>
      <c r="T1379" s="256">
        <v>43023.739583333336</v>
      </c>
      <c r="U1379" s="257">
        <v>43024</v>
      </c>
      <c r="V1379" s="256">
        <v>43024.701388888891</v>
      </c>
      <c r="W1379" s="256">
        <v>43024.743055555555</v>
      </c>
      <c r="X1379" s="333">
        <v>1067130462</v>
      </c>
      <c r="Y1379" s="333" t="s">
        <v>5489</v>
      </c>
      <c r="Z1379" s="233" t="s">
        <v>5190</v>
      </c>
      <c r="AA1379" s="233" t="s">
        <v>5191</v>
      </c>
      <c r="AB1379" s="258"/>
      <c r="AC1379" s="332"/>
      <c r="AD1379" s="332"/>
      <c r="AE1379" s="390"/>
      <c r="AF1379" s="386"/>
      <c r="AG1379" s="386"/>
      <c r="AH1379" s="337"/>
      <c r="AI1379" s="337"/>
      <c r="AJ1379" s="370"/>
      <c r="AK1379" s="390"/>
      <c r="AL1379" s="337"/>
      <c r="AM1379" s="342"/>
      <c r="AN1379" s="327"/>
      <c r="AO1379" s="327"/>
      <c r="AP1379" s="327"/>
      <c r="AQ1379" s="233"/>
      <c r="AR1379" s="233"/>
      <c r="AS1379" s="233"/>
      <c r="AT1379" s="233"/>
      <c r="AU1379" s="233"/>
      <c r="AV1379" s="233"/>
      <c r="AW1379" s="179"/>
      <c r="AX1379" s="390"/>
      <c r="AY1379" s="332"/>
      <c r="AZ1379" s="332"/>
      <c r="BA1379" s="390"/>
      <c r="BB1379" s="390"/>
      <c r="BC1379" s="390"/>
      <c r="BD1379" s="247"/>
      <c r="BE1379" s="233"/>
      <c r="BF1379" s="233"/>
      <c r="BG1379" s="247"/>
      <c r="BH1379" s="390"/>
      <c r="BI1379" s="332"/>
      <c r="BJ1379" s="390"/>
      <c r="BK1379" s="390"/>
      <c r="BL1379" s="390"/>
      <c r="BM1379" s="390"/>
      <c r="BN1379" s="377">
        <v>26308.799999999999</v>
      </c>
      <c r="BO1379" s="390"/>
      <c r="BP1379" s="390"/>
      <c r="BQ1379" s="390"/>
    </row>
    <row r="1380" spans="1:69" s="323" customFormat="1" ht="19.5" customHeight="1">
      <c r="A1380" s="386" t="s">
        <v>1183</v>
      </c>
      <c r="B1380" s="329" t="s">
        <v>7</v>
      </c>
      <c r="C1380" s="329"/>
      <c r="D1380" s="386" t="s">
        <v>631</v>
      </c>
      <c r="E1380" s="386" t="s">
        <v>4389</v>
      </c>
      <c r="F1380" s="333" t="s">
        <v>179</v>
      </c>
      <c r="G1380" s="367" t="s">
        <v>5473</v>
      </c>
      <c r="H1380" s="329">
        <v>1</v>
      </c>
      <c r="I1380" s="386" t="s">
        <v>3727</v>
      </c>
      <c r="J1380" s="319">
        <v>80158310</v>
      </c>
      <c r="K1380" s="386">
        <v>737346</v>
      </c>
      <c r="L1380" s="386"/>
      <c r="M1380" s="386">
        <v>201496489</v>
      </c>
      <c r="N1380" s="319"/>
      <c r="O1380" s="332"/>
      <c r="P1380" s="332"/>
      <c r="Q1380" s="333" t="s">
        <v>5490</v>
      </c>
      <c r="R1380" s="256">
        <v>43003.669444444444</v>
      </c>
      <c r="S1380" s="256">
        <v>43019.484722222223</v>
      </c>
      <c r="T1380" s="256">
        <v>43023.739583333336</v>
      </c>
      <c r="U1380" s="257">
        <v>43024</v>
      </c>
      <c r="V1380" s="256">
        <v>43024.701388888891</v>
      </c>
      <c r="W1380" s="256">
        <v>43024.743055555555</v>
      </c>
      <c r="X1380" s="333">
        <v>1067130462</v>
      </c>
      <c r="Y1380" s="333" t="s">
        <v>5482</v>
      </c>
      <c r="Z1380" s="233" t="s">
        <v>5190</v>
      </c>
      <c r="AA1380" s="233" t="s">
        <v>5191</v>
      </c>
      <c r="AB1380" s="258"/>
      <c r="AC1380" s="332"/>
      <c r="AD1380" s="332"/>
      <c r="AE1380" s="390"/>
      <c r="AF1380" s="386"/>
      <c r="AG1380" s="386"/>
      <c r="AH1380" s="337"/>
      <c r="AI1380" s="337"/>
      <c r="AJ1380" s="370"/>
      <c r="AK1380" s="390"/>
      <c r="AL1380" s="337"/>
      <c r="AM1380" s="342"/>
      <c r="AN1380" s="327"/>
      <c r="AO1380" s="327"/>
      <c r="AP1380" s="327"/>
      <c r="AQ1380" s="233"/>
      <c r="AR1380" s="233"/>
      <c r="AS1380" s="233"/>
      <c r="AT1380" s="233"/>
      <c r="AU1380" s="233"/>
      <c r="AV1380" s="233"/>
      <c r="AW1380" s="179"/>
      <c r="AX1380" s="390"/>
      <c r="AY1380" s="332"/>
      <c r="AZ1380" s="332"/>
      <c r="BA1380" s="390"/>
      <c r="BB1380" s="390"/>
      <c r="BC1380" s="390"/>
      <c r="BD1380" s="247"/>
      <c r="BE1380" s="233"/>
      <c r="BF1380" s="233"/>
      <c r="BG1380" s="247"/>
      <c r="BH1380" s="390"/>
      <c r="BI1380" s="332"/>
      <c r="BJ1380" s="390"/>
      <c r="BK1380" s="390"/>
      <c r="BL1380" s="390"/>
      <c r="BM1380" s="390"/>
      <c r="BN1380" s="377">
        <v>22214.7</v>
      </c>
      <c r="BO1380" s="390"/>
      <c r="BP1380" s="390"/>
      <c r="BQ1380" s="390"/>
    </row>
    <row r="1381" spans="1:69" s="323" customFormat="1" ht="19.5" customHeight="1">
      <c r="A1381" s="386" t="s">
        <v>1183</v>
      </c>
      <c r="B1381" s="329" t="s">
        <v>7</v>
      </c>
      <c r="C1381" s="329"/>
      <c r="D1381" s="386" t="s">
        <v>631</v>
      </c>
      <c r="E1381" s="386" t="s">
        <v>5213</v>
      </c>
      <c r="F1381" s="333" t="s">
        <v>3718</v>
      </c>
      <c r="G1381" s="367" t="s">
        <v>5474</v>
      </c>
      <c r="H1381" s="329">
        <v>1</v>
      </c>
      <c r="I1381" s="386" t="s">
        <v>3819</v>
      </c>
      <c r="J1381" s="319">
        <v>80151286</v>
      </c>
      <c r="K1381" s="386">
        <v>739327</v>
      </c>
      <c r="L1381" s="386"/>
      <c r="M1381" s="386">
        <v>201497877</v>
      </c>
      <c r="N1381" s="319"/>
      <c r="O1381" s="332"/>
      <c r="P1381" s="332"/>
      <c r="Q1381" s="333" t="s">
        <v>5491</v>
      </c>
      <c r="R1381" s="256">
        <v>43004.676388888889</v>
      </c>
      <c r="S1381" s="256">
        <v>43019.561111111114</v>
      </c>
      <c r="T1381" s="256">
        <v>43023.739583333336</v>
      </c>
      <c r="U1381" s="257">
        <v>43024</v>
      </c>
      <c r="V1381" s="256">
        <v>43024.701388888891</v>
      </c>
      <c r="W1381" s="256">
        <v>43024.743055555555</v>
      </c>
      <c r="X1381" s="333">
        <v>1067130462</v>
      </c>
      <c r="Y1381" s="333" t="s">
        <v>5492</v>
      </c>
      <c r="Z1381" s="233" t="s">
        <v>5190</v>
      </c>
      <c r="AA1381" s="233" t="s">
        <v>5191</v>
      </c>
      <c r="AB1381" s="258"/>
      <c r="AC1381" s="332"/>
      <c r="AD1381" s="332"/>
      <c r="AE1381" s="390"/>
      <c r="AF1381" s="386"/>
      <c r="AG1381" s="386"/>
      <c r="AH1381" s="337"/>
      <c r="AI1381" s="337"/>
      <c r="AJ1381" s="370"/>
      <c r="AK1381" s="390"/>
      <c r="AL1381" s="337"/>
      <c r="AM1381" s="342"/>
      <c r="AN1381" s="327"/>
      <c r="AO1381" s="327"/>
      <c r="AP1381" s="327"/>
      <c r="AQ1381" s="233"/>
      <c r="AR1381" s="233"/>
      <c r="AS1381" s="233"/>
      <c r="AT1381" s="233"/>
      <c r="AU1381" s="233"/>
      <c r="AV1381" s="233"/>
      <c r="AW1381" s="179"/>
      <c r="AX1381" s="390"/>
      <c r="AY1381" s="332"/>
      <c r="AZ1381" s="332"/>
      <c r="BA1381" s="390"/>
      <c r="BB1381" s="390"/>
      <c r="BC1381" s="390"/>
      <c r="BD1381" s="247"/>
      <c r="BE1381" s="233"/>
      <c r="BF1381" s="233"/>
      <c r="BG1381" s="247"/>
      <c r="BH1381" s="390"/>
      <c r="BI1381" s="332"/>
      <c r="BJ1381" s="390"/>
      <c r="BK1381" s="390"/>
      <c r="BL1381" s="390"/>
      <c r="BM1381" s="390"/>
      <c r="BN1381" s="377">
        <v>16073.4</v>
      </c>
      <c r="BO1381" s="390"/>
      <c r="BP1381" s="390"/>
      <c r="BQ1381" s="390"/>
    </row>
    <row r="1382" spans="1:69" s="323" customFormat="1" ht="19.5" customHeight="1">
      <c r="A1382" s="386" t="s">
        <v>1183</v>
      </c>
      <c r="B1382" s="329" t="s">
        <v>7</v>
      </c>
      <c r="C1382" s="329"/>
      <c r="D1382" s="386" t="s">
        <v>631</v>
      </c>
      <c r="E1382" s="386" t="s">
        <v>5493</v>
      </c>
      <c r="F1382" s="333" t="s">
        <v>3718</v>
      </c>
      <c r="G1382" s="367" t="s">
        <v>5475</v>
      </c>
      <c r="H1382" s="329">
        <v>1</v>
      </c>
      <c r="I1382" s="386" t="s">
        <v>5494</v>
      </c>
      <c r="J1382" s="319">
        <v>80147070</v>
      </c>
      <c r="K1382" s="386">
        <v>739815</v>
      </c>
      <c r="L1382" s="386"/>
      <c r="M1382" s="386">
        <v>201498147</v>
      </c>
      <c r="N1382" s="319"/>
      <c r="O1382" s="332"/>
      <c r="P1382" s="332"/>
      <c r="Q1382" s="333" t="s">
        <v>5495</v>
      </c>
      <c r="R1382" s="256">
        <v>43004.676388888889</v>
      </c>
      <c r="S1382" s="256">
        <v>43019.561111111114</v>
      </c>
      <c r="T1382" s="256">
        <v>43023.739583333336</v>
      </c>
      <c r="U1382" s="257">
        <v>43024</v>
      </c>
      <c r="V1382" s="256">
        <v>43024.701388888891</v>
      </c>
      <c r="W1382" s="256">
        <v>43024.743055555555</v>
      </c>
      <c r="X1382" s="333">
        <v>1067130462</v>
      </c>
      <c r="Y1382" s="333" t="s">
        <v>5496</v>
      </c>
      <c r="Z1382" s="233" t="s">
        <v>5190</v>
      </c>
      <c r="AA1382" s="233" t="s">
        <v>5191</v>
      </c>
      <c r="AB1382" s="258"/>
      <c r="AC1382" s="332"/>
      <c r="AD1382" s="332"/>
      <c r="AE1382" s="390"/>
      <c r="AF1382" s="386"/>
      <c r="AG1382" s="386"/>
      <c r="AH1382" s="337"/>
      <c r="AI1382" s="337"/>
      <c r="AJ1382" s="370"/>
      <c r="AK1382" s="390"/>
      <c r="AL1382" s="337"/>
      <c r="AM1382" s="342"/>
      <c r="AN1382" s="327"/>
      <c r="AO1382" s="327"/>
      <c r="AP1382" s="327"/>
      <c r="AQ1382" s="233"/>
      <c r="AR1382" s="233"/>
      <c r="AS1382" s="233"/>
      <c r="AT1382" s="233"/>
      <c r="AU1382" s="233"/>
      <c r="AV1382" s="233"/>
      <c r="AW1382" s="179"/>
      <c r="AX1382" s="390"/>
      <c r="AY1382" s="332"/>
      <c r="AZ1382" s="332"/>
      <c r="BA1382" s="390"/>
      <c r="BB1382" s="390"/>
      <c r="BC1382" s="390"/>
      <c r="BD1382" s="247"/>
      <c r="BE1382" s="233"/>
      <c r="BF1382" s="233"/>
      <c r="BG1382" s="247"/>
      <c r="BH1382" s="390"/>
      <c r="BI1382" s="332"/>
      <c r="BJ1382" s="390"/>
      <c r="BK1382" s="390"/>
      <c r="BL1382" s="390"/>
      <c r="BM1382" s="390"/>
      <c r="BN1382" s="377">
        <v>16073.4</v>
      </c>
      <c r="BO1382" s="390"/>
      <c r="BP1382" s="390"/>
      <c r="BQ1382" s="390"/>
    </row>
    <row r="1383" spans="1:69" s="323" customFormat="1" ht="19.5" customHeight="1">
      <c r="A1383" s="386" t="s">
        <v>1183</v>
      </c>
      <c r="B1383" s="329" t="s">
        <v>7</v>
      </c>
      <c r="C1383" s="329"/>
      <c r="D1383" s="386" t="s">
        <v>631</v>
      </c>
      <c r="E1383" s="386" t="s">
        <v>5497</v>
      </c>
      <c r="F1383" s="333" t="s">
        <v>142</v>
      </c>
      <c r="G1383" s="367">
        <v>1104983</v>
      </c>
      <c r="H1383" s="329">
        <v>1</v>
      </c>
      <c r="I1383" s="386" t="s">
        <v>4224</v>
      </c>
      <c r="J1383" s="319">
        <v>80149782</v>
      </c>
      <c r="K1383" s="386">
        <v>737237</v>
      </c>
      <c r="L1383" s="386"/>
      <c r="M1383" s="386">
        <v>201496335</v>
      </c>
      <c r="N1383" s="319"/>
      <c r="O1383" s="332"/>
      <c r="P1383" s="332"/>
      <c r="Q1383" s="333" t="s">
        <v>5432</v>
      </c>
      <c r="R1383" s="256">
        <v>43004.695833333331</v>
      </c>
      <c r="S1383" s="256">
        <v>43019.563194444447</v>
      </c>
      <c r="T1383" s="256">
        <v>43023.739583333336</v>
      </c>
      <c r="U1383" s="257">
        <v>43024</v>
      </c>
      <c r="V1383" s="256">
        <v>43024.701388888891</v>
      </c>
      <c r="W1383" s="256">
        <v>43024.743055555555</v>
      </c>
      <c r="X1383" s="333">
        <v>1067130462</v>
      </c>
      <c r="Y1383" s="333" t="s">
        <v>5498</v>
      </c>
      <c r="Z1383" s="233" t="s">
        <v>5190</v>
      </c>
      <c r="AA1383" s="233" t="s">
        <v>5191</v>
      </c>
      <c r="AB1383" s="258"/>
      <c r="AC1383" s="332"/>
      <c r="AD1383" s="332"/>
      <c r="AE1383" s="390"/>
      <c r="AF1383" s="386"/>
      <c r="AG1383" s="386"/>
      <c r="AH1383" s="337"/>
      <c r="AI1383" s="337"/>
      <c r="AJ1383" s="370"/>
      <c r="AK1383" s="390"/>
      <c r="AL1383" s="337"/>
      <c r="AM1383" s="342"/>
      <c r="AN1383" s="327"/>
      <c r="AO1383" s="327"/>
      <c r="AP1383" s="327"/>
      <c r="AQ1383" s="233"/>
      <c r="AR1383" s="233"/>
      <c r="AS1383" s="233"/>
      <c r="AT1383" s="233"/>
      <c r="AU1383" s="233"/>
      <c r="AV1383" s="233"/>
      <c r="AW1383" s="179"/>
      <c r="AX1383" s="390"/>
      <c r="AY1383" s="332"/>
      <c r="AZ1383" s="332"/>
      <c r="BA1383" s="390"/>
      <c r="BB1383" s="390"/>
      <c r="BC1383" s="390"/>
      <c r="BD1383" s="247"/>
      <c r="BE1383" s="233"/>
      <c r="BF1383" s="233"/>
      <c r="BG1383" s="247"/>
      <c r="BH1383" s="390"/>
      <c r="BI1383" s="332"/>
      <c r="BJ1383" s="390"/>
      <c r="BK1383" s="390"/>
      <c r="BL1383" s="390"/>
      <c r="BM1383" s="390"/>
      <c r="BN1383" s="377">
        <v>19747.84</v>
      </c>
      <c r="BO1383" s="390"/>
      <c r="BP1383" s="390"/>
      <c r="BQ1383" s="390"/>
    </row>
    <row r="1384" spans="1:69" s="323" customFormat="1" ht="19.5" customHeight="1">
      <c r="A1384" s="386" t="s">
        <v>1183</v>
      </c>
      <c r="B1384" s="329" t="s">
        <v>7</v>
      </c>
      <c r="C1384" s="329"/>
      <c r="D1384" s="386" t="s">
        <v>631</v>
      </c>
      <c r="E1384" s="386" t="s">
        <v>141</v>
      </c>
      <c r="F1384" s="333" t="s">
        <v>142</v>
      </c>
      <c r="G1384" s="367">
        <v>892541</v>
      </c>
      <c r="H1384" s="329">
        <v>1</v>
      </c>
      <c r="I1384" s="386" t="s">
        <v>5499</v>
      </c>
      <c r="J1384" s="319">
        <v>80149781</v>
      </c>
      <c r="K1384" s="386">
        <v>737239</v>
      </c>
      <c r="L1384" s="386"/>
      <c r="M1384" s="386">
        <v>201496337</v>
      </c>
      <c r="N1384" s="319"/>
      <c r="O1384" s="332"/>
      <c r="P1384" s="332"/>
      <c r="Q1384" s="333" t="s">
        <v>5432</v>
      </c>
      <c r="R1384" s="256">
        <v>43004.695833333331</v>
      </c>
      <c r="S1384" s="256">
        <v>43019.563194444447</v>
      </c>
      <c r="T1384" s="256">
        <v>43023.739583333336</v>
      </c>
      <c r="U1384" s="257">
        <v>43024</v>
      </c>
      <c r="V1384" s="256">
        <v>43024.701388888891</v>
      </c>
      <c r="W1384" s="256">
        <v>43024.743055555555</v>
      </c>
      <c r="X1384" s="333">
        <v>1067130462</v>
      </c>
      <c r="Y1384" s="333" t="s">
        <v>5500</v>
      </c>
      <c r="Z1384" s="233" t="s">
        <v>5190</v>
      </c>
      <c r="AA1384" s="233" t="s">
        <v>5191</v>
      </c>
      <c r="AB1384" s="258"/>
      <c r="AC1384" s="332"/>
      <c r="AD1384" s="332"/>
      <c r="AE1384" s="390"/>
      <c r="AF1384" s="386"/>
      <c r="AG1384" s="386"/>
      <c r="AH1384" s="337"/>
      <c r="AI1384" s="337"/>
      <c r="AJ1384" s="370"/>
      <c r="AK1384" s="390"/>
      <c r="AL1384" s="337"/>
      <c r="AM1384" s="342"/>
      <c r="AN1384" s="327"/>
      <c r="AO1384" s="327"/>
      <c r="AP1384" s="327"/>
      <c r="AQ1384" s="233"/>
      <c r="AR1384" s="233"/>
      <c r="AS1384" s="233"/>
      <c r="AT1384" s="233"/>
      <c r="AU1384" s="233"/>
      <c r="AV1384" s="233"/>
      <c r="AW1384" s="179"/>
      <c r="AX1384" s="390"/>
      <c r="AY1384" s="332"/>
      <c r="AZ1384" s="332"/>
      <c r="BA1384" s="390"/>
      <c r="BB1384" s="390"/>
      <c r="BC1384" s="390"/>
      <c r="BD1384" s="247"/>
      <c r="BE1384" s="233"/>
      <c r="BF1384" s="233"/>
      <c r="BG1384" s="247"/>
      <c r="BH1384" s="390"/>
      <c r="BI1384" s="332"/>
      <c r="BJ1384" s="390"/>
      <c r="BK1384" s="390"/>
      <c r="BL1384" s="390"/>
      <c r="BM1384" s="390"/>
      <c r="BN1384" s="377">
        <v>19747.84</v>
      </c>
      <c r="BO1384" s="390"/>
      <c r="BP1384" s="390"/>
      <c r="BQ1384" s="390"/>
    </row>
    <row r="1385" spans="1:69" s="323" customFormat="1" ht="19.5" customHeight="1">
      <c r="A1385" s="386" t="s">
        <v>1183</v>
      </c>
      <c r="B1385" s="329" t="s">
        <v>7</v>
      </c>
      <c r="C1385" s="329"/>
      <c r="D1385" s="386" t="s">
        <v>631</v>
      </c>
      <c r="E1385" s="386" t="s">
        <v>141</v>
      </c>
      <c r="F1385" s="333" t="s">
        <v>142</v>
      </c>
      <c r="G1385" s="367">
        <v>1049126</v>
      </c>
      <c r="H1385" s="329">
        <v>1</v>
      </c>
      <c r="I1385" s="386" t="s">
        <v>4224</v>
      </c>
      <c r="J1385" s="319">
        <v>80149792</v>
      </c>
      <c r="K1385" s="386">
        <v>737285</v>
      </c>
      <c r="L1385" s="386"/>
      <c r="M1385" s="386">
        <v>201496374</v>
      </c>
      <c r="N1385" s="319"/>
      <c r="O1385" s="332"/>
      <c r="P1385" s="332"/>
      <c r="Q1385" s="333" t="s">
        <v>5432</v>
      </c>
      <c r="R1385" s="256">
        <v>43004.695833333331</v>
      </c>
      <c r="S1385" s="256">
        <v>43019.563194444447</v>
      </c>
      <c r="T1385" s="256">
        <v>43023.739583333336</v>
      </c>
      <c r="U1385" s="257">
        <v>43024</v>
      </c>
      <c r="V1385" s="256">
        <v>43024.701388888891</v>
      </c>
      <c r="W1385" s="256">
        <v>43024.743055555555</v>
      </c>
      <c r="X1385" s="333">
        <v>1067130462</v>
      </c>
      <c r="Y1385" s="333" t="s">
        <v>5501</v>
      </c>
      <c r="Z1385" s="233" t="s">
        <v>5190</v>
      </c>
      <c r="AA1385" s="233" t="s">
        <v>5191</v>
      </c>
      <c r="AB1385" s="258"/>
      <c r="AC1385" s="332"/>
      <c r="AD1385" s="332"/>
      <c r="AE1385" s="390"/>
      <c r="AF1385" s="386"/>
      <c r="AG1385" s="386"/>
      <c r="AH1385" s="337"/>
      <c r="AI1385" s="337"/>
      <c r="AJ1385" s="370"/>
      <c r="AK1385" s="390"/>
      <c r="AL1385" s="337"/>
      <c r="AM1385" s="342"/>
      <c r="AN1385" s="327"/>
      <c r="AO1385" s="327"/>
      <c r="AP1385" s="327"/>
      <c r="AQ1385" s="233"/>
      <c r="AR1385" s="233"/>
      <c r="AS1385" s="233"/>
      <c r="AT1385" s="233"/>
      <c r="AU1385" s="233"/>
      <c r="AV1385" s="233"/>
      <c r="AW1385" s="179"/>
      <c r="AX1385" s="390"/>
      <c r="AY1385" s="332"/>
      <c r="AZ1385" s="332"/>
      <c r="BA1385" s="390"/>
      <c r="BB1385" s="390"/>
      <c r="BC1385" s="390"/>
      <c r="BD1385" s="247"/>
      <c r="BE1385" s="233"/>
      <c r="BF1385" s="233"/>
      <c r="BG1385" s="247"/>
      <c r="BH1385" s="390"/>
      <c r="BI1385" s="332"/>
      <c r="BJ1385" s="390"/>
      <c r="BK1385" s="390"/>
      <c r="BL1385" s="390"/>
      <c r="BM1385" s="390"/>
      <c r="BN1385" s="377">
        <v>19747.84</v>
      </c>
      <c r="BO1385" s="390"/>
      <c r="BP1385" s="390"/>
      <c r="BQ1385" s="390"/>
    </row>
    <row r="1386" spans="1:69" s="323" customFormat="1" ht="19.5" customHeight="1">
      <c r="A1386" s="386" t="s">
        <v>1183</v>
      </c>
      <c r="B1386" s="329" t="s">
        <v>7</v>
      </c>
      <c r="C1386" s="329"/>
      <c r="D1386" s="386" t="s">
        <v>631</v>
      </c>
      <c r="E1386" s="386" t="s">
        <v>4372</v>
      </c>
      <c r="F1386" s="333" t="s">
        <v>192</v>
      </c>
      <c r="G1386" s="367">
        <v>995171</v>
      </c>
      <c r="H1386" s="329">
        <v>1</v>
      </c>
      <c r="I1386" s="386" t="s">
        <v>3729</v>
      </c>
      <c r="J1386" s="319">
        <v>80137727</v>
      </c>
      <c r="K1386" s="386">
        <v>753755</v>
      </c>
      <c r="L1386" s="386"/>
      <c r="M1386" s="386">
        <v>201507863</v>
      </c>
      <c r="N1386" s="319"/>
      <c r="O1386" s="332"/>
      <c r="P1386" s="332"/>
      <c r="Q1386" s="333" t="s">
        <v>5458</v>
      </c>
      <c r="R1386" s="256">
        <v>43006.4375</v>
      </c>
      <c r="S1386" s="256">
        <v>43006.713194444441</v>
      </c>
      <c r="T1386" s="256">
        <v>43023.739583333336</v>
      </c>
      <c r="U1386" s="257">
        <v>43024</v>
      </c>
      <c r="V1386" s="256">
        <v>43024.701388888891</v>
      </c>
      <c r="W1386" s="256">
        <v>43024.743055555555</v>
      </c>
      <c r="X1386" s="333">
        <v>1067130462</v>
      </c>
      <c r="Y1386" s="333" t="s">
        <v>5502</v>
      </c>
      <c r="Z1386" s="233" t="s">
        <v>5190</v>
      </c>
      <c r="AA1386" s="233" t="s">
        <v>5191</v>
      </c>
      <c r="AB1386" s="258"/>
      <c r="AC1386" s="332"/>
      <c r="AD1386" s="332"/>
      <c r="AE1386" s="390"/>
      <c r="AF1386" s="386"/>
      <c r="AG1386" s="386"/>
      <c r="AH1386" s="337"/>
      <c r="AI1386" s="337"/>
      <c r="AJ1386" s="370"/>
      <c r="AK1386" s="390"/>
      <c r="AL1386" s="337"/>
      <c r="AM1386" s="342"/>
      <c r="AN1386" s="327"/>
      <c r="AO1386" s="327"/>
      <c r="AP1386" s="327"/>
      <c r="AQ1386" s="233"/>
      <c r="AR1386" s="233"/>
      <c r="AS1386" s="233"/>
      <c r="AT1386" s="233"/>
      <c r="AU1386" s="233"/>
      <c r="AV1386" s="233"/>
      <c r="AW1386" s="179"/>
      <c r="AX1386" s="390"/>
      <c r="AY1386" s="332"/>
      <c r="AZ1386" s="332"/>
      <c r="BA1386" s="390"/>
      <c r="BB1386" s="390"/>
      <c r="BC1386" s="390"/>
      <c r="BD1386" s="247"/>
      <c r="BE1386" s="233"/>
      <c r="BF1386" s="233"/>
      <c r="BG1386" s="247"/>
      <c r="BH1386" s="390"/>
      <c r="BI1386" s="332"/>
      <c r="BJ1386" s="390"/>
      <c r="BK1386" s="390"/>
      <c r="BL1386" s="390"/>
      <c r="BM1386" s="390"/>
      <c r="BN1386" s="377">
        <v>30141.439999999999</v>
      </c>
      <c r="BO1386" s="390"/>
      <c r="BP1386" s="390"/>
      <c r="BQ1386" s="390"/>
    </row>
    <row r="1387" spans="1:69" s="323" customFormat="1" ht="19.5" customHeight="1">
      <c r="A1387" s="386" t="s">
        <v>1183</v>
      </c>
      <c r="B1387" s="329" t="s">
        <v>7</v>
      </c>
      <c r="C1387" s="329"/>
      <c r="D1387" s="386" t="s">
        <v>631</v>
      </c>
      <c r="E1387" s="386" t="s">
        <v>4372</v>
      </c>
      <c r="F1387" s="333" t="s">
        <v>192</v>
      </c>
      <c r="G1387" s="367">
        <v>894504</v>
      </c>
      <c r="H1387" s="329">
        <v>1</v>
      </c>
      <c r="I1387" s="386" t="s">
        <v>3729</v>
      </c>
      <c r="J1387" s="319">
        <v>80156505</v>
      </c>
      <c r="K1387" s="386">
        <v>743208</v>
      </c>
      <c r="L1387" s="386"/>
      <c r="M1387" s="386">
        <v>201501609</v>
      </c>
      <c r="N1387" s="319"/>
      <c r="O1387" s="332"/>
      <c r="P1387" s="332"/>
      <c r="Q1387" s="333" t="s">
        <v>5480</v>
      </c>
      <c r="R1387" s="256">
        <v>43007.47152777778</v>
      </c>
      <c r="S1387" s="256">
        <v>43019.570138888892</v>
      </c>
      <c r="T1387" s="256">
        <v>43023.739583333336</v>
      </c>
      <c r="U1387" s="257">
        <v>43024</v>
      </c>
      <c r="V1387" s="256">
        <v>43024.701388888891</v>
      </c>
      <c r="W1387" s="256">
        <v>43024.743055555555</v>
      </c>
      <c r="X1387" s="333">
        <v>1067130462</v>
      </c>
      <c r="Y1387" s="333" t="s">
        <v>5483</v>
      </c>
      <c r="Z1387" s="233" t="s">
        <v>5190</v>
      </c>
      <c r="AA1387" s="233" t="s">
        <v>5191</v>
      </c>
      <c r="AB1387" s="258"/>
      <c r="AC1387" s="332"/>
      <c r="AD1387" s="332"/>
      <c r="AE1387" s="390"/>
      <c r="AF1387" s="386"/>
      <c r="AG1387" s="386"/>
      <c r="AH1387" s="337"/>
      <c r="AI1387" s="337"/>
      <c r="AJ1387" s="370"/>
      <c r="AK1387" s="390"/>
      <c r="AL1387" s="337"/>
      <c r="AM1387" s="342"/>
      <c r="AN1387" s="327"/>
      <c r="AO1387" s="327"/>
      <c r="AP1387" s="327"/>
      <c r="AQ1387" s="233"/>
      <c r="AR1387" s="233"/>
      <c r="AS1387" s="233"/>
      <c r="AT1387" s="233"/>
      <c r="AU1387" s="233"/>
      <c r="AV1387" s="233"/>
      <c r="AW1387" s="179"/>
      <c r="AX1387" s="390"/>
      <c r="AY1387" s="332"/>
      <c r="AZ1387" s="332"/>
      <c r="BA1387" s="390"/>
      <c r="BB1387" s="390"/>
      <c r="BC1387" s="390"/>
      <c r="BD1387" s="247"/>
      <c r="BE1387" s="233"/>
      <c r="BF1387" s="233"/>
      <c r="BG1387" s="247"/>
      <c r="BH1387" s="390"/>
      <c r="BI1387" s="332"/>
      <c r="BJ1387" s="390"/>
      <c r="BK1387" s="390"/>
      <c r="BL1387" s="390"/>
      <c r="BM1387" s="390"/>
      <c r="BN1387" s="377">
        <v>30141.439999999999</v>
      </c>
      <c r="BO1387" s="390"/>
      <c r="BP1387" s="390"/>
      <c r="BQ1387" s="390"/>
    </row>
    <row r="1388" spans="1:69" s="323" customFormat="1" ht="19.5" customHeight="1">
      <c r="A1388" s="386" t="s">
        <v>1183</v>
      </c>
      <c r="B1388" s="329" t="s">
        <v>7</v>
      </c>
      <c r="C1388" s="329"/>
      <c r="D1388" s="386" t="s">
        <v>631</v>
      </c>
      <c r="E1388" s="386" t="s">
        <v>4372</v>
      </c>
      <c r="F1388" s="333" t="s">
        <v>192</v>
      </c>
      <c r="G1388" s="367">
        <v>866683</v>
      </c>
      <c r="H1388" s="329">
        <v>1</v>
      </c>
      <c r="I1388" s="386" t="s">
        <v>3729</v>
      </c>
      <c r="J1388" s="319">
        <v>80156513</v>
      </c>
      <c r="K1388" s="386">
        <v>741520</v>
      </c>
      <c r="L1388" s="386"/>
      <c r="M1388" s="386">
        <v>201499417</v>
      </c>
      <c r="N1388" s="319"/>
      <c r="O1388" s="332"/>
      <c r="P1388" s="332"/>
      <c r="Q1388" s="333" t="s">
        <v>5480</v>
      </c>
      <c r="R1388" s="256">
        <v>43007.47152777778</v>
      </c>
      <c r="S1388" s="256">
        <v>43019.570138888892</v>
      </c>
      <c r="T1388" s="256">
        <v>43023.739583333336</v>
      </c>
      <c r="U1388" s="257">
        <v>43024</v>
      </c>
      <c r="V1388" s="256">
        <v>43024.701388888891</v>
      </c>
      <c r="W1388" s="256">
        <v>43024.743055555555</v>
      </c>
      <c r="X1388" s="333">
        <v>1067130462</v>
      </c>
      <c r="Y1388" s="333" t="s">
        <v>5503</v>
      </c>
      <c r="Z1388" s="233" t="s">
        <v>5190</v>
      </c>
      <c r="AA1388" s="233" t="s">
        <v>5191</v>
      </c>
      <c r="AB1388" s="258"/>
      <c r="AC1388" s="332"/>
      <c r="AD1388" s="332"/>
      <c r="AE1388" s="390"/>
      <c r="AF1388" s="386"/>
      <c r="AG1388" s="386"/>
      <c r="AH1388" s="337"/>
      <c r="AI1388" s="337"/>
      <c r="AJ1388" s="370"/>
      <c r="AK1388" s="390"/>
      <c r="AL1388" s="337"/>
      <c r="AM1388" s="342"/>
      <c r="AN1388" s="327"/>
      <c r="AO1388" s="327"/>
      <c r="AP1388" s="327"/>
      <c r="AQ1388" s="233"/>
      <c r="AR1388" s="233"/>
      <c r="AS1388" s="233"/>
      <c r="AT1388" s="233"/>
      <c r="AU1388" s="233"/>
      <c r="AV1388" s="233"/>
      <c r="AW1388" s="179"/>
      <c r="AX1388" s="390"/>
      <c r="AY1388" s="332"/>
      <c r="AZ1388" s="332"/>
      <c r="BA1388" s="390"/>
      <c r="BB1388" s="390"/>
      <c r="BC1388" s="390"/>
      <c r="BD1388" s="247"/>
      <c r="BE1388" s="233"/>
      <c r="BF1388" s="233"/>
      <c r="BG1388" s="247"/>
      <c r="BH1388" s="390"/>
      <c r="BI1388" s="332"/>
      <c r="BJ1388" s="390"/>
      <c r="BK1388" s="390"/>
      <c r="BL1388" s="390"/>
      <c r="BM1388" s="390"/>
      <c r="BN1388" s="377">
        <v>30141.439999999999</v>
      </c>
      <c r="BO1388" s="390"/>
      <c r="BP1388" s="390"/>
      <c r="BQ1388" s="390"/>
    </row>
    <row r="1389" spans="1:69" s="323" customFormat="1" ht="19.5" customHeight="1">
      <c r="A1389" s="386" t="s">
        <v>1183</v>
      </c>
      <c r="B1389" s="329" t="s">
        <v>7</v>
      </c>
      <c r="C1389" s="329"/>
      <c r="D1389" s="386" t="s">
        <v>631</v>
      </c>
      <c r="E1389" s="386" t="s">
        <v>5493</v>
      </c>
      <c r="F1389" s="333" t="s">
        <v>5470</v>
      </c>
      <c r="G1389" s="367" t="s">
        <v>5476</v>
      </c>
      <c r="H1389" s="329">
        <v>1</v>
      </c>
      <c r="I1389" s="386" t="s">
        <v>3819</v>
      </c>
      <c r="J1389" s="319">
        <v>80136398</v>
      </c>
      <c r="K1389" s="386">
        <v>742197</v>
      </c>
      <c r="L1389" s="386"/>
      <c r="M1389" s="386">
        <v>201500182</v>
      </c>
      <c r="N1389" s="319"/>
      <c r="O1389" s="332"/>
      <c r="P1389" s="332"/>
      <c r="Q1389" s="333" t="s">
        <v>5504</v>
      </c>
      <c r="R1389" s="256">
        <v>43007.47152777778</v>
      </c>
      <c r="S1389" s="256">
        <v>43019.570138888892</v>
      </c>
      <c r="T1389" s="256">
        <v>43023.739583333336</v>
      </c>
      <c r="U1389" s="257">
        <v>43024</v>
      </c>
      <c r="V1389" s="256">
        <v>43024.701388888891</v>
      </c>
      <c r="W1389" s="256">
        <v>43024.743055555555</v>
      </c>
      <c r="X1389" s="333">
        <v>1067130462</v>
      </c>
      <c r="Y1389" s="333" t="s">
        <v>5484</v>
      </c>
      <c r="Z1389" s="233" t="s">
        <v>5190</v>
      </c>
      <c r="AA1389" s="233" t="s">
        <v>5191</v>
      </c>
      <c r="AB1389" s="258"/>
      <c r="AC1389" s="332"/>
      <c r="AD1389" s="332"/>
      <c r="AE1389" s="390"/>
      <c r="AF1389" s="386"/>
      <c r="AG1389" s="386"/>
      <c r="AH1389" s="337"/>
      <c r="AI1389" s="337"/>
      <c r="AJ1389" s="370"/>
      <c r="AK1389" s="390"/>
      <c r="AL1389" s="337"/>
      <c r="AM1389" s="342"/>
      <c r="AN1389" s="327"/>
      <c r="AO1389" s="327"/>
      <c r="AP1389" s="327"/>
      <c r="AQ1389" s="233"/>
      <c r="AR1389" s="233"/>
      <c r="AS1389" s="233"/>
      <c r="AT1389" s="233"/>
      <c r="AU1389" s="233"/>
      <c r="AV1389" s="233"/>
      <c r="AW1389" s="179"/>
      <c r="AX1389" s="390"/>
      <c r="AY1389" s="332"/>
      <c r="AZ1389" s="332"/>
      <c r="BA1389" s="390"/>
      <c r="BB1389" s="390"/>
      <c r="BC1389" s="390"/>
      <c r="BD1389" s="247"/>
      <c r="BE1389" s="233"/>
      <c r="BF1389" s="233"/>
      <c r="BG1389" s="247"/>
      <c r="BH1389" s="390"/>
      <c r="BI1389" s="332"/>
      <c r="BJ1389" s="390"/>
      <c r="BK1389" s="390"/>
      <c r="BL1389" s="390"/>
      <c r="BM1389" s="390"/>
      <c r="BN1389" s="377">
        <v>16073.4</v>
      </c>
      <c r="BO1389" s="390"/>
      <c r="BP1389" s="390"/>
      <c r="BQ1389" s="390"/>
    </row>
    <row r="1390" spans="1:69" s="323" customFormat="1" ht="19.5" customHeight="1">
      <c r="A1390" s="386" t="s">
        <v>1183</v>
      </c>
      <c r="B1390" s="329" t="s">
        <v>7</v>
      </c>
      <c r="C1390" s="329"/>
      <c r="D1390" s="386" t="s">
        <v>631</v>
      </c>
      <c r="E1390" s="386" t="s">
        <v>4497</v>
      </c>
      <c r="F1390" s="333" t="s">
        <v>4498</v>
      </c>
      <c r="G1390" s="367" t="s">
        <v>5477</v>
      </c>
      <c r="H1390" s="329">
        <v>1</v>
      </c>
      <c r="I1390" s="386" t="s">
        <v>5478</v>
      </c>
      <c r="J1390" s="319">
        <v>80155907</v>
      </c>
      <c r="K1390" s="386">
        <v>741816</v>
      </c>
      <c r="L1390" s="386"/>
      <c r="M1390" s="386">
        <v>201499679</v>
      </c>
      <c r="N1390" s="319"/>
      <c r="O1390" s="332"/>
      <c r="P1390" s="332"/>
      <c r="Q1390" s="333" t="s">
        <v>5481</v>
      </c>
      <c r="R1390" s="256">
        <v>43007.629166666666</v>
      </c>
      <c r="S1390" s="256">
        <v>43019.570138888892</v>
      </c>
      <c r="T1390" s="256">
        <v>43023.739583333336</v>
      </c>
      <c r="U1390" s="257">
        <v>43024</v>
      </c>
      <c r="V1390" s="256">
        <v>43024.701388888891</v>
      </c>
      <c r="W1390" s="256">
        <v>43024.743055555555</v>
      </c>
      <c r="X1390" s="333">
        <v>1067130462</v>
      </c>
      <c r="Y1390" s="333" t="s">
        <v>5505</v>
      </c>
      <c r="Z1390" s="233" t="s">
        <v>5190</v>
      </c>
      <c r="AA1390" s="233" t="s">
        <v>5191</v>
      </c>
      <c r="AB1390" s="258"/>
      <c r="AC1390" s="332"/>
      <c r="AD1390" s="332"/>
      <c r="AE1390" s="390"/>
      <c r="AF1390" s="386"/>
      <c r="AG1390" s="386"/>
      <c r="AH1390" s="337"/>
      <c r="AI1390" s="337"/>
      <c r="AJ1390" s="370"/>
      <c r="AK1390" s="390"/>
      <c r="AL1390" s="337"/>
      <c r="AM1390" s="342"/>
      <c r="AN1390" s="327"/>
      <c r="AO1390" s="327"/>
      <c r="AP1390" s="327"/>
      <c r="AQ1390" s="233"/>
      <c r="AR1390" s="233"/>
      <c r="AS1390" s="233"/>
      <c r="AT1390" s="233"/>
      <c r="AU1390" s="233"/>
      <c r="AV1390" s="233"/>
      <c r="AW1390" s="179"/>
      <c r="AX1390" s="390"/>
      <c r="AY1390" s="332"/>
      <c r="AZ1390" s="332"/>
      <c r="BA1390" s="390"/>
      <c r="BB1390" s="390"/>
      <c r="BC1390" s="390"/>
      <c r="BD1390" s="247"/>
      <c r="BE1390" s="233"/>
      <c r="BF1390" s="233"/>
      <c r="BG1390" s="247"/>
      <c r="BH1390" s="390"/>
      <c r="BI1390" s="332"/>
      <c r="BJ1390" s="390"/>
      <c r="BK1390" s="390"/>
      <c r="BL1390" s="390"/>
      <c r="BM1390" s="390"/>
      <c r="BN1390" s="377">
        <v>26308.799999999999</v>
      </c>
      <c r="BO1390" s="390"/>
      <c r="BP1390" s="390"/>
      <c r="BQ1390" s="390"/>
    </row>
    <row r="1391" spans="1:69" s="323" customFormat="1" ht="19.5" customHeight="1">
      <c r="A1391" s="386" t="s">
        <v>1183</v>
      </c>
      <c r="B1391" s="329" t="s">
        <v>7</v>
      </c>
      <c r="C1391" s="329"/>
      <c r="D1391" s="386" t="s">
        <v>631</v>
      </c>
      <c r="E1391" s="386" t="s">
        <v>5507</v>
      </c>
      <c r="F1391" s="333" t="s">
        <v>5508</v>
      </c>
      <c r="G1391" s="367" t="s">
        <v>5509</v>
      </c>
      <c r="H1391" s="329">
        <v>1</v>
      </c>
      <c r="I1391" s="386" t="s">
        <v>3778</v>
      </c>
      <c r="J1391" s="319">
        <v>80150018</v>
      </c>
      <c r="K1391" s="386">
        <v>739842</v>
      </c>
      <c r="L1391" s="386"/>
      <c r="M1391" s="386">
        <v>201498156</v>
      </c>
      <c r="N1391" s="319"/>
      <c r="O1391" s="332"/>
      <c r="P1391" s="332"/>
      <c r="Q1391" s="333" t="s">
        <v>5510</v>
      </c>
      <c r="R1391" s="256">
        <v>43004.59097222222</v>
      </c>
      <c r="S1391" s="256">
        <v>43020.741666666669</v>
      </c>
      <c r="T1391" s="256">
        <v>43025.37222222222</v>
      </c>
      <c r="U1391" s="257">
        <v>43026</v>
      </c>
      <c r="V1391" s="256">
        <v>43026.6875</v>
      </c>
      <c r="W1391" s="256">
        <v>43026.739583333336</v>
      </c>
      <c r="X1391" s="333">
        <v>1067130565</v>
      </c>
      <c r="Y1391" s="333" t="s">
        <v>5511</v>
      </c>
      <c r="Z1391" s="233" t="s">
        <v>5190</v>
      </c>
      <c r="AA1391" s="233" t="s">
        <v>5191</v>
      </c>
      <c r="AB1391" s="258"/>
      <c r="AC1391" s="332"/>
      <c r="AD1391" s="332"/>
      <c r="AE1391" s="390"/>
      <c r="AF1391" s="386"/>
      <c r="AG1391" s="386"/>
      <c r="AH1391" s="337"/>
      <c r="AI1391" s="337"/>
      <c r="AJ1391" s="370"/>
      <c r="AK1391" s="390"/>
      <c r="AL1391" s="337"/>
      <c r="AM1391" s="342"/>
      <c r="AN1391" s="327"/>
      <c r="AO1391" s="327"/>
      <c r="AP1391" s="327"/>
      <c r="AQ1391" s="233"/>
      <c r="AR1391" s="233"/>
      <c r="AS1391" s="233"/>
      <c r="AT1391" s="233"/>
      <c r="AU1391" s="233"/>
      <c r="AV1391" s="233"/>
      <c r="AW1391" s="179"/>
      <c r="AX1391" s="390"/>
      <c r="AY1391" s="332"/>
      <c r="AZ1391" s="332"/>
      <c r="BA1391" s="390"/>
      <c r="BB1391" s="390"/>
      <c r="BC1391" s="390"/>
      <c r="BD1391" s="247"/>
      <c r="BE1391" s="233"/>
      <c r="BF1391" s="233"/>
      <c r="BG1391" s="247"/>
      <c r="BH1391" s="390"/>
      <c r="BI1391" s="332"/>
      <c r="BJ1391" s="390"/>
      <c r="BK1391" s="390"/>
      <c r="BL1391" s="390"/>
      <c r="BM1391" s="390"/>
      <c r="BN1391" s="377">
        <v>21951.02</v>
      </c>
      <c r="BO1391" s="390"/>
      <c r="BP1391" s="390"/>
      <c r="BQ1391" s="390"/>
    </row>
    <row r="1392" spans="1:69" s="323" customFormat="1" ht="19.5" customHeight="1">
      <c r="A1392" s="386" t="s">
        <v>1182</v>
      </c>
      <c r="B1392" s="329" t="s">
        <v>7</v>
      </c>
      <c r="C1392" s="329"/>
      <c r="D1392" s="386" t="s">
        <v>631</v>
      </c>
      <c r="E1392" s="386" t="s">
        <v>4086</v>
      </c>
      <c r="F1392" s="333" t="s">
        <v>4082</v>
      </c>
      <c r="G1392" s="367" t="s">
        <v>4940</v>
      </c>
      <c r="H1392" s="329">
        <v>1</v>
      </c>
      <c r="I1392" s="386" t="s">
        <v>4083</v>
      </c>
      <c r="J1392" s="319">
        <v>80057204</v>
      </c>
      <c r="K1392" s="386">
        <v>696047</v>
      </c>
      <c r="L1392" s="386">
        <v>4506828459</v>
      </c>
      <c r="M1392" s="386">
        <v>201464409</v>
      </c>
      <c r="N1392" s="319"/>
      <c r="O1392" s="332"/>
      <c r="P1392" s="332"/>
      <c r="Q1392" s="333" t="s">
        <v>4951</v>
      </c>
      <c r="R1392" s="256">
        <v>42937.719444444447</v>
      </c>
      <c r="S1392" s="256">
        <v>42937.770833333336</v>
      </c>
      <c r="T1392" s="256">
        <v>42942.363194444442</v>
      </c>
      <c r="U1392" s="257">
        <v>42943</v>
      </c>
      <c r="V1392" s="256">
        <v>42943.75</v>
      </c>
      <c r="W1392" s="256">
        <v>42944.440972222219</v>
      </c>
      <c r="X1392" s="333" t="s">
        <v>5898</v>
      </c>
      <c r="Y1392" s="333" t="s">
        <v>4944</v>
      </c>
      <c r="Z1392" s="233" t="s">
        <v>5190</v>
      </c>
      <c r="AA1392" s="233" t="s">
        <v>5191</v>
      </c>
      <c r="AB1392" s="258"/>
      <c r="AC1392" s="332"/>
      <c r="AD1392" s="332"/>
      <c r="AE1392" s="390" t="s">
        <v>165</v>
      </c>
      <c r="AF1392" s="386" t="s">
        <v>148</v>
      </c>
      <c r="AG1392" s="386" t="s">
        <v>88</v>
      </c>
      <c r="AH1392" s="337" t="s">
        <v>165</v>
      </c>
      <c r="AI1392" s="337">
        <v>5002804368</v>
      </c>
      <c r="AJ1392" s="370" t="s">
        <v>165</v>
      </c>
      <c r="AK1392" s="390">
        <v>1</v>
      </c>
      <c r="AL1392" s="337">
        <v>80</v>
      </c>
      <c r="AM1392" s="342" t="s">
        <v>165</v>
      </c>
      <c r="AN1392" s="327" t="s">
        <v>145</v>
      </c>
      <c r="AO1392" s="358" t="s">
        <v>5514</v>
      </c>
      <c r="AP1392" s="358" t="s">
        <v>5514</v>
      </c>
      <c r="AQ1392" s="233">
        <v>43025.652777777781</v>
      </c>
      <c r="AR1392" s="233">
        <v>43029.652777777781</v>
      </c>
      <c r="AS1392" s="233">
        <v>43024.708333333336</v>
      </c>
      <c r="AT1392" s="233">
        <v>43024.708333333336</v>
      </c>
      <c r="AU1392" s="233">
        <v>43025.652777777781</v>
      </c>
      <c r="AV1392" s="235">
        <v>43025.652777777781</v>
      </c>
      <c r="AW1392" s="226" t="s">
        <v>5469</v>
      </c>
      <c r="AX1392" s="390"/>
      <c r="AY1392" s="332"/>
      <c r="AZ1392" s="332"/>
      <c r="BA1392" s="390" t="s">
        <v>5700</v>
      </c>
      <c r="BB1392" s="390" t="s">
        <v>5700</v>
      </c>
      <c r="BC1392" s="390" t="s">
        <v>5699</v>
      </c>
      <c r="BD1392" s="392" t="s">
        <v>5703</v>
      </c>
      <c r="BE1392" s="233">
        <v>43038.416666666664</v>
      </c>
      <c r="BF1392" s="233">
        <v>43038.4375</v>
      </c>
      <c r="BG1392" s="247" t="s">
        <v>5699</v>
      </c>
      <c r="BH1392" s="390"/>
      <c r="BI1392" s="332"/>
      <c r="BJ1392" s="390"/>
      <c r="BK1392" s="390"/>
      <c r="BL1392" s="390"/>
      <c r="BM1392" s="390"/>
      <c r="BN1392" s="377"/>
      <c r="BO1392" s="390"/>
      <c r="BP1392" s="390"/>
      <c r="BQ1392" s="390"/>
    </row>
    <row r="1393" spans="1:69" s="323" customFormat="1" ht="19.5" customHeight="1">
      <c r="A1393" s="386" t="s">
        <v>1183</v>
      </c>
      <c r="B1393" s="329" t="s">
        <v>7</v>
      </c>
      <c r="C1393" s="329"/>
      <c r="D1393" s="386" t="s">
        <v>631</v>
      </c>
      <c r="E1393" s="386" t="s">
        <v>5536</v>
      </c>
      <c r="F1393" s="333" t="s">
        <v>5516</v>
      </c>
      <c r="G1393" s="367" t="s">
        <v>5519</v>
      </c>
      <c r="H1393" s="329">
        <v>1</v>
      </c>
      <c r="I1393" s="386" t="s">
        <v>5527</v>
      </c>
      <c r="J1393" s="319">
        <v>80109901</v>
      </c>
      <c r="K1393" s="386">
        <v>733396</v>
      </c>
      <c r="L1393" s="386"/>
      <c r="M1393" s="386">
        <v>201493537</v>
      </c>
      <c r="N1393" s="319"/>
      <c r="O1393" s="332"/>
      <c r="P1393" s="332"/>
      <c r="Q1393" s="333" t="s">
        <v>5537</v>
      </c>
      <c r="R1393" s="256">
        <v>42996.661111111112</v>
      </c>
      <c r="S1393" s="256">
        <v>42996.744444444441</v>
      </c>
      <c r="T1393" s="256">
        <v>43027.568055555559</v>
      </c>
      <c r="U1393" s="257">
        <v>43028</v>
      </c>
      <c r="V1393" s="256">
        <v>43028.777777777781</v>
      </c>
      <c r="W1393" s="256">
        <v>43028.8125</v>
      </c>
      <c r="X1393" s="333">
        <v>1067130946</v>
      </c>
      <c r="Y1393" s="333" t="s">
        <v>5538</v>
      </c>
      <c r="Z1393" s="233" t="s">
        <v>5190</v>
      </c>
      <c r="AA1393" s="233" t="s">
        <v>5191</v>
      </c>
      <c r="AB1393" s="258"/>
      <c r="AC1393" s="332"/>
      <c r="AD1393" s="332"/>
      <c r="AE1393" s="390"/>
      <c r="AF1393" s="386"/>
      <c r="AG1393" s="386"/>
      <c r="AH1393" s="337"/>
      <c r="AI1393" s="337"/>
      <c r="AJ1393" s="370"/>
      <c r="AK1393" s="390"/>
      <c r="AL1393" s="337"/>
      <c r="AM1393" s="342"/>
      <c r="AN1393" s="327"/>
      <c r="AO1393" s="358"/>
      <c r="AP1393" s="358"/>
      <c r="AQ1393" s="233"/>
      <c r="AR1393" s="233"/>
      <c r="AS1393" s="233"/>
      <c r="AT1393" s="233"/>
      <c r="AU1393" s="233"/>
      <c r="AV1393" s="235"/>
      <c r="AW1393" s="226"/>
      <c r="AX1393" s="390"/>
      <c r="AY1393" s="332"/>
      <c r="AZ1393" s="332"/>
      <c r="BA1393" s="390"/>
      <c r="BB1393" s="390"/>
      <c r="BC1393" s="390"/>
      <c r="BD1393" s="247"/>
      <c r="BE1393" s="233"/>
      <c r="BF1393" s="233"/>
      <c r="BG1393" s="247"/>
      <c r="BH1393" s="390"/>
      <c r="BI1393" s="332"/>
      <c r="BJ1393" s="390"/>
      <c r="BK1393" s="390"/>
      <c r="BL1393" s="390"/>
      <c r="BM1393" s="390"/>
      <c r="BN1393" s="377">
        <v>26308.799999999999</v>
      </c>
      <c r="BO1393" s="390"/>
      <c r="BP1393" s="390"/>
      <c r="BQ1393" s="390"/>
    </row>
    <row r="1394" spans="1:69" s="323" customFormat="1" ht="19.5" customHeight="1">
      <c r="A1394" s="386" t="s">
        <v>1183</v>
      </c>
      <c r="B1394" s="329" t="s">
        <v>7</v>
      </c>
      <c r="C1394" s="329"/>
      <c r="D1394" s="386" t="s">
        <v>631</v>
      </c>
      <c r="E1394" s="386" t="s">
        <v>5539</v>
      </c>
      <c r="F1394" s="333" t="s">
        <v>5516</v>
      </c>
      <c r="G1394" s="367" t="s">
        <v>5520</v>
      </c>
      <c r="H1394" s="329">
        <v>1</v>
      </c>
      <c r="I1394" s="386" t="s">
        <v>5527</v>
      </c>
      <c r="J1394" s="319">
        <v>80158899</v>
      </c>
      <c r="K1394" s="386">
        <v>741899</v>
      </c>
      <c r="L1394" s="386"/>
      <c r="M1394" s="386">
        <v>201499751</v>
      </c>
      <c r="N1394" s="319"/>
      <c r="O1394" s="332"/>
      <c r="P1394" s="332"/>
      <c r="Q1394" s="333" t="s">
        <v>5531</v>
      </c>
      <c r="R1394" s="256">
        <v>43007.629166666666</v>
      </c>
      <c r="S1394" s="256">
        <v>43020.775000000001</v>
      </c>
      <c r="T1394" s="256">
        <v>43027.568055555559</v>
      </c>
      <c r="U1394" s="257">
        <v>43028</v>
      </c>
      <c r="V1394" s="256">
        <v>43028.777777777781</v>
      </c>
      <c r="W1394" s="256">
        <v>43028.8125</v>
      </c>
      <c r="X1394" s="333">
        <v>1067130946</v>
      </c>
      <c r="Y1394" s="333" t="s">
        <v>5534</v>
      </c>
      <c r="Z1394" s="233" t="s">
        <v>5190</v>
      </c>
      <c r="AA1394" s="233" t="s">
        <v>5191</v>
      </c>
      <c r="AB1394" s="258"/>
      <c r="AC1394" s="332"/>
      <c r="AD1394" s="332"/>
      <c r="AE1394" s="390"/>
      <c r="AF1394" s="386"/>
      <c r="AG1394" s="386"/>
      <c r="AH1394" s="337"/>
      <c r="AI1394" s="337"/>
      <c r="AJ1394" s="370"/>
      <c r="AK1394" s="390"/>
      <c r="AL1394" s="337"/>
      <c r="AM1394" s="342"/>
      <c r="AN1394" s="327"/>
      <c r="AO1394" s="358"/>
      <c r="AP1394" s="358"/>
      <c r="AQ1394" s="233"/>
      <c r="AR1394" s="233"/>
      <c r="AS1394" s="233"/>
      <c r="AT1394" s="233"/>
      <c r="AU1394" s="233"/>
      <c r="AV1394" s="235"/>
      <c r="AW1394" s="226"/>
      <c r="AX1394" s="390"/>
      <c r="AY1394" s="332"/>
      <c r="AZ1394" s="332"/>
      <c r="BA1394" s="390"/>
      <c r="BB1394" s="390"/>
      <c r="BC1394" s="390"/>
      <c r="BD1394" s="247"/>
      <c r="BE1394" s="233"/>
      <c r="BF1394" s="233"/>
      <c r="BG1394" s="247"/>
      <c r="BH1394" s="390"/>
      <c r="BI1394" s="332"/>
      <c r="BJ1394" s="390"/>
      <c r="BK1394" s="390"/>
      <c r="BL1394" s="390"/>
      <c r="BM1394" s="390"/>
      <c r="BN1394" s="377">
        <v>26308.799999999999</v>
      </c>
      <c r="BO1394" s="390"/>
      <c r="BP1394" s="390"/>
      <c r="BQ1394" s="390"/>
    </row>
    <row r="1395" spans="1:69" s="323" customFormat="1" ht="19.5" customHeight="1">
      <c r="A1395" s="386" t="s">
        <v>1183</v>
      </c>
      <c r="B1395" s="329" t="s">
        <v>7</v>
      </c>
      <c r="C1395" s="329"/>
      <c r="D1395" s="386" t="s">
        <v>631</v>
      </c>
      <c r="E1395" s="386" t="s">
        <v>5539</v>
      </c>
      <c r="F1395" s="333" t="s">
        <v>5540</v>
      </c>
      <c r="G1395" s="367" t="s">
        <v>5521</v>
      </c>
      <c r="H1395" s="329">
        <v>1</v>
      </c>
      <c r="I1395" s="386" t="s">
        <v>5526</v>
      </c>
      <c r="J1395" s="319">
        <v>80164286</v>
      </c>
      <c r="K1395" s="386">
        <v>741909</v>
      </c>
      <c r="L1395" s="386"/>
      <c r="M1395" s="386">
        <v>201499753</v>
      </c>
      <c r="N1395" s="319"/>
      <c r="O1395" s="332"/>
      <c r="P1395" s="332"/>
      <c r="Q1395" s="333" t="s">
        <v>5531</v>
      </c>
      <c r="R1395" s="256">
        <v>43007.629166666666</v>
      </c>
      <c r="S1395" s="256">
        <v>43021.560416666667</v>
      </c>
      <c r="T1395" s="256">
        <v>43027.568055555559</v>
      </c>
      <c r="U1395" s="257">
        <v>43028</v>
      </c>
      <c r="V1395" s="256">
        <v>43028.777777777781</v>
      </c>
      <c r="W1395" s="256">
        <v>43028.8125</v>
      </c>
      <c r="X1395" s="333">
        <v>1067130946</v>
      </c>
      <c r="Y1395" s="333" t="s">
        <v>5541</v>
      </c>
      <c r="Z1395" s="233" t="s">
        <v>5190</v>
      </c>
      <c r="AA1395" s="233" t="s">
        <v>5191</v>
      </c>
      <c r="AB1395" s="258"/>
      <c r="AC1395" s="332"/>
      <c r="AD1395" s="332"/>
      <c r="AE1395" s="390"/>
      <c r="AF1395" s="386"/>
      <c r="AG1395" s="386"/>
      <c r="AH1395" s="337"/>
      <c r="AI1395" s="337"/>
      <c r="AJ1395" s="370"/>
      <c r="AK1395" s="390"/>
      <c r="AL1395" s="337"/>
      <c r="AM1395" s="342"/>
      <c r="AN1395" s="327"/>
      <c r="AO1395" s="358"/>
      <c r="AP1395" s="358"/>
      <c r="AQ1395" s="233"/>
      <c r="AR1395" s="233"/>
      <c r="AS1395" s="233"/>
      <c r="AT1395" s="233"/>
      <c r="AU1395" s="233"/>
      <c r="AV1395" s="235"/>
      <c r="AW1395" s="226"/>
      <c r="AX1395" s="390"/>
      <c r="AY1395" s="332"/>
      <c r="AZ1395" s="332"/>
      <c r="BA1395" s="390"/>
      <c r="BB1395" s="390"/>
      <c r="BC1395" s="390"/>
      <c r="BD1395" s="247"/>
      <c r="BE1395" s="233"/>
      <c r="BF1395" s="233"/>
      <c r="BG1395" s="247"/>
      <c r="BH1395" s="390"/>
      <c r="BI1395" s="332"/>
      <c r="BJ1395" s="390"/>
      <c r="BK1395" s="390"/>
      <c r="BL1395" s="390"/>
      <c r="BM1395" s="390"/>
      <c r="BN1395" s="377">
        <v>26308.799999999999</v>
      </c>
      <c r="BO1395" s="390"/>
      <c r="BP1395" s="390"/>
      <c r="BQ1395" s="390"/>
    </row>
    <row r="1396" spans="1:69" s="323" customFormat="1" ht="19.5" customHeight="1">
      <c r="A1396" s="386" t="s">
        <v>1183</v>
      </c>
      <c r="B1396" s="329" t="s">
        <v>7</v>
      </c>
      <c r="C1396" s="329"/>
      <c r="D1396" s="386" t="s">
        <v>631</v>
      </c>
      <c r="E1396" s="386" t="s">
        <v>5542</v>
      </c>
      <c r="F1396" s="333" t="s">
        <v>5518</v>
      </c>
      <c r="G1396" s="367" t="s">
        <v>2319</v>
      </c>
      <c r="H1396" s="329">
        <v>1</v>
      </c>
      <c r="I1396" s="386" t="s">
        <v>5528</v>
      </c>
      <c r="J1396" s="319">
        <v>80158917</v>
      </c>
      <c r="K1396" s="386">
        <v>743130</v>
      </c>
      <c r="L1396" s="386"/>
      <c r="M1396" s="386">
        <v>201500755</v>
      </c>
      <c r="N1396" s="319"/>
      <c r="O1396" s="332"/>
      <c r="P1396" s="332"/>
      <c r="Q1396" s="333" t="s">
        <v>5532</v>
      </c>
      <c r="R1396" s="256">
        <v>43018.433333333334</v>
      </c>
      <c r="S1396" s="256">
        <v>43020.777083333334</v>
      </c>
      <c r="T1396" s="256">
        <v>43027.568055555559</v>
      </c>
      <c r="U1396" s="257">
        <v>43028</v>
      </c>
      <c r="V1396" s="256">
        <v>43028.777777777781</v>
      </c>
      <c r="W1396" s="256">
        <v>43028.8125</v>
      </c>
      <c r="X1396" s="333">
        <v>1067130946</v>
      </c>
      <c r="Y1396" s="333" t="s">
        <v>5543</v>
      </c>
      <c r="Z1396" s="233" t="s">
        <v>5190</v>
      </c>
      <c r="AA1396" s="233" t="s">
        <v>5191</v>
      </c>
      <c r="AB1396" s="258"/>
      <c r="AC1396" s="332"/>
      <c r="AD1396" s="332"/>
      <c r="AE1396" s="390"/>
      <c r="AF1396" s="386"/>
      <c r="AG1396" s="386"/>
      <c r="AH1396" s="337"/>
      <c r="AI1396" s="337"/>
      <c r="AJ1396" s="370"/>
      <c r="AK1396" s="390"/>
      <c r="AL1396" s="337"/>
      <c r="AM1396" s="342"/>
      <c r="AN1396" s="327"/>
      <c r="AO1396" s="358"/>
      <c r="AP1396" s="358"/>
      <c r="AQ1396" s="233"/>
      <c r="AR1396" s="233"/>
      <c r="AS1396" s="233"/>
      <c r="AT1396" s="233"/>
      <c r="AU1396" s="233"/>
      <c r="AV1396" s="235"/>
      <c r="AW1396" s="226"/>
      <c r="AX1396" s="390"/>
      <c r="AY1396" s="332"/>
      <c r="AZ1396" s="332"/>
      <c r="BA1396" s="390"/>
      <c r="BB1396" s="390"/>
      <c r="BC1396" s="390"/>
      <c r="BD1396" s="247"/>
      <c r="BE1396" s="233"/>
      <c r="BF1396" s="233"/>
      <c r="BG1396" s="247"/>
      <c r="BH1396" s="390"/>
      <c r="BI1396" s="332"/>
      <c r="BJ1396" s="390"/>
      <c r="BK1396" s="390"/>
      <c r="BL1396" s="390"/>
      <c r="BM1396" s="390"/>
      <c r="BN1396" s="377">
        <v>16073.4</v>
      </c>
      <c r="BO1396" s="390"/>
      <c r="BP1396" s="390"/>
      <c r="BQ1396" s="390"/>
    </row>
    <row r="1397" spans="1:69" s="323" customFormat="1" ht="19.5" customHeight="1">
      <c r="A1397" s="386" t="s">
        <v>1183</v>
      </c>
      <c r="B1397" s="329" t="s">
        <v>7</v>
      </c>
      <c r="C1397" s="329"/>
      <c r="D1397" s="386" t="s">
        <v>631</v>
      </c>
      <c r="E1397" s="386" t="s">
        <v>5544</v>
      </c>
      <c r="F1397" s="333" t="s">
        <v>5517</v>
      </c>
      <c r="G1397" s="367">
        <v>17820542</v>
      </c>
      <c r="H1397" s="329">
        <v>1</v>
      </c>
      <c r="I1397" s="386" t="s">
        <v>5529</v>
      </c>
      <c r="J1397" s="319">
        <v>80159380</v>
      </c>
      <c r="K1397" s="386">
        <v>743417</v>
      </c>
      <c r="L1397" s="386"/>
      <c r="M1397" s="386">
        <v>201500835</v>
      </c>
      <c r="N1397" s="319"/>
      <c r="O1397" s="332"/>
      <c r="P1397" s="332"/>
      <c r="Q1397" s="333" t="s">
        <v>5532</v>
      </c>
      <c r="R1397" s="256">
        <v>43018.433333333334</v>
      </c>
      <c r="S1397" s="256">
        <v>43020.777083333334</v>
      </c>
      <c r="T1397" s="256">
        <v>43027.568055555559</v>
      </c>
      <c r="U1397" s="257">
        <v>43028</v>
      </c>
      <c r="V1397" s="256">
        <v>43028.777777777781</v>
      </c>
      <c r="W1397" s="256">
        <v>43028.8125</v>
      </c>
      <c r="X1397" s="333">
        <v>1067130946</v>
      </c>
      <c r="Y1397" s="333" t="s">
        <v>5545</v>
      </c>
      <c r="Z1397" s="233" t="s">
        <v>5190</v>
      </c>
      <c r="AA1397" s="233" t="s">
        <v>5191</v>
      </c>
      <c r="AB1397" s="258"/>
      <c r="AC1397" s="332"/>
      <c r="AD1397" s="332"/>
      <c r="AE1397" s="390"/>
      <c r="AF1397" s="386"/>
      <c r="AG1397" s="386"/>
      <c r="AH1397" s="337"/>
      <c r="AI1397" s="337"/>
      <c r="AJ1397" s="370"/>
      <c r="AK1397" s="390"/>
      <c r="AL1397" s="337"/>
      <c r="AM1397" s="342"/>
      <c r="AN1397" s="327"/>
      <c r="AO1397" s="358"/>
      <c r="AP1397" s="358"/>
      <c r="AQ1397" s="233"/>
      <c r="AR1397" s="233"/>
      <c r="AS1397" s="233"/>
      <c r="AT1397" s="233"/>
      <c r="AU1397" s="233"/>
      <c r="AV1397" s="235"/>
      <c r="AW1397" s="226"/>
      <c r="AX1397" s="390"/>
      <c r="AY1397" s="332"/>
      <c r="AZ1397" s="332"/>
      <c r="BA1397" s="390"/>
      <c r="BB1397" s="390"/>
      <c r="BC1397" s="390"/>
      <c r="BD1397" s="247"/>
      <c r="BE1397" s="233"/>
      <c r="BF1397" s="233"/>
      <c r="BG1397" s="247"/>
      <c r="BH1397" s="390"/>
      <c r="BI1397" s="332"/>
      <c r="BJ1397" s="390"/>
      <c r="BK1397" s="390"/>
      <c r="BL1397" s="390"/>
      <c r="BM1397" s="390"/>
      <c r="BN1397" s="377">
        <v>5196.8</v>
      </c>
      <c r="BO1397" s="390"/>
      <c r="BP1397" s="390"/>
      <c r="BQ1397" s="390"/>
    </row>
    <row r="1398" spans="1:69" s="323" customFormat="1" ht="19.5" customHeight="1">
      <c r="A1398" s="386" t="s">
        <v>1183</v>
      </c>
      <c r="B1398" s="329" t="s">
        <v>7</v>
      </c>
      <c r="C1398" s="329"/>
      <c r="D1398" s="386" t="s">
        <v>631</v>
      </c>
      <c r="E1398" s="386" t="s">
        <v>5544</v>
      </c>
      <c r="F1398" s="333" t="s">
        <v>5517</v>
      </c>
      <c r="G1398" s="367">
        <v>18000713</v>
      </c>
      <c r="H1398" s="329">
        <v>1</v>
      </c>
      <c r="I1398" s="386" t="s">
        <v>5529</v>
      </c>
      <c r="J1398" s="319">
        <v>80159836</v>
      </c>
      <c r="K1398" s="386">
        <v>744437</v>
      </c>
      <c r="L1398" s="386"/>
      <c r="M1398" s="386">
        <v>201501518</v>
      </c>
      <c r="N1398" s="319"/>
      <c r="O1398" s="332"/>
      <c r="P1398" s="332"/>
      <c r="Q1398" s="333" t="s">
        <v>5532</v>
      </c>
      <c r="R1398" s="256">
        <v>43018.433333333334</v>
      </c>
      <c r="S1398" s="256">
        <v>43020.777083333334</v>
      </c>
      <c r="T1398" s="256">
        <v>43027.568055555559</v>
      </c>
      <c r="U1398" s="257">
        <v>43028</v>
      </c>
      <c r="V1398" s="256">
        <v>43028.777777777781</v>
      </c>
      <c r="W1398" s="256">
        <v>43028.8125</v>
      </c>
      <c r="X1398" s="333">
        <v>1067130946</v>
      </c>
      <c r="Y1398" s="333" t="s">
        <v>5546</v>
      </c>
      <c r="Z1398" s="233" t="s">
        <v>5190</v>
      </c>
      <c r="AA1398" s="233" t="s">
        <v>5191</v>
      </c>
      <c r="AB1398" s="258"/>
      <c r="AC1398" s="332"/>
      <c r="AD1398" s="332"/>
      <c r="AE1398" s="390"/>
      <c r="AF1398" s="386"/>
      <c r="AG1398" s="386"/>
      <c r="AH1398" s="337"/>
      <c r="AI1398" s="337"/>
      <c r="AJ1398" s="370"/>
      <c r="AK1398" s="390"/>
      <c r="AL1398" s="337"/>
      <c r="AM1398" s="342"/>
      <c r="AN1398" s="327"/>
      <c r="AO1398" s="358"/>
      <c r="AP1398" s="358"/>
      <c r="AQ1398" s="233"/>
      <c r="AR1398" s="233"/>
      <c r="AS1398" s="233"/>
      <c r="AT1398" s="233"/>
      <c r="AU1398" s="233"/>
      <c r="AV1398" s="235"/>
      <c r="AW1398" s="226"/>
      <c r="AX1398" s="390"/>
      <c r="AY1398" s="332"/>
      <c r="AZ1398" s="332"/>
      <c r="BA1398" s="390"/>
      <c r="BB1398" s="390"/>
      <c r="BC1398" s="390"/>
      <c r="BD1398" s="247"/>
      <c r="BE1398" s="233"/>
      <c r="BF1398" s="233"/>
      <c r="BG1398" s="247"/>
      <c r="BH1398" s="390"/>
      <c r="BI1398" s="332"/>
      <c r="BJ1398" s="390"/>
      <c r="BK1398" s="390"/>
      <c r="BL1398" s="390"/>
      <c r="BM1398" s="390"/>
      <c r="BN1398" s="377">
        <v>5196.8</v>
      </c>
      <c r="BO1398" s="390"/>
      <c r="BP1398" s="390"/>
      <c r="BQ1398" s="390"/>
    </row>
    <row r="1399" spans="1:69" s="323" customFormat="1" ht="19.5" customHeight="1">
      <c r="A1399" s="386" t="s">
        <v>1183</v>
      </c>
      <c r="B1399" s="329" t="s">
        <v>7</v>
      </c>
      <c r="C1399" s="329"/>
      <c r="D1399" s="386" t="s">
        <v>631</v>
      </c>
      <c r="E1399" s="386" t="s">
        <v>5547</v>
      </c>
      <c r="F1399" s="333" t="s">
        <v>5548</v>
      </c>
      <c r="G1399" s="367" t="s">
        <v>5522</v>
      </c>
      <c r="H1399" s="329">
        <v>1</v>
      </c>
      <c r="I1399" s="386" t="s">
        <v>5530</v>
      </c>
      <c r="J1399" s="319">
        <v>80146912</v>
      </c>
      <c r="K1399" s="386">
        <v>743233</v>
      </c>
      <c r="L1399" s="386"/>
      <c r="M1399" s="386">
        <v>201500808</v>
      </c>
      <c r="N1399" s="319"/>
      <c r="O1399" s="332"/>
      <c r="P1399" s="332"/>
      <c r="Q1399" s="333" t="s">
        <v>5532</v>
      </c>
      <c r="R1399" s="256">
        <v>43018.433333333334</v>
      </c>
      <c r="S1399" s="256">
        <v>43018.603472222225</v>
      </c>
      <c r="T1399" s="256">
        <v>43027.568055555559</v>
      </c>
      <c r="U1399" s="257">
        <v>43028</v>
      </c>
      <c r="V1399" s="256">
        <v>43028.777777777781</v>
      </c>
      <c r="W1399" s="256">
        <v>43028.8125</v>
      </c>
      <c r="X1399" s="333">
        <v>1067130946</v>
      </c>
      <c r="Y1399" s="333" t="s">
        <v>5549</v>
      </c>
      <c r="Z1399" s="233" t="s">
        <v>5190</v>
      </c>
      <c r="AA1399" s="233" t="s">
        <v>5191</v>
      </c>
      <c r="AB1399" s="258"/>
      <c r="AC1399" s="332"/>
      <c r="AD1399" s="332"/>
      <c r="AE1399" s="390"/>
      <c r="AF1399" s="386"/>
      <c r="AG1399" s="386"/>
      <c r="AH1399" s="337"/>
      <c r="AI1399" s="337"/>
      <c r="AJ1399" s="370"/>
      <c r="AK1399" s="390"/>
      <c r="AL1399" s="337"/>
      <c r="AM1399" s="342"/>
      <c r="AN1399" s="327"/>
      <c r="AO1399" s="358"/>
      <c r="AP1399" s="358"/>
      <c r="AQ1399" s="233"/>
      <c r="AR1399" s="233"/>
      <c r="AS1399" s="233"/>
      <c r="AT1399" s="233"/>
      <c r="AU1399" s="233"/>
      <c r="AV1399" s="235"/>
      <c r="AW1399" s="226"/>
      <c r="AX1399" s="390"/>
      <c r="AY1399" s="332"/>
      <c r="AZ1399" s="332"/>
      <c r="BA1399" s="390"/>
      <c r="BB1399" s="390"/>
      <c r="BC1399" s="390"/>
      <c r="BD1399" s="247"/>
      <c r="BE1399" s="233"/>
      <c r="BF1399" s="233"/>
      <c r="BG1399" s="247"/>
      <c r="BH1399" s="390"/>
      <c r="BI1399" s="332"/>
      <c r="BJ1399" s="390"/>
      <c r="BK1399" s="390"/>
      <c r="BL1399" s="390"/>
      <c r="BM1399" s="390"/>
      <c r="BN1399" s="377">
        <v>4024.27</v>
      </c>
      <c r="BO1399" s="390"/>
      <c r="BP1399" s="390"/>
      <c r="BQ1399" s="390"/>
    </row>
    <row r="1400" spans="1:69" s="323" customFormat="1" ht="19.5" customHeight="1">
      <c r="A1400" s="386" t="s">
        <v>1183</v>
      </c>
      <c r="B1400" s="329" t="s">
        <v>7</v>
      </c>
      <c r="C1400" s="329"/>
      <c r="D1400" s="386" t="s">
        <v>631</v>
      </c>
      <c r="E1400" s="386" t="s">
        <v>5550</v>
      </c>
      <c r="F1400" s="333" t="s">
        <v>5551</v>
      </c>
      <c r="G1400" s="367">
        <v>1215365</v>
      </c>
      <c r="H1400" s="329">
        <v>1</v>
      </c>
      <c r="I1400" s="386" t="s">
        <v>5552</v>
      </c>
      <c r="J1400" s="319">
        <v>80140783</v>
      </c>
      <c r="K1400" s="386">
        <v>749370</v>
      </c>
      <c r="L1400" s="386"/>
      <c r="M1400" s="386">
        <v>201504863</v>
      </c>
      <c r="N1400" s="319"/>
      <c r="O1400" s="332"/>
      <c r="P1400" s="332"/>
      <c r="Q1400" s="333" t="s">
        <v>5553</v>
      </c>
      <c r="R1400" s="256">
        <v>43021.725694444445</v>
      </c>
      <c r="S1400" s="256">
        <v>43024.583333333336</v>
      </c>
      <c r="T1400" s="256">
        <v>43027.568055555559</v>
      </c>
      <c r="U1400" s="257">
        <v>43028</v>
      </c>
      <c r="V1400" s="256">
        <v>43028.777777777781</v>
      </c>
      <c r="W1400" s="256">
        <v>43028.8125</v>
      </c>
      <c r="X1400" s="333">
        <v>1067130946</v>
      </c>
      <c r="Y1400" s="333" t="s">
        <v>5554</v>
      </c>
      <c r="Z1400" s="233" t="s">
        <v>5190</v>
      </c>
      <c r="AA1400" s="233" t="s">
        <v>5191</v>
      </c>
      <c r="AB1400" s="258"/>
      <c r="AC1400" s="332"/>
      <c r="AD1400" s="332"/>
      <c r="AE1400" s="390"/>
      <c r="AF1400" s="386"/>
      <c r="AG1400" s="386"/>
      <c r="AH1400" s="337"/>
      <c r="AI1400" s="337"/>
      <c r="AJ1400" s="370"/>
      <c r="AK1400" s="390"/>
      <c r="AL1400" s="337"/>
      <c r="AM1400" s="342"/>
      <c r="AN1400" s="327"/>
      <c r="AO1400" s="358"/>
      <c r="AP1400" s="358"/>
      <c r="AQ1400" s="233"/>
      <c r="AR1400" s="233"/>
      <c r="AS1400" s="233"/>
      <c r="AT1400" s="233"/>
      <c r="AU1400" s="233"/>
      <c r="AV1400" s="235"/>
      <c r="AW1400" s="226"/>
      <c r="AX1400" s="390"/>
      <c r="AY1400" s="332"/>
      <c r="AZ1400" s="332"/>
      <c r="BA1400" s="390"/>
      <c r="BB1400" s="390"/>
      <c r="BC1400" s="390"/>
      <c r="BD1400" s="247"/>
      <c r="BE1400" s="233"/>
      <c r="BF1400" s="233"/>
      <c r="BG1400" s="247"/>
      <c r="BH1400" s="390"/>
      <c r="BI1400" s="332"/>
      <c r="BJ1400" s="390"/>
      <c r="BK1400" s="390"/>
      <c r="BL1400" s="390"/>
      <c r="BM1400" s="390"/>
      <c r="BN1400" s="377">
        <v>17335.7</v>
      </c>
      <c r="BO1400" s="390"/>
      <c r="BP1400" s="390"/>
      <c r="BQ1400" s="390"/>
    </row>
    <row r="1401" spans="1:69" s="323" customFormat="1" ht="19.5" customHeight="1">
      <c r="A1401" s="386" t="s">
        <v>1183</v>
      </c>
      <c r="B1401" s="329" t="s">
        <v>7</v>
      </c>
      <c r="C1401" s="329"/>
      <c r="D1401" s="386" t="s">
        <v>631</v>
      </c>
      <c r="E1401" s="386" t="s">
        <v>5555</v>
      </c>
      <c r="F1401" s="333" t="s">
        <v>5556</v>
      </c>
      <c r="G1401" s="367" t="s">
        <v>5523</v>
      </c>
      <c r="H1401" s="329">
        <v>1</v>
      </c>
      <c r="I1401" s="386" t="s">
        <v>5557</v>
      </c>
      <c r="J1401" s="319">
        <v>80117249</v>
      </c>
      <c r="K1401" s="386">
        <v>751311</v>
      </c>
      <c r="L1401" s="386"/>
      <c r="M1401" s="386">
        <v>201506257</v>
      </c>
      <c r="N1401" s="319"/>
      <c r="O1401" s="332"/>
      <c r="P1401" s="332"/>
      <c r="Q1401" s="333" t="s">
        <v>5553</v>
      </c>
      <c r="R1401" s="256">
        <v>43021.725694444445</v>
      </c>
      <c r="S1401" s="256">
        <v>43024.583333333336</v>
      </c>
      <c r="T1401" s="256">
        <v>43027.568055555559</v>
      </c>
      <c r="U1401" s="257">
        <v>43028</v>
      </c>
      <c r="V1401" s="256">
        <v>43028.777777777781</v>
      </c>
      <c r="W1401" s="256">
        <v>43028.8125</v>
      </c>
      <c r="X1401" s="333">
        <v>1067130946</v>
      </c>
      <c r="Y1401" s="333" t="s">
        <v>5558</v>
      </c>
      <c r="Z1401" s="233" t="s">
        <v>5190</v>
      </c>
      <c r="AA1401" s="233" t="s">
        <v>5191</v>
      </c>
      <c r="AB1401" s="258"/>
      <c r="AC1401" s="332"/>
      <c r="AD1401" s="332"/>
      <c r="AE1401" s="390"/>
      <c r="AF1401" s="386"/>
      <c r="AG1401" s="386"/>
      <c r="AH1401" s="337"/>
      <c r="AI1401" s="337"/>
      <c r="AJ1401" s="370"/>
      <c r="AK1401" s="390"/>
      <c r="AL1401" s="337"/>
      <c r="AM1401" s="342"/>
      <c r="AN1401" s="327"/>
      <c r="AO1401" s="358"/>
      <c r="AP1401" s="358"/>
      <c r="AQ1401" s="233"/>
      <c r="AR1401" s="233"/>
      <c r="AS1401" s="233"/>
      <c r="AT1401" s="233"/>
      <c r="AU1401" s="233"/>
      <c r="AV1401" s="235"/>
      <c r="AW1401" s="226"/>
      <c r="AX1401" s="390"/>
      <c r="AY1401" s="332"/>
      <c r="AZ1401" s="332"/>
      <c r="BA1401" s="390"/>
      <c r="BB1401" s="390"/>
      <c r="BC1401" s="390"/>
      <c r="BD1401" s="247"/>
      <c r="BE1401" s="233"/>
      <c r="BF1401" s="233"/>
      <c r="BG1401" s="247"/>
      <c r="BH1401" s="390"/>
      <c r="BI1401" s="332"/>
      <c r="BJ1401" s="390"/>
      <c r="BK1401" s="390"/>
      <c r="BL1401" s="390"/>
      <c r="BM1401" s="390"/>
      <c r="BN1401" s="377">
        <v>4313.34</v>
      </c>
      <c r="BO1401" s="390"/>
      <c r="BP1401" s="390"/>
      <c r="BQ1401" s="390"/>
    </row>
    <row r="1402" spans="1:69" s="323" customFormat="1" ht="19.5" customHeight="1">
      <c r="A1402" s="386" t="s">
        <v>1183</v>
      </c>
      <c r="B1402" s="329" t="s">
        <v>7</v>
      </c>
      <c r="C1402" s="329"/>
      <c r="D1402" s="386" t="s">
        <v>631</v>
      </c>
      <c r="E1402" s="386" t="s">
        <v>5559</v>
      </c>
      <c r="F1402" s="333" t="s">
        <v>5560</v>
      </c>
      <c r="G1402" s="367" t="s">
        <v>5524</v>
      </c>
      <c r="H1402" s="329">
        <v>1</v>
      </c>
      <c r="I1402" s="386" t="s">
        <v>5561</v>
      </c>
      <c r="J1402" s="319">
        <v>80158708</v>
      </c>
      <c r="K1402" s="386">
        <v>750313</v>
      </c>
      <c r="L1402" s="386"/>
      <c r="M1402" s="386">
        <v>201505758</v>
      </c>
      <c r="N1402" s="319"/>
      <c r="O1402" s="332"/>
      <c r="P1402" s="332"/>
      <c r="Q1402" s="333" t="s">
        <v>5562</v>
      </c>
      <c r="R1402" s="256">
        <v>43024.605555555558</v>
      </c>
      <c r="S1402" s="256">
        <v>43024.722222222219</v>
      </c>
      <c r="T1402" s="256">
        <v>43027.568055555559</v>
      </c>
      <c r="U1402" s="257">
        <v>43028</v>
      </c>
      <c r="V1402" s="256">
        <v>43028.777777777781</v>
      </c>
      <c r="W1402" s="256">
        <v>43028.8125</v>
      </c>
      <c r="X1402" s="333">
        <v>1067130946</v>
      </c>
      <c r="Y1402" s="333" t="s">
        <v>5563</v>
      </c>
      <c r="Z1402" s="233" t="s">
        <v>5190</v>
      </c>
      <c r="AA1402" s="233" t="s">
        <v>5191</v>
      </c>
      <c r="AB1402" s="258"/>
      <c r="AC1402" s="332"/>
      <c r="AD1402" s="332"/>
      <c r="AE1402" s="390"/>
      <c r="AF1402" s="386"/>
      <c r="AG1402" s="386"/>
      <c r="AH1402" s="337"/>
      <c r="AI1402" s="337"/>
      <c r="AJ1402" s="370"/>
      <c r="AK1402" s="390"/>
      <c r="AL1402" s="337"/>
      <c r="AM1402" s="342"/>
      <c r="AN1402" s="327"/>
      <c r="AO1402" s="358"/>
      <c r="AP1402" s="358"/>
      <c r="AQ1402" s="233"/>
      <c r="AR1402" s="233"/>
      <c r="AS1402" s="233"/>
      <c r="AT1402" s="233"/>
      <c r="AU1402" s="233"/>
      <c r="AV1402" s="235"/>
      <c r="AW1402" s="226"/>
      <c r="AX1402" s="390"/>
      <c r="AY1402" s="332"/>
      <c r="AZ1402" s="332"/>
      <c r="BA1402" s="390"/>
      <c r="BB1402" s="390"/>
      <c r="BC1402" s="390"/>
      <c r="BD1402" s="247"/>
      <c r="BE1402" s="233"/>
      <c r="BF1402" s="233"/>
      <c r="BG1402" s="247"/>
      <c r="BH1402" s="390"/>
      <c r="BI1402" s="332"/>
      <c r="BJ1402" s="390"/>
      <c r="BK1402" s="390"/>
      <c r="BL1402" s="390"/>
      <c r="BM1402" s="390"/>
      <c r="BN1402" s="377">
        <v>22214.7</v>
      </c>
      <c r="BO1402" s="390"/>
      <c r="BP1402" s="390"/>
      <c r="BQ1402" s="390"/>
    </row>
    <row r="1403" spans="1:69" s="323" customFormat="1" ht="19.5" customHeight="1">
      <c r="A1403" s="386" t="s">
        <v>1183</v>
      </c>
      <c r="B1403" s="329" t="s">
        <v>7</v>
      </c>
      <c r="C1403" s="329"/>
      <c r="D1403" s="386" t="s">
        <v>631</v>
      </c>
      <c r="E1403" s="386" t="s">
        <v>5564</v>
      </c>
      <c r="F1403" s="333" t="s">
        <v>5565</v>
      </c>
      <c r="G1403" s="367">
        <v>896360</v>
      </c>
      <c r="H1403" s="329">
        <v>1</v>
      </c>
      <c r="I1403" s="386" t="s">
        <v>5566</v>
      </c>
      <c r="J1403" s="319">
        <v>80162349</v>
      </c>
      <c r="K1403" s="386">
        <v>750528</v>
      </c>
      <c r="L1403" s="386"/>
      <c r="M1403" s="386">
        <v>201505914</v>
      </c>
      <c r="N1403" s="319"/>
      <c r="O1403" s="332"/>
      <c r="P1403" s="332"/>
      <c r="Q1403" s="333" t="s">
        <v>5562</v>
      </c>
      <c r="R1403" s="256">
        <v>43024.605555555558</v>
      </c>
      <c r="S1403" s="256">
        <v>43024.722222222219</v>
      </c>
      <c r="T1403" s="256">
        <v>43027.568055555559</v>
      </c>
      <c r="U1403" s="257">
        <v>43028</v>
      </c>
      <c r="V1403" s="256">
        <v>43028.777777777781</v>
      </c>
      <c r="W1403" s="256">
        <v>43028.8125</v>
      </c>
      <c r="X1403" s="333">
        <v>1067130946</v>
      </c>
      <c r="Y1403" s="333" t="s">
        <v>5567</v>
      </c>
      <c r="Z1403" s="233" t="s">
        <v>5190</v>
      </c>
      <c r="AA1403" s="233" t="s">
        <v>5191</v>
      </c>
      <c r="AB1403" s="258"/>
      <c r="AC1403" s="332"/>
      <c r="AD1403" s="332"/>
      <c r="AE1403" s="390"/>
      <c r="AF1403" s="386"/>
      <c r="AG1403" s="386"/>
      <c r="AH1403" s="337"/>
      <c r="AI1403" s="337"/>
      <c r="AJ1403" s="370"/>
      <c r="AK1403" s="390"/>
      <c r="AL1403" s="337"/>
      <c r="AM1403" s="342"/>
      <c r="AN1403" s="327"/>
      <c r="AO1403" s="358"/>
      <c r="AP1403" s="358"/>
      <c r="AQ1403" s="233"/>
      <c r="AR1403" s="233"/>
      <c r="AS1403" s="233"/>
      <c r="AT1403" s="233"/>
      <c r="AU1403" s="233"/>
      <c r="AV1403" s="235"/>
      <c r="AW1403" s="226"/>
      <c r="AX1403" s="390"/>
      <c r="AY1403" s="332"/>
      <c r="AZ1403" s="332"/>
      <c r="BA1403" s="390"/>
      <c r="BB1403" s="390"/>
      <c r="BC1403" s="390"/>
      <c r="BD1403" s="247"/>
      <c r="BE1403" s="233"/>
      <c r="BF1403" s="233"/>
      <c r="BG1403" s="247"/>
      <c r="BH1403" s="390"/>
      <c r="BI1403" s="332"/>
      <c r="BJ1403" s="390"/>
      <c r="BK1403" s="390"/>
      <c r="BL1403" s="390"/>
      <c r="BM1403" s="390"/>
      <c r="BN1403" s="377">
        <v>16181.66</v>
      </c>
      <c r="BO1403" s="390"/>
      <c r="BP1403" s="390"/>
      <c r="BQ1403" s="390"/>
    </row>
    <row r="1404" spans="1:69" s="323" customFormat="1" ht="19.5" customHeight="1">
      <c r="A1404" s="386" t="s">
        <v>1183</v>
      </c>
      <c r="B1404" s="329" t="s">
        <v>7</v>
      </c>
      <c r="C1404" s="329"/>
      <c r="D1404" s="386" t="s">
        <v>631</v>
      </c>
      <c r="E1404" s="386" t="s">
        <v>5568</v>
      </c>
      <c r="F1404" s="333" t="s">
        <v>192</v>
      </c>
      <c r="G1404" s="367">
        <v>918938</v>
      </c>
      <c r="H1404" s="329">
        <v>1</v>
      </c>
      <c r="I1404" s="386" t="s">
        <v>5569</v>
      </c>
      <c r="J1404" s="319">
        <v>80164270</v>
      </c>
      <c r="K1404" s="386">
        <v>758596</v>
      </c>
      <c r="L1404" s="386"/>
      <c r="M1404" s="386">
        <v>201512033</v>
      </c>
      <c r="N1404" s="319"/>
      <c r="O1404" s="332"/>
      <c r="P1404" s="332"/>
      <c r="Q1404" s="333" t="s">
        <v>5533</v>
      </c>
      <c r="R1404" s="256">
        <v>43024.605555555558</v>
      </c>
      <c r="S1404" s="256">
        <v>43024.722222222219</v>
      </c>
      <c r="T1404" s="256">
        <v>43027.568055555559</v>
      </c>
      <c r="U1404" s="257">
        <v>43028</v>
      </c>
      <c r="V1404" s="256">
        <v>43028.777777777781</v>
      </c>
      <c r="W1404" s="256">
        <v>43028.8125</v>
      </c>
      <c r="X1404" s="333">
        <v>1067130946</v>
      </c>
      <c r="Y1404" s="333" t="s">
        <v>5570</v>
      </c>
      <c r="Z1404" s="233" t="s">
        <v>5190</v>
      </c>
      <c r="AA1404" s="233" t="s">
        <v>5191</v>
      </c>
      <c r="AB1404" s="258"/>
      <c r="AC1404" s="332"/>
      <c r="AD1404" s="332"/>
      <c r="AE1404" s="390"/>
      <c r="AF1404" s="386"/>
      <c r="AG1404" s="386"/>
      <c r="AH1404" s="337"/>
      <c r="AI1404" s="337"/>
      <c r="AJ1404" s="370"/>
      <c r="AK1404" s="390"/>
      <c r="AL1404" s="337"/>
      <c r="AM1404" s="342"/>
      <c r="AN1404" s="327"/>
      <c r="AO1404" s="358"/>
      <c r="AP1404" s="358"/>
      <c r="AQ1404" s="233"/>
      <c r="AR1404" s="233"/>
      <c r="AS1404" s="233"/>
      <c r="AT1404" s="233"/>
      <c r="AU1404" s="233"/>
      <c r="AV1404" s="235"/>
      <c r="AW1404" s="226"/>
      <c r="AX1404" s="390"/>
      <c r="AY1404" s="332"/>
      <c r="AZ1404" s="332"/>
      <c r="BA1404" s="390"/>
      <c r="BB1404" s="390"/>
      <c r="BC1404" s="390"/>
      <c r="BD1404" s="247"/>
      <c r="BE1404" s="233"/>
      <c r="BF1404" s="233"/>
      <c r="BG1404" s="247"/>
      <c r="BH1404" s="390"/>
      <c r="BI1404" s="332"/>
      <c r="BJ1404" s="390"/>
      <c r="BK1404" s="390"/>
      <c r="BL1404" s="390"/>
      <c r="BM1404" s="390"/>
      <c r="BN1404" s="377">
        <v>30141.439999999999</v>
      </c>
      <c r="BO1404" s="390"/>
      <c r="BP1404" s="390"/>
      <c r="BQ1404" s="390"/>
    </row>
    <row r="1405" spans="1:69" s="323" customFormat="1" ht="19.5" customHeight="1">
      <c r="A1405" s="386" t="s">
        <v>1183</v>
      </c>
      <c r="B1405" s="329" t="s">
        <v>7</v>
      </c>
      <c r="C1405" s="329"/>
      <c r="D1405" s="386" t="s">
        <v>631</v>
      </c>
      <c r="E1405" s="386" t="s">
        <v>5568</v>
      </c>
      <c r="F1405" s="333" t="s">
        <v>192</v>
      </c>
      <c r="G1405" s="367">
        <v>750319</v>
      </c>
      <c r="H1405" s="329">
        <v>1</v>
      </c>
      <c r="I1405" s="386" t="s">
        <v>5571</v>
      </c>
      <c r="J1405" s="319">
        <v>80164290</v>
      </c>
      <c r="K1405" s="386">
        <v>758615</v>
      </c>
      <c r="L1405" s="386"/>
      <c r="M1405" s="386">
        <v>201512021</v>
      </c>
      <c r="N1405" s="319"/>
      <c r="O1405" s="332"/>
      <c r="P1405" s="332"/>
      <c r="Q1405" s="333" t="s">
        <v>5572</v>
      </c>
      <c r="R1405" s="256">
        <v>43024.647222222222</v>
      </c>
      <c r="S1405" s="256">
        <v>43025.451388888891</v>
      </c>
      <c r="T1405" s="256">
        <v>43027.568055555559</v>
      </c>
      <c r="U1405" s="257">
        <v>43028</v>
      </c>
      <c r="V1405" s="256">
        <v>43028.777777777781</v>
      </c>
      <c r="W1405" s="256">
        <v>43028.8125</v>
      </c>
      <c r="X1405" s="333">
        <v>1067130946</v>
      </c>
      <c r="Y1405" s="333" t="s">
        <v>5535</v>
      </c>
      <c r="Z1405" s="233" t="s">
        <v>5190</v>
      </c>
      <c r="AA1405" s="233" t="s">
        <v>5191</v>
      </c>
      <c r="AB1405" s="258"/>
      <c r="AC1405" s="332"/>
      <c r="AD1405" s="332"/>
      <c r="AE1405" s="390"/>
      <c r="AF1405" s="386"/>
      <c r="AG1405" s="386"/>
      <c r="AH1405" s="337"/>
      <c r="AI1405" s="337"/>
      <c r="AJ1405" s="370"/>
      <c r="AK1405" s="390"/>
      <c r="AL1405" s="337"/>
      <c r="AM1405" s="342"/>
      <c r="AN1405" s="327"/>
      <c r="AO1405" s="358"/>
      <c r="AP1405" s="358"/>
      <c r="AQ1405" s="233"/>
      <c r="AR1405" s="233"/>
      <c r="AS1405" s="233"/>
      <c r="AT1405" s="233"/>
      <c r="AU1405" s="233"/>
      <c r="AV1405" s="235"/>
      <c r="AW1405" s="226"/>
      <c r="AX1405" s="390"/>
      <c r="AY1405" s="332"/>
      <c r="AZ1405" s="332"/>
      <c r="BA1405" s="390"/>
      <c r="BB1405" s="390"/>
      <c r="BC1405" s="390"/>
      <c r="BD1405" s="247"/>
      <c r="BE1405" s="233"/>
      <c r="BF1405" s="233"/>
      <c r="BG1405" s="247"/>
      <c r="BH1405" s="390"/>
      <c r="BI1405" s="332"/>
      <c r="BJ1405" s="390"/>
      <c r="BK1405" s="390"/>
      <c r="BL1405" s="390"/>
      <c r="BM1405" s="390"/>
      <c r="BN1405" s="377">
        <v>30141.439999999999</v>
      </c>
      <c r="BO1405" s="390"/>
      <c r="BP1405" s="390"/>
      <c r="BQ1405" s="390"/>
    </row>
    <row r="1406" spans="1:69" s="323" customFormat="1" ht="19.5" customHeight="1">
      <c r="A1406" s="386" t="s">
        <v>1183</v>
      </c>
      <c r="B1406" s="329" t="s">
        <v>7</v>
      </c>
      <c r="C1406" s="329"/>
      <c r="D1406" s="386" t="s">
        <v>631</v>
      </c>
      <c r="E1406" s="386" t="s">
        <v>5542</v>
      </c>
      <c r="F1406" s="333" t="s">
        <v>5518</v>
      </c>
      <c r="G1406" s="367" t="s">
        <v>5525</v>
      </c>
      <c r="H1406" s="329">
        <v>1</v>
      </c>
      <c r="I1406" s="386" t="s">
        <v>5573</v>
      </c>
      <c r="J1406" s="319">
        <v>80162426</v>
      </c>
      <c r="K1406" s="386">
        <v>751879</v>
      </c>
      <c r="L1406" s="386"/>
      <c r="M1406" s="386">
        <v>201506522</v>
      </c>
      <c r="N1406" s="319"/>
      <c r="O1406" s="332"/>
      <c r="P1406" s="332"/>
      <c r="Q1406" s="333" t="s">
        <v>5572</v>
      </c>
      <c r="R1406" s="256">
        <v>43024.647222222222</v>
      </c>
      <c r="S1406" s="256">
        <v>43025.451388888891</v>
      </c>
      <c r="T1406" s="256">
        <v>43027.568055555559</v>
      </c>
      <c r="U1406" s="257">
        <v>43028</v>
      </c>
      <c r="V1406" s="256">
        <v>43028.777777777781</v>
      </c>
      <c r="W1406" s="256">
        <v>43028.8125</v>
      </c>
      <c r="X1406" s="333">
        <v>1067130946</v>
      </c>
      <c r="Y1406" s="333" t="s">
        <v>5574</v>
      </c>
      <c r="Z1406" s="233" t="s">
        <v>5190</v>
      </c>
      <c r="AA1406" s="233" t="s">
        <v>5191</v>
      </c>
      <c r="AB1406" s="258"/>
      <c r="AC1406" s="332"/>
      <c r="AD1406" s="332"/>
      <c r="AE1406" s="390"/>
      <c r="AF1406" s="386"/>
      <c r="AG1406" s="386"/>
      <c r="AH1406" s="337"/>
      <c r="AI1406" s="337"/>
      <c r="AJ1406" s="370"/>
      <c r="AK1406" s="390"/>
      <c r="AL1406" s="337"/>
      <c r="AM1406" s="342"/>
      <c r="AN1406" s="327"/>
      <c r="AO1406" s="358"/>
      <c r="AP1406" s="358"/>
      <c r="AQ1406" s="233"/>
      <c r="AR1406" s="233"/>
      <c r="AS1406" s="233"/>
      <c r="AT1406" s="233"/>
      <c r="AU1406" s="233"/>
      <c r="AV1406" s="235"/>
      <c r="AW1406" s="226"/>
      <c r="AX1406" s="390"/>
      <c r="AY1406" s="332"/>
      <c r="AZ1406" s="332"/>
      <c r="BA1406" s="390"/>
      <c r="BB1406" s="390"/>
      <c r="BC1406" s="390"/>
      <c r="BD1406" s="247"/>
      <c r="BE1406" s="233"/>
      <c r="BF1406" s="233"/>
      <c r="BG1406" s="247"/>
      <c r="BH1406" s="390"/>
      <c r="BI1406" s="332"/>
      <c r="BJ1406" s="390"/>
      <c r="BK1406" s="390"/>
      <c r="BL1406" s="390"/>
      <c r="BM1406" s="390"/>
      <c r="BN1406" s="377">
        <v>16073.4</v>
      </c>
      <c r="BO1406" s="390"/>
      <c r="BP1406" s="390"/>
      <c r="BQ1406" s="390"/>
    </row>
    <row r="1407" spans="1:69" s="323" customFormat="1" ht="19.5" customHeight="1">
      <c r="A1407" s="386" t="s">
        <v>1180</v>
      </c>
      <c r="B1407" s="329" t="s">
        <v>7</v>
      </c>
      <c r="C1407" s="329"/>
      <c r="D1407" s="386"/>
      <c r="E1407" s="386" t="s">
        <v>5645</v>
      </c>
      <c r="F1407" s="333" t="s">
        <v>5646</v>
      </c>
      <c r="G1407" s="367" t="s">
        <v>5647</v>
      </c>
      <c r="H1407" s="329">
        <v>1</v>
      </c>
      <c r="I1407" s="386"/>
      <c r="J1407" s="319"/>
      <c r="K1407" s="386"/>
      <c r="L1407" s="386"/>
      <c r="M1407" s="386">
        <v>200945034</v>
      </c>
      <c r="N1407" s="319"/>
      <c r="O1407" s="332"/>
      <c r="P1407" s="332"/>
      <c r="Q1407" s="333" t="s">
        <v>5647</v>
      </c>
      <c r="R1407" s="256" t="s">
        <v>165</v>
      </c>
      <c r="S1407" s="256" t="s">
        <v>165</v>
      </c>
      <c r="T1407" s="256" t="s">
        <v>165</v>
      </c>
      <c r="U1407" s="257" t="s">
        <v>165</v>
      </c>
      <c r="V1407" s="256" t="s">
        <v>165</v>
      </c>
      <c r="W1407" s="256" t="s">
        <v>165</v>
      </c>
      <c r="X1407" s="333" t="s">
        <v>165</v>
      </c>
      <c r="Y1407" s="333" t="s">
        <v>5647</v>
      </c>
      <c r="Z1407" s="233" t="s">
        <v>5190</v>
      </c>
      <c r="AA1407" s="233" t="s">
        <v>5191</v>
      </c>
      <c r="AB1407" s="258"/>
      <c r="AC1407" s="332"/>
      <c r="AD1407" s="332"/>
      <c r="AE1407" s="390" t="s">
        <v>165</v>
      </c>
      <c r="AF1407" s="386" t="s">
        <v>148</v>
      </c>
      <c r="AG1407" s="386" t="s">
        <v>88</v>
      </c>
      <c r="AH1407" s="337" t="s">
        <v>165</v>
      </c>
      <c r="AI1407" s="337">
        <v>5002852308</v>
      </c>
      <c r="AJ1407" s="370" t="s">
        <v>165</v>
      </c>
      <c r="AK1407" s="390">
        <v>1</v>
      </c>
      <c r="AL1407" s="337">
        <v>144</v>
      </c>
      <c r="AM1407" s="342" t="s">
        <v>165</v>
      </c>
      <c r="AN1407" s="327" t="s">
        <v>145</v>
      </c>
      <c r="AO1407" s="358" t="s">
        <v>5633</v>
      </c>
      <c r="AP1407" s="358" t="s">
        <v>5633</v>
      </c>
      <c r="AQ1407" s="233">
        <v>43028.666666666664</v>
      </c>
      <c r="AR1407" s="233">
        <v>43033.666666666664</v>
      </c>
      <c r="AS1407" s="233">
        <v>43026.588888888888</v>
      </c>
      <c r="AT1407" s="233">
        <v>43026.588888888888</v>
      </c>
      <c r="AU1407" s="233">
        <v>43028.625</v>
      </c>
      <c r="AV1407" s="235">
        <v>43028.666666666664</v>
      </c>
      <c r="AW1407" s="226" t="s">
        <v>5512</v>
      </c>
      <c r="AX1407" s="390"/>
      <c r="AY1407" s="332"/>
      <c r="AZ1407" s="332"/>
      <c r="BA1407" s="390"/>
      <c r="BB1407" s="390"/>
      <c r="BC1407" s="390"/>
      <c r="BD1407" s="247"/>
      <c r="BE1407" s="233"/>
      <c r="BF1407" s="233"/>
      <c r="BG1407" s="247"/>
      <c r="BH1407" s="390"/>
      <c r="BI1407" s="332"/>
      <c r="BJ1407" s="390"/>
      <c r="BK1407" s="390"/>
      <c r="BL1407" s="390"/>
      <c r="BM1407" s="390"/>
      <c r="BN1407" s="377"/>
      <c r="BO1407" s="390"/>
      <c r="BP1407" s="390"/>
      <c r="BQ1407" s="390"/>
    </row>
    <row r="1408" spans="1:69" s="323" customFormat="1" ht="19.5" customHeight="1">
      <c r="A1408" s="386" t="s">
        <v>1180</v>
      </c>
      <c r="B1408" s="329" t="s">
        <v>7</v>
      </c>
      <c r="C1408" s="329"/>
      <c r="D1408" s="386"/>
      <c r="E1408" s="386" t="s">
        <v>5648</v>
      </c>
      <c r="F1408" s="333" t="s">
        <v>5649</v>
      </c>
      <c r="G1408" s="367" t="s">
        <v>5650</v>
      </c>
      <c r="H1408" s="329">
        <v>1</v>
      </c>
      <c r="I1408" s="386"/>
      <c r="J1408" s="319"/>
      <c r="K1408" s="386"/>
      <c r="L1408" s="386"/>
      <c r="M1408" s="386">
        <v>200996622</v>
      </c>
      <c r="N1408" s="319"/>
      <c r="O1408" s="332"/>
      <c r="P1408" s="332"/>
      <c r="Q1408" s="333" t="s">
        <v>5650</v>
      </c>
      <c r="R1408" s="256" t="s">
        <v>165</v>
      </c>
      <c r="S1408" s="256" t="s">
        <v>165</v>
      </c>
      <c r="T1408" s="256" t="s">
        <v>165</v>
      </c>
      <c r="U1408" s="257" t="s">
        <v>165</v>
      </c>
      <c r="V1408" s="256" t="s">
        <v>165</v>
      </c>
      <c r="W1408" s="256" t="s">
        <v>165</v>
      </c>
      <c r="X1408" s="333" t="s">
        <v>165</v>
      </c>
      <c r="Y1408" s="333" t="s">
        <v>5650</v>
      </c>
      <c r="Z1408" s="233" t="s">
        <v>5190</v>
      </c>
      <c r="AA1408" s="233" t="s">
        <v>5191</v>
      </c>
      <c r="AB1408" s="258"/>
      <c r="AC1408" s="332"/>
      <c r="AD1408" s="332"/>
      <c r="AE1408" s="390" t="s">
        <v>165</v>
      </c>
      <c r="AF1408" s="386" t="s">
        <v>148</v>
      </c>
      <c r="AG1408" s="386" t="s">
        <v>88</v>
      </c>
      <c r="AH1408" s="337" t="s">
        <v>165</v>
      </c>
      <c r="AI1408" s="337">
        <v>5002852309</v>
      </c>
      <c r="AJ1408" s="370" t="s">
        <v>165</v>
      </c>
      <c r="AK1408" s="390">
        <v>1</v>
      </c>
      <c r="AL1408" s="337">
        <v>0</v>
      </c>
      <c r="AM1408" s="342" t="s">
        <v>165</v>
      </c>
      <c r="AN1408" s="327" t="s">
        <v>145</v>
      </c>
      <c r="AO1408" s="358" t="s">
        <v>5633</v>
      </c>
      <c r="AP1408" s="358" t="s">
        <v>5633</v>
      </c>
      <c r="AQ1408" s="233">
        <v>43028.666666666664</v>
      </c>
      <c r="AR1408" s="233">
        <v>43033.666666666664</v>
      </c>
      <c r="AS1408" s="233">
        <v>43026.588888888888</v>
      </c>
      <c r="AT1408" s="233">
        <v>43026.588888888888</v>
      </c>
      <c r="AU1408" s="233">
        <v>43028.625</v>
      </c>
      <c r="AV1408" s="235">
        <v>43028.666666666664</v>
      </c>
      <c r="AW1408" s="226" t="s">
        <v>5512</v>
      </c>
      <c r="AX1408" s="390"/>
      <c r="AY1408" s="332"/>
      <c r="AZ1408" s="332"/>
      <c r="BA1408" s="390"/>
      <c r="BB1408" s="390"/>
      <c r="BC1408" s="390"/>
      <c r="BD1408" s="247"/>
      <c r="BE1408" s="233"/>
      <c r="BF1408" s="233"/>
      <c r="BG1408" s="247"/>
      <c r="BH1408" s="390"/>
      <c r="BI1408" s="332"/>
      <c r="BJ1408" s="390"/>
      <c r="BK1408" s="390"/>
      <c r="BL1408" s="390"/>
      <c r="BM1408" s="390"/>
      <c r="BN1408" s="377"/>
      <c r="BO1408" s="390"/>
      <c r="BP1408" s="390"/>
      <c r="BQ1408" s="390"/>
    </row>
    <row r="1409" spans="1:69" s="323" customFormat="1" ht="19.5" customHeight="1">
      <c r="A1409" s="386" t="s">
        <v>1183</v>
      </c>
      <c r="B1409" s="329" t="s">
        <v>7</v>
      </c>
      <c r="C1409" s="329"/>
      <c r="D1409" s="386" t="s">
        <v>631</v>
      </c>
      <c r="E1409" s="386" t="s">
        <v>5651</v>
      </c>
      <c r="F1409" s="333" t="s">
        <v>5652</v>
      </c>
      <c r="G1409" s="367" t="s">
        <v>5653</v>
      </c>
      <c r="H1409" s="329">
        <v>1</v>
      </c>
      <c r="I1409" s="386" t="s">
        <v>5654</v>
      </c>
      <c r="J1409" s="319">
        <v>80151307</v>
      </c>
      <c r="K1409" s="386">
        <v>746890</v>
      </c>
      <c r="L1409" s="386"/>
      <c r="M1409" s="386">
        <v>201503141</v>
      </c>
      <c r="N1409" s="319"/>
      <c r="O1409" s="332"/>
      <c r="P1409" s="332"/>
      <c r="Q1409" s="333" t="s">
        <v>5655</v>
      </c>
      <c r="R1409" s="256">
        <v>43018.6875</v>
      </c>
      <c r="S1409" s="256">
        <v>43031.582638888889</v>
      </c>
      <c r="T1409" s="256">
        <v>43033.76666666667</v>
      </c>
      <c r="U1409" s="257">
        <v>43034</v>
      </c>
      <c r="V1409" s="256">
        <v>43034.725694444445</v>
      </c>
      <c r="W1409" s="256">
        <v>43034.767361111109</v>
      </c>
      <c r="X1409" s="333">
        <v>1067131525</v>
      </c>
      <c r="Y1409" s="333" t="s">
        <v>5656</v>
      </c>
      <c r="Z1409" s="233" t="s">
        <v>5190</v>
      </c>
      <c r="AA1409" s="233" t="s">
        <v>5191</v>
      </c>
      <c r="AB1409" s="258"/>
      <c r="AC1409" s="332"/>
      <c r="AD1409" s="332"/>
      <c r="AE1409" s="390"/>
      <c r="AF1409" s="386"/>
      <c r="AG1409" s="386"/>
      <c r="AH1409" s="337"/>
      <c r="AI1409" s="337"/>
      <c r="AJ1409" s="370"/>
      <c r="AK1409" s="390"/>
      <c r="AL1409" s="337"/>
      <c r="AM1409" s="342"/>
      <c r="AN1409" s="327"/>
      <c r="AO1409" s="358"/>
      <c r="AP1409" s="358"/>
      <c r="AQ1409" s="233"/>
      <c r="AR1409" s="233"/>
      <c r="AS1409" s="233"/>
      <c r="AT1409" s="233"/>
      <c r="AU1409" s="233"/>
      <c r="AV1409" s="235"/>
      <c r="AW1409" s="226"/>
      <c r="AX1409" s="390"/>
      <c r="AY1409" s="332"/>
      <c r="AZ1409" s="332"/>
      <c r="BA1409" s="390"/>
      <c r="BB1409" s="390"/>
      <c r="BC1409" s="390"/>
      <c r="BD1409" s="247"/>
      <c r="BE1409" s="233"/>
      <c r="BF1409" s="233"/>
      <c r="BG1409" s="247"/>
      <c r="BH1409" s="390"/>
      <c r="BI1409" s="332"/>
      <c r="BJ1409" s="390"/>
      <c r="BK1409" s="390"/>
      <c r="BL1409" s="390"/>
      <c r="BM1409" s="390"/>
      <c r="BN1409" s="377">
        <v>16073.4</v>
      </c>
      <c r="BO1409" s="390"/>
      <c r="BP1409" s="390"/>
      <c r="BQ1409" s="390"/>
    </row>
    <row r="1410" spans="1:69" s="323" customFormat="1" ht="19.5" customHeight="1">
      <c r="A1410" s="386" t="s">
        <v>1183</v>
      </c>
      <c r="B1410" s="329" t="s">
        <v>7</v>
      </c>
      <c r="C1410" s="329"/>
      <c r="D1410" s="386" t="s">
        <v>631</v>
      </c>
      <c r="E1410" s="386" t="s">
        <v>5657</v>
      </c>
      <c r="F1410" s="333" t="s">
        <v>5658</v>
      </c>
      <c r="G1410" s="367" t="s">
        <v>5659</v>
      </c>
      <c r="H1410" s="329">
        <v>1</v>
      </c>
      <c r="I1410" s="386" t="s">
        <v>5660</v>
      </c>
      <c r="J1410" s="319">
        <v>80162422</v>
      </c>
      <c r="K1410" s="386">
        <v>743393</v>
      </c>
      <c r="L1410" s="386"/>
      <c r="M1410" s="386">
        <v>201500825</v>
      </c>
      <c r="N1410" s="319"/>
      <c r="O1410" s="332"/>
      <c r="P1410" s="332"/>
      <c r="Q1410" s="333" t="s">
        <v>5655</v>
      </c>
      <c r="R1410" s="256">
        <v>43018.6875</v>
      </c>
      <c r="S1410" s="256">
        <v>43031.582638888889</v>
      </c>
      <c r="T1410" s="256">
        <v>43033.76666666667</v>
      </c>
      <c r="U1410" s="257">
        <v>43034</v>
      </c>
      <c r="V1410" s="256">
        <v>43034.725694444445</v>
      </c>
      <c r="W1410" s="256">
        <v>43034.767361111109</v>
      </c>
      <c r="X1410" s="333">
        <v>1067131525</v>
      </c>
      <c r="Y1410" s="333" t="s">
        <v>5661</v>
      </c>
      <c r="Z1410" s="233" t="s">
        <v>5190</v>
      </c>
      <c r="AA1410" s="233" t="s">
        <v>5191</v>
      </c>
      <c r="AB1410" s="258"/>
      <c r="AC1410" s="332"/>
      <c r="AD1410" s="332"/>
      <c r="AE1410" s="390"/>
      <c r="AF1410" s="386"/>
      <c r="AG1410" s="386"/>
      <c r="AH1410" s="337"/>
      <c r="AI1410" s="337"/>
      <c r="AJ1410" s="370"/>
      <c r="AK1410" s="390"/>
      <c r="AL1410" s="337"/>
      <c r="AM1410" s="342"/>
      <c r="AN1410" s="327"/>
      <c r="AO1410" s="358"/>
      <c r="AP1410" s="358"/>
      <c r="AQ1410" s="233"/>
      <c r="AR1410" s="233"/>
      <c r="AS1410" s="233"/>
      <c r="AT1410" s="233"/>
      <c r="AU1410" s="233"/>
      <c r="AV1410" s="235"/>
      <c r="AW1410" s="226"/>
      <c r="AX1410" s="390"/>
      <c r="AY1410" s="332"/>
      <c r="AZ1410" s="332"/>
      <c r="BA1410" s="390"/>
      <c r="BB1410" s="390"/>
      <c r="BC1410" s="390"/>
      <c r="BD1410" s="247"/>
      <c r="BE1410" s="233"/>
      <c r="BF1410" s="233"/>
      <c r="BG1410" s="247"/>
      <c r="BH1410" s="390"/>
      <c r="BI1410" s="332"/>
      <c r="BJ1410" s="390"/>
      <c r="BK1410" s="390"/>
      <c r="BL1410" s="390"/>
      <c r="BM1410" s="390"/>
      <c r="BN1410" s="377">
        <v>26308.799999999999</v>
      </c>
      <c r="BO1410" s="390"/>
      <c r="BP1410" s="390"/>
      <c r="BQ1410" s="390"/>
    </row>
    <row r="1411" spans="1:69" s="323" customFormat="1" ht="19.5" customHeight="1">
      <c r="A1411" s="386" t="s">
        <v>1183</v>
      </c>
      <c r="B1411" s="329" t="s">
        <v>7</v>
      </c>
      <c r="C1411" s="329"/>
      <c r="D1411" s="386" t="s">
        <v>631</v>
      </c>
      <c r="E1411" s="386" t="s">
        <v>5213</v>
      </c>
      <c r="F1411" s="333" t="s">
        <v>3813</v>
      </c>
      <c r="G1411" s="367" t="s">
        <v>5662</v>
      </c>
      <c r="H1411" s="329">
        <v>1</v>
      </c>
      <c r="I1411" s="386" t="s">
        <v>3819</v>
      </c>
      <c r="J1411" s="319">
        <v>80151318</v>
      </c>
      <c r="K1411" s="386">
        <v>751883</v>
      </c>
      <c r="L1411" s="386"/>
      <c r="M1411" s="386">
        <v>201506519</v>
      </c>
      <c r="N1411" s="319"/>
      <c r="O1411" s="332"/>
      <c r="P1411" s="332"/>
      <c r="Q1411" s="333" t="s">
        <v>5663</v>
      </c>
      <c r="R1411" s="256">
        <v>43024.647222222222</v>
      </c>
      <c r="S1411" s="256">
        <v>43031.586805555555</v>
      </c>
      <c r="T1411" s="256">
        <v>43033.76666666667</v>
      </c>
      <c r="U1411" s="257">
        <v>43034</v>
      </c>
      <c r="V1411" s="256">
        <v>43034.725694444445</v>
      </c>
      <c r="W1411" s="256">
        <v>43034.767361111109</v>
      </c>
      <c r="X1411" s="333">
        <v>1067131525</v>
      </c>
      <c r="Y1411" s="333" t="s">
        <v>5664</v>
      </c>
      <c r="Z1411" s="233" t="s">
        <v>5190</v>
      </c>
      <c r="AA1411" s="233" t="s">
        <v>5191</v>
      </c>
      <c r="AB1411" s="258"/>
      <c r="AC1411" s="332"/>
      <c r="AD1411" s="332"/>
      <c r="AE1411" s="390"/>
      <c r="AF1411" s="386"/>
      <c r="AG1411" s="386"/>
      <c r="AH1411" s="337"/>
      <c r="AI1411" s="337"/>
      <c r="AJ1411" s="370"/>
      <c r="AK1411" s="390"/>
      <c r="AL1411" s="337"/>
      <c r="AM1411" s="342"/>
      <c r="AN1411" s="327"/>
      <c r="AO1411" s="358"/>
      <c r="AP1411" s="358"/>
      <c r="AQ1411" s="233"/>
      <c r="AR1411" s="233"/>
      <c r="AS1411" s="233"/>
      <c r="AT1411" s="233"/>
      <c r="AU1411" s="233"/>
      <c r="AV1411" s="235"/>
      <c r="AW1411" s="226"/>
      <c r="AX1411" s="390"/>
      <c r="AY1411" s="332"/>
      <c r="AZ1411" s="332"/>
      <c r="BA1411" s="390"/>
      <c r="BB1411" s="390"/>
      <c r="BC1411" s="390"/>
      <c r="BD1411" s="247"/>
      <c r="BE1411" s="233"/>
      <c r="BF1411" s="233"/>
      <c r="BG1411" s="247"/>
      <c r="BH1411" s="390"/>
      <c r="BI1411" s="332"/>
      <c r="BJ1411" s="390"/>
      <c r="BK1411" s="390"/>
      <c r="BL1411" s="390"/>
      <c r="BM1411" s="390"/>
      <c r="BN1411" s="377">
        <v>16073.4</v>
      </c>
      <c r="BO1411" s="390"/>
      <c r="BP1411" s="390"/>
      <c r="BQ1411" s="390"/>
    </row>
    <row r="1412" spans="1:69" s="323" customFormat="1" ht="19.5" customHeight="1">
      <c r="A1412" s="386" t="s">
        <v>1183</v>
      </c>
      <c r="B1412" s="329" t="s">
        <v>7</v>
      </c>
      <c r="C1412" s="329"/>
      <c r="D1412" s="386" t="s">
        <v>631</v>
      </c>
      <c r="E1412" s="386" t="s">
        <v>5665</v>
      </c>
      <c r="F1412" s="333" t="s">
        <v>3809</v>
      </c>
      <c r="G1412" s="367">
        <v>40061536</v>
      </c>
      <c r="H1412" s="329">
        <v>1</v>
      </c>
      <c r="I1412" s="386" t="s">
        <v>4923</v>
      </c>
      <c r="J1412" s="319">
        <v>80176725</v>
      </c>
      <c r="K1412" s="386">
        <v>751904</v>
      </c>
      <c r="L1412" s="386"/>
      <c r="M1412" s="386">
        <v>201506541</v>
      </c>
      <c r="N1412" s="319"/>
      <c r="O1412" s="332"/>
      <c r="P1412" s="332"/>
      <c r="Q1412" s="333" t="s">
        <v>5638</v>
      </c>
      <c r="R1412" s="256">
        <v>43024.647222222222</v>
      </c>
      <c r="S1412" s="256">
        <v>43031.586805555555</v>
      </c>
      <c r="T1412" s="256">
        <v>43033.76666666667</v>
      </c>
      <c r="U1412" s="257">
        <v>43034</v>
      </c>
      <c r="V1412" s="256">
        <v>43034.725694444445</v>
      </c>
      <c r="W1412" s="256">
        <v>43034.767361111109</v>
      </c>
      <c r="X1412" s="333">
        <v>1067131525</v>
      </c>
      <c r="Y1412" s="333" t="s">
        <v>5643</v>
      </c>
      <c r="Z1412" s="233" t="s">
        <v>5190</v>
      </c>
      <c r="AA1412" s="233" t="s">
        <v>5191</v>
      </c>
      <c r="AB1412" s="258"/>
      <c r="AC1412" s="332"/>
      <c r="AD1412" s="332"/>
      <c r="AE1412" s="390"/>
      <c r="AF1412" s="386"/>
      <c r="AG1412" s="386"/>
      <c r="AH1412" s="337"/>
      <c r="AI1412" s="337"/>
      <c r="AJ1412" s="370"/>
      <c r="AK1412" s="390"/>
      <c r="AL1412" s="337"/>
      <c r="AM1412" s="342"/>
      <c r="AN1412" s="327"/>
      <c r="AO1412" s="358"/>
      <c r="AP1412" s="358"/>
      <c r="AQ1412" s="233"/>
      <c r="AR1412" s="233"/>
      <c r="AS1412" s="233"/>
      <c r="AT1412" s="233"/>
      <c r="AU1412" s="233"/>
      <c r="AV1412" s="235"/>
      <c r="AW1412" s="226"/>
      <c r="AX1412" s="390"/>
      <c r="AY1412" s="332"/>
      <c r="AZ1412" s="332"/>
      <c r="BA1412" s="390"/>
      <c r="BB1412" s="390"/>
      <c r="BC1412" s="390"/>
      <c r="BD1412" s="247"/>
      <c r="BE1412" s="233"/>
      <c r="BF1412" s="233"/>
      <c r="BG1412" s="247"/>
      <c r="BH1412" s="390"/>
      <c r="BI1412" s="332"/>
      <c r="BJ1412" s="390"/>
      <c r="BK1412" s="390"/>
      <c r="BL1412" s="390"/>
      <c r="BM1412" s="390"/>
      <c r="BN1412" s="377">
        <v>37276.58</v>
      </c>
      <c r="BO1412" s="390"/>
      <c r="BP1412" s="390"/>
      <c r="BQ1412" s="390"/>
    </row>
    <row r="1413" spans="1:69" s="323" customFormat="1" ht="19.5" customHeight="1">
      <c r="A1413" s="386" t="s">
        <v>1183</v>
      </c>
      <c r="B1413" s="329" t="s">
        <v>7</v>
      </c>
      <c r="C1413" s="329"/>
      <c r="D1413" s="386" t="s">
        <v>631</v>
      </c>
      <c r="E1413" s="386" t="s">
        <v>4497</v>
      </c>
      <c r="F1413" s="333" t="s">
        <v>5666</v>
      </c>
      <c r="G1413" s="367" t="s">
        <v>5667</v>
      </c>
      <c r="H1413" s="329">
        <v>1</v>
      </c>
      <c r="I1413" s="386" t="s">
        <v>5668</v>
      </c>
      <c r="J1413" s="319">
        <v>80164267</v>
      </c>
      <c r="K1413" s="386">
        <v>751735</v>
      </c>
      <c r="L1413" s="386"/>
      <c r="M1413" s="386">
        <v>201506435</v>
      </c>
      <c r="N1413" s="319"/>
      <c r="O1413" s="332"/>
      <c r="P1413" s="332"/>
      <c r="Q1413" s="333" t="s">
        <v>5639</v>
      </c>
      <c r="R1413" s="256">
        <v>43024.731249999997</v>
      </c>
      <c r="S1413" s="256">
        <v>43025.581250000003</v>
      </c>
      <c r="T1413" s="256">
        <v>43033.76666666667</v>
      </c>
      <c r="U1413" s="257">
        <v>43034</v>
      </c>
      <c r="V1413" s="256">
        <v>43034.725694444445</v>
      </c>
      <c r="W1413" s="256">
        <v>43034.767361111109</v>
      </c>
      <c r="X1413" s="333">
        <v>1067131525</v>
      </c>
      <c r="Y1413" s="333" t="s">
        <v>5669</v>
      </c>
      <c r="Z1413" s="233" t="s">
        <v>5190</v>
      </c>
      <c r="AA1413" s="233" t="s">
        <v>5191</v>
      </c>
      <c r="AB1413" s="258"/>
      <c r="AC1413" s="332"/>
      <c r="AD1413" s="332"/>
      <c r="AE1413" s="390"/>
      <c r="AF1413" s="386"/>
      <c r="AG1413" s="386"/>
      <c r="AH1413" s="337"/>
      <c r="AI1413" s="337"/>
      <c r="AJ1413" s="370"/>
      <c r="AK1413" s="390"/>
      <c r="AL1413" s="337"/>
      <c r="AM1413" s="342"/>
      <c r="AN1413" s="327"/>
      <c r="AO1413" s="358"/>
      <c r="AP1413" s="358"/>
      <c r="AQ1413" s="233"/>
      <c r="AR1413" s="233"/>
      <c r="AS1413" s="233"/>
      <c r="AT1413" s="233"/>
      <c r="AU1413" s="233"/>
      <c r="AV1413" s="235"/>
      <c r="AW1413" s="226"/>
      <c r="AX1413" s="390"/>
      <c r="AY1413" s="332"/>
      <c r="AZ1413" s="332"/>
      <c r="BA1413" s="390"/>
      <c r="BB1413" s="390"/>
      <c r="BC1413" s="390"/>
      <c r="BD1413" s="247"/>
      <c r="BE1413" s="233"/>
      <c r="BF1413" s="233"/>
      <c r="BG1413" s="247"/>
      <c r="BH1413" s="390"/>
      <c r="BI1413" s="332"/>
      <c r="BJ1413" s="390"/>
      <c r="BK1413" s="390"/>
      <c r="BL1413" s="390"/>
      <c r="BM1413" s="390"/>
      <c r="BN1413" s="377">
        <v>26308.799999999999</v>
      </c>
      <c r="BO1413" s="390"/>
      <c r="BP1413" s="390"/>
      <c r="BQ1413" s="390"/>
    </row>
    <row r="1414" spans="1:69" s="323" customFormat="1" ht="19.5" customHeight="1">
      <c r="A1414" s="386" t="s">
        <v>1183</v>
      </c>
      <c r="B1414" s="329" t="s">
        <v>7</v>
      </c>
      <c r="C1414" s="329"/>
      <c r="D1414" s="386" t="s">
        <v>631</v>
      </c>
      <c r="E1414" s="386" t="s">
        <v>5670</v>
      </c>
      <c r="F1414" s="333" t="s">
        <v>5637</v>
      </c>
      <c r="G1414" s="367" t="s">
        <v>5671</v>
      </c>
      <c r="H1414" s="329">
        <v>1</v>
      </c>
      <c r="I1414" s="386" t="s">
        <v>3819</v>
      </c>
      <c r="J1414" s="319">
        <v>80162398</v>
      </c>
      <c r="K1414" s="386">
        <v>752954</v>
      </c>
      <c r="L1414" s="386"/>
      <c r="M1414" s="386">
        <v>201507214</v>
      </c>
      <c r="N1414" s="319"/>
      <c r="O1414" s="332"/>
      <c r="P1414" s="332"/>
      <c r="Q1414" s="333" t="s">
        <v>5672</v>
      </c>
      <c r="R1414" s="256">
        <v>43025.427083333336</v>
      </c>
      <c r="S1414" s="256">
        <v>43025.628472222219</v>
      </c>
      <c r="T1414" s="256">
        <v>43033.76666666667</v>
      </c>
      <c r="U1414" s="257">
        <v>43034</v>
      </c>
      <c r="V1414" s="256">
        <v>43034.725694444445</v>
      </c>
      <c r="W1414" s="256">
        <v>43034.767361111109</v>
      </c>
      <c r="X1414" s="333">
        <v>1067131525</v>
      </c>
      <c r="Y1414" s="333" t="s">
        <v>5673</v>
      </c>
      <c r="Z1414" s="233" t="s">
        <v>5190</v>
      </c>
      <c r="AA1414" s="233" t="s">
        <v>5191</v>
      </c>
      <c r="AB1414" s="258"/>
      <c r="AC1414" s="332"/>
      <c r="AD1414" s="332"/>
      <c r="AE1414" s="390"/>
      <c r="AF1414" s="386"/>
      <c r="AG1414" s="386"/>
      <c r="AH1414" s="337"/>
      <c r="AI1414" s="337"/>
      <c r="AJ1414" s="370"/>
      <c r="AK1414" s="390"/>
      <c r="AL1414" s="337"/>
      <c r="AM1414" s="342"/>
      <c r="AN1414" s="327"/>
      <c r="AO1414" s="358"/>
      <c r="AP1414" s="358"/>
      <c r="AQ1414" s="233"/>
      <c r="AR1414" s="233"/>
      <c r="AS1414" s="233"/>
      <c r="AT1414" s="233"/>
      <c r="AU1414" s="233"/>
      <c r="AV1414" s="235"/>
      <c r="AW1414" s="226"/>
      <c r="AX1414" s="390"/>
      <c r="AY1414" s="332"/>
      <c r="AZ1414" s="332"/>
      <c r="BA1414" s="390"/>
      <c r="BB1414" s="390"/>
      <c r="BC1414" s="390"/>
      <c r="BD1414" s="247"/>
      <c r="BE1414" s="233"/>
      <c r="BF1414" s="233"/>
      <c r="BG1414" s="247"/>
      <c r="BH1414" s="390"/>
      <c r="BI1414" s="332"/>
      <c r="BJ1414" s="390"/>
      <c r="BK1414" s="390"/>
      <c r="BL1414" s="390"/>
      <c r="BM1414" s="390"/>
      <c r="BN1414" s="377">
        <v>16073.4</v>
      </c>
      <c r="BO1414" s="390"/>
      <c r="BP1414" s="390"/>
      <c r="BQ1414" s="390"/>
    </row>
    <row r="1415" spans="1:69" s="323" customFormat="1" ht="19.5" customHeight="1">
      <c r="A1415" s="386" t="s">
        <v>1183</v>
      </c>
      <c r="B1415" s="329" t="s">
        <v>7</v>
      </c>
      <c r="C1415" s="329"/>
      <c r="D1415" s="386" t="s">
        <v>631</v>
      </c>
      <c r="E1415" s="386" t="s">
        <v>5674</v>
      </c>
      <c r="F1415" s="333" t="s">
        <v>5396</v>
      </c>
      <c r="G1415" s="367">
        <v>1052209</v>
      </c>
      <c r="H1415" s="329">
        <v>1</v>
      </c>
      <c r="I1415" s="386" t="s">
        <v>5675</v>
      </c>
      <c r="J1415" s="319">
        <v>80165682</v>
      </c>
      <c r="K1415" s="386">
        <v>754062</v>
      </c>
      <c r="L1415" s="386"/>
      <c r="M1415" s="386">
        <v>201511275</v>
      </c>
      <c r="N1415" s="319"/>
      <c r="O1415" s="332"/>
      <c r="P1415" s="332"/>
      <c r="Q1415" s="333" t="s">
        <v>5676</v>
      </c>
      <c r="R1415" s="256">
        <v>43026.640277777777</v>
      </c>
      <c r="S1415" s="256">
        <v>43031.589583333334</v>
      </c>
      <c r="T1415" s="256">
        <v>43033.76666666667</v>
      </c>
      <c r="U1415" s="257">
        <v>43034</v>
      </c>
      <c r="V1415" s="256">
        <v>43034.725694444445</v>
      </c>
      <c r="W1415" s="256">
        <v>43034.767361111109</v>
      </c>
      <c r="X1415" s="333">
        <v>1067131525</v>
      </c>
      <c r="Y1415" s="333" t="s">
        <v>5644</v>
      </c>
      <c r="Z1415" s="233" t="s">
        <v>5190</v>
      </c>
      <c r="AA1415" s="233" t="s">
        <v>5191</v>
      </c>
      <c r="AB1415" s="258"/>
      <c r="AC1415" s="332"/>
      <c r="AD1415" s="332"/>
      <c r="AE1415" s="390"/>
      <c r="AF1415" s="386"/>
      <c r="AG1415" s="386"/>
      <c r="AH1415" s="337"/>
      <c r="AI1415" s="337"/>
      <c r="AJ1415" s="370"/>
      <c r="AK1415" s="390"/>
      <c r="AL1415" s="337"/>
      <c r="AM1415" s="342"/>
      <c r="AN1415" s="327"/>
      <c r="AO1415" s="358"/>
      <c r="AP1415" s="358"/>
      <c r="AQ1415" s="233"/>
      <c r="AR1415" s="233"/>
      <c r="AS1415" s="233"/>
      <c r="AT1415" s="233"/>
      <c r="AU1415" s="233"/>
      <c r="AV1415" s="235"/>
      <c r="AW1415" s="226"/>
      <c r="AX1415" s="390"/>
      <c r="AY1415" s="332"/>
      <c r="AZ1415" s="332"/>
      <c r="BA1415" s="390"/>
      <c r="BB1415" s="390"/>
      <c r="BC1415" s="390"/>
      <c r="BD1415" s="247"/>
      <c r="BE1415" s="233"/>
      <c r="BF1415" s="233"/>
      <c r="BG1415" s="247"/>
      <c r="BH1415" s="390"/>
      <c r="BI1415" s="332"/>
      <c r="BJ1415" s="390"/>
      <c r="BK1415" s="390"/>
      <c r="BL1415" s="390"/>
      <c r="BM1415" s="390"/>
      <c r="BN1415" s="377">
        <v>9973.7000000000007</v>
      </c>
      <c r="BO1415" s="390"/>
      <c r="BP1415" s="390"/>
      <c r="BQ1415" s="390"/>
    </row>
    <row r="1416" spans="1:69" s="323" customFormat="1" ht="19.5" customHeight="1">
      <c r="A1416" s="386" t="s">
        <v>1183</v>
      </c>
      <c r="B1416" s="329" t="s">
        <v>7</v>
      </c>
      <c r="C1416" s="329"/>
      <c r="D1416" s="386" t="s">
        <v>631</v>
      </c>
      <c r="E1416" s="386" t="s">
        <v>5020</v>
      </c>
      <c r="F1416" s="333" t="s">
        <v>3768</v>
      </c>
      <c r="G1416" s="367">
        <v>990162</v>
      </c>
      <c r="H1416" s="329">
        <v>1</v>
      </c>
      <c r="I1416" s="386" t="s">
        <v>5284</v>
      </c>
      <c r="J1416" s="319">
        <v>80156490</v>
      </c>
      <c r="K1416" s="386">
        <v>754066</v>
      </c>
      <c r="L1416" s="386"/>
      <c r="M1416" s="386">
        <v>201512023</v>
      </c>
      <c r="N1416" s="319"/>
      <c r="O1416" s="332"/>
      <c r="P1416" s="332"/>
      <c r="Q1416" s="333" t="s">
        <v>5676</v>
      </c>
      <c r="R1416" s="256">
        <v>43026.640277777777</v>
      </c>
      <c r="S1416" s="256">
        <v>43027.62777777778</v>
      </c>
      <c r="T1416" s="256">
        <v>43033.76666666667</v>
      </c>
      <c r="U1416" s="257">
        <v>43034</v>
      </c>
      <c r="V1416" s="256">
        <v>43034.725694444445</v>
      </c>
      <c r="W1416" s="256">
        <v>43034.767361111109</v>
      </c>
      <c r="X1416" s="333">
        <v>1067131525</v>
      </c>
      <c r="Y1416" s="333" t="s">
        <v>5677</v>
      </c>
      <c r="Z1416" s="233" t="s">
        <v>5190</v>
      </c>
      <c r="AA1416" s="233" t="s">
        <v>5191</v>
      </c>
      <c r="AB1416" s="258"/>
      <c r="AC1416" s="332"/>
      <c r="AD1416" s="332"/>
      <c r="AE1416" s="390"/>
      <c r="AF1416" s="386"/>
      <c r="AG1416" s="386"/>
      <c r="AH1416" s="337"/>
      <c r="AI1416" s="337"/>
      <c r="AJ1416" s="370"/>
      <c r="AK1416" s="390"/>
      <c r="AL1416" s="337"/>
      <c r="AM1416" s="342"/>
      <c r="AN1416" s="327"/>
      <c r="AO1416" s="358"/>
      <c r="AP1416" s="358"/>
      <c r="AQ1416" s="233"/>
      <c r="AR1416" s="233"/>
      <c r="AS1416" s="233"/>
      <c r="AT1416" s="233"/>
      <c r="AU1416" s="233"/>
      <c r="AV1416" s="235"/>
      <c r="AW1416" s="226"/>
      <c r="AX1416" s="390"/>
      <c r="AY1416" s="332"/>
      <c r="AZ1416" s="332"/>
      <c r="BA1416" s="390"/>
      <c r="BB1416" s="390"/>
      <c r="BC1416" s="390"/>
      <c r="BD1416" s="247"/>
      <c r="BE1416" s="233"/>
      <c r="BF1416" s="233"/>
      <c r="BG1416" s="247"/>
      <c r="BH1416" s="390"/>
      <c r="BI1416" s="332"/>
      <c r="BJ1416" s="390"/>
      <c r="BK1416" s="390"/>
      <c r="BL1416" s="390"/>
      <c r="BM1416" s="390"/>
      <c r="BN1416" s="377">
        <v>19747.84</v>
      </c>
      <c r="BO1416" s="390"/>
      <c r="BP1416" s="390"/>
      <c r="BQ1416" s="390"/>
    </row>
    <row r="1417" spans="1:69" s="323" customFormat="1" ht="19.5" customHeight="1">
      <c r="A1417" s="386" t="s">
        <v>1183</v>
      </c>
      <c r="B1417" s="329" t="s">
        <v>7</v>
      </c>
      <c r="C1417" s="329"/>
      <c r="D1417" s="386" t="s">
        <v>631</v>
      </c>
      <c r="E1417" s="386" t="s">
        <v>5020</v>
      </c>
      <c r="F1417" s="333" t="s">
        <v>3768</v>
      </c>
      <c r="G1417" s="367">
        <v>916452</v>
      </c>
      <c r="H1417" s="329">
        <v>1</v>
      </c>
      <c r="I1417" s="386" t="s">
        <v>5284</v>
      </c>
      <c r="J1417" s="319">
        <v>80156501</v>
      </c>
      <c r="K1417" s="386">
        <v>754030</v>
      </c>
      <c r="L1417" s="386"/>
      <c r="M1417" s="386">
        <v>201512025</v>
      </c>
      <c r="N1417" s="319"/>
      <c r="O1417" s="332"/>
      <c r="P1417" s="332"/>
      <c r="Q1417" s="333" t="s">
        <v>5676</v>
      </c>
      <c r="R1417" s="256">
        <v>43026.640277777777</v>
      </c>
      <c r="S1417" s="256">
        <v>43027.62777777778</v>
      </c>
      <c r="T1417" s="256">
        <v>43033.76666666667</v>
      </c>
      <c r="U1417" s="257">
        <v>43034</v>
      </c>
      <c r="V1417" s="256">
        <v>43034.725694444445</v>
      </c>
      <c r="W1417" s="256">
        <v>43034.767361111109</v>
      </c>
      <c r="X1417" s="333">
        <v>1067131525</v>
      </c>
      <c r="Y1417" s="333" t="s">
        <v>5678</v>
      </c>
      <c r="Z1417" s="233" t="s">
        <v>5190</v>
      </c>
      <c r="AA1417" s="233" t="s">
        <v>5191</v>
      </c>
      <c r="AB1417" s="258"/>
      <c r="AC1417" s="332"/>
      <c r="AD1417" s="332"/>
      <c r="AE1417" s="390"/>
      <c r="AF1417" s="386"/>
      <c r="AG1417" s="386"/>
      <c r="AH1417" s="337"/>
      <c r="AI1417" s="337"/>
      <c r="AJ1417" s="370"/>
      <c r="AK1417" s="390"/>
      <c r="AL1417" s="337"/>
      <c r="AM1417" s="342"/>
      <c r="AN1417" s="327"/>
      <c r="AO1417" s="358"/>
      <c r="AP1417" s="358"/>
      <c r="AQ1417" s="233"/>
      <c r="AR1417" s="233"/>
      <c r="AS1417" s="233"/>
      <c r="AT1417" s="233"/>
      <c r="AU1417" s="233"/>
      <c r="AV1417" s="235"/>
      <c r="AW1417" s="226"/>
      <c r="AX1417" s="390"/>
      <c r="AY1417" s="332"/>
      <c r="AZ1417" s="332"/>
      <c r="BA1417" s="390"/>
      <c r="BB1417" s="390"/>
      <c r="BC1417" s="390"/>
      <c r="BD1417" s="247"/>
      <c r="BE1417" s="233"/>
      <c r="BF1417" s="233"/>
      <c r="BG1417" s="247"/>
      <c r="BH1417" s="390"/>
      <c r="BI1417" s="332"/>
      <c r="BJ1417" s="390"/>
      <c r="BK1417" s="390"/>
      <c r="BL1417" s="390"/>
      <c r="BM1417" s="390"/>
      <c r="BN1417" s="377">
        <v>19747.84</v>
      </c>
      <c r="BO1417" s="390"/>
      <c r="BP1417" s="390"/>
      <c r="BQ1417" s="390"/>
    </row>
    <row r="1418" spans="1:69" s="323" customFormat="1" ht="19.5" customHeight="1">
      <c r="A1418" s="386" t="s">
        <v>1183</v>
      </c>
      <c r="B1418" s="329" t="s">
        <v>7</v>
      </c>
      <c r="C1418" s="329"/>
      <c r="D1418" s="386" t="s">
        <v>631</v>
      </c>
      <c r="E1418" s="386" t="s">
        <v>5305</v>
      </c>
      <c r="F1418" s="333" t="s">
        <v>3758</v>
      </c>
      <c r="G1418" s="367">
        <v>993421</v>
      </c>
      <c r="H1418" s="329">
        <v>1</v>
      </c>
      <c r="I1418" s="386" t="s">
        <v>4877</v>
      </c>
      <c r="J1418" s="319">
        <v>80165916</v>
      </c>
      <c r="K1418" s="386">
        <v>753949</v>
      </c>
      <c r="L1418" s="386"/>
      <c r="M1418" s="386">
        <v>201507978</v>
      </c>
      <c r="N1418" s="319"/>
      <c r="O1418" s="332"/>
      <c r="P1418" s="332"/>
      <c r="Q1418" s="333" t="s">
        <v>5640</v>
      </c>
      <c r="R1418" s="256">
        <v>43026.665277777778</v>
      </c>
      <c r="S1418" s="256">
        <v>43027.62777777778</v>
      </c>
      <c r="T1418" s="256">
        <v>43033.76666666667</v>
      </c>
      <c r="U1418" s="257">
        <v>43034</v>
      </c>
      <c r="V1418" s="256">
        <v>43034.725694444445</v>
      </c>
      <c r="W1418" s="256">
        <v>43034.767361111109</v>
      </c>
      <c r="X1418" s="333">
        <v>1067131525</v>
      </c>
      <c r="Y1418" s="333" t="s">
        <v>5679</v>
      </c>
      <c r="Z1418" s="233" t="s">
        <v>5190</v>
      </c>
      <c r="AA1418" s="233" t="s">
        <v>5191</v>
      </c>
      <c r="AB1418" s="258"/>
      <c r="AC1418" s="332"/>
      <c r="AD1418" s="332"/>
      <c r="AE1418" s="390"/>
      <c r="AF1418" s="386"/>
      <c r="AG1418" s="386"/>
      <c r="AH1418" s="337"/>
      <c r="AI1418" s="337"/>
      <c r="AJ1418" s="370"/>
      <c r="AK1418" s="390"/>
      <c r="AL1418" s="337"/>
      <c r="AM1418" s="342"/>
      <c r="AN1418" s="327"/>
      <c r="AO1418" s="358"/>
      <c r="AP1418" s="358"/>
      <c r="AQ1418" s="233"/>
      <c r="AR1418" s="233"/>
      <c r="AS1418" s="233"/>
      <c r="AT1418" s="233"/>
      <c r="AU1418" s="233"/>
      <c r="AV1418" s="235"/>
      <c r="AW1418" s="226"/>
      <c r="AX1418" s="390"/>
      <c r="AY1418" s="332"/>
      <c r="AZ1418" s="332"/>
      <c r="BA1418" s="390"/>
      <c r="BB1418" s="390"/>
      <c r="BC1418" s="390"/>
      <c r="BD1418" s="247"/>
      <c r="BE1418" s="233"/>
      <c r="BF1418" s="233"/>
      <c r="BG1418" s="247"/>
      <c r="BH1418" s="390"/>
      <c r="BI1418" s="332"/>
      <c r="BJ1418" s="390"/>
      <c r="BK1418" s="390"/>
      <c r="BL1418" s="390"/>
      <c r="BM1418" s="390"/>
      <c r="BN1418" s="377">
        <v>17335.7</v>
      </c>
      <c r="BO1418" s="390"/>
      <c r="BP1418" s="390"/>
      <c r="BQ1418" s="390"/>
    </row>
    <row r="1419" spans="1:69" s="323" customFormat="1" ht="19.5" customHeight="1">
      <c r="A1419" s="386" t="s">
        <v>1183</v>
      </c>
      <c r="B1419" s="329" t="s">
        <v>7</v>
      </c>
      <c r="C1419" s="329"/>
      <c r="D1419" s="386" t="s">
        <v>631</v>
      </c>
      <c r="E1419" s="386" t="s">
        <v>5568</v>
      </c>
      <c r="F1419" s="333" t="s">
        <v>3812</v>
      </c>
      <c r="G1419" s="367">
        <v>976447</v>
      </c>
      <c r="H1419" s="329">
        <v>1</v>
      </c>
      <c r="I1419" s="386" t="s">
        <v>5680</v>
      </c>
      <c r="J1419" s="319">
        <v>80164271</v>
      </c>
      <c r="K1419" s="386">
        <v>755771</v>
      </c>
      <c r="L1419" s="386"/>
      <c r="M1419" s="386">
        <v>201509689</v>
      </c>
      <c r="N1419" s="319"/>
      <c r="O1419" s="332"/>
      <c r="P1419" s="332"/>
      <c r="Q1419" s="333" t="s">
        <v>5681</v>
      </c>
      <c r="R1419" s="256">
        <v>43028.47152777778</v>
      </c>
      <c r="S1419" s="256">
        <v>43028.736111111109</v>
      </c>
      <c r="T1419" s="256">
        <v>43033.76666666667</v>
      </c>
      <c r="U1419" s="257">
        <v>43034</v>
      </c>
      <c r="V1419" s="256">
        <v>43034.725694444445</v>
      </c>
      <c r="W1419" s="256">
        <v>43034.767361111109</v>
      </c>
      <c r="X1419" s="333">
        <v>1067131525</v>
      </c>
      <c r="Y1419" s="333" t="s">
        <v>5682</v>
      </c>
      <c r="Z1419" s="233" t="s">
        <v>5190</v>
      </c>
      <c r="AA1419" s="233" t="s">
        <v>5191</v>
      </c>
      <c r="AB1419" s="258"/>
      <c r="AC1419" s="332"/>
      <c r="AD1419" s="332"/>
      <c r="AE1419" s="390"/>
      <c r="AF1419" s="386"/>
      <c r="AG1419" s="386"/>
      <c r="AH1419" s="337"/>
      <c r="AI1419" s="337"/>
      <c r="AJ1419" s="370"/>
      <c r="AK1419" s="390"/>
      <c r="AL1419" s="337"/>
      <c r="AM1419" s="342"/>
      <c r="AN1419" s="327"/>
      <c r="AO1419" s="358"/>
      <c r="AP1419" s="358"/>
      <c r="AQ1419" s="233"/>
      <c r="AR1419" s="233"/>
      <c r="AS1419" s="233"/>
      <c r="AT1419" s="233"/>
      <c r="AU1419" s="233"/>
      <c r="AV1419" s="235"/>
      <c r="AW1419" s="226"/>
      <c r="AX1419" s="390"/>
      <c r="AY1419" s="332"/>
      <c r="AZ1419" s="332"/>
      <c r="BA1419" s="390"/>
      <c r="BB1419" s="390"/>
      <c r="BC1419" s="390"/>
      <c r="BD1419" s="247"/>
      <c r="BE1419" s="233"/>
      <c r="BF1419" s="233"/>
      <c r="BG1419" s="247"/>
      <c r="BH1419" s="390"/>
      <c r="BI1419" s="332"/>
      <c r="BJ1419" s="390"/>
      <c r="BK1419" s="390"/>
      <c r="BL1419" s="390"/>
      <c r="BM1419" s="390"/>
      <c r="BN1419" s="377">
        <v>30141.439999999999</v>
      </c>
      <c r="BO1419" s="390"/>
      <c r="BP1419" s="390"/>
      <c r="BQ1419" s="390"/>
    </row>
    <row r="1420" spans="1:69" s="323" customFormat="1" ht="19.5" customHeight="1">
      <c r="A1420" s="386" t="s">
        <v>1180</v>
      </c>
      <c r="B1420" s="329" t="s">
        <v>7</v>
      </c>
      <c r="C1420" s="329"/>
      <c r="D1420" s="386" t="s">
        <v>631</v>
      </c>
      <c r="E1420" s="386" t="s">
        <v>5683</v>
      </c>
      <c r="F1420" s="333" t="s">
        <v>4950</v>
      </c>
      <c r="G1420" s="367">
        <v>40067683</v>
      </c>
      <c r="H1420" s="329">
        <v>1</v>
      </c>
      <c r="I1420" s="386" t="s">
        <v>4941</v>
      </c>
      <c r="J1420" s="367">
        <v>80165427</v>
      </c>
      <c r="K1420" s="367">
        <v>757585</v>
      </c>
      <c r="L1420" s="367">
        <v>4507142002</v>
      </c>
      <c r="M1420" s="367">
        <v>201511239</v>
      </c>
      <c r="N1420" s="319"/>
      <c r="O1420" s="332"/>
      <c r="P1420" s="332"/>
      <c r="Q1420" s="333" t="s">
        <v>5684</v>
      </c>
      <c r="R1420" s="256">
        <v>43028.724999999999</v>
      </c>
      <c r="S1420" s="256">
        <v>43031.6</v>
      </c>
      <c r="T1420" s="256">
        <v>43033.724999999999</v>
      </c>
      <c r="U1420" s="257">
        <v>43034</v>
      </c>
      <c r="V1420" s="256">
        <v>43034.725694444445</v>
      </c>
      <c r="W1420" s="256">
        <v>43034.767361111109</v>
      </c>
      <c r="X1420" s="333">
        <v>1067131525</v>
      </c>
      <c r="Y1420" s="333" t="s">
        <v>5685</v>
      </c>
      <c r="Z1420" s="233" t="s">
        <v>5190</v>
      </c>
      <c r="AA1420" s="233" t="s">
        <v>5191</v>
      </c>
      <c r="AB1420" s="258"/>
      <c r="AC1420" s="332"/>
      <c r="AD1420" s="332"/>
      <c r="AE1420" s="390" t="s">
        <v>165</v>
      </c>
      <c r="AF1420" s="386" t="s">
        <v>148</v>
      </c>
      <c r="AG1420" s="386" t="s">
        <v>88</v>
      </c>
      <c r="AH1420" s="337" t="s">
        <v>165</v>
      </c>
      <c r="AI1420" s="370">
        <v>5002957181</v>
      </c>
      <c r="AJ1420" s="370">
        <v>6294033</v>
      </c>
      <c r="AK1420" s="390">
        <v>1</v>
      </c>
      <c r="AL1420" s="403">
        <v>142</v>
      </c>
      <c r="AM1420" s="342" t="s">
        <v>165</v>
      </c>
      <c r="AN1420" s="327" t="s">
        <v>145</v>
      </c>
      <c r="AO1420" s="358" t="s">
        <v>5719</v>
      </c>
      <c r="AP1420" s="358" t="s">
        <v>5719</v>
      </c>
      <c r="AQ1420" s="233">
        <v>43041.666666666664</v>
      </c>
      <c r="AR1420" s="233">
        <v>43045.666666666664</v>
      </c>
      <c r="AS1420" s="233">
        <v>43040.595138888886</v>
      </c>
      <c r="AT1420" s="233">
        <v>43040.595138888886</v>
      </c>
      <c r="AU1420" s="233">
        <v>43041.666666666664</v>
      </c>
      <c r="AV1420" s="235">
        <v>43041.666666666664</v>
      </c>
      <c r="AW1420" s="226" t="s">
        <v>5715</v>
      </c>
      <c r="AX1420" s="390"/>
      <c r="AY1420" s="332"/>
      <c r="AZ1420" s="332"/>
      <c r="BA1420" s="390"/>
      <c r="BB1420" s="390"/>
      <c r="BC1420" s="390"/>
      <c r="BD1420" s="247"/>
      <c r="BE1420" s="233"/>
      <c r="BF1420" s="233"/>
      <c r="BG1420" s="247"/>
      <c r="BH1420" s="390"/>
      <c r="BI1420" s="332"/>
      <c r="BJ1420" s="390"/>
      <c r="BK1420" s="390"/>
      <c r="BL1420" s="390"/>
      <c r="BM1420" s="390"/>
      <c r="BN1420" s="377">
        <v>21478.74</v>
      </c>
      <c r="BO1420" s="390"/>
      <c r="BP1420" s="390"/>
      <c r="BQ1420" s="390"/>
    </row>
    <row r="1421" spans="1:69" s="323" customFormat="1" ht="19.5" customHeight="1">
      <c r="A1421" s="386" t="s">
        <v>1182</v>
      </c>
      <c r="B1421" s="329" t="s">
        <v>7</v>
      </c>
      <c r="C1421" s="329"/>
      <c r="D1421" s="386" t="s">
        <v>631</v>
      </c>
      <c r="E1421" s="386" t="s">
        <v>4949</v>
      </c>
      <c r="F1421" s="333" t="s">
        <v>4950</v>
      </c>
      <c r="G1421" s="367">
        <v>40070336</v>
      </c>
      <c r="H1421" s="329">
        <v>1</v>
      </c>
      <c r="I1421" s="386" t="s">
        <v>4941</v>
      </c>
      <c r="J1421" s="319">
        <v>80165427</v>
      </c>
      <c r="K1421" s="386">
        <v>753612</v>
      </c>
      <c r="L1421" s="386">
        <v>4507142012</v>
      </c>
      <c r="M1421" s="386">
        <v>201507736</v>
      </c>
      <c r="N1421" s="319"/>
      <c r="O1421" s="332"/>
      <c r="P1421" s="332"/>
      <c r="Q1421" s="333" t="s">
        <v>5641</v>
      </c>
      <c r="R1421" s="256">
        <v>43028.724999999999</v>
      </c>
      <c r="S1421" s="256">
        <v>43031.6</v>
      </c>
      <c r="T1421" s="256">
        <v>43033.724999999999</v>
      </c>
      <c r="U1421" s="257">
        <v>43034</v>
      </c>
      <c r="V1421" s="256">
        <v>43034.725694444445</v>
      </c>
      <c r="W1421" s="256">
        <v>43034.767361111109</v>
      </c>
      <c r="X1421" s="333">
        <v>1067131525</v>
      </c>
      <c r="Y1421" s="333" t="s">
        <v>5686</v>
      </c>
      <c r="Z1421" s="233" t="s">
        <v>5190</v>
      </c>
      <c r="AA1421" s="233" t="s">
        <v>5191</v>
      </c>
      <c r="AB1421" s="258"/>
      <c r="AC1421" s="332"/>
      <c r="AD1421" s="332"/>
      <c r="AE1421" s="390" t="s">
        <v>165</v>
      </c>
      <c r="AF1421" s="386" t="s">
        <v>148</v>
      </c>
      <c r="AG1421" s="386" t="s">
        <v>88</v>
      </c>
      <c r="AH1421" s="337" t="s">
        <v>165</v>
      </c>
      <c r="AI1421" s="370">
        <v>5002957182</v>
      </c>
      <c r="AJ1421" s="370">
        <v>6294033</v>
      </c>
      <c r="AK1421" s="390">
        <v>1</v>
      </c>
      <c r="AL1421" s="403">
        <v>0</v>
      </c>
      <c r="AM1421" s="342" t="s">
        <v>165</v>
      </c>
      <c r="AN1421" s="327" t="s">
        <v>145</v>
      </c>
      <c r="AO1421" s="358" t="s">
        <v>5719</v>
      </c>
      <c r="AP1421" s="358" t="s">
        <v>5719</v>
      </c>
      <c r="AQ1421" s="233">
        <v>43041.666666666664</v>
      </c>
      <c r="AR1421" s="233">
        <v>43045.666666666664</v>
      </c>
      <c r="AS1421" s="233">
        <v>43040.595138888886</v>
      </c>
      <c r="AT1421" s="233">
        <v>43040.595138888886</v>
      </c>
      <c r="AU1421" s="233">
        <v>43041.666666666664</v>
      </c>
      <c r="AV1421" s="235">
        <v>43041.666666666664</v>
      </c>
      <c r="AW1421" s="226" t="s">
        <v>5715</v>
      </c>
      <c r="AX1421" s="390"/>
      <c r="AY1421" s="332"/>
      <c r="AZ1421" s="332"/>
      <c r="BA1421" s="390" t="s">
        <v>6037</v>
      </c>
      <c r="BB1421" s="390" t="s">
        <v>6037</v>
      </c>
      <c r="BC1421" s="390" t="s">
        <v>6037</v>
      </c>
      <c r="BD1421" s="247" t="s">
        <v>6038</v>
      </c>
      <c r="BE1421" s="233">
        <v>43060.395833333336</v>
      </c>
      <c r="BF1421" s="233">
        <v>43060.645833333336</v>
      </c>
      <c r="BG1421" s="247" t="s">
        <v>6037</v>
      </c>
      <c r="BH1421" s="390"/>
      <c r="BI1421" s="332"/>
      <c r="BJ1421" s="390"/>
      <c r="BK1421" s="390"/>
      <c r="BL1421" s="390"/>
      <c r="BM1421" s="390"/>
      <c r="BN1421" s="377">
        <v>21478.74</v>
      </c>
      <c r="BO1421" s="390"/>
      <c r="BP1421" s="390"/>
      <c r="BQ1421" s="390"/>
    </row>
    <row r="1422" spans="1:69" s="323" customFormat="1" ht="19.5" customHeight="1">
      <c r="A1422" s="386" t="s">
        <v>1183</v>
      </c>
      <c r="B1422" s="329" t="s">
        <v>7</v>
      </c>
      <c r="C1422" s="329"/>
      <c r="D1422" s="386" t="s">
        <v>631</v>
      </c>
      <c r="E1422" s="386" t="s">
        <v>5687</v>
      </c>
      <c r="F1422" s="333" t="s">
        <v>5688</v>
      </c>
      <c r="G1422" s="367" t="s">
        <v>5689</v>
      </c>
      <c r="H1422" s="329">
        <v>1</v>
      </c>
      <c r="I1422" s="386" t="s">
        <v>5690</v>
      </c>
      <c r="J1422" s="319">
        <v>80165669</v>
      </c>
      <c r="K1422" s="386">
        <v>756711</v>
      </c>
      <c r="L1422" s="386"/>
      <c r="M1422" s="386">
        <v>201510517</v>
      </c>
      <c r="N1422" s="319"/>
      <c r="O1422" s="332"/>
      <c r="P1422" s="332"/>
      <c r="Q1422" s="333" t="s">
        <v>5642</v>
      </c>
      <c r="R1422" s="256">
        <v>43031.503472222219</v>
      </c>
      <c r="S1422" s="256">
        <v>43031.711805555555</v>
      </c>
      <c r="T1422" s="256">
        <v>43033.76666666667</v>
      </c>
      <c r="U1422" s="257">
        <v>43034</v>
      </c>
      <c r="V1422" s="256">
        <v>43034.725694444445</v>
      </c>
      <c r="W1422" s="256">
        <v>43034.767361111109</v>
      </c>
      <c r="X1422" s="333">
        <v>1067131525</v>
      </c>
      <c r="Y1422" s="333" t="s">
        <v>5691</v>
      </c>
      <c r="Z1422" s="233" t="s">
        <v>5190</v>
      </c>
      <c r="AA1422" s="233" t="s">
        <v>5191</v>
      </c>
      <c r="AB1422" s="258"/>
      <c r="AC1422" s="332"/>
      <c r="AD1422" s="332"/>
      <c r="AE1422" s="390"/>
      <c r="AF1422" s="386"/>
      <c r="AG1422" s="386"/>
      <c r="AH1422" s="337"/>
      <c r="AI1422" s="337"/>
      <c r="AJ1422" s="370"/>
      <c r="AK1422" s="390"/>
      <c r="AL1422" s="337"/>
      <c r="AM1422" s="342"/>
      <c r="AN1422" s="327"/>
      <c r="AO1422" s="358"/>
      <c r="AP1422" s="358"/>
      <c r="AQ1422" s="233"/>
      <c r="AR1422" s="233"/>
      <c r="AS1422" s="233"/>
      <c r="AT1422" s="233"/>
      <c r="AU1422" s="233"/>
      <c r="AV1422" s="235"/>
      <c r="AW1422" s="226"/>
      <c r="AX1422" s="390"/>
      <c r="AY1422" s="332"/>
      <c r="AZ1422" s="332"/>
      <c r="BA1422" s="390"/>
      <c r="BB1422" s="390"/>
      <c r="BC1422" s="390"/>
      <c r="BD1422" s="247"/>
      <c r="BE1422" s="233"/>
      <c r="BF1422" s="233"/>
      <c r="BG1422" s="247"/>
      <c r="BH1422" s="390"/>
      <c r="BI1422" s="332"/>
      <c r="BJ1422" s="390"/>
      <c r="BK1422" s="390"/>
      <c r="BL1422" s="390"/>
      <c r="BM1422" s="390"/>
      <c r="BN1422" s="377">
        <v>7204.84</v>
      </c>
      <c r="BO1422" s="390"/>
      <c r="BP1422" s="390"/>
      <c r="BQ1422" s="390"/>
    </row>
    <row r="1423" spans="1:69" s="323" customFormat="1" ht="19.5" customHeight="1">
      <c r="A1423" s="386" t="s">
        <v>1183</v>
      </c>
      <c r="B1423" s="329" t="s">
        <v>7</v>
      </c>
      <c r="C1423" s="329"/>
      <c r="D1423" s="386" t="s">
        <v>631</v>
      </c>
      <c r="E1423" s="386" t="s">
        <v>5694</v>
      </c>
      <c r="F1423" s="333" t="s">
        <v>5692</v>
      </c>
      <c r="G1423" s="367" t="s">
        <v>5695</v>
      </c>
      <c r="H1423" s="329">
        <v>1</v>
      </c>
      <c r="I1423" s="386" t="s">
        <v>5696</v>
      </c>
      <c r="J1423" s="319">
        <v>80165511</v>
      </c>
      <c r="K1423" s="386" t="s">
        <v>5693</v>
      </c>
      <c r="L1423" s="386"/>
      <c r="M1423" s="386">
        <v>201504320</v>
      </c>
      <c r="N1423" s="319"/>
      <c r="O1423" s="332"/>
      <c r="P1423" s="332"/>
      <c r="Q1423" s="333" t="s">
        <v>5697</v>
      </c>
      <c r="R1423" s="256">
        <v>43019.70416666667</v>
      </c>
      <c r="S1423" s="256">
        <v>43031.583333333336</v>
      </c>
      <c r="T1423" s="256">
        <v>43033.546527777777</v>
      </c>
      <c r="U1423" s="257">
        <v>43035</v>
      </c>
      <c r="V1423" s="256">
        <v>43035.638888888891</v>
      </c>
      <c r="W1423" s="256">
        <v>43035.694444444445</v>
      </c>
      <c r="X1423" s="333">
        <v>1067131510</v>
      </c>
      <c r="Y1423" s="333" t="s">
        <v>5698</v>
      </c>
      <c r="Z1423" s="233" t="s">
        <v>5190</v>
      </c>
      <c r="AA1423" s="233" t="s">
        <v>5191</v>
      </c>
      <c r="AB1423" s="258"/>
      <c r="AC1423" s="332"/>
      <c r="AD1423" s="332"/>
      <c r="AE1423" s="390"/>
      <c r="AF1423" s="386"/>
      <c r="AG1423" s="386"/>
      <c r="AH1423" s="337"/>
      <c r="AI1423" s="337"/>
      <c r="AJ1423" s="370"/>
      <c r="AK1423" s="390"/>
      <c r="AL1423" s="337"/>
      <c r="AM1423" s="342"/>
      <c r="AN1423" s="327"/>
      <c r="AO1423" s="358"/>
      <c r="AP1423" s="358"/>
      <c r="AQ1423" s="233"/>
      <c r="AR1423" s="233"/>
      <c r="AS1423" s="233"/>
      <c r="AT1423" s="233"/>
      <c r="AU1423" s="233"/>
      <c r="AV1423" s="235"/>
      <c r="AW1423" s="226"/>
      <c r="AX1423" s="390"/>
      <c r="AY1423" s="332"/>
      <c r="AZ1423" s="332"/>
      <c r="BA1423" s="390"/>
      <c r="BB1423" s="390"/>
      <c r="BC1423" s="390"/>
      <c r="BD1423" s="247"/>
      <c r="BE1423" s="233"/>
      <c r="BF1423" s="233"/>
      <c r="BG1423" s="247"/>
      <c r="BH1423" s="390"/>
      <c r="BI1423" s="332"/>
      <c r="BJ1423" s="390"/>
      <c r="BK1423" s="390"/>
      <c r="BL1423" s="390"/>
      <c r="BM1423" s="390"/>
      <c r="BN1423" s="377">
        <v>6619.19</v>
      </c>
      <c r="BO1423" s="390"/>
      <c r="BP1423" s="390"/>
      <c r="BQ1423" s="390"/>
    </row>
    <row r="1424" spans="1:69" s="323" customFormat="1" ht="19.5" customHeight="1">
      <c r="A1424" s="386" t="s">
        <v>1183</v>
      </c>
      <c r="B1424" s="329" t="s">
        <v>7</v>
      </c>
      <c r="C1424" s="329"/>
      <c r="D1424" s="386" t="s">
        <v>631</v>
      </c>
      <c r="E1424" s="386" t="s">
        <v>4994</v>
      </c>
      <c r="F1424" s="333" t="s">
        <v>5705</v>
      </c>
      <c r="G1424" s="367" t="s">
        <v>5706</v>
      </c>
      <c r="H1424" s="329">
        <v>1</v>
      </c>
      <c r="I1424" s="386" t="s">
        <v>5707</v>
      </c>
      <c r="J1424" s="319">
        <v>80165510</v>
      </c>
      <c r="K1424" s="386">
        <v>747918</v>
      </c>
      <c r="L1424" s="386"/>
      <c r="M1424" s="386">
        <v>201503725</v>
      </c>
      <c r="N1424" s="319"/>
      <c r="O1424" s="332"/>
      <c r="P1424" s="332"/>
      <c r="Q1424" s="333" t="s">
        <v>5708</v>
      </c>
      <c r="R1424" s="256">
        <v>43019.542361111111</v>
      </c>
      <c r="S1424" s="256">
        <v>43035.662499999999</v>
      </c>
      <c r="T1424" s="256">
        <v>43038.584722222222</v>
      </c>
      <c r="U1424" s="257">
        <v>43039</v>
      </c>
      <c r="V1424" s="256">
        <v>43039.715277777781</v>
      </c>
      <c r="W1424" s="256">
        <v>43039.75</v>
      </c>
      <c r="X1424" s="333">
        <v>1067131940</v>
      </c>
      <c r="Y1424" s="333" t="s">
        <v>5709</v>
      </c>
      <c r="Z1424" s="233" t="s">
        <v>5190</v>
      </c>
      <c r="AA1424" s="233" t="s">
        <v>5191</v>
      </c>
      <c r="AB1424" s="258"/>
      <c r="AC1424" s="332"/>
      <c r="AD1424" s="332"/>
      <c r="AE1424" s="390"/>
      <c r="AF1424" s="386"/>
      <c r="AG1424" s="386"/>
      <c r="AH1424" s="337"/>
      <c r="AI1424" s="337"/>
      <c r="AJ1424" s="370"/>
      <c r="AK1424" s="390"/>
      <c r="AL1424" s="337"/>
      <c r="AM1424" s="342"/>
      <c r="AN1424" s="327"/>
      <c r="AO1424" s="358"/>
      <c r="AP1424" s="358"/>
      <c r="AQ1424" s="233"/>
      <c r="AR1424" s="233"/>
      <c r="AS1424" s="233"/>
      <c r="AT1424" s="233"/>
      <c r="AU1424" s="233"/>
      <c r="AV1424" s="235"/>
      <c r="AW1424" s="226"/>
      <c r="AX1424" s="390"/>
      <c r="AY1424" s="332"/>
      <c r="AZ1424" s="332"/>
      <c r="BA1424" s="390"/>
      <c r="BB1424" s="390"/>
      <c r="BC1424" s="390"/>
      <c r="BD1424" s="247"/>
      <c r="BE1424" s="233"/>
      <c r="BF1424" s="233"/>
      <c r="BG1424" s="247"/>
      <c r="BH1424" s="390"/>
      <c r="BI1424" s="332"/>
      <c r="BJ1424" s="390"/>
      <c r="BK1424" s="390"/>
      <c r="BL1424" s="390"/>
      <c r="BM1424" s="390"/>
      <c r="BN1424" s="377">
        <v>37308.15</v>
      </c>
      <c r="BO1424" s="390"/>
      <c r="BP1424" s="390"/>
      <c r="BQ1424" s="390"/>
    </row>
    <row r="1425" spans="1:69" s="323" customFormat="1" ht="19.5" customHeight="1">
      <c r="A1425" s="386" t="s">
        <v>1183</v>
      </c>
      <c r="B1425" s="329" t="s">
        <v>7</v>
      </c>
      <c r="C1425" s="329"/>
      <c r="D1425" s="386" t="s">
        <v>631</v>
      </c>
      <c r="E1425" s="386" t="s">
        <v>5507</v>
      </c>
      <c r="F1425" s="333" t="s">
        <v>5710</v>
      </c>
      <c r="G1425" s="367" t="s">
        <v>5711</v>
      </c>
      <c r="H1425" s="329">
        <v>1</v>
      </c>
      <c r="I1425" s="386" t="s">
        <v>5712</v>
      </c>
      <c r="J1425" s="319">
        <v>80165538</v>
      </c>
      <c r="K1425" s="386">
        <v>752416</v>
      </c>
      <c r="L1425" s="386"/>
      <c r="M1425" s="386">
        <v>201506854</v>
      </c>
      <c r="N1425" s="319"/>
      <c r="O1425" s="332"/>
      <c r="P1425" s="332"/>
      <c r="Q1425" s="333" t="s">
        <v>5713</v>
      </c>
      <c r="R1425" s="256">
        <v>43026.628472222219</v>
      </c>
      <c r="S1425" s="256">
        <v>43031.588194444441</v>
      </c>
      <c r="T1425" s="256">
        <v>43038.727083333331</v>
      </c>
      <c r="U1425" s="257">
        <v>43039</v>
      </c>
      <c r="V1425" s="256">
        <v>43039.715277777781</v>
      </c>
      <c r="W1425" s="256">
        <v>43039.75</v>
      </c>
      <c r="X1425" s="333">
        <v>1067131940</v>
      </c>
      <c r="Y1425" s="333" t="s">
        <v>5714</v>
      </c>
      <c r="Z1425" s="233" t="s">
        <v>5190</v>
      </c>
      <c r="AA1425" s="233" t="s">
        <v>5191</v>
      </c>
      <c r="AB1425" s="258"/>
      <c r="AC1425" s="332"/>
      <c r="AD1425" s="332"/>
      <c r="AE1425" s="390"/>
      <c r="AF1425" s="386"/>
      <c r="AG1425" s="386"/>
      <c r="AH1425" s="337"/>
      <c r="AI1425" s="337"/>
      <c r="AJ1425" s="370"/>
      <c r="AK1425" s="390"/>
      <c r="AL1425" s="337"/>
      <c r="AM1425" s="342"/>
      <c r="AN1425" s="327"/>
      <c r="AO1425" s="358"/>
      <c r="AP1425" s="358"/>
      <c r="AQ1425" s="233"/>
      <c r="AR1425" s="233"/>
      <c r="AS1425" s="233"/>
      <c r="AT1425" s="233"/>
      <c r="AU1425" s="233"/>
      <c r="AV1425" s="235"/>
      <c r="AW1425" s="226"/>
      <c r="AX1425" s="390"/>
      <c r="AY1425" s="332"/>
      <c r="AZ1425" s="332"/>
      <c r="BA1425" s="390"/>
      <c r="BB1425" s="390"/>
      <c r="BC1425" s="390"/>
      <c r="BD1425" s="247"/>
      <c r="BE1425" s="233"/>
      <c r="BF1425" s="233"/>
      <c r="BG1425" s="247"/>
      <c r="BH1425" s="390"/>
      <c r="BI1425" s="332"/>
      <c r="BJ1425" s="390"/>
      <c r="BK1425" s="390"/>
      <c r="BL1425" s="390"/>
      <c r="BM1425" s="390"/>
      <c r="BN1425" s="377">
        <v>21951.02</v>
      </c>
      <c r="BO1425" s="390"/>
      <c r="BP1425" s="390"/>
      <c r="BQ1425" s="390"/>
    </row>
    <row r="1426" spans="1:69" s="323" customFormat="1" ht="19.5" customHeight="1">
      <c r="A1426" s="386" t="s">
        <v>1183</v>
      </c>
      <c r="B1426" s="329" t="s">
        <v>7</v>
      </c>
      <c r="C1426" s="329"/>
      <c r="D1426" s="386" t="s">
        <v>631</v>
      </c>
      <c r="E1426" s="386" t="s">
        <v>5889</v>
      </c>
      <c r="F1426" s="333" t="s">
        <v>5890</v>
      </c>
      <c r="G1426" s="367">
        <v>977144</v>
      </c>
      <c r="H1426" s="329">
        <v>1</v>
      </c>
      <c r="I1426" s="386" t="s">
        <v>5891</v>
      </c>
      <c r="J1426" s="319">
        <v>80144296</v>
      </c>
      <c r="K1426" s="386">
        <v>757575</v>
      </c>
      <c r="L1426" s="386"/>
      <c r="M1426" s="386">
        <v>201511255</v>
      </c>
      <c r="N1426" s="319"/>
      <c r="O1426" s="332"/>
      <c r="P1426" s="332"/>
      <c r="Q1426" s="333" t="s">
        <v>5892</v>
      </c>
      <c r="R1426" s="256">
        <v>43033.426388888889</v>
      </c>
      <c r="S1426" s="256">
        <v>43033.708333333336</v>
      </c>
      <c r="T1426" s="256">
        <v>43040.788888888892</v>
      </c>
      <c r="U1426" s="257">
        <v>43045</v>
      </c>
      <c r="V1426" s="256">
        <v>43045.725694444445</v>
      </c>
      <c r="W1426" s="256">
        <v>43045.770833333336</v>
      </c>
      <c r="X1426" s="333">
        <v>1067132423</v>
      </c>
      <c r="Y1426" s="333" t="s">
        <v>5893</v>
      </c>
      <c r="Z1426" s="233" t="s">
        <v>5190</v>
      </c>
      <c r="AA1426" s="233" t="s">
        <v>5191</v>
      </c>
      <c r="AB1426" s="258"/>
      <c r="AC1426" s="332"/>
      <c r="AD1426" s="332"/>
      <c r="AE1426" s="390"/>
      <c r="AF1426" s="386"/>
      <c r="AG1426" s="386"/>
      <c r="AH1426" s="337"/>
      <c r="AI1426" s="337"/>
      <c r="AJ1426" s="370"/>
      <c r="AK1426" s="390"/>
      <c r="AL1426" s="337"/>
      <c r="AM1426" s="342"/>
      <c r="AN1426" s="327"/>
      <c r="AO1426" s="358"/>
      <c r="AP1426" s="358"/>
      <c r="AQ1426" s="233"/>
      <c r="AR1426" s="233"/>
      <c r="AS1426" s="233"/>
      <c r="AT1426" s="233"/>
      <c r="AU1426" s="233"/>
      <c r="AV1426" s="235"/>
      <c r="AW1426" s="226"/>
      <c r="AX1426" s="390"/>
      <c r="AY1426" s="332"/>
      <c r="AZ1426" s="332"/>
      <c r="BA1426" s="390"/>
      <c r="BB1426" s="390"/>
      <c r="BC1426" s="390"/>
      <c r="BD1426" s="247"/>
      <c r="BE1426" s="233"/>
      <c r="BF1426" s="233"/>
      <c r="BG1426" s="247"/>
      <c r="BH1426" s="390"/>
      <c r="BI1426" s="332"/>
      <c r="BJ1426" s="390"/>
      <c r="BK1426" s="390"/>
      <c r="BL1426" s="390"/>
      <c r="BM1426" s="390"/>
      <c r="BN1426" s="377">
        <v>19402.91</v>
      </c>
      <c r="BO1426" s="390"/>
      <c r="BP1426" s="390"/>
      <c r="BQ1426" s="390"/>
    </row>
    <row r="1427" spans="1:69" s="323" customFormat="1" ht="19.5" customHeight="1">
      <c r="A1427" s="386" t="s">
        <v>1183</v>
      </c>
      <c r="B1427" s="329" t="s">
        <v>7</v>
      </c>
      <c r="C1427" s="329"/>
      <c r="D1427" s="386" t="s">
        <v>631</v>
      </c>
      <c r="E1427" s="386" t="s">
        <v>5894</v>
      </c>
      <c r="F1427" s="333" t="s">
        <v>5895</v>
      </c>
      <c r="G1427" s="367">
        <v>298838</v>
      </c>
      <c r="H1427" s="329">
        <v>1</v>
      </c>
      <c r="I1427" s="386" t="s">
        <v>5896</v>
      </c>
      <c r="J1427" s="319">
        <v>80165669</v>
      </c>
      <c r="K1427" s="386">
        <v>758589</v>
      </c>
      <c r="L1427" s="386"/>
      <c r="M1427" s="386">
        <v>201512012</v>
      </c>
      <c r="N1427" s="319"/>
      <c r="O1427" s="332"/>
      <c r="P1427" s="332"/>
      <c r="Q1427" s="333" t="s">
        <v>5897</v>
      </c>
      <c r="R1427" s="256">
        <v>43033.502083333333</v>
      </c>
      <c r="S1427" s="256">
        <v>43033.708333333336</v>
      </c>
      <c r="T1427" s="256">
        <v>43040.788888888892</v>
      </c>
      <c r="U1427" s="257">
        <v>43045</v>
      </c>
      <c r="V1427" s="256">
        <v>43045.725694444445</v>
      </c>
      <c r="W1427" s="256">
        <v>43045.770833333336</v>
      </c>
      <c r="X1427" s="333">
        <v>1067132423</v>
      </c>
      <c r="Y1427" s="333" t="s">
        <v>5888</v>
      </c>
      <c r="Z1427" s="233" t="s">
        <v>5190</v>
      </c>
      <c r="AA1427" s="233" t="s">
        <v>5191</v>
      </c>
      <c r="AB1427" s="258"/>
      <c r="AC1427" s="332"/>
      <c r="AD1427" s="332"/>
      <c r="AE1427" s="390"/>
      <c r="AF1427" s="386"/>
      <c r="AG1427" s="386"/>
      <c r="AH1427" s="337"/>
      <c r="AI1427" s="337"/>
      <c r="AJ1427" s="370"/>
      <c r="AK1427" s="390"/>
      <c r="AL1427" s="337"/>
      <c r="AM1427" s="342"/>
      <c r="AN1427" s="327"/>
      <c r="AO1427" s="358"/>
      <c r="AP1427" s="358"/>
      <c r="AQ1427" s="233"/>
      <c r="AR1427" s="233"/>
      <c r="AS1427" s="233"/>
      <c r="AT1427" s="233"/>
      <c r="AU1427" s="233"/>
      <c r="AV1427" s="235"/>
      <c r="AW1427" s="226"/>
      <c r="AX1427" s="390"/>
      <c r="AY1427" s="332"/>
      <c r="AZ1427" s="332"/>
      <c r="BA1427" s="390"/>
      <c r="BB1427" s="390"/>
      <c r="BC1427" s="390"/>
      <c r="BD1427" s="247"/>
      <c r="BE1427" s="233"/>
      <c r="BF1427" s="233"/>
      <c r="BG1427" s="247"/>
      <c r="BH1427" s="390"/>
      <c r="BI1427" s="332"/>
      <c r="BJ1427" s="390"/>
      <c r="BK1427" s="390"/>
      <c r="BL1427" s="390"/>
      <c r="BM1427" s="390"/>
      <c r="BN1427" s="377">
        <v>8334.3700000000008</v>
      </c>
      <c r="BO1427" s="390"/>
      <c r="BP1427" s="390"/>
      <c r="BQ1427" s="390"/>
    </row>
    <row r="1428" spans="1:69" s="323" customFormat="1" ht="19.5" customHeight="1">
      <c r="A1428" s="386" t="s">
        <v>1183</v>
      </c>
      <c r="B1428" s="329" t="s">
        <v>7</v>
      </c>
      <c r="C1428" s="329"/>
      <c r="D1428" s="386" t="s">
        <v>631</v>
      </c>
      <c r="E1428" s="386" t="s">
        <v>4497</v>
      </c>
      <c r="F1428" s="333" t="s">
        <v>4498</v>
      </c>
      <c r="G1428" s="367" t="s">
        <v>5899</v>
      </c>
      <c r="H1428" s="329">
        <v>1</v>
      </c>
      <c r="I1428" s="386" t="s">
        <v>4481</v>
      </c>
      <c r="J1428" s="319">
        <v>80179326</v>
      </c>
      <c r="K1428" s="386">
        <v>752353</v>
      </c>
      <c r="L1428" s="386"/>
      <c r="M1428" s="386">
        <v>201506820</v>
      </c>
      <c r="N1428" s="319"/>
      <c r="O1428" s="332"/>
      <c r="P1428" s="332"/>
      <c r="Q1428" s="333" t="s">
        <v>5910</v>
      </c>
      <c r="R1428" s="256">
        <v>43024.664583333331</v>
      </c>
      <c r="S1428" s="256">
        <v>43041.556944444441</v>
      </c>
      <c r="T1428" s="256">
        <v>43045.313888888886</v>
      </c>
      <c r="U1428" s="257">
        <v>43046</v>
      </c>
      <c r="V1428" s="256">
        <v>43046.739583333336</v>
      </c>
      <c r="W1428" s="256">
        <v>43047.395833333336</v>
      </c>
      <c r="X1428" s="333">
        <v>1067132725</v>
      </c>
      <c r="Y1428" s="333" t="s">
        <v>5911</v>
      </c>
      <c r="Z1428" s="233" t="s">
        <v>5190</v>
      </c>
      <c r="AA1428" s="233" t="s">
        <v>5191</v>
      </c>
      <c r="AB1428" s="258"/>
      <c r="AC1428" s="332"/>
      <c r="AD1428" s="332"/>
      <c r="AE1428" s="390"/>
      <c r="AF1428" s="386"/>
      <c r="AG1428" s="386"/>
      <c r="AH1428" s="337"/>
      <c r="AI1428" s="337"/>
      <c r="AJ1428" s="370"/>
      <c r="AK1428" s="390"/>
      <c r="AL1428" s="337"/>
      <c r="AM1428" s="342"/>
      <c r="AN1428" s="327"/>
      <c r="AO1428" s="358"/>
      <c r="AP1428" s="358"/>
      <c r="AQ1428" s="233"/>
      <c r="AR1428" s="233"/>
      <c r="AS1428" s="233"/>
      <c r="AT1428" s="233"/>
      <c r="AU1428" s="233"/>
      <c r="AV1428" s="235"/>
      <c r="AW1428" s="226"/>
      <c r="AX1428" s="390"/>
      <c r="AY1428" s="332"/>
      <c r="AZ1428" s="332"/>
      <c r="BA1428" s="390"/>
      <c r="BB1428" s="390"/>
      <c r="BC1428" s="390"/>
      <c r="BD1428" s="247"/>
      <c r="BE1428" s="233"/>
      <c r="BF1428" s="233"/>
      <c r="BG1428" s="247"/>
      <c r="BH1428" s="390"/>
      <c r="BI1428" s="332"/>
      <c r="BJ1428" s="390"/>
      <c r="BK1428" s="390"/>
      <c r="BL1428" s="390"/>
      <c r="BM1428" s="390"/>
      <c r="BN1428" s="377">
        <v>26308.799999999999</v>
      </c>
      <c r="BO1428" s="390"/>
      <c r="BP1428" s="390"/>
      <c r="BQ1428" s="390"/>
    </row>
    <row r="1429" spans="1:69" s="323" customFormat="1" ht="19.5" customHeight="1">
      <c r="A1429" s="386" t="s">
        <v>1183</v>
      </c>
      <c r="B1429" s="329" t="s">
        <v>7</v>
      </c>
      <c r="C1429" s="329"/>
      <c r="D1429" s="386" t="s">
        <v>631</v>
      </c>
      <c r="E1429" s="386" t="s">
        <v>5912</v>
      </c>
      <c r="F1429" s="333" t="s">
        <v>5913</v>
      </c>
      <c r="G1429" s="367">
        <v>4970</v>
      </c>
      <c r="H1429" s="329">
        <v>1</v>
      </c>
      <c r="I1429" s="386" t="s">
        <v>5905</v>
      </c>
      <c r="J1429" s="319">
        <v>80180320</v>
      </c>
      <c r="K1429" s="386">
        <v>753355</v>
      </c>
      <c r="L1429" s="386"/>
      <c r="M1429" s="386">
        <v>201507567</v>
      </c>
      <c r="N1429" s="319"/>
      <c r="O1429" s="332"/>
      <c r="P1429" s="332"/>
      <c r="Q1429" s="333" t="s">
        <v>5906</v>
      </c>
      <c r="R1429" s="256">
        <v>43026.640277777777</v>
      </c>
      <c r="S1429" s="256">
        <v>43041.604166666664</v>
      </c>
      <c r="T1429" s="256">
        <v>43045.313888888886</v>
      </c>
      <c r="U1429" s="257">
        <v>43046</v>
      </c>
      <c r="V1429" s="256">
        <v>43046.739583333336</v>
      </c>
      <c r="W1429" s="256">
        <v>43047.395833333336</v>
      </c>
      <c r="X1429" s="333">
        <v>1067132725</v>
      </c>
      <c r="Y1429" s="333" t="s">
        <v>5914</v>
      </c>
      <c r="Z1429" s="233" t="s">
        <v>5190</v>
      </c>
      <c r="AA1429" s="233" t="s">
        <v>5191</v>
      </c>
      <c r="AB1429" s="258"/>
      <c r="AC1429" s="332"/>
      <c r="AD1429" s="332"/>
      <c r="AE1429" s="390"/>
      <c r="AF1429" s="386"/>
      <c r="AG1429" s="386"/>
      <c r="AH1429" s="337"/>
      <c r="AI1429" s="337"/>
      <c r="AJ1429" s="370"/>
      <c r="AK1429" s="390"/>
      <c r="AL1429" s="337"/>
      <c r="AM1429" s="342"/>
      <c r="AN1429" s="327"/>
      <c r="AO1429" s="358"/>
      <c r="AP1429" s="358"/>
      <c r="AQ1429" s="233"/>
      <c r="AR1429" s="233"/>
      <c r="AS1429" s="233"/>
      <c r="AT1429" s="233"/>
      <c r="AU1429" s="233"/>
      <c r="AV1429" s="235"/>
      <c r="AW1429" s="226"/>
      <c r="AX1429" s="390"/>
      <c r="AY1429" s="332"/>
      <c r="AZ1429" s="332"/>
      <c r="BA1429" s="390"/>
      <c r="BB1429" s="390"/>
      <c r="BC1429" s="390"/>
      <c r="BD1429" s="247"/>
      <c r="BE1429" s="233"/>
      <c r="BF1429" s="233"/>
      <c r="BG1429" s="247"/>
      <c r="BH1429" s="390"/>
      <c r="BI1429" s="332"/>
      <c r="BJ1429" s="390"/>
      <c r="BK1429" s="390"/>
      <c r="BL1429" s="390"/>
      <c r="BM1429" s="390"/>
      <c r="BN1429" s="377">
        <v>3039.32</v>
      </c>
      <c r="BO1429" s="390"/>
      <c r="BP1429" s="390"/>
      <c r="BQ1429" s="390"/>
    </row>
    <row r="1430" spans="1:69" s="323" customFormat="1" ht="19.5" customHeight="1">
      <c r="A1430" s="386" t="s">
        <v>1183</v>
      </c>
      <c r="B1430" s="329" t="s">
        <v>7</v>
      </c>
      <c r="C1430" s="329"/>
      <c r="D1430" s="386" t="s">
        <v>631</v>
      </c>
      <c r="E1430" s="386" t="s">
        <v>5915</v>
      </c>
      <c r="F1430" s="333" t="s">
        <v>5254</v>
      </c>
      <c r="G1430" s="367">
        <v>17819965</v>
      </c>
      <c r="H1430" s="329">
        <v>1</v>
      </c>
      <c r="I1430" s="386" t="s">
        <v>4844</v>
      </c>
      <c r="J1430" s="319">
        <v>80179488</v>
      </c>
      <c r="K1430" s="386">
        <v>756935</v>
      </c>
      <c r="L1430" s="386"/>
      <c r="M1430" s="386">
        <v>201510884</v>
      </c>
      <c r="N1430" s="319"/>
      <c r="O1430" s="332"/>
      <c r="P1430" s="332"/>
      <c r="Q1430" s="333" t="s">
        <v>5916</v>
      </c>
      <c r="R1430" s="256">
        <v>43033.656944444447</v>
      </c>
      <c r="S1430" s="256">
        <v>43041.678472222222</v>
      </c>
      <c r="T1430" s="256">
        <v>43045.313888888886</v>
      </c>
      <c r="U1430" s="257">
        <v>43046</v>
      </c>
      <c r="V1430" s="256">
        <v>43046.739583333336</v>
      </c>
      <c r="W1430" s="256">
        <v>43047.395833333336</v>
      </c>
      <c r="X1430" s="333">
        <v>1067132725</v>
      </c>
      <c r="Y1430" s="333" t="s">
        <v>5917</v>
      </c>
      <c r="Z1430" s="233" t="s">
        <v>5190</v>
      </c>
      <c r="AA1430" s="233" t="s">
        <v>5191</v>
      </c>
      <c r="AB1430" s="258"/>
      <c r="AC1430" s="332"/>
      <c r="AD1430" s="332"/>
      <c r="AE1430" s="390"/>
      <c r="AF1430" s="386"/>
      <c r="AG1430" s="386"/>
      <c r="AH1430" s="337"/>
      <c r="AI1430" s="337"/>
      <c r="AJ1430" s="370"/>
      <c r="AK1430" s="390"/>
      <c r="AL1430" s="337"/>
      <c r="AM1430" s="342"/>
      <c r="AN1430" s="327"/>
      <c r="AO1430" s="358"/>
      <c r="AP1430" s="358"/>
      <c r="AQ1430" s="233"/>
      <c r="AR1430" s="233"/>
      <c r="AS1430" s="233"/>
      <c r="AT1430" s="233"/>
      <c r="AU1430" s="233"/>
      <c r="AV1430" s="235"/>
      <c r="AW1430" s="226"/>
      <c r="AX1430" s="390"/>
      <c r="AY1430" s="332"/>
      <c r="AZ1430" s="332"/>
      <c r="BA1430" s="390"/>
      <c r="BB1430" s="390"/>
      <c r="BC1430" s="390"/>
      <c r="BD1430" s="247"/>
      <c r="BE1430" s="233"/>
      <c r="BF1430" s="233"/>
      <c r="BG1430" s="247"/>
      <c r="BH1430" s="390"/>
      <c r="BI1430" s="332"/>
      <c r="BJ1430" s="390"/>
      <c r="BK1430" s="390"/>
      <c r="BL1430" s="390"/>
      <c r="BM1430" s="390"/>
      <c r="BN1430" s="377">
        <v>9427.32</v>
      </c>
      <c r="BO1430" s="390"/>
      <c r="BP1430" s="390"/>
      <c r="BQ1430" s="390"/>
    </row>
    <row r="1431" spans="1:69" s="323" customFormat="1" ht="19.5" customHeight="1">
      <c r="A1431" s="386" t="s">
        <v>1183</v>
      </c>
      <c r="B1431" s="329" t="s">
        <v>7</v>
      </c>
      <c r="C1431" s="329"/>
      <c r="D1431" s="386" t="s">
        <v>631</v>
      </c>
      <c r="E1431" s="386" t="s">
        <v>4015</v>
      </c>
      <c r="F1431" s="333" t="s">
        <v>3809</v>
      </c>
      <c r="G1431" s="367">
        <v>40060888</v>
      </c>
      <c r="H1431" s="329">
        <v>1</v>
      </c>
      <c r="I1431" s="386" t="s">
        <v>4923</v>
      </c>
      <c r="J1431" s="319">
        <v>80190095</v>
      </c>
      <c r="K1431" s="386">
        <v>759051</v>
      </c>
      <c r="L1431" s="386"/>
      <c r="M1431" s="386">
        <v>201512356</v>
      </c>
      <c r="N1431" s="319"/>
      <c r="O1431" s="332"/>
      <c r="P1431" s="332"/>
      <c r="Q1431" s="333" t="s">
        <v>5918</v>
      </c>
      <c r="R1431" s="256">
        <v>43034.474999999999</v>
      </c>
      <c r="S1431" s="256">
        <v>43041.693749999999</v>
      </c>
      <c r="T1431" s="256">
        <v>43045.313888888886</v>
      </c>
      <c r="U1431" s="257">
        <v>43046</v>
      </c>
      <c r="V1431" s="256">
        <v>43046.739583333336</v>
      </c>
      <c r="W1431" s="256">
        <v>43047.395833333336</v>
      </c>
      <c r="X1431" s="333">
        <v>1067132725</v>
      </c>
      <c r="Y1431" s="333" t="s">
        <v>5908</v>
      </c>
      <c r="Z1431" s="233" t="s">
        <v>5190</v>
      </c>
      <c r="AA1431" s="233" t="s">
        <v>5191</v>
      </c>
      <c r="AB1431" s="258"/>
      <c r="AC1431" s="332"/>
      <c r="AD1431" s="332"/>
      <c r="AE1431" s="390"/>
      <c r="AF1431" s="386"/>
      <c r="AG1431" s="386"/>
      <c r="AH1431" s="337"/>
      <c r="AI1431" s="337"/>
      <c r="AJ1431" s="370"/>
      <c r="AK1431" s="390"/>
      <c r="AL1431" s="337"/>
      <c r="AM1431" s="342"/>
      <c r="AN1431" s="327"/>
      <c r="AO1431" s="358"/>
      <c r="AP1431" s="358"/>
      <c r="AQ1431" s="233"/>
      <c r="AR1431" s="233"/>
      <c r="AS1431" s="233"/>
      <c r="AT1431" s="233"/>
      <c r="AU1431" s="233"/>
      <c r="AV1431" s="235"/>
      <c r="AW1431" s="226"/>
      <c r="AX1431" s="390"/>
      <c r="AY1431" s="332"/>
      <c r="AZ1431" s="332"/>
      <c r="BA1431" s="390"/>
      <c r="BB1431" s="390"/>
      <c r="BC1431" s="390"/>
      <c r="BD1431" s="247"/>
      <c r="BE1431" s="233"/>
      <c r="BF1431" s="233"/>
      <c r="BG1431" s="247"/>
      <c r="BH1431" s="390"/>
      <c r="BI1431" s="332"/>
      <c r="BJ1431" s="390"/>
      <c r="BK1431" s="390"/>
      <c r="BL1431" s="390"/>
      <c r="BM1431" s="390"/>
      <c r="BN1431" s="377">
        <v>37276.58</v>
      </c>
      <c r="BO1431" s="390"/>
      <c r="BP1431" s="390"/>
      <c r="BQ1431" s="390"/>
    </row>
    <row r="1432" spans="1:69" s="323" customFormat="1" ht="19.5" customHeight="1">
      <c r="A1432" s="386" t="s">
        <v>1183</v>
      </c>
      <c r="B1432" s="329" t="s">
        <v>7</v>
      </c>
      <c r="C1432" s="329"/>
      <c r="D1432" s="386" t="s">
        <v>631</v>
      </c>
      <c r="E1432" s="386" t="s">
        <v>141</v>
      </c>
      <c r="F1432" s="333" t="s">
        <v>142</v>
      </c>
      <c r="G1432" s="367">
        <v>1037851</v>
      </c>
      <c r="H1432" s="329">
        <v>1</v>
      </c>
      <c r="I1432" s="386" t="s">
        <v>4224</v>
      </c>
      <c r="J1432" s="319">
        <v>80156502</v>
      </c>
      <c r="K1432" s="386">
        <v>761071</v>
      </c>
      <c r="L1432" s="386"/>
      <c r="M1432" s="386">
        <v>201513793</v>
      </c>
      <c r="N1432" s="319"/>
      <c r="O1432" s="332"/>
      <c r="P1432" s="332"/>
      <c r="Q1432" s="333" t="s">
        <v>5919</v>
      </c>
      <c r="R1432" s="256">
        <v>43038.424305555556</v>
      </c>
      <c r="S1432" s="256">
        <v>43038.635416666664</v>
      </c>
      <c r="T1432" s="256">
        <v>43045.313888888886</v>
      </c>
      <c r="U1432" s="257">
        <v>43046</v>
      </c>
      <c r="V1432" s="256">
        <v>43046.739583333336</v>
      </c>
      <c r="W1432" s="256">
        <v>43047.395833333336</v>
      </c>
      <c r="X1432" s="333">
        <v>1067132725</v>
      </c>
      <c r="Y1432" s="333" t="s">
        <v>5920</v>
      </c>
      <c r="Z1432" s="233" t="s">
        <v>5190</v>
      </c>
      <c r="AA1432" s="233" t="s">
        <v>5191</v>
      </c>
      <c r="AB1432" s="258"/>
      <c r="AC1432" s="332"/>
      <c r="AD1432" s="332"/>
      <c r="AE1432" s="390"/>
      <c r="AF1432" s="386"/>
      <c r="AG1432" s="386"/>
      <c r="AH1432" s="337"/>
      <c r="AI1432" s="337"/>
      <c r="AJ1432" s="370"/>
      <c r="AK1432" s="390"/>
      <c r="AL1432" s="337"/>
      <c r="AM1432" s="342"/>
      <c r="AN1432" s="327"/>
      <c r="AO1432" s="358"/>
      <c r="AP1432" s="358"/>
      <c r="AQ1432" s="233"/>
      <c r="AR1432" s="233"/>
      <c r="AS1432" s="233"/>
      <c r="AT1432" s="233"/>
      <c r="AU1432" s="233"/>
      <c r="AV1432" s="235"/>
      <c r="AW1432" s="226"/>
      <c r="AX1432" s="390"/>
      <c r="AY1432" s="332"/>
      <c r="AZ1432" s="332"/>
      <c r="BA1432" s="390"/>
      <c r="BB1432" s="390"/>
      <c r="BC1432" s="390"/>
      <c r="BD1432" s="247"/>
      <c r="BE1432" s="233"/>
      <c r="BF1432" s="233"/>
      <c r="BG1432" s="247"/>
      <c r="BH1432" s="390"/>
      <c r="BI1432" s="332"/>
      <c r="BJ1432" s="390"/>
      <c r="BK1432" s="390"/>
      <c r="BL1432" s="390"/>
      <c r="BM1432" s="390"/>
      <c r="BN1432" s="377">
        <v>19747.84</v>
      </c>
      <c r="BO1432" s="390"/>
      <c r="BP1432" s="390"/>
      <c r="BQ1432" s="390"/>
    </row>
    <row r="1433" spans="1:69" s="323" customFormat="1" ht="19.5" customHeight="1">
      <c r="A1433" s="386" t="s">
        <v>1183</v>
      </c>
      <c r="B1433" s="329" t="s">
        <v>7</v>
      </c>
      <c r="C1433" s="329"/>
      <c r="D1433" s="386" t="s">
        <v>631</v>
      </c>
      <c r="E1433" s="386" t="s">
        <v>5921</v>
      </c>
      <c r="F1433" s="333" t="s">
        <v>4740</v>
      </c>
      <c r="G1433" s="367" t="s">
        <v>5900</v>
      </c>
      <c r="H1433" s="329">
        <v>1</v>
      </c>
      <c r="I1433" s="386" t="s">
        <v>4724</v>
      </c>
      <c r="J1433" s="319">
        <v>80183951</v>
      </c>
      <c r="K1433" s="386">
        <v>761767</v>
      </c>
      <c r="L1433" s="386"/>
      <c r="M1433" s="386">
        <v>201514795</v>
      </c>
      <c r="N1433" s="319"/>
      <c r="O1433" s="332"/>
      <c r="P1433" s="332"/>
      <c r="Q1433" s="333" t="s">
        <v>5922</v>
      </c>
      <c r="R1433" s="256">
        <v>43039.609722222223</v>
      </c>
      <c r="S1433" s="256">
        <v>43041.714583333334</v>
      </c>
      <c r="T1433" s="256">
        <v>43045.313888888886</v>
      </c>
      <c r="U1433" s="257">
        <v>43046</v>
      </c>
      <c r="V1433" s="256">
        <v>43046.739583333336</v>
      </c>
      <c r="W1433" s="256">
        <v>43047.395833333336</v>
      </c>
      <c r="X1433" s="333">
        <v>1067132725</v>
      </c>
      <c r="Y1433" s="333" t="s">
        <v>5923</v>
      </c>
      <c r="Z1433" s="233" t="s">
        <v>5190</v>
      </c>
      <c r="AA1433" s="233" t="s">
        <v>5191</v>
      </c>
      <c r="AB1433" s="258"/>
      <c r="AC1433" s="332"/>
      <c r="AD1433" s="332"/>
      <c r="AE1433" s="390"/>
      <c r="AF1433" s="386"/>
      <c r="AG1433" s="386"/>
      <c r="AH1433" s="337"/>
      <c r="AI1433" s="337"/>
      <c r="AJ1433" s="370"/>
      <c r="AK1433" s="390"/>
      <c r="AL1433" s="337"/>
      <c r="AM1433" s="342"/>
      <c r="AN1433" s="327"/>
      <c r="AO1433" s="358"/>
      <c r="AP1433" s="358"/>
      <c r="AQ1433" s="233"/>
      <c r="AR1433" s="233"/>
      <c r="AS1433" s="233"/>
      <c r="AT1433" s="233"/>
      <c r="AU1433" s="233"/>
      <c r="AV1433" s="235"/>
      <c r="AW1433" s="226"/>
      <c r="AX1433" s="390"/>
      <c r="AY1433" s="332"/>
      <c r="AZ1433" s="332"/>
      <c r="BA1433" s="390"/>
      <c r="BB1433" s="390"/>
      <c r="BC1433" s="390"/>
      <c r="BD1433" s="247"/>
      <c r="BE1433" s="233"/>
      <c r="BF1433" s="233"/>
      <c r="BG1433" s="247"/>
      <c r="BH1433" s="390"/>
      <c r="BI1433" s="332"/>
      <c r="BJ1433" s="390"/>
      <c r="BK1433" s="390"/>
      <c r="BL1433" s="390"/>
      <c r="BM1433" s="390"/>
      <c r="BN1433" s="377">
        <v>29206.02</v>
      </c>
      <c r="BO1433" s="390"/>
      <c r="BP1433" s="390"/>
      <c r="BQ1433" s="390"/>
    </row>
    <row r="1434" spans="1:69" s="323" customFormat="1" ht="19.5" customHeight="1">
      <c r="A1434" s="386" t="s">
        <v>1183</v>
      </c>
      <c r="B1434" s="329" t="s">
        <v>7</v>
      </c>
      <c r="C1434" s="329"/>
      <c r="D1434" s="386" t="s">
        <v>631</v>
      </c>
      <c r="E1434" s="386" t="s">
        <v>4497</v>
      </c>
      <c r="F1434" s="333" t="s">
        <v>4498</v>
      </c>
      <c r="G1434" s="367" t="s">
        <v>5901</v>
      </c>
      <c r="H1434" s="329">
        <v>1</v>
      </c>
      <c r="I1434" s="386" t="s">
        <v>4481</v>
      </c>
      <c r="J1434" s="319">
        <v>80179331</v>
      </c>
      <c r="K1434" s="386">
        <v>763093</v>
      </c>
      <c r="L1434" s="386"/>
      <c r="M1434" s="386">
        <v>201515181</v>
      </c>
      <c r="N1434" s="319"/>
      <c r="O1434" s="332"/>
      <c r="P1434" s="332"/>
      <c r="Q1434" s="333" t="s">
        <v>5907</v>
      </c>
      <c r="R1434" s="256">
        <v>43040.455555555556</v>
      </c>
      <c r="S1434" s="256">
        <v>43041.729166666664</v>
      </c>
      <c r="T1434" s="256">
        <v>43045.313888888886</v>
      </c>
      <c r="U1434" s="257">
        <v>43046</v>
      </c>
      <c r="V1434" s="256">
        <v>43046.739583333336</v>
      </c>
      <c r="W1434" s="256">
        <v>43047.395833333336</v>
      </c>
      <c r="X1434" s="333">
        <v>1067132725</v>
      </c>
      <c r="Y1434" s="333" t="s">
        <v>5924</v>
      </c>
      <c r="Z1434" s="233" t="s">
        <v>5190</v>
      </c>
      <c r="AA1434" s="233" t="s">
        <v>5191</v>
      </c>
      <c r="AB1434" s="258"/>
      <c r="AC1434" s="332"/>
      <c r="AD1434" s="332"/>
      <c r="AE1434" s="390"/>
      <c r="AF1434" s="386"/>
      <c r="AG1434" s="386"/>
      <c r="AH1434" s="337"/>
      <c r="AI1434" s="337"/>
      <c r="AJ1434" s="370"/>
      <c r="AK1434" s="390"/>
      <c r="AL1434" s="337"/>
      <c r="AM1434" s="342"/>
      <c r="AN1434" s="327"/>
      <c r="AO1434" s="358"/>
      <c r="AP1434" s="358"/>
      <c r="AQ1434" s="233"/>
      <c r="AR1434" s="233"/>
      <c r="AS1434" s="233"/>
      <c r="AT1434" s="233"/>
      <c r="AU1434" s="233"/>
      <c r="AV1434" s="235"/>
      <c r="AW1434" s="226"/>
      <c r="AX1434" s="390"/>
      <c r="AY1434" s="332"/>
      <c r="AZ1434" s="332"/>
      <c r="BA1434" s="390"/>
      <c r="BB1434" s="390"/>
      <c r="BC1434" s="390"/>
      <c r="BD1434" s="247"/>
      <c r="BE1434" s="233"/>
      <c r="BF1434" s="233"/>
      <c r="BG1434" s="247"/>
      <c r="BH1434" s="390"/>
      <c r="BI1434" s="332"/>
      <c r="BJ1434" s="390"/>
      <c r="BK1434" s="390"/>
      <c r="BL1434" s="390"/>
      <c r="BM1434" s="390"/>
      <c r="BN1434" s="377">
        <v>26308.799999999999</v>
      </c>
      <c r="BO1434" s="390"/>
      <c r="BP1434" s="390"/>
      <c r="BQ1434" s="390"/>
    </row>
    <row r="1435" spans="1:69" s="323" customFormat="1" ht="19.5" customHeight="1">
      <c r="A1435" s="386" t="s">
        <v>1183</v>
      </c>
      <c r="B1435" s="329" t="s">
        <v>7</v>
      </c>
      <c r="C1435" s="329"/>
      <c r="D1435" s="386" t="s">
        <v>631</v>
      </c>
      <c r="E1435" s="386" t="s">
        <v>4497</v>
      </c>
      <c r="F1435" s="333" t="s">
        <v>5925</v>
      </c>
      <c r="G1435" s="367" t="s">
        <v>5902</v>
      </c>
      <c r="H1435" s="329">
        <v>1</v>
      </c>
      <c r="I1435" s="386" t="s">
        <v>4481</v>
      </c>
      <c r="J1435" s="319">
        <v>80185385</v>
      </c>
      <c r="K1435" s="386">
        <v>763064</v>
      </c>
      <c r="L1435" s="386"/>
      <c r="M1435" s="386">
        <v>201515152</v>
      </c>
      <c r="N1435" s="319"/>
      <c r="O1435" s="332"/>
      <c r="P1435" s="332"/>
      <c r="Q1435" s="333" t="s">
        <v>5907</v>
      </c>
      <c r="R1435" s="256">
        <v>43040.455555555556</v>
      </c>
      <c r="S1435" s="256">
        <v>43041.729166666664</v>
      </c>
      <c r="T1435" s="256">
        <v>43045.313888888886</v>
      </c>
      <c r="U1435" s="257">
        <v>43046</v>
      </c>
      <c r="V1435" s="256">
        <v>43046.739583333336</v>
      </c>
      <c r="W1435" s="256">
        <v>43047.395833333336</v>
      </c>
      <c r="X1435" s="333">
        <v>1067132725</v>
      </c>
      <c r="Y1435" s="333" t="s">
        <v>5926</v>
      </c>
      <c r="Z1435" s="233" t="s">
        <v>5190</v>
      </c>
      <c r="AA1435" s="233" t="s">
        <v>5191</v>
      </c>
      <c r="AB1435" s="258"/>
      <c r="AC1435" s="332"/>
      <c r="AD1435" s="332"/>
      <c r="AE1435" s="390"/>
      <c r="AF1435" s="386"/>
      <c r="AG1435" s="386"/>
      <c r="AH1435" s="337"/>
      <c r="AI1435" s="337"/>
      <c r="AJ1435" s="370"/>
      <c r="AK1435" s="390"/>
      <c r="AL1435" s="337"/>
      <c r="AM1435" s="342"/>
      <c r="AN1435" s="327"/>
      <c r="AO1435" s="358"/>
      <c r="AP1435" s="358"/>
      <c r="AQ1435" s="233"/>
      <c r="AR1435" s="233"/>
      <c r="AS1435" s="233"/>
      <c r="AT1435" s="233"/>
      <c r="AU1435" s="233"/>
      <c r="AV1435" s="235"/>
      <c r="AW1435" s="226"/>
      <c r="AX1435" s="390"/>
      <c r="AY1435" s="332"/>
      <c r="AZ1435" s="332"/>
      <c r="BA1435" s="390"/>
      <c r="BB1435" s="390"/>
      <c r="BC1435" s="390"/>
      <c r="BD1435" s="247"/>
      <c r="BE1435" s="233"/>
      <c r="BF1435" s="233"/>
      <c r="BG1435" s="247"/>
      <c r="BH1435" s="390"/>
      <c r="BI1435" s="332"/>
      <c r="BJ1435" s="390"/>
      <c r="BK1435" s="390"/>
      <c r="BL1435" s="390"/>
      <c r="BM1435" s="390"/>
      <c r="BN1435" s="377">
        <v>26308.799999999999</v>
      </c>
      <c r="BO1435" s="390"/>
      <c r="BP1435" s="390"/>
      <c r="BQ1435" s="390"/>
    </row>
    <row r="1436" spans="1:69" s="323" customFormat="1" ht="19.5" customHeight="1">
      <c r="A1436" s="386" t="s">
        <v>1183</v>
      </c>
      <c r="B1436" s="329" t="s">
        <v>7</v>
      </c>
      <c r="C1436" s="329"/>
      <c r="D1436" s="386" t="s">
        <v>631</v>
      </c>
      <c r="E1436" s="386" t="s">
        <v>5927</v>
      </c>
      <c r="F1436" s="333" t="s">
        <v>4498</v>
      </c>
      <c r="G1436" s="367" t="s">
        <v>5903</v>
      </c>
      <c r="H1436" s="329">
        <v>1</v>
      </c>
      <c r="I1436" s="386" t="s">
        <v>4481</v>
      </c>
      <c r="J1436" s="319">
        <v>80185386</v>
      </c>
      <c r="K1436" s="386">
        <v>763046</v>
      </c>
      <c r="L1436" s="386"/>
      <c r="M1436" s="386">
        <v>201515119</v>
      </c>
      <c r="N1436" s="319"/>
      <c r="O1436" s="332"/>
      <c r="P1436" s="332"/>
      <c r="Q1436" s="333" t="s">
        <v>5907</v>
      </c>
      <c r="R1436" s="256">
        <v>43040.455555555556</v>
      </c>
      <c r="S1436" s="256">
        <v>43041.729166666664</v>
      </c>
      <c r="T1436" s="256">
        <v>43045.313888888886</v>
      </c>
      <c r="U1436" s="257">
        <v>43046</v>
      </c>
      <c r="V1436" s="256">
        <v>43046.739583333336</v>
      </c>
      <c r="W1436" s="256">
        <v>43047.395833333336</v>
      </c>
      <c r="X1436" s="333">
        <v>1067132725</v>
      </c>
      <c r="Y1436" s="333" t="s">
        <v>5909</v>
      </c>
      <c r="Z1436" s="233" t="s">
        <v>5190</v>
      </c>
      <c r="AA1436" s="233" t="s">
        <v>5191</v>
      </c>
      <c r="AB1436" s="258"/>
      <c r="AC1436" s="332"/>
      <c r="AD1436" s="332"/>
      <c r="AE1436" s="390"/>
      <c r="AF1436" s="386"/>
      <c r="AG1436" s="386"/>
      <c r="AH1436" s="337"/>
      <c r="AI1436" s="337"/>
      <c r="AJ1436" s="370"/>
      <c r="AK1436" s="390"/>
      <c r="AL1436" s="337"/>
      <c r="AM1436" s="342"/>
      <c r="AN1436" s="327"/>
      <c r="AO1436" s="358"/>
      <c r="AP1436" s="358"/>
      <c r="AQ1436" s="233"/>
      <c r="AR1436" s="233"/>
      <c r="AS1436" s="233"/>
      <c r="AT1436" s="233"/>
      <c r="AU1436" s="233"/>
      <c r="AV1436" s="235"/>
      <c r="AW1436" s="226"/>
      <c r="AX1436" s="390"/>
      <c r="AY1436" s="332"/>
      <c r="AZ1436" s="332"/>
      <c r="BA1436" s="390"/>
      <c r="BB1436" s="390"/>
      <c r="BC1436" s="390"/>
      <c r="BD1436" s="247"/>
      <c r="BE1436" s="233"/>
      <c r="BF1436" s="233"/>
      <c r="BG1436" s="247"/>
      <c r="BH1436" s="390"/>
      <c r="BI1436" s="332"/>
      <c r="BJ1436" s="390"/>
      <c r="BK1436" s="390"/>
      <c r="BL1436" s="390"/>
      <c r="BM1436" s="390"/>
      <c r="BN1436" s="377">
        <v>26308.799999999999</v>
      </c>
      <c r="BO1436" s="390"/>
      <c r="BP1436" s="390"/>
      <c r="BQ1436" s="390"/>
    </row>
    <row r="1437" spans="1:69" s="323" customFormat="1" ht="19.5" customHeight="1">
      <c r="A1437" s="386" t="s">
        <v>1183</v>
      </c>
      <c r="B1437" s="329" t="s">
        <v>7</v>
      </c>
      <c r="C1437" s="329"/>
      <c r="D1437" s="386" t="s">
        <v>631</v>
      </c>
      <c r="E1437" s="386" t="s">
        <v>5928</v>
      </c>
      <c r="F1437" s="333" t="s">
        <v>191</v>
      </c>
      <c r="G1437" s="367">
        <v>877419</v>
      </c>
      <c r="H1437" s="329">
        <v>1</v>
      </c>
      <c r="I1437" s="386" t="s">
        <v>3728</v>
      </c>
      <c r="J1437" s="319">
        <v>80188350</v>
      </c>
      <c r="K1437" s="386">
        <v>763048</v>
      </c>
      <c r="L1437" s="386"/>
      <c r="M1437" s="386">
        <v>201515201</v>
      </c>
      <c r="N1437" s="319"/>
      <c r="O1437" s="332"/>
      <c r="P1437" s="332"/>
      <c r="Q1437" s="333" t="s">
        <v>5907</v>
      </c>
      <c r="R1437" s="256">
        <v>43040.455555555556</v>
      </c>
      <c r="S1437" s="256">
        <v>43042.484722222223</v>
      </c>
      <c r="T1437" s="256">
        <v>43045.313888888886</v>
      </c>
      <c r="U1437" s="257">
        <v>43046</v>
      </c>
      <c r="V1437" s="256">
        <v>43046.739583333336</v>
      </c>
      <c r="W1437" s="256">
        <v>43047.395833333336</v>
      </c>
      <c r="X1437" s="333">
        <v>1067132725</v>
      </c>
      <c r="Y1437" s="333" t="s">
        <v>5929</v>
      </c>
      <c r="Z1437" s="233" t="s">
        <v>5190</v>
      </c>
      <c r="AA1437" s="233" t="s">
        <v>5191</v>
      </c>
      <c r="AB1437" s="258"/>
      <c r="AC1437" s="332"/>
      <c r="AD1437" s="332"/>
      <c r="AE1437" s="390"/>
      <c r="AF1437" s="386"/>
      <c r="AG1437" s="386"/>
      <c r="AH1437" s="337"/>
      <c r="AI1437" s="337"/>
      <c r="AJ1437" s="370"/>
      <c r="AK1437" s="390"/>
      <c r="AL1437" s="337"/>
      <c r="AM1437" s="342"/>
      <c r="AN1437" s="327"/>
      <c r="AO1437" s="358"/>
      <c r="AP1437" s="358"/>
      <c r="AQ1437" s="233"/>
      <c r="AR1437" s="233"/>
      <c r="AS1437" s="233"/>
      <c r="AT1437" s="233"/>
      <c r="AU1437" s="233"/>
      <c r="AV1437" s="235"/>
      <c r="AW1437" s="226"/>
      <c r="AX1437" s="390"/>
      <c r="AY1437" s="332"/>
      <c r="AZ1437" s="332"/>
      <c r="BA1437" s="390"/>
      <c r="BB1437" s="390"/>
      <c r="BC1437" s="390"/>
      <c r="BD1437" s="247"/>
      <c r="BE1437" s="233"/>
      <c r="BF1437" s="233"/>
      <c r="BG1437" s="247"/>
      <c r="BH1437" s="390"/>
      <c r="BI1437" s="332"/>
      <c r="BJ1437" s="390"/>
      <c r="BK1437" s="390"/>
      <c r="BL1437" s="390"/>
      <c r="BM1437" s="390"/>
      <c r="BN1437" s="377">
        <v>7204.84</v>
      </c>
      <c r="BO1437" s="390"/>
      <c r="BP1437" s="390"/>
      <c r="BQ1437" s="390"/>
    </row>
    <row r="1438" spans="1:69" s="323" customFormat="1" ht="19.5" customHeight="1">
      <c r="A1438" s="386" t="s">
        <v>1183</v>
      </c>
      <c r="B1438" s="329" t="s">
        <v>7</v>
      </c>
      <c r="C1438" s="329"/>
      <c r="D1438" s="386" t="s">
        <v>631</v>
      </c>
      <c r="E1438" s="386" t="s">
        <v>5930</v>
      </c>
      <c r="F1438" s="333" t="s">
        <v>5925</v>
      </c>
      <c r="G1438" s="367" t="s">
        <v>5904</v>
      </c>
      <c r="H1438" s="329">
        <v>1</v>
      </c>
      <c r="I1438" s="386" t="s">
        <v>4481</v>
      </c>
      <c r="J1438" s="319">
        <v>80199981</v>
      </c>
      <c r="K1438" s="386">
        <v>763102</v>
      </c>
      <c r="L1438" s="386"/>
      <c r="M1438" s="386">
        <v>201515203</v>
      </c>
      <c r="N1438" s="319"/>
      <c r="O1438" s="332"/>
      <c r="P1438" s="332"/>
      <c r="Q1438" s="333" t="s">
        <v>5931</v>
      </c>
      <c r="R1438" s="256">
        <v>43040.49722222222</v>
      </c>
      <c r="S1438" s="256">
        <v>43042.484722222223</v>
      </c>
      <c r="T1438" s="256">
        <v>43045.313888888886</v>
      </c>
      <c r="U1438" s="257">
        <v>43046</v>
      </c>
      <c r="V1438" s="256">
        <v>43046.739583333336</v>
      </c>
      <c r="W1438" s="256">
        <v>43047.395833333336</v>
      </c>
      <c r="X1438" s="333">
        <v>1067132725</v>
      </c>
      <c r="Y1438" s="333" t="s">
        <v>5932</v>
      </c>
      <c r="Z1438" s="233" t="s">
        <v>5190</v>
      </c>
      <c r="AA1438" s="233" t="s">
        <v>5191</v>
      </c>
      <c r="AB1438" s="258"/>
      <c r="AC1438" s="332"/>
      <c r="AD1438" s="332"/>
      <c r="AE1438" s="390"/>
      <c r="AF1438" s="386"/>
      <c r="AG1438" s="386"/>
      <c r="AH1438" s="337"/>
      <c r="AI1438" s="337"/>
      <c r="AJ1438" s="370"/>
      <c r="AK1438" s="390"/>
      <c r="AL1438" s="337"/>
      <c r="AM1438" s="342"/>
      <c r="AN1438" s="327"/>
      <c r="AO1438" s="358"/>
      <c r="AP1438" s="358"/>
      <c r="AQ1438" s="233"/>
      <c r="AR1438" s="233"/>
      <c r="AS1438" s="233"/>
      <c r="AT1438" s="233"/>
      <c r="AU1438" s="233"/>
      <c r="AV1438" s="235"/>
      <c r="AW1438" s="226"/>
      <c r="AX1438" s="390"/>
      <c r="AY1438" s="332"/>
      <c r="AZ1438" s="332"/>
      <c r="BA1438" s="390"/>
      <c r="BB1438" s="390"/>
      <c r="BC1438" s="390"/>
      <c r="BD1438" s="247"/>
      <c r="BE1438" s="233"/>
      <c r="BF1438" s="233"/>
      <c r="BG1438" s="247"/>
      <c r="BH1438" s="390"/>
      <c r="BI1438" s="332"/>
      <c r="BJ1438" s="390"/>
      <c r="BK1438" s="390"/>
      <c r="BL1438" s="390"/>
      <c r="BM1438" s="390"/>
      <c r="BN1438" s="377">
        <v>26308.799999999999</v>
      </c>
      <c r="BO1438" s="390"/>
      <c r="BP1438" s="390"/>
      <c r="BQ1438" s="390"/>
    </row>
    <row r="1439" spans="1:69" s="323" customFormat="1" ht="19.5" customHeight="1">
      <c r="A1439" s="386" t="s">
        <v>1183</v>
      </c>
      <c r="B1439" s="329" t="s">
        <v>7</v>
      </c>
      <c r="C1439" s="329"/>
      <c r="D1439" s="386" t="s">
        <v>631</v>
      </c>
      <c r="E1439" s="386" t="s">
        <v>5942</v>
      </c>
      <c r="F1439" s="333" t="s">
        <v>5913</v>
      </c>
      <c r="G1439" s="367">
        <v>5076</v>
      </c>
      <c r="H1439" s="329">
        <v>1</v>
      </c>
      <c r="I1439" s="386" t="s">
        <v>5330</v>
      </c>
      <c r="J1439" s="319">
        <v>80169661</v>
      </c>
      <c r="K1439" s="386">
        <v>751045</v>
      </c>
      <c r="L1439" s="386"/>
      <c r="M1439" s="386">
        <v>201506193</v>
      </c>
      <c r="N1439" s="319"/>
      <c r="O1439" s="332"/>
      <c r="P1439" s="332"/>
      <c r="Q1439" s="333" t="s">
        <v>5533</v>
      </c>
      <c r="R1439" s="256">
        <v>43024.605555555558</v>
      </c>
      <c r="S1439" s="256">
        <v>43035.607638888891</v>
      </c>
      <c r="T1439" s="256">
        <v>43040.788888888892</v>
      </c>
      <c r="U1439" s="257">
        <v>43047</v>
      </c>
      <c r="V1439" s="256">
        <v>43047.715277777781</v>
      </c>
      <c r="W1439" s="256">
        <v>43047.756944444445</v>
      </c>
      <c r="X1439" s="333">
        <v>1067132735</v>
      </c>
      <c r="Y1439" s="333" t="s">
        <v>5943</v>
      </c>
      <c r="Z1439" s="233" t="s">
        <v>5190</v>
      </c>
      <c r="AA1439" s="233" t="s">
        <v>5191</v>
      </c>
      <c r="AB1439" s="258"/>
      <c r="AC1439" s="332"/>
      <c r="AD1439" s="332"/>
      <c r="AE1439" s="390"/>
      <c r="AF1439" s="386"/>
      <c r="AG1439" s="386"/>
      <c r="AH1439" s="337"/>
      <c r="AI1439" s="337"/>
      <c r="AJ1439" s="370"/>
      <c r="AK1439" s="390"/>
      <c r="AL1439" s="337"/>
      <c r="AM1439" s="342"/>
      <c r="AN1439" s="327"/>
      <c r="AO1439" s="358"/>
      <c r="AP1439" s="358"/>
      <c r="AQ1439" s="233"/>
      <c r="AR1439" s="233"/>
      <c r="AS1439" s="233"/>
      <c r="AT1439" s="233"/>
      <c r="AU1439" s="233"/>
      <c r="AV1439" s="235"/>
      <c r="AW1439" s="226"/>
      <c r="AX1439" s="390"/>
      <c r="AY1439" s="332"/>
      <c r="AZ1439" s="332"/>
      <c r="BA1439" s="390"/>
      <c r="BB1439" s="390"/>
      <c r="BC1439" s="390"/>
      <c r="BD1439" s="247"/>
      <c r="BE1439" s="233"/>
      <c r="BF1439" s="233"/>
      <c r="BG1439" s="247"/>
      <c r="BH1439" s="390"/>
      <c r="BI1439" s="332"/>
      <c r="BJ1439" s="390"/>
      <c r="BK1439" s="390"/>
      <c r="BL1439" s="390"/>
      <c r="BM1439" s="390"/>
      <c r="BN1439" s="377">
        <v>3039.32</v>
      </c>
      <c r="BO1439" s="390"/>
      <c r="BP1439" s="390"/>
      <c r="BQ1439" s="390"/>
    </row>
    <row r="1440" spans="1:69" s="323" customFormat="1" ht="19.5" customHeight="1">
      <c r="A1440" s="386" t="s">
        <v>1183</v>
      </c>
      <c r="B1440" s="329" t="s">
        <v>7</v>
      </c>
      <c r="C1440" s="329"/>
      <c r="D1440" s="386" t="s">
        <v>631</v>
      </c>
      <c r="E1440" s="386" t="s">
        <v>5944</v>
      </c>
      <c r="F1440" s="333" t="s">
        <v>5945</v>
      </c>
      <c r="G1440" s="367" t="s">
        <v>5937</v>
      </c>
      <c r="H1440" s="329">
        <v>1</v>
      </c>
      <c r="I1440" s="386" t="s">
        <v>5946</v>
      </c>
      <c r="J1440" s="319">
        <v>80169661</v>
      </c>
      <c r="K1440" s="386">
        <v>751757</v>
      </c>
      <c r="L1440" s="386"/>
      <c r="M1440" s="386">
        <v>201506440</v>
      </c>
      <c r="N1440" s="319"/>
      <c r="O1440" s="332"/>
      <c r="P1440" s="332"/>
      <c r="Q1440" s="333" t="s">
        <v>5947</v>
      </c>
      <c r="R1440" s="256">
        <v>43024.647222222222</v>
      </c>
      <c r="S1440" s="256">
        <v>43035.607638888891</v>
      </c>
      <c r="T1440" s="256">
        <v>43040.788888888892</v>
      </c>
      <c r="U1440" s="257">
        <v>43047</v>
      </c>
      <c r="V1440" s="256">
        <v>43047.715277777781</v>
      </c>
      <c r="W1440" s="256">
        <v>43047.756944444445</v>
      </c>
      <c r="X1440" s="333">
        <v>1067132735</v>
      </c>
      <c r="Y1440" s="333" t="s">
        <v>5948</v>
      </c>
      <c r="Z1440" s="233" t="s">
        <v>5190</v>
      </c>
      <c r="AA1440" s="233" t="s">
        <v>5191</v>
      </c>
      <c r="AB1440" s="258"/>
      <c r="AC1440" s="332"/>
      <c r="AD1440" s="332"/>
      <c r="AE1440" s="390"/>
      <c r="AF1440" s="386"/>
      <c r="AG1440" s="386"/>
      <c r="AH1440" s="337"/>
      <c r="AI1440" s="337"/>
      <c r="AJ1440" s="370"/>
      <c r="AK1440" s="390"/>
      <c r="AL1440" s="337"/>
      <c r="AM1440" s="342"/>
      <c r="AN1440" s="327"/>
      <c r="AO1440" s="358"/>
      <c r="AP1440" s="358"/>
      <c r="AQ1440" s="233"/>
      <c r="AR1440" s="233"/>
      <c r="AS1440" s="233"/>
      <c r="AT1440" s="233"/>
      <c r="AU1440" s="233"/>
      <c r="AV1440" s="235"/>
      <c r="AW1440" s="226"/>
      <c r="AX1440" s="390"/>
      <c r="AY1440" s="332"/>
      <c r="AZ1440" s="332"/>
      <c r="BA1440" s="390"/>
      <c r="BB1440" s="390"/>
      <c r="BC1440" s="390"/>
      <c r="BD1440" s="247"/>
      <c r="BE1440" s="233"/>
      <c r="BF1440" s="233"/>
      <c r="BG1440" s="247"/>
      <c r="BH1440" s="390"/>
      <c r="BI1440" s="332"/>
      <c r="BJ1440" s="390"/>
      <c r="BK1440" s="390"/>
      <c r="BL1440" s="390"/>
      <c r="BM1440" s="390"/>
      <c r="BN1440" s="377">
        <v>26308.799999999999</v>
      </c>
      <c r="BO1440" s="390"/>
      <c r="BP1440" s="390"/>
      <c r="BQ1440" s="390"/>
    </row>
    <row r="1441" spans="1:69" s="323" customFormat="1" ht="19.5" customHeight="1">
      <c r="A1441" s="386" t="s">
        <v>1183</v>
      </c>
      <c r="B1441" s="329" t="s">
        <v>7</v>
      </c>
      <c r="C1441" s="329"/>
      <c r="D1441" s="386" t="s">
        <v>631</v>
      </c>
      <c r="E1441" s="386" t="s">
        <v>5944</v>
      </c>
      <c r="F1441" s="333" t="s">
        <v>5945</v>
      </c>
      <c r="G1441" s="367" t="s">
        <v>5938</v>
      </c>
      <c r="H1441" s="329">
        <v>1</v>
      </c>
      <c r="I1441" s="386" t="s">
        <v>5949</v>
      </c>
      <c r="J1441" s="319">
        <v>80171284</v>
      </c>
      <c r="K1441" s="386">
        <v>751752</v>
      </c>
      <c r="L1441" s="386"/>
      <c r="M1441" s="386">
        <v>201506409</v>
      </c>
      <c r="N1441" s="319"/>
      <c r="O1441" s="332"/>
      <c r="P1441" s="332"/>
      <c r="Q1441" s="333" t="s">
        <v>5950</v>
      </c>
      <c r="R1441" s="256">
        <v>43024.647222222222</v>
      </c>
      <c r="S1441" s="256">
        <v>43035.607638888891</v>
      </c>
      <c r="T1441" s="256">
        <v>43040.788888888892</v>
      </c>
      <c r="U1441" s="257">
        <v>43047</v>
      </c>
      <c r="V1441" s="256">
        <v>43047.715277777781</v>
      </c>
      <c r="W1441" s="256">
        <v>43047.756944444445</v>
      </c>
      <c r="X1441" s="333">
        <v>1067132735</v>
      </c>
      <c r="Y1441" s="333" t="s">
        <v>5951</v>
      </c>
      <c r="Z1441" s="233" t="s">
        <v>5190</v>
      </c>
      <c r="AA1441" s="233" t="s">
        <v>5191</v>
      </c>
      <c r="AB1441" s="258"/>
      <c r="AC1441" s="332"/>
      <c r="AD1441" s="332"/>
      <c r="AE1441" s="390"/>
      <c r="AF1441" s="386"/>
      <c r="AG1441" s="386"/>
      <c r="AH1441" s="337"/>
      <c r="AI1441" s="337"/>
      <c r="AJ1441" s="370"/>
      <c r="AK1441" s="390"/>
      <c r="AL1441" s="337"/>
      <c r="AM1441" s="342"/>
      <c r="AN1441" s="327"/>
      <c r="AO1441" s="358"/>
      <c r="AP1441" s="358"/>
      <c r="AQ1441" s="233"/>
      <c r="AR1441" s="233"/>
      <c r="AS1441" s="233"/>
      <c r="AT1441" s="233"/>
      <c r="AU1441" s="233"/>
      <c r="AV1441" s="235"/>
      <c r="AW1441" s="226"/>
      <c r="AX1441" s="390"/>
      <c r="AY1441" s="332"/>
      <c r="AZ1441" s="332"/>
      <c r="BA1441" s="390"/>
      <c r="BB1441" s="390"/>
      <c r="BC1441" s="390"/>
      <c r="BD1441" s="247"/>
      <c r="BE1441" s="233"/>
      <c r="BF1441" s="233"/>
      <c r="BG1441" s="247"/>
      <c r="BH1441" s="390"/>
      <c r="BI1441" s="332"/>
      <c r="BJ1441" s="390"/>
      <c r="BK1441" s="390"/>
      <c r="BL1441" s="390"/>
      <c r="BM1441" s="390"/>
      <c r="BN1441" s="377">
        <v>26308.799999999999</v>
      </c>
      <c r="BO1441" s="390"/>
      <c r="BP1441" s="390"/>
      <c r="BQ1441" s="390"/>
    </row>
    <row r="1442" spans="1:69" s="323" customFormat="1" ht="19.5" customHeight="1">
      <c r="A1442" s="386" t="s">
        <v>1183</v>
      </c>
      <c r="B1442" s="329" t="s">
        <v>7</v>
      </c>
      <c r="C1442" s="329"/>
      <c r="D1442" s="386" t="s">
        <v>631</v>
      </c>
      <c r="E1442" s="386" t="s">
        <v>5217</v>
      </c>
      <c r="F1442" s="333" t="s">
        <v>3718</v>
      </c>
      <c r="G1442" s="367" t="s">
        <v>2438</v>
      </c>
      <c r="H1442" s="329">
        <v>1</v>
      </c>
      <c r="I1442" s="386" t="s">
        <v>3819</v>
      </c>
      <c r="J1442" s="319">
        <v>80151306</v>
      </c>
      <c r="K1442" s="386">
        <v>756723</v>
      </c>
      <c r="L1442" s="386"/>
      <c r="M1442" s="386">
        <v>201510544</v>
      </c>
      <c r="N1442" s="319"/>
      <c r="O1442" s="332"/>
      <c r="P1442" s="332"/>
      <c r="Q1442" s="333" t="s">
        <v>5642</v>
      </c>
      <c r="R1442" s="256">
        <v>43031.503472222219</v>
      </c>
      <c r="S1442" s="256">
        <v>43034.640972222223</v>
      </c>
      <c r="T1442" s="256">
        <v>43040.788888888892</v>
      </c>
      <c r="U1442" s="257">
        <v>43047</v>
      </c>
      <c r="V1442" s="256">
        <v>43047.715277777781</v>
      </c>
      <c r="W1442" s="256">
        <v>43047.756944444445</v>
      </c>
      <c r="X1442" s="333">
        <v>1067132735</v>
      </c>
      <c r="Y1442" s="333" t="s">
        <v>5941</v>
      </c>
      <c r="Z1442" s="233" t="s">
        <v>5190</v>
      </c>
      <c r="AA1442" s="233" t="s">
        <v>5191</v>
      </c>
      <c r="AB1442" s="258"/>
      <c r="AC1442" s="332"/>
      <c r="AD1442" s="332"/>
      <c r="AE1442" s="390"/>
      <c r="AF1442" s="386"/>
      <c r="AG1442" s="386"/>
      <c r="AH1442" s="337"/>
      <c r="AI1442" s="337"/>
      <c r="AJ1442" s="370"/>
      <c r="AK1442" s="390"/>
      <c r="AL1442" s="337"/>
      <c r="AM1442" s="342"/>
      <c r="AN1442" s="327"/>
      <c r="AO1442" s="358"/>
      <c r="AP1442" s="358"/>
      <c r="AQ1442" s="233"/>
      <c r="AR1442" s="233"/>
      <c r="AS1442" s="233"/>
      <c r="AT1442" s="233"/>
      <c r="AU1442" s="233"/>
      <c r="AV1442" s="235"/>
      <c r="AW1442" s="226"/>
      <c r="AX1442" s="390"/>
      <c r="AY1442" s="332"/>
      <c r="AZ1442" s="332"/>
      <c r="BA1442" s="390"/>
      <c r="BB1442" s="390"/>
      <c r="BC1442" s="390"/>
      <c r="BD1442" s="247"/>
      <c r="BE1442" s="233"/>
      <c r="BF1442" s="233"/>
      <c r="BG1442" s="247"/>
      <c r="BH1442" s="390"/>
      <c r="BI1442" s="332"/>
      <c r="BJ1442" s="390"/>
      <c r="BK1442" s="390"/>
      <c r="BL1442" s="390"/>
      <c r="BM1442" s="390"/>
      <c r="BN1442" s="377">
        <v>16073.4</v>
      </c>
      <c r="BO1442" s="390"/>
      <c r="BP1442" s="390"/>
      <c r="BQ1442" s="390"/>
    </row>
    <row r="1443" spans="1:69" s="323" customFormat="1" ht="19.5" customHeight="1">
      <c r="A1443" s="386" t="s">
        <v>1183</v>
      </c>
      <c r="B1443" s="329" t="s">
        <v>7</v>
      </c>
      <c r="C1443" s="329"/>
      <c r="D1443" s="386" t="s">
        <v>631</v>
      </c>
      <c r="E1443" s="386" t="s">
        <v>4386</v>
      </c>
      <c r="F1443" s="333" t="s">
        <v>4385</v>
      </c>
      <c r="G1443" s="367">
        <v>882463</v>
      </c>
      <c r="H1443" s="329">
        <v>1</v>
      </c>
      <c r="I1443" s="386" t="s">
        <v>5891</v>
      </c>
      <c r="J1443" s="319">
        <v>80165643</v>
      </c>
      <c r="K1443" s="386">
        <v>757262</v>
      </c>
      <c r="L1443" s="386"/>
      <c r="M1443" s="386">
        <v>201510939</v>
      </c>
      <c r="N1443" s="319"/>
      <c r="O1443" s="332"/>
      <c r="P1443" s="332"/>
      <c r="Q1443" s="333" t="s">
        <v>5952</v>
      </c>
      <c r="R1443" s="256">
        <v>43032.661805555559</v>
      </c>
      <c r="S1443" s="256">
        <v>43032.729166666664</v>
      </c>
      <c r="T1443" s="256">
        <v>43040.788888888892</v>
      </c>
      <c r="U1443" s="257">
        <v>43047</v>
      </c>
      <c r="V1443" s="256">
        <v>43047.715277777781</v>
      </c>
      <c r="W1443" s="256">
        <v>43047.756944444445</v>
      </c>
      <c r="X1443" s="333">
        <v>1067132735</v>
      </c>
      <c r="Y1443" s="333" t="s">
        <v>5953</v>
      </c>
      <c r="Z1443" s="233" t="s">
        <v>5190</v>
      </c>
      <c r="AA1443" s="233" t="s">
        <v>5191</v>
      </c>
      <c r="AB1443" s="258"/>
      <c r="AC1443" s="332"/>
      <c r="AD1443" s="332"/>
      <c r="AE1443" s="390"/>
      <c r="AF1443" s="386"/>
      <c r="AG1443" s="386"/>
      <c r="AH1443" s="337"/>
      <c r="AI1443" s="337"/>
      <c r="AJ1443" s="370"/>
      <c r="AK1443" s="390"/>
      <c r="AL1443" s="337"/>
      <c r="AM1443" s="342"/>
      <c r="AN1443" s="327"/>
      <c r="AO1443" s="358"/>
      <c r="AP1443" s="358"/>
      <c r="AQ1443" s="233"/>
      <c r="AR1443" s="233"/>
      <c r="AS1443" s="233"/>
      <c r="AT1443" s="233"/>
      <c r="AU1443" s="233"/>
      <c r="AV1443" s="235"/>
      <c r="AW1443" s="226"/>
      <c r="AX1443" s="390"/>
      <c r="AY1443" s="332"/>
      <c r="AZ1443" s="332"/>
      <c r="BA1443" s="390"/>
      <c r="BB1443" s="390"/>
      <c r="BC1443" s="390"/>
      <c r="BD1443" s="247"/>
      <c r="BE1443" s="233"/>
      <c r="BF1443" s="233"/>
      <c r="BG1443" s="247"/>
      <c r="BH1443" s="390"/>
      <c r="BI1443" s="332"/>
      <c r="BJ1443" s="390"/>
      <c r="BK1443" s="390"/>
      <c r="BL1443" s="390"/>
      <c r="BM1443" s="390"/>
      <c r="BN1443" s="377">
        <v>19402.91</v>
      </c>
      <c r="BO1443" s="390"/>
      <c r="BP1443" s="390"/>
      <c r="BQ1443" s="390"/>
    </row>
    <row r="1444" spans="1:69" s="323" customFormat="1" ht="19.5" customHeight="1">
      <c r="A1444" s="386" t="s">
        <v>1183</v>
      </c>
      <c r="B1444" s="329" t="s">
        <v>7</v>
      </c>
      <c r="C1444" s="329"/>
      <c r="D1444" s="386" t="s">
        <v>631</v>
      </c>
      <c r="E1444" s="386" t="s">
        <v>4405</v>
      </c>
      <c r="F1444" s="333" t="s">
        <v>4141</v>
      </c>
      <c r="G1444" s="367" t="s">
        <v>5939</v>
      </c>
      <c r="H1444" s="329">
        <v>1</v>
      </c>
      <c r="I1444" s="386" t="s">
        <v>5940</v>
      </c>
      <c r="J1444" s="319">
        <v>80186973</v>
      </c>
      <c r="K1444" s="386">
        <v>763099</v>
      </c>
      <c r="L1444" s="386"/>
      <c r="M1444" s="386">
        <v>201515197</v>
      </c>
      <c r="N1444" s="319"/>
      <c r="O1444" s="332"/>
      <c r="P1444" s="332"/>
      <c r="Q1444" s="333" t="s">
        <v>5954</v>
      </c>
      <c r="R1444" s="256">
        <v>43039.671527777777</v>
      </c>
      <c r="S1444" s="256">
        <v>43042.472222222219</v>
      </c>
      <c r="T1444" s="256">
        <v>43046.715277777781</v>
      </c>
      <c r="U1444" s="257">
        <v>43047</v>
      </c>
      <c r="V1444" s="256">
        <v>43047.715277777781</v>
      </c>
      <c r="W1444" s="256">
        <v>43047.756944444445</v>
      </c>
      <c r="X1444" s="333">
        <v>1067132741</v>
      </c>
      <c r="Y1444" s="333" t="s">
        <v>5955</v>
      </c>
      <c r="Z1444" s="233" t="s">
        <v>5190</v>
      </c>
      <c r="AA1444" s="233" t="s">
        <v>5191</v>
      </c>
      <c r="AB1444" s="258"/>
      <c r="AC1444" s="332"/>
      <c r="AD1444" s="332"/>
      <c r="AE1444" s="390"/>
      <c r="AF1444" s="386"/>
      <c r="AG1444" s="386"/>
      <c r="AH1444" s="337"/>
      <c r="AI1444" s="337"/>
      <c r="AJ1444" s="370"/>
      <c r="AK1444" s="390"/>
      <c r="AL1444" s="337"/>
      <c r="AM1444" s="342"/>
      <c r="AN1444" s="327"/>
      <c r="AO1444" s="358"/>
      <c r="AP1444" s="358"/>
      <c r="AQ1444" s="233"/>
      <c r="AR1444" s="233"/>
      <c r="AS1444" s="233"/>
      <c r="AT1444" s="233"/>
      <c r="AU1444" s="233"/>
      <c r="AV1444" s="235"/>
      <c r="AW1444" s="226"/>
      <c r="AX1444" s="390"/>
      <c r="AY1444" s="332"/>
      <c r="AZ1444" s="332"/>
      <c r="BA1444" s="390"/>
      <c r="BB1444" s="390"/>
      <c r="BC1444" s="390"/>
      <c r="BD1444" s="247"/>
      <c r="BE1444" s="233"/>
      <c r="BF1444" s="233"/>
      <c r="BG1444" s="247"/>
      <c r="BH1444" s="390"/>
      <c r="BI1444" s="332"/>
      <c r="BJ1444" s="390"/>
      <c r="BK1444" s="390"/>
      <c r="BL1444" s="390"/>
      <c r="BM1444" s="390"/>
      <c r="BN1444" s="377">
        <v>24131.13</v>
      </c>
      <c r="BO1444" s="390"/>
      <c r="BP1444" s="390"/>
      <c r="BQ1444" s="390"/>
    </row>
    <row r="1445" spans="1:69" s="323" customFormat="1" ht="19.5" customHeight="1">
      <c r="A1445" s="386" t="s">
        <v>1183</v>
      </c>
      <c r="B1445" s="329" t="s">
        <v>7</v>
      </c>
      <c r="C1445" s="329"/>
      <c r="D1445" s="386" t="s">
        <v>631</v>
      </c>
      <c r="E1445" s="386" t="s">
        <v>5962</v>
      </c>
      <c r="F1445" s="333" t="s">
        <v>5959</v>
      </c>
      <c r="G1445" s="367" t="s">
        <v>5963</v>
      </c>
      <c r="H1445" s="329">
        <v>1</v>
      </c>
      <c r="I1445" s="386" t="s">
        <v>5960</v>
      </c>
      <c r="J1445" s="319">
        <v>80193444</v>
      </c>
      <c r="K1445" s="386">
        <v>761231</v>
      </c>
      <c r="L1445" s="386"/>
      <c r="M1445" s="386">
        <v>201514328</v>
      </c>
      <c r="N1445" s="319"/>
      <c r="O1445" s="332"/>
      <c r="P1445" s="332"/>
      <c r="Q1445" s="333" t="s">
        <v>5964</v>
      </c>
      <c r="R1445" s="256">
        <v>43046.377083333333</v>
      </c>
      <c r="S1445" s="256">
        <v>43046.584027777775</v>
      </c>
      <c r="T1445" s="256">
        <v>43048.745138888888</v>
      </c>
      <c r="U1445" s="257">
        <v>43049</v>
      </c>
      <c r="V1445" s="256">
        <v>43049.722222222219</v>
      </c>
      <c r="W1445" s="256">
        <v>43049.770833333336</v>
      </c>
      <c r="X1445" s="333">
        <v>1067133070</v>
      </c>
      <c r="Y1445" s="333" t="s">
        <v>5961</v>
      </c>
      <c r="Z1445" s="233" t="s">
        <v>5190</v>
      </c>
      <c r="AA1445" s="233" t="s">
        <v>5191</v>
      </c>
      <c r="AB1445" s="258"/>
      <c r="AC1445" s="332"/>
      <c r="AD1445" s="332"/>
      <c r="AE1445" s="390"/>
      <c r="AF1445" s="386"/>
      <c r="AG1445" s="386"/>
      <c r="AH1445" s="337"/>
      <c r="AI1445" s="337"/>
      <c r="AJ1445" s="370"/>
      <c r="AK1445" s="390"/>
      <c r="AL1445" s="337"/>
      <c r="AM1445" s="342"/>
      <c r="AN1445" s="327"/>
      <c r="AO1445" s="358"/>
      <c r="AP1445" s="358"/>
      <c r="AQ1445" s="233"/>
      <c r="AR1445" s="233"/>
      <c r="AS1445" s="233"/>
      <c r="AT1445" s="233"/>
      <c r="AU1445" s="233"/>
      <c r="AV1445" s="235"/>
      <c r="AW1445" s="226"/>
      <c r="AX1445" s="390"/>
      <c r="AY1445" s="332"/>
      <c r="AZ1445" s="332"/>
      <c r="BA1445" s="390"/>
      <c r="BB1445" s="390"/>
      <c r="BC1445" s="390"/>
      <c r="BD1445" s="247"/>
      <c r="BE1445" s="233"/>
      <c r="BF1445" s="233"/>
      <c r="BG1445" s="247"/>
      <c r="BH1445" s="390"/>
      <c r="BI1445" s="332"/>
      <c r="BJ1445" s="390"/>
      <c r="BK1445" s="390"/>
      <c r="BL1445" s="390"/>
      <c r="BM1445" s="390"/>
      <c r="BN1445" s="377">
        <v>21478.74</v>
      </c>
      <c r="BO1445" s="390"/>
      <c r="BP1445" s="390"/>
      <c r="BQ1445" s="390"/>
    </row>
    <row r="1446" spans="1:69" s="323" customFormat="1" ht="19.5" customHeight="1">
      <c r="A1446" s="386" t="s">
        <v>1183</v>
      </c>
      <c r="B1446" s="329" t="s">
        <v>7</v>
      </c>
      <c r="C1446" s="329"/>
      <c r="D1446" s="386" t="s">
        <v>631</v>
      </c>
      <c r="E1446" s="386" t="s">
        <v>5965</v>
      </c>
      <c r="F1446" s="333" t="s">
        <v>5966</v>
      </c>
      <c r="G1446" s="367" t="s">
        <v>5967</v>
      </c>
      <c r="H1446" s="329">
        <v>1</v>
      </c>
      <c r="I1446" s="386" t="s">
        <v>5968</v>
      </c>
      <c r="J1446" s="319">
        <v>80193444</v>
      </c>
      <c r="K1446" s="386">
        <v>761225</v>
      </c>
      <c r="L1446" s="386"/>
      <c r="M1446" s="386">
        <v>201513869</v>
      </c>
      <c r="N1446" s="319"/>
      <c r="O1446" s="332"/>
      <c r="P1446" s="332"/>
      <c r="Q1446" s="333" t="s">
        <v>5969</v>
      </c>
      <c r="R1446" s="256">
        <v>43046.377083333333</v>
      </c>
      <c r="S1446" s="256">
        <v>43046.584027777775</v>
      </c>
      <c r="T1446" s="256">
        <v>43048.745138888888</v>
      </c>
      <c r="U1446" s="257">
        <v>43049</v>
      </c>
      <c r="V1446" s="256">
        <v>43049.722222222219</v>
      </c>
      <c r="W1446" s="256">
        <v>43049.770833333336</v>
      </c>
      <c r="X1446" s="333">
        <v>1067133070</v>
      </c>
      <c r="Y1446" s="333" t="s">
        <v>5970</v>
      </c>
      <c r="Z1446" s="233" t="s">
        <v>5190</v>
      </c>
      <c r="AA1446" s="233" t="s">
        <v>5191</v>
      </c>
      <c r="AB1446" s="258"/>
      <c r="AC1446" s="332"/>
      <c r="AD1446" s="332"/>
      <c r="AE1446" s="390"/>
      <c r="AF1446" s="386"/>
      <c r="AG1446" s="386"/>
      <c r="AH1446" s="337"/>
      <c r="AI1446" s="337"/>
      <c r="AJ1446" s="370"/>
      <c r="AK1446" s="390"/>
      <c r="AL1446" s="337"/>
      <c r="AM1446" s="342"/>
      <c r="AN1446" s="327"/>
      <c r="AO1446" s="358"/>
      <c r="AP1446" s="358"/>
      <c r="AQ1446" s="233"/>
      <c r="AR1446" s="233"/>
      <c r="AS1446" s="233"/>
      <c r="AT1446" s="233"/>
      <c r="AU1446" s="233"/>
      <c r="AV1446" s="235"/>
      <c r="AW1446" s="226"/>
      <c r="AX1446" s="390"/>
      <c r="AY1446" s="332"/>
      <c r="AZ1446" s="332"/>
      <c r="BA1446" s="390"/>
      <c r="BB1446" s="390"/>
      <c r="BC1446" s="390"/>
      <c r="BD1446" s="247"/>
      <c r="BE1446" s="233"/>
      <c r="BF1446" s="233"/>
      <c r="BG1446" s="247"/>
      <c r="BH1446" s="390"/>
      <c r="BI1446" s="332"/>
      <c r="BJ1446" s="390"/>
      <c r="BK1446" s="390"/>
      <c r="BL1446" s="390"/>
      <c r="BM1446" s="390"/>
      <c r="BN1446" s="377">
        <v>21478.74</v>
      </c>
      <c r="BO1446" s="390"/>
      <c r="BP1446" s="390"/>
      <c r="BQ1446" s="390"/>
    </row>
    <row r="1447" spans="1:69" s="323" customFormat="1" ht="19.5" customHeight="1">
      <c r="A1447" s="386" t="s">
        <v>1183</v>
      </c>
      <c r="B1447" s="329" t="s">
        <v>7</v>
      </c>
      <c r="C1447" s="329"/>
      <c r="D1447" s="386" t="s">
        <v>631</v>
      </c>
      <c r="E1447" s="386" t="s">
        <v>5977</v>
      </c>
      <c r="F1447" s="333" t="s">
        <v>5978</v>
      </c>
      <c r="G1447" s="367" t="s">
        <v>5979</v>
      </c>
      <c r="H1447" s="329">
        <v>1</v>
      </c>
      <c r="I1447" s="386" t="s">
        <v>5976</v>
      </c>
      <c r="J1447" s="319">
        <v>80200032</v>
      </c>
      <c r="K1447" s="386">
        <v>765423</v>
      </c>
      <c r="L1447" s="386"/>
      <c r="M1447" s="386">
        <v>201517191</v>
      </c>
      <c r="N1447" s="319"/>
      <c r="O1447" s="332"/>
      <c r="P1447" s="332"/>
      <c r="Q1447" s="333" t="s">
        <v>5980</v>
      </c>
      <c r="R1447" s="256">
        <v>43045.612500000003</v>
      </c>
      <c r="S1447" s="256">
        <v>43045.699305555558</v>
      </c>
      <c r="T1447" s="256">
        <v>43052.548611111109</v>
      </c>
      <c r="U1447" s="257">
        <v>43052</v>
      </c>
      <c r="V1447" s="256">
        <v>43052.708333333336</v>
      </c>
      <c r="W1447" s="256">
        <v>43052.75</v>
      </c>
      <c r="X1447" s="333">
        <v>1067133226</v>
      </c>
      <c r="Y1447" s="333" t="s">
        <v>5981</v>
      </c>
      <c r="Z1447" s="233" t="s">
        <v>5190</v>
      </c>
      <c r="AA1447" s="233" t="s">
        <v>5191</v>
      </c>
      <c r="AB1447" s="258"/>
      <c r="AC1447" s="332"/>
      <c r="AD1447" s="332"/>
      <c r="AE1447" s="390"/>
      <c r="AF1447" s="386"/>
      <c r="AG1447" s="386"/>
      <c r="AH1447" s="337"/>
      <c r="AI1447" s="337"/>
      <c r="AJ1447" s="370"/>
      <c r="AK1447" s="390"/>
      <c r="AL1447" s="337"/>
      <c r="AM1447" s="342"/>
      <c r="AN1447" s="327"/>
      <c r="AO1447" s="358"/>
      <c r="AP1447" s="358"/>
      <c r="AQ1447" s="233"/>
      <c r="AR1447" s="233"/>
      <c r="AS1447" s="233"/>
      <c r="AT1447" s="233"/>
      <c r="AU1447" s="233"/>
      <c r="AV1447" s="235"/>
      <c r="AW1447" s="226"/>
      <c r="AX1447" s="390"/>
      <c r="AY1447" s="332"/>
      <c r="AZ1447" s="332"/>
      <c r="BA1447" s="390"/>
      <c r="BB1447" s="390"/>
      <c r="BC1447" s="390"/>
      <c r="BD1447" s="247"/>
      <c r="BE1447" s="233"/>
      <c r="BF1447" s="233"/>
      <c r="BG1447" s="247"/>
      <c r="BH1447" s="390"/>
      <c r="BI1447" s="332"/>
      <c r="BJ1447" s="390"/>
      <c r="BK1447" s="390"/>
      <c r="BL1447" s="390"/>
      <c r="BM1447" s="390"/>
      <c r="BN1447" s="377">
        <v>26308.799999999999</v>
      </c>
      <c r="BO1447" s="390"/>
      <c r="BP1447" s="390"/>
      <c r="BQ1447" s="390"/>
    </row>
    <row r="1448" spans="1:69" s="323" customFormat="1" ht="19.5" customHeight="1">
      <c r="A1448" s="386" t="s">
        <v>1183</v>
      </c>
      <c r="B1448" s="329" t="s">
        <v>7</v>
      </c>
      <c r="C1448" s="329"/>
      <c r="D1448" s="386" t="s">
        <v>631</v>
      </c>
      <c r="E1448" s="386" t="s">
        <v>4497</v>
      </c>
      <c r="F1448" s="333" t="s">
        <v>5982</v>
      </c>
      <c r="G1448" s="367" t="s">
        <v>5983</v>
      </c>
      <c r="H1448" s="329">
        <v>1</v>
      </c>
      <c r="I1448" s="386" t="s">
        <v>4481</v>
      </c>
      <c r="J1448" s="319">
        <v>80201581</v>
      </c>
      <c r="K1448" s="386">
        <v>766193</v>
      </c>
      <c r="L1448" s="386"/>
      <c r="M1448" s="386">
        <v>201517758</v>
      </c>
      <c r="N1448" s="319"/>
      <c r="O1448" s="332"/>
      <c r="P1448" s="332"/>
      <c r="Q1448" s="333" t="s">
        <v>5984</v>
      </c>
      <c r="R1448" s="256">
        <v>43047.617361111108</v>
      </c>
      <c r="S1448" s="256">
        <v>43047.738194444442</v>
      </c>
      <c r="T1448" s="256">
        <v>43052.548611111109</v>
      </c>
      <c r="U1448" s="257">
        <v>43052</v>
      </c>
      <c r="V1448" s="256">
        <v>43052.708333333336</v>
      </c>
      <c r="W1448" s="256">
        <v>43052.75</v>
      </c>
      <c r="X1448" s="333">
        <v>1067133229</v>
      </c>
      <c r="Y1448" s="333" t="s">
        <v>5985</v>
      </c>
      <c r="Z1448" s="233" t="s">
        <v>5190</v>
      </c>
      <c r="AA1448" s="233" t="s">
        <v>5191</v>
      </c>
      <c r="AB1448" s="258"/>
      <c r="AC1448" s="332"/>
      <c r="AD1448" s="332"/>
      <c r="AE1448" s="390"/>
      <c r="AF1448" s="386"/>
      <c r="AG1448" s="386"/>
      <c r="AH1448" s="337"/>
      <c r="AI1448" s="337"/>
      <c r="AJ1448" s="370"/>
      <c r="AK1448" s="390"/>
      <c r="AL1448" s="337"/>
      <c r="AM1448" s="342"/>
      <c r="AN1448" s="327"/>
      <c r="AO1448" s="358"/>
      <c r="AP1448" s="358"/>
      <c r="AQ1448" s="233"/>
      <c r="AR1448" s="233"/>
      <c r="AS1448" s="233"/>
      <c r="AT1448" s="233"/>
      <c r="AU1448" s="233"/>
      <c r="AV1448" s="235"/>
      <c r="AW1448" s="226"/>
      <c r="AX1448" s="390"/>
      <c r="AY1448" s="332"/>
      <c r="AZ1448" s="332"/>
      <c r="BA1448" s="390"/>
      <c r="BB1448" s="390"/>
      <c r="BC1448" s="390"/>
      <c r="BD1448" s="247"/>
      <c r="BE1448" s="233"/>
      <c r="BF1448" s="233"/>
      <c r="BG1448" s="247"/>
      <c r="BH1448" s="390"/>
      <c r="BI1448" s="332"/>
      <c r="BJ1448" s="390"/>
      <c r="BK1448" s="390"/>
      <c r="BL1448" s="390"/>
      <c r="BM1448" s="390"/>
      <c r="BN1448" s="377">
        <v>18792</v>
      </c>
      <c r="BO1448" s="390"/>
      <c r="BP1448" s="390"/>
      <c r="BQ1448" s="390"/>
    </row>
    <row r="1449" spans="1:69" s="323" customFormat="1" ht="19.5" customHeight="1">
      <c r="A1449" s="386" t="s">
        <v>1183</v>
      </c>
      <c r="B1449" s="329" t="s">
        <v>7</v>
      </c>
      <c r="C1449" s="329"/>
      <c r="D1449" s="386" t="s">
        <v>631</v>
      </c>
      <c r="E1449" s="386" t="s">
        <v>5928</v>
      </c>
      <c r="F1449" s="333" t="s">
        <v>4273</v>
      </c>
      <c r="G1449" s="367">
        <v>883766</v>
      </c>
      <c r="H1449" s="329">
        <v>1</v>
      </c>
      <c r="I1449" s="386" t="s">
        <v>5986</v>
      </c>
      <c r="J1449" s="319">
        <v>80165643</v>
      </c>
      <c r="K1449" s="386">
        <v>767114</v>
      </c>
      <c r="L1449" s="386"/>
      <c r="M1449" s="386">
        <v>201518457</v>
      </c>
      <c r="N1449" s="319"/>
      <c r="O1449" s="332"/>
      <c r="P1449" s="332"/>
      <c r="Q1449" s="333" t="s">
        <v>5987</v>
      </c>
      <c r="R1449" s="256">
        <v>43047.629861111112</v>
      </c>
      <c r="S1449" s="256">
        <v>43047.738194444442</v>
      </c>
      <c r="T1449" s="256">
        <v>43052.548611111109</v>
      </c>
      <c r="U1449" s="257">
        <v>43052</v>
      </c>
      <c r="V1449" s="256">
        <v>43052.708333333336</v>
      </c>
      <c r="W1449" s="256">
        <v>43052.75</v>
      </c>
      <c r="X1449" s="333">
        <v>1067133229</v>
      </c>
      <c r="Y1449" s="333" t="s">
        <v>5988</v>
      </c>
      <c r="Z1449" s="233" t="s">
        <v>5190</v>
      </c>
      <c r="AA1449" s="233" t="s">
        <v>5191</v>
      </c>
      <c r="AB1449" s="258"/>
      <c r="AC1449" s="332"/>
      <c r="AD1449" s="332"/>
      <c r="AE1449" s="390"/>
      <c r="AF1449" s="386"/>
      <c r="AG1449" s="386"/>
      <c r="AH1449" s="337"/>
      <c r="AI1449" s="337"/>
      <c r="AJ1449" s="370"/>
      <c r="AK1449" s="390"/>
      <c r="AL1449" s="337"/>
      <c r="AM1449" s="342"/>
      <c r="AN1449" s="327"/>
      <c r="AO1449" s="358"/>
      <c r="AP1449" s="358"/>
      <c r="AQ1449" s="233"/>
      <c r="AR1449" s="233"/>
      <c r="AS1449" s="233"/>
      <c r="AT1449" s="233"/>
      <c r="AU1449" s="233"/>
      <c r="AV1449" s="235"/>
      <c r="AW1449" s="226"/>
      <c r="AX1449" s="390"/>
      <c r="AY1449" s="332"/>
      <c r="AZ1449" s="332"/>
      <c r="BA1449" s="390"/>
      <c r="BB1449" s="390"/>
      <c r="BC1449" s="390"/>
      <c r="BD1449" s="247"/>
      <c r="BE1449" s="233"/>
      <c r="BF1449" s="233"/>
      <c r="BG1449" s="247"/>
      <c r="BH1449" s="390"/>
      <c r="BI1449" s="332"/>
      <c r="BJ1449" s="390"/>
      <c r="BK1449" s="390"/>
      <c r="BL1449" s="390"/>
      <c r="BM1449" s="390"/>
      <c r="BN1449" s="377">
        <v>7204.84</v>
      </c>
      <c r="BO1449" s="390"/>
      <c r="BP1449" s="390"/>
      <c r="BQ1449" s="390"/>
    </row>
    <row r="1450" spans="1:69" s="323" customFormat="1" ht="19.5" customHeight="1">
      <c r="A1450" s="386" t="s">
        <v>1183</v>
      </c>
      <c r="B1450" s="329" t="s">
        <v>7</v>
      </c>
      <c r="C1450" s="329"/>
      <c r="D1450" s="386" t="s">
        <v>631</v>
      </c>
      <c r="E1450" s="386" t="s">
        <v>6000</v>
      </c>
      <c r="F1450" s="333" t="s">
        <v>6001</v>
      </c>
      <c r="G1450" s="367" t="s">
        <v>5992</v>
      </c>
      <c r="H1450" s="329">
        <v>1</v>
      </c>
      <c r="I1450" s="386" t="s">
        <v>6002</v>
      </c>
      <c r="J1450" s="319">
        <v>80186993</v>
      </c>
      <c r="K1450" s="386">
        <v>768335</v>
      </c>
      <c r="L1450" s="386"/>
      <c r="M1450" s="386">
        <v>201519441</v>
      </c>
      <c r="N1450" s="319"/>
      <c r="O1450" s="332"/>
      <c r="P1450" s="332"/>
      <c r="Q1450" s="333" t="s">
        <v>6003</v>
      </c>
      <c r="R1450" s="256">
        <v>43049.53125</v>
      </c>
      <c r="S1450" s="256">
        <v>43049.600694444445</v>
      </c>
      <c r="T1450" s="256">
        <v>43059.368055555555</v>
      </c>
      <c r="U1450" s="257">
        <v>43059</v>
      </c>
      <c r="V1450" s="256">
        <v>43059.6875</v>
      </c>
      <c r="W1450" s="256">
        <v>43059.708333333336</v>
      </c>
      <c r="X1450" s="333"/>
      <c r="Y1450" s="333" t="s">
        <v>6004</v>
      </c>
      <c r="Z1450" s="233"/>
      <c r="AA1450" s="233"/>
      <c r="AB1450" s="258"/>
      <c r="AC1450" s="332"/>
      <c r="AD1450" s="332"/>
      <c r="AE1450" s="390"/>
      <c r="AF1450" s="386"/>
      <c r="AG1450" s="386"/>
      <c r="AH1450" s="337"/>
      <c r="AI1450" s="337"/>
      <c r="AJ1450" s="370"/>
      <c r="AK1450" s="390"/>
      <c r="AL1450" s="337"/>
      <c r="AM1450" s="342"/>
      <c r="AN1450" s="327"/>
      <c r="AO1450" s="358"/>
      <c r="AP1450" s="358"/>
      <c r="AQ1450" s="233"/>
      <c r="AR1450" s="233"/>
      <c r="AS1450" s="233"/>
      <c r="AT1450" s="233"/>
      <c r="AU1450" s="233"/>
      <c r="AV1450" s="235"/>
      <c r="AW1450" s="226"/>
      <c r="AX1450" s="390"/>
      <c r="AY1450" s="332"/>
      <c r="AZ1450" s="332"/>
      <c r="BA1450" s="390"/>
      <c r="BB1450" s="390"/>
      <c r="BC1450" s="390"/>
      <c r="BD1450" s="247"/>
      <c r="BE1450" s="233"/>
      <c r="BF1450" s="233"/>
      <c r="BG1450" s="247"/>
      <c r="BH1450" s="390"/>
      <c r="BI1450" s="332"/>
      <c r="BJ1450" s="390"/>
      <c r="BK1450" s="390"/>
      <c r="BL1450" s="390"/>
      <c r="BM1450" s="390"/>
      <c r="BN1450" s="377">
        <v>21951.02</v>
      </c>
      <c r="BO1450" s="390"/>
      <c r="BP1450" s="390"/>
      <c r="BQ1450" s="390"/>
    </row>
    <row r="1451" spans="1:69" s="323" customFormat="1" ht="19.5" customHeight="1">
      <c r="A1451" s="386" t="s">
        <v>1183</v>
      </c>
      <c r="B1451" s="329" t="s">
        <v>7</v>
      </c>
      <c r="C1451" s="329"/>
      <c r="D1451" s="386" t="s">
        <v>631</v>
      </c>
      <c r="E1451" s="386" t="s">
        <v>6005</v>
      </c>
      <c r="F1451" s="333" t="s">
        <v>6001</v>
      </c>
      <c r="G1451" s="367" t="s">
        <v>5993</v>
      </c>
      <c r="H1451" s="329">
        <v>1</v>
      </c>
      <c r="I1451" s="386" t="s">
        <v>5997</v>
      </c>
      <c r="J1451" s="319">
        <v>80189404</v>
      </c>
      <c r="K1451" s="386">
        <v>763156</v>
      </c>
      <c r="L1451" s="386"/>
      <c r="M1451" s="386">
        <v>201515083</v>
      </c>
      <c r="N1451" s="319"/>
      <c r="O1451" s="332"/>
      <c r="P1451" s="332"/>
      <c r="Q1451" s="333" t="s">
        <v>6006</v>
      </c>
      <c r="R1451" s="256">
        <v>43049.53125</v>
      </c>
      <c r="S1451" s="256">
        <v>43049.600694444445</v>
      </c>
      <c r="T1451" s="256">
        <v>43059.368055555555</v>
      </c>
      <c r="U1451" s="257">
        <v>43059</v>
      </c>
      <c r="V1451" s="256">
        <v>43059.6875</v>
      </c>
      <c r="W1451" s="256">
        <v>43059.708333333336</v>
      </c>
      <c r="X1451" s="333"/>
      <c r="Y1451" s="333" t="s">
        <v>6007</v>
      </c>
      <c r="Z1451" s="233"/>
      <c r="AA1451" s="233"/>
      <c r="AB1451" s="258"/>
      <c r="AC1451" s="332"/>
      <c r="AD1451" s="332"/>
      <c r="AE1451" s="390"/>
      <c r="AF1451" s="386"/>
      <c r="AG1451" s="386"/>
      <c r="AH1451" s="337"/>
      <c r="AI1451" s="337"/>
      <c r="AJ1451" s="370"/>
      <c r="AK1451" s="390"/>
      <c r="AL1451" s="337"/>
      <c r="AM1451" s="342"/>
      <c r="AN1451" s="327"/>
      <c r="AO1451" s="358"/>
      <c r="AP1451" s="358"/>
      <c r="AQ1451" s="233"/>
      <c r="AR1451" s="233"/>
      <c r="AS1451" s="233"/>
      <c r="AT1451" s="233"/>
      <c r="AU1451" s="233"/>
      <c r="AV1451" s="235"/>
      <c r="AW1451" s="226"/>
      <c r="AX1451" s="390"/>
      <c r="AY1451" s="332"/>
      <c r="AZ1451" s="332"/>
      <c r="BA1451" s="390"/>
      <c r="BB1451" s="390"/>
      <c r="BC1451" s="390"/>
      <c r="BD1451" s="247"/>
      <c r="BE1451" s="233"/>
      <c r="BF1451" s="233"/>
      <c r="BG1451" s="247"/>
      <c r="BH1451" s="390"/>
      <c r="BI1451" s="332"/>
      <c r="BJ1451" s="390"/>
      <c r="BK1451" s="390"/>
      <c r="BL1451" s="390"/>
      <c r="BM1451" s="390"/>
      <c r="BN1451" s="377">
        <v>21951.02</v>
      </c>
      <c r="BO1451" s="390"/>
      <c r="BP1451" s="390"/>
      <c r="BQ1451" s="390"/>
    </row>
    <row r="1452" spans="1:69" s="323" customFormat="1" ht="19.5" customHeight="1">
      <c r="A1452" s="386" t="s">
        <v>1183</v>
      </c>
      <c r="B1452" s="329" t="s">
        <v>7</v>
      </c>
      <c r="C1452" s="329"/>
      <c r="D1452" s="386" t="s">
        <v>631</v>
      </c>
      <c r="E1452" s="386" t="s">
        <v>6008</v>
      </c>
      <c r="F1452" s="333" t="s">
        <v>6009</v>
      </c>
      <c r="G1452" s="367" t="s">
        <v>5994</v>
      </c>
      <c r="H1452" s="329">
        <v>1</v>
      </c>
      <c r="I1452" s="386" t="s">
        <v>6010</v>
      </c>
      <c r="J1452" s="319">
        <v>80189404</v>
      </c>
      <c r="K1452" s="386">
        <v>768223</v>
      </c>
      <c r="L1452" s="386"/>
      <c r="M1452" s="386">
        <v>201519069</v>
      </c>
      <c r="N1452" s="319"/>
      <c r="O1452" s="332"/>
      <c r="P1452" s="332"/>
      <c r="Q1452" s="333" t="s">
        <v>6011</v>
      </c>
      <c r="R1452" s="256">
        <v>43049.53125</v>
      </c>
      <c r="S1452" s="256">
        <v>43049.600694444445</v>
      </c>
      <c r="T1452" s="256">
        <v>43059.368055555555</v>
      </c>
      <c r="U1452" s="257">
        <v>43059</v>
      </c>
      <c r="V1452" s="256">
        <v>43059.6875</v>
      </c>
      <c r="W1452" s="256">
        <v>43059.708333333336</v>
      </c>
      <c r="X1452" s="333"/>
      <c r="Y1452" s="333" t="s">
        <v>6012</v>
      </c>
      <c r="Z1452" s="233"/>
      <c r="AA1452" s="233"/>
      <c r="AB1452" s="258"/>
      <c r="AC1452" s="332"/>
      <c r="AD1452" s="332"/>
      <c r="AE1452" s="390"/>
      <c r="AF1452" s="386"/>
      <c r="AG1452" s="386"/>
      <c r="AH1452" s="337"/>
      <c r="AI1452" s="337"/>
      <c r="AJ1452" s="370"/>
      <c r="AK1452" s="390"/>
      <c r="AL1452" s="337"/>
      <c r="AM1452" s="342"/>
      <c r="AN1452" s="327"/>
      <c r="AO1452" s="358"/>
      <c r="AP1452" s="358"/>
      <c r="AQ1452" s="233"/>
      <c r="AR1452" s="233"/>
      <c r="AS1452" s="233"/>
      <c r="AT1452" s="233"/>
      <c r="AU1452" s="233"/>
      <c r="AV1452" s="235"/>
      <c r="AW1452" s="226"/>
      <c r="AX1452" s="390"/>
      <c r="AY1452" s="332"/>
      <c r="AZ1452" s="332"/>
      <c r="BA1452" s="390"/>
      <c r="BB1452" s="390"/>
      <c r="BC1452" s="390"/>
      <c r="BD1452" s="247"/>
      <c r="BE1452" s="233"/>
      <c r="BF1452" s="233"/>
      <c r="BG1452" s="247"/>
      <c r="BH1452" s="390"/>
      <c r="BI1452" s="332"/>
      <c r="BJ1452" s="390"/>
      <c r="BK1452" s="390"/>
      <c r="BL1452" s="390"/>
      <c r="BM1452" s="390"/>
      <c r="BN1452" s="377">
        <v>21951.02</v>
      </c>
      <c r="BO1452" s="390"/>
      <c r="BP1452" s="390"/>
      <c r="BQ1452" s="390"/>
    </row>
    <row r="1453" spans="1:69" s="323" customFormat="1" ht="19.5" customHeight="1">
      <c r="A1453" s="386" t="s">
        <v>1183</v>
      </c>
      <c r="B1453" s="329" t="s">
        <v>7</v>
      </c>
      <c r="C1453" s="329"/>
      <c r="D1453" s="386" t="s">
        <v>631</v>
      </c>
      <c r="E1453" s="386" t="s">
        <v>6013</v>
      </c>
      <c r="F1453" s="333" t="s">
        <v>6014</v>
      </c>
      <c r="G1453" s="367" t="s">
        <v>5995</v>
      </c>
      <c r="H1453" s="329">
        <v>1</v>
      </c>
      <c r="I1453" s="386" t="s">
        <v>5478</v>
      </c>
      <c r="J1453" s="319">
        <v>80200427</v>
      </c>
      <c r="K1453" s="386">
        <v>768254</v>
      </c>
      <c r="L1453" s="386"/>
      <c r="M1453" s="386">
        <v>201519347</v>
      </c>
      <c r="N1453" s="319"/>
      <c r="O1453" s="332"/>
      <c r="P1453" s="332"/>
      <c r="Q1453" s="333" t="s">
        <v>5999</v>
      </c>
      <c r="R1453" s="256">
        <v>43049.694444444445</v>
      </c>
      <c r="S1453" s="256">
        <v>43052.689583333333</v>
      </c>
      <c r="T1453" s="256">
        <v>43056.532638888886</v>
      </c>
      <c r="U1453" s="257">
        <v>43059</v>
      </c>
      <c r="V1453" s="256">
        <v>43059.6875</v>
      </c>
      <c r="W1453" s="256">
        <v>43059.708333333336</v>
      </c>
      <c r="X1453" s="333"/>
      <c r="Y1453" s="333" t="s">
        <v>6004</v>
      </c>
      <c r="Z1453" s="233"/>
      <c r="AA1453" s="233"/>
      <c r="AB1453" s="258"/>
      <c r="AC1453" s="332"/>
      <c r="AD1453" s="332"/>
      <c r="AE1453" s="390"/>
      <c r="AF1453" s="386"/>
      <c r="AG1453" s="386"/>
      <c r="AH1453" s="337"/>
      <c r="AI1453" s="337"/>
      <c r="AJ1453" s="370"/>
      <c r="AK1453" s="390"/>
      <c r="AL1453" s="337"/>
      <c r="AM1453" s="342"/>
      <c r="AN1453" s="327"/>
      <c r="AO1453" s="358"/>
      <c r="AP1453" s="358"/>
      <c r="AQ1453" s="233"/>
      <c r="AR1453" s="233"/>
      <c r="AS1453" s="233"/>
      <c r="AT1453" s="233"/>
      <c r="AU1453" s="233"/>
      <c r="AV1453" s="235"/>
      <c r="AW1453" s="226"/>
      <c r="AX1453" s="390"/>
      <c r="AY1453" s="332"/>
      <c r="AZ1453" s="332"/>
      <c r="BA1453" s="390"/>
      <c r="BB1453" s="390"/>
      <c r="BC1453" s="390"/>
      <c r="BD1453" s="247"/>
      <c r="BE1453" s="233"/>
      <c r="BF1453" s="233"/>
      <c r="BG1453" s="247"/>
      <c r="BH1453" s="390"/>
      <c r="BI1453" s="332"/>
      <c r="BJ1453" s="390"/>
      <c r="BK1453" s="390"/>
      <c r="BL1453" s="390"/>
      <c r="BM1453" s="390"/>
      <c r="BN1453" s="377">
        <v>18792</v>
      </c>
      <c r="BO1453" s="390"/>
      <c r="BP1453" s="390"/>
      <c r="BQ1453" s="390"/>
    </row>
    <row r="1454" spans="1:69" s="323" customFormat="1" ht="19.5" customHeight="1">
      <c r="A1454" s="386" t="s">
        <v>1183</v>
      </c>
      <c r="B1454" s="329" t="s">
        <v>7</v>
      </c>
      <c r="C1454" s="329"/>
      <c r="D1454" s="386" t="s">
        <v>631</v>
      </c>
      <c r="E1454" s="386" t="s">
        <v>5568</v>
      </c>
      <c r="F1454" s="333" t="s">
        <v>6015</v>
      </c>
      <c r="G1454" s="367">
        <v>893536</v>
      </c>
      <c r="H1454" s="329">
        <v>1</v>
      </c>
      <c r="I1454" s="386" t="s">
        <v>5998</v>
      </c>
      <c r="J1454" s="319">
        <v>80186799</v>
      </c>
      <c r="K1454" s="386">
        <v>767155</v>
      </c>
      <c r="L1454" s="386"/>
      <c r="M1454" s="386">
        <v>201518448</v>
      </c>
      <c r="N1454" s="319"/>
      <c r="O1454" s="332"/>
      <c r="P1454" s="332"/>
      <c r="Q1454" s="333" t="s">
        <v>5999</v>
      </c>
      <c r="R1454" s="256">
        <v>43049.694444444445</v>
      </c>
      <c r="S1454" s="256">
        <v>43052.689583333333</v>
      </c>
      <c r="T1454" s="256">
        <v>43056.532638888886</v>
      </c>
      <c r="U1454" s="257">
        <v>43059</v>
      </c>
      <c r="V1454" s="256">
        <v>43059.6875</v>
      </c>
      <c r="W1454" s="256">
        <v>43059.708333333336</v>
      </c>
      <c r="X1454" s="333"/>
      <c r="Y1454" s="333" t="s">
        <v>6004</v>
      </c>
      <c r="Z1454" s="233"/>
      <c r="AA1454" s="233"/>
      <c r="AB1454" s="258"/>
      <c r="AC1454" s="332"/>
      <c r="AD1454" s="332"/>
      <c r="AE1454" s="390"/>
      <c r="AF1454" s="386"/>
      <c r="AG1454" s="386"/>
      <c r="AH1454" s="337"/>
      <c r="AI1454" s="337"/>
      <c r="AJ1454" s="370"/>
      <c r="AK1454" s="390"/>
      <c r="AL1454" s="337"/>
      <c r="AM1454" s="342"/>
      <c r="AN1454" s="327"/>
      <c r="AO1454" s="358"/>
      <c r="AP1454" s="358"/>
      <c r="AQ1454" s="233"/>
      <c r="AR1454" s="233"/>
      <c r="AS1454" s="233"/>
      <c r="AT1454" s="233"/>
      <c r="AU1454" s="233"/>
      <c r="AV1454" s="235"/>
      <c r="AW1454" s="226"/>
      <c r="AX1454" s="390"/>
      <c r="AY1454" s="332"/>
      <c r="AZ1454" s="332"/>
      <c r="BA1454" s="390"/>
      <c r="BB1454" s="390"/>
      <c r="BC1454" s="390"/>
      <c r="BD1454" s="247"/>
      <c r="BE1454" s="233"/>
      <c r="BF1454" s="233"/>
      <c r="BG1454" s="247"/>
      <c r="BH1454" s="390"/>
      <c r="BI1454" s="332"/>
      <c r="BJ1454" s="390"/>
      <c r="BK1454" s="390"/>
      <c r="BL1454" s="390"/>
      <c r="BM1454" s="390"/>
      <c r="BN1454" s="377">
        <v>30141.439999999999</v>
      </c>
      <c r="BO1454" s="390"/>
      <c r="BP1454" s="390"/>
      <c r="BQ1454" s="390"/>
    </row>
    <row r="1455" spans="1:69" s="323" customFormat="1" ht="19.5" customHeight="1">
      <c r="A1455" s="386" t="s">
        <v>1183</v>
      </c>
      <c r="B1455" s="329" t="s">
        <v>7</v>
      </c>
      <c r="C1455" s="329"/>
      <c r="D1455" s="386" t="s">
        <v>631</v>
      </c>
      <c r="E1455" s="386" t="s">
        <v>6016</v>
      </c>
      <c r="F1455" s="333" t="s">
        <v>6017</v>
      </c>
      <c r="G1455" s="367" t="s">
        <v>5996</v>
      </c>
      <c r="H1455" s="329">
        <v>1</v>
      </c>
      <c r="I1455" s="386" t="s">
        <v>6018</v>
      </c>
      <c r="J1455" s="319">
        <v>80188376</v>
      </c>
      <c r="K1455" s="386">
        <v>768969</v>
      </c>
      <c r="L1455" s="386"/>
      <c r="M1455" s="386">
        <v>201520320</v>
      </c>
      <c r="N1455" s="319"/>
      <c r="O1455" s="332"/>
      <c r="P1455" s="332"/>
      <c r="Q1455" s="333" t="s">
        <v>6019</v>
      </c>
      <c r="R1455" s="256">
        <v>43052.627083333333</v>
      </c>
      <c r="S1455" s="256">
        <v>43052.762499999997</v>
      </c>
      <c r="T1455" s="256">
        <v>43056.532638888886</v>
      </c>
      <c r="U1455" s="257">
        <v>43059</v>
      </c>
      <c r="V1455" s="256">
        <v>43059.6875</v>
      </c>
      <c r="W1455" s="256">
        <v>43059.708333333336</v>
      </c>
      <c r="X1455" s="333"/>
      <c r="Y1455" s="333" t="s">
        <v>6004</v>
      </c>
      <c r="Z1455" s="233"/>
      <c r="AA1455" s="233"/>
      <c r="AB1455" s="258"/>
      <c r="AC1455" s="332"/>
      <c r="AD1455" s="332"/>
      <c r="AE1455" s="390"/>
      <c r="AF1455" s="386"/>
      <c r="AG1455" s="386"/>
      <c r="AH1455" s="337"/>
      <c r="AI1455" s="337"/>
      <c r="AJ1455" s="370"/>
      <c r="AK1455" s="390"/>
      <c r="AL1455" s="337"/>
      <c r="AM1455" s="342"/>
      <c r="AN1455" s="327"/>
      <c r="AO1455" s="358"/>
      <c r="AP1455" s="358"/>
      <c r="AQ1455" s="233"/>
      <c r="AR1455" s="233"/>
      <c r="AS1455" s="233"/>
      <c r="AT1455" s="233"/>
      <c r="AU1455" s="233"/>
      <c r="AV1455" s="235"/>
      <c r="AW1455" s="226"/>
      <c r="AX1455" s="390"/>
      <c r="AY1455" s="332"/>
      <c r="AZ1455" s="332"/>
      <c r="BA1455" s="390"/>
      <c r="BB1455" s="390"/>
      <c r="BC1455" s="390"/>
      <c r="BD1455" s="247"/>
      <c r="BE1455" s="233"/>
      <c r="BF1455" s="233"/>
      <c r="BG1455" s="247"/>
      <c r="BH1455" s="390"/>
      <c r="BI1455" s="332"/>
      <c r="BJ1455" s="390"/>
      <c r="BK1455" s="390"/>
      <c r="BL1455" s="390"/>
      <c r="BM1455" s="390"/>
      <c r="BN1455" s="377">
        <v>33477.14</v>
      </c>
      <c r="BO1455" s="390"/>
      <c r="BP1455" s="390"/>
      <c r="BQ1455" s="390"/>
    </row>
    <row r="1456" spans="1:69" s="323" customFormat="1" ht="19.5" customHeight="1">
      <c r="A1456" s="386" t="s">
        <v>1183</v>
      </c>
      <c r="B1456" s="329" t="s">
        <v>7</v>
      </c>
      <c r="C1456" s="329"/>
      <c r="D1456" s="386" t="s">
        <v>631</v>
      </c>
      <c r="E1456" s="386" t="s">
        <v>6023</v>
      </c>
      <c r="F1456" s="333" t="s">
        <v>6024</v>
      </c>
      <c r="G1456" s="367" t="s">
        <v>6025</v>
      </c>
      <c r="H1456" s="329">
        <v>1</v>
      </c>
      <c r="I1456" s="386" t="s">
        <v>6021</v>
      </c>
      <c r="J1456" s="319">
        <v>80196880</v>
      </c>
      <c r="K1456" s="386">
        <v>763104</v>
      </c>
      <c r="L1456" s="386"/>
      <c r="M1456" s="386">
        <v>201515205</v>
      </c>
      <c r="N1456" s="319"/>
      <c r="O1456" s="332"/>
      <c r="P1456" s="332"/>
      <c r="Q1456" s="333" t="s">
        <v>6022</v>
      </c>
      <c r="R1456" s="256">
        <v>43048.382638888892</v>
      </c>
      <c r="S1456" s="256">
        <v>43049.600694444445</v>
      </c>
      <c r="T1456" s="256">
        <v>43059.70208333333</v>
      </c>
      <c r="U1456" s="257">
        <v>43060</v>
      </c>
      <c r="V1456" s="256">
        <v>43060.729166666664</v>
      </c>
      <c r="W1456" s="256">
        <v>43060.75</v>
      </c>
      <c r="X1456" s="333"/>
      <c r="Y1456" s="333" t="s">
        <v>6026</v>
      </c>
      <c r="Z1456" s="233"/>
      <c r="AA1456" s="233"/>
      <c r="AB1456" s="258"/>
      <c r="AC1456" s="332"/>
      <c r="AD1456" s="332"/>
      <c r="AE1456" s="390"/>
      <c r="AF1456" s="386"/>
      <c r="AG1456" s="386"/>
      <c r="AH1456" s="337"/>
      <c r="AI1456" s="337"/>
      <c r="AJ1456" s="370"/>
      <c r="AK1456" s="390"/>
      <c r="AL1456" s="337"/>
      <c r="AM1456" s="342"/>
      <c r="AN1456" s="327"/>
      <c r="AO1456" s="358"/>
      <c r="AP1456" s="358"/>
      <c r="AQ1456" s="233"/>
      <c r="AR1456" s="233"/>
      <c r="AS1456" s="233"/>
      <c r="AT1456" s="233"/>
      <c r="AU1456" s="233"/>
      <c r="AV1456" s="235"/>
      <c r="AW1456" s="226"/>
      <c r="AX1456" s="390"/>
      <c r="AY1456" s="332"/>
      <c r="AZ1456" s="332"/>
      <c r="BA1456" s="390"/>
      <c r="BB1456" s="390"/>
      <c r="BC1456" s="390"/>
      <c r="BD1456" s="247"/>
      <c r="BE1456" s="233"/>
      <c r="BF1456" s="233"/>
      <c r="BG1456" s="247"/>
      <c r="BH1456" s="390"/>
      <c r="BI1456" s="332"/>
      <c r="BJ1456" s="390"/>
      <c r="BK1456" s="390"/>
      <c r="BL1456" s="390"/>
      <c r="BM1456" s="390"/>
      <c r="BN1456" s="377">
        <v>21478.74</v>
      </c>
      <c r="BO1456" s="390"/>
      <c r="BP1456" s="390"/>
      <c r="BQ1456" s="390"/>
    </row>
    <row r="1457" spans="1:69" s="323" customFormat="1" ht="19.5" customHeight="1">
      <c r="A1457" s="386" t="s">
        <v>1183</v>
      </c>
      <c r="B1457" s="329" t="s">
        <v>7</v>
      </c>
      <c r="C1457" s="329"/>
      <c r="D1457" s="386" t="s">
        <v>631</v>
      </c>
      <c r="E1457" s="386" t="s">
        <v>6027</v>
      </c>
      <c r="F1457" s="333" t="s">
        <v>6028</v>
      </c>
      <c r="G1457" s="367" t="s">
        <v>6029</v>
      </c>
      <c r="H1457" s="329">
        <v>1</v>
      </c>
      <c r="I1457" s="386" t="s">
        <v>6020</v>
      </c>
      <c r="J1457" s="319">
        <v>80199800</v>
      </c>
      <c r="K1457" s="386">
        <v>763111</v>
      </c>
      <c r="L1457" s="386"/>
      <c r="M1457" s="386">
        <v>201515211</v>
      </c>
      <c r="N1457" s="319"/>
      <c r="O1457" s="332"/>
      <c r="P1457" s="332"/>
      <c r="Q1457" s="333" t="s">
        <v>6030</v>
      </c>
      <c r="R1457" s="256">
        <v>43048.382638888892</v>
      </c>
      <c r="S1457" s="256">
        <v>43049.600694444445</v>
      </c>
      <c r="T1457" s="256">
        <v>43059.70208333333</v>
      </c>
      <c r="U1457" s="257">
        <v>43060</v>
      </c>
      <c r="V1457" s="256">
        <v>43060.729166666664</v>
      </c>
      <c r="W1457" s="256">
        <v>43060.75</v>
      </c>
      <c r="X1457" s="333"/>
      <c r="Y1457" s="333" t="s">
        <v>6031</v>
      </c>
      <c r="Z1457" s="233"/>
      <c r="AA1457" s="233"/>
      <c r="AB1457" s="258"/>
      <c r="AC1457" s="332"/>
      <c r="AD1457" s="332"/>
      <c r="AE1457" s="390"/>
      <c r="AF1457" s="386"/>
      <c r="AG1457" s="386"/>
      <c r="AH1457" s="337"/>
      <c r="AI1457" s="337"/>
      <c r="AJ1457" s="370"/>
      <c r="AK1457" s="390"/>
      <c r="AL1457" s="337"/>
      <c r="AM1457" s="342"/>
      <c r="AN1457" s="327"/>
      <c r="AO1457" s="358"/>
      <c r="AP1457" s="358"/>
      <c r="AQ1457" s="233"/>
      <c r="AR1457" s="233"/>
      <c r="AS1457" s="233"/>
      <c r="AT1457" s="233"/>
      <c r="AU1457" s="233"/>
      <c r="AV1457" s="235"/>
      <c r="AW1457" s="226"/>
      <c r="AX1457" s="390"/>
      <c r="AY1457" s="332"/>
      <c r="AZ1457" s="332"/>
      <c r="BA1457" s="390"/>
      <c r="BB1457" s="390"/>
      <c r="BC1457" s="390"/>
      <c r="BD1457" s="247"/>
      <c r="BE1457" s="233"/>
      <c r="BF1457" s="233"/>
      <c r="BG1457" s="247"/>
      <c r="BH1457" s="390"/>
      <c r="BI1457" s="332"/>
      <c r="BJ1457" s="390"/>
      <c r="BK1457" s="390"/>
      <c r="BL1457" s="390"/>
      <c r="BM1457" s="390"/>
      <c r="BN1457" s="377">
        <v>21478.74</v>
      </c>
      <c r="BO1457" s="390"/>
      <c r="BP1457" s="390"/>
      <c r="BQ1457" s="390"/>
    </row>
    <row r="1458" spans="1:69" s="323" customFormat="1" ht="19.5" customHeight="1">
      <c r="A1458" s="386" t="s">
        <v>1183</v>
      </c>
      <c r="B1458" s="329" t="s">
        <v>7</v>
      </c>
      <c r="C1458" s="329"/>
      <c r="D1458" s="386" t="s">
        <v>631</v>
      </c>
      <c r="E1458" s="386" t="s">
        <v>6032</v>
      </c>
      <c r="F1458" s="333" t="s">
        <v>6033</v>
      </c>
      <c r="G1458" s="367" t="s">
        <v>6034</v>
      </c>
      <c r="H1458" s="329">
        <v>1</v>
      </c>
      <c r="I1458" s="386" t="s">
        <v>6020</v>
      </c>
      <c r="J1458" s="319">
        <v>80199800</v>
      </c>
      <c r="K1458" s="386">
        <v>768143</v>
      </c>
      <c r="L1458" s="386"/>
      <c r="M1458" s="386">
        <v>201519233</v>
      </c>
      <c r="N1458" s="319"/>
      <c r="O1458" s="332"/>
      <c r="P1458" s="332"/>
      <c r="Q1458" s="333" t="s">
        <v>6035</v>
      </c>
      <c r="R1458" s="256">
        <v>43055.407638888886</v>
      </c>
      <c r="S1458" s="256">
        <v>43055.708333333336</v>
      </c>
      <c r="T1458" s="256">
        <v>43059.70208333333</v>
      </c>
      <c r="U1458" s="257">
        <v>43060</v>
      </c>
      <c r="V1458" s="256">
        <v>43060.729166666664</v>
      </c>
      <c r="W1458" s="256">
        <v>43060.75</v>
      </c>
      <c r="X1458" s="333"/>
      <c r="Y1458" s="333" t="s">
        <v>6036</v>
      </c>
      <c r="Z1458" s="233"/>
      <c r="AA1458" s="233"/>
      <c r="AB1458" s="258"/>
      <c r="AC1458" s="332"/>
      <c r="AD1458" s="332"/>
      <c r="AE1458" s="390"/>
      <c r="AF1458" s="386"/>
      <c r="AG1458" s="386"/>
      <c r="AH1458" s="337"/>
      <c r="AI1458" s="337"/>
      <c r="AJ1458" s="370"/>
      <c r="AK1458" s="390"/>
      <c r="AL1458" s="337"/>
      <c r="AM1458" s="342"/>
      <c r="AN1458" s="327"/>
      <c r="AO1458" s="358"/>
      <c r="AP1458" s="358"/>
      <c r="AQ1458" s="233"/>
      <c r="AR1458" s="233"/>
      <c r="AS1458" s="233"/>
      <c r="AT1458" s="233"/>
      <c r="AU1458" s="233"/>
      <c r="AV1458" s="235"/>
      <c r="AW1458" s="226"/>
      <c r="AX1458" s="390"/>
      <c r="AY1458" s="332"/>
      <c r="AZ1458" s="332"/>
      <c r="BA1458" s="390"/>
      <c r="BB1458" s="390"/>
      <c r="BC1458" s="390"/>
      <c r="BD1458" s="247"/>
      <c r="BE1458" s="233"/>
      <c r="BF1458" s="233"/>
      <c r="BG1458" s="247"/>
      <c r="BH1458" s="390"/>
      <c r="BI1458" s="332"/>
      <c r="BJ1458" s="390"/>
      <c r="BK1458" s="390"/>
      <c r="BL1458" s="390"/>
      <c r="BM1458" s="390"/>
      <c r="BN1458" s="377">
        <v>21478.74</v>
      </c>
      <c r="BO1458" s="390"/>
      <c r="BP1458" s="390"/>
      <c r="BQ1458" s="390"/>
    </row>
  </sheetData>
  <autoFilter ref="A2:XEU1458"/>
  <dataConsolidate/>
  <mergeCells count="5">
    <mergeCell ref="AE1:AX1"/>
    <mergeCell ref="BA1:BH1"/>
    <mergeCell ref="A1:A2"/>
    <mergeCell ref="F1:J1"/>
    <mergeCell ref="BJ1:BP1"/>
  </mergeCells>
  <phoneticPr fontId="25" type="noConversion"/>
  <dataValidations count="1">
    <dataValidation type="list" allowBlank="1" showInputMessage="1" showErrorMessage="1" sqref="AF478 AF481:AF482 AE476:AE477 AF484:AF525 AF1108:AF1111 AE479:AE480 AE526 AE483 AF1052 AF1050 AF1063:AF1077 AF1086:AF1087 AF1080:AF1081 AF1084 AF3:AF475 AF1114:AF1115 AF1090:AF1105 AF1126:AF1130 AF1132:AF1135 AF1137:AF1139 AF1143:AF1148 AF1117:AF1121 AF1150:AF1181 AF1186 AF1183:AF1184 AF1197:AF1198 AF1202:AF1204 AF1189:AF1191 AF1193:AF1195 AF1123:AF1124 AF1141 AF1232:AF1237 AF1241 AF1221:AF1226 AF1229:AF1230 AF891:AF1048 AF527:AF889 AF1207 AF1209:AF1219 AF1244:AF1248 AF1250 AF1257:AF1258 AF1261:AF1262 AF1254 AF1264:AF1265 AF1278:AF1280 AF1267:AF1268 AF1275 AF1252 AF1283 AF1271:AF1273 AF1299:AF1301 AF1305:AF1315 AF1334:AF1336 AF1326:AF1332 AF1338:AF1340 AF1287:AF1297 AF1392 AF1407:AF1408 AF1351 AF1355 AF1361:AF1362 AF1420:AF1421">
      <formula1>"Oversea,Domestic"</formula1>
    </dataValidation>
  </dataValidations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>
          <x14:formula1>
            <xm:f>'Repair vendor Flag'!$C$5:$C$154</xm:f>
          </x14:formula1>
          <xm:sqref>AG3:AG109 AG478 AG481:AG482 AG111:AG297 AF526 AF476:AF477 AF479:AF480 AG484:AG525 AF483 AG1052 AG1039:AG1040 AG1050 AG1043:AG1048 AG1063:AG1077 AG350:AG475 AG1080:AG1081 AG1084 AG1086:AG1087 AG1093:AG1105 AG1114:AG1115 AG1108:AG1111 AG1090 AG1126:AG1130 AG1132:AG1135 AG1121 AG1137:AG1139 AG1143:AG1148 AG1117:AG1118 AG1179:AG1181 AG1186 AG1183:AG1184 AG1197:AG1198 AG1193:AG1195 AG1202:AG1204 AG1189:AG1191 AG1124 AG1141 AG1232:AG1237 AG299:AG348 AG637:AG680 AG873:AG1009 AG707 AG1012:AG1034 AG527:AG635 AG709:AG854 AG856:AG870 AG1241 AG1244:AG1248 AG1221:AG1226 AG1229:AG1230 AG682:AG705 AG1207 AG1209:AG1219 AG1250 AG1257:AG1258 AG1261:AG1262 AG1264:AG1265 AG1254 AG1278:AG1280 AG1275 AG1252 AG1267:AG1268 AG1283 AG1271:AG1273 AG1326:AG1332 AG1305:AG1315 AG1334:AG1336 AG1299:AG1301 AG1150:AG1177 AG1338:AG1340 AG1287:AG1297 AG1392 AG1407:AG1408 AG1351 AG1355 AG1361:AG1362 AG1420:AG1421</xm:sqref>
        </x14:dataValidation>
        <x14:dataValidation type="list" allowBlank="1" showInputMessage="1" showErrorMessage="1">
          <x14:formula1>
            <xm:f>'Current  status Flag'!$C$4:$C$16</xm:f>
          </x14:formula1>
          <xm:sqref>H449</xm:sqref>
        </x14:dataValidation>
        <x14:dataValidation type="list" allowBlank="1" showInputMessage="1" showErrorMessage="1">
          <x14:formula1>
            <xm:f>'Current  status Flag'!$D$5:$D$6</xm:f>
          </x14:formula1>
          <xm:sqref>C1:C1048576</xm:sqref>
        </x14:dataValidation>
        <x14:dataValidation type="list" allowBlank="1" showInputMessage="1" showErrorMessage="1">
          <x14:formula1>
            <xm:f>'Current  status Flag'!$B$6:$B$13</xm:f>
          </x14:formula1>
          <xm:sqref>A1:A1048576</xm:sqref>
        </x14:dataValidation>
        <x14:dataValidation type="list" allowBlank="1" showInputMessage="1" showErrorMessage="1">
          <x14:formula1>
            <xm:f>'Current  status Flag'!$C$4:$C$22</xm:f>
          </x14:formula1>
          <xm:sqref>N1:N1048576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017"/>
  <sheetViews>
    <sheetView workbookViewId="0">
      <selection activeCell="D11" sqref="D11"/>
    </sheetView>
  </sheetViews>
  <sheetFormatPr defaultColWidth="9.109375" defaultRowHeight="9.6" outlineLevelCol="1"/>
  <cols>
    <col min="1" max="1" width="21" style="52" bestFit="1" customWidth="1"/>
    <col min="2" max="2" width="9.109375" style="55" customWidth="1" outlineLevel="1"/>
    <col min="3" max="3" width="12.88671875" style="55" customWidth="1" outlineLevel="1"/>
    <col min="4" max="5" width="12.109375" style="55" customWidth="1" outlineLevel="1"/>
    <col min="6" max="6" width="7" style="55" customWidth="1" outlineLevel="1"/>
    <col min="7" max="7" width="37" style="48" customWidth="1" outlineLevel="1"/>
    <col min="8" max="8" width="24.5546875" style="55" customWidth="1" outlineLevel="1"/>
    <col min="9" max="9" width="1" style="47" customWidth="1"/>
    <col min="10" max="10" width="14.109375" style="55" customWidth="1" outlineLevel="1"/>
    <col min="11" max="11" width="23.109375" style="55" bestFit="1" customWidth="1" outlineLevel="1"/>
    <col min="12" max="13" width="17.109375" style="82" customWidth="1" outlineLevel="1"/>
    <col min="14" max="14" width="19" style="82" customWidth="1" outlineLevel="1"/>
    <col min="15" max="15" width="15.109375" style="82" customWidth="1" outlineLevel="1"/>
    <col min="16" max="17" width="19" style="83" customWidth="1" outlineLevel="1"/>
    <col min="18" max="18" width="17.88671875" style="80" customWidth="1" outlineLevel="1"/>
    <col min="19" max="19" width="18" style="48" customWidth="1" outlineLevel="1"/>
    <col min="20" max="20" width="15.88671875" style="48" customWidth="1" outlineLevel="1"/>
    <col min="21" max="21" width="15" style="48" customWidth="1" outlineLevel="1"/>
    <col min="22" max="23" width="14" style="48" customWidth="1" outlineLevel="1"/>
    <col min="24" max="24" width="2.5546875" style="55" customWidth="1"/>
    <col min="25" max="25" width="1" style="47" customWidth="1"/>
    <col min="26" max="26" width="12.88671875" style="55" customWidth="1" outlineLevel="1"/>
    <col min="27" max="27" width="11.88671875" style="55" customWidth="1" outlineLevel="1"/>
    <col min="28" max="28" width="20.109375" style="55" customWidth="1" outlineLevel="1"/>
    <col min="29" max="29" width="21.88671875" style="57" customWidth="1" outlineLevel="1"/>
    <col min="30" max="33" width="12.88671875" style="55" customWidth="1" outlineLevel="1"/>
    <col min="34" max="34" width="17.88671875" style="55" customWidth="1" outlineLevel="1"/>
    <col min="35" max="35" width="16.5546875" style="57" customWidth="1" outlineLevel="1"/>
    <col min="36" max="41" width="16.109375" style="63" customWidth="1" outlineLevel="1"/>
    <col min="42" max="42" width="19.88671875" style="48" customWidth="1" outlineLevel="1"/>
    <col min="43" max="43" width="14.88671875" style="48" customWidth="1" outlineLevel="1"/>
    <col min="44" max="44" width="2.5546875" style="55" customWidth="1"/>
    <col min="45" max="45" width="1" style="47" customWidth="1"/>
    <col min="46" max="46" width="11.109375" style="48" customWidth="1" outlineLevel="1"/>
    <col min="47" max="47" width="17.109375" style="48" customWidth="1" outlineLevel="1"/>
    <col min="48" max="48" width="20.5546875" style="48" customWidth="1" outlineLevel="1"/>
    <col min="49" max="50" width="17.5546875" style="48" customWidth="1" outlineLevel="1"/>
    <col min="51" max="51" width="16.109375" style="57" customWidth="1" outlineLevel="1"/>
    <col min="52" max="52" width="16.109375" style="63" customWidth="1" outlineLevel="1"/>
    <col min="53" max="53" width="14.88671875" style="48" customWidth="1" outlineLevel="1"/>
    <col min="54" max="54" width="2.5546875" style="55" customWidth="1"/>
    <col min="55" max="55" width="1" style="47" customWidth="1"/>
    <col min="56" max="56" width="13.88671875" style="48" customWidth="1" outlineLevel="1"/>
    <col min="57" max="57" width="24" style="48" customWidth="1" outlineLevel="1"/>
    <col min="58" max="59" width="16.109375" style="55" customWidth="1" outlineLevel="1"/>
    <col min="60" max="60" width="17" style="48" customWidth="1" outlineLevel="1"/>
    <col min="61" max="16384" width="9.109375" style="48"/>
  </cols>
  <sheetData>
    <row r="1" spans="1:60" s="32" customFormat="1" ht="20.25" customHeight="1">
      <c r="A1" s="410" t="s">
        <v>0</v>
      </c>
      <c r="B1" s="28"/>
      <c r="C1" s="29"/>
      <c r="D1" s="29" t="s">
        <v>20</v>
      </c>
      <c r="E1" s="418" t="s">
        <v>25</v>
      </c>
      <c r="F1" s="418"/>
      <c r="G1" s="418"/>
      <c r="H1" s="418"/>
      <c r="I1" s="31"/>
      <c r="J1" s="419" t="s">
        <v>292</v>
      </c>
      <c r="K1" s="420"/>
      <c r="L1" s="420"/>
      <c r="M1" s="420"/>
      <c r="N1" s="420"/>
      <c r="O1" s="420"/>
      <c r="P1" s="420"/>
      <c r="Q1" s="420"/>
      <c r="R1" s="420"/>
      <c r="S1" s="420"/>
      <c r="T1" s="420"/>
      <c r="U1" s="420"/>
      <c r="V1" s="420"/>
      <c r="W1" s="421"/>
      <c r="X1" s="30"/>
      <c r="Y1" s="31"/>
      <c r="Z1" s="404" t="s">
        <v>47</v>
      </c>
      <c r="AA1" s="405"/>
      <c r="AB1" s="405"/>
      <c r="AC1" s="405"/>
      <c r="AD1" s="405"/>
      <c r="AE1" s="405"/>
      <c r="AF1" s="405"/>
      <c r="AG1" s="405"/>
      <c r="AH1" s="405"/>
      <c r="AI1" s="405"/>
      <c r="AJ1" s="405"/>
      <c r="AK1" s="405"/>
      <c r="AL1" s="405"/>
      <c r="AM1" s="405"/>
      <c r="AN1" s="405"/>
      <c r="AO1" s="405"/>
      <c r="AP1" s="405"/>
      <c r="AQ1" s="406"/>
      <c r="AR1" s="30"/>
      <c r="AS1" s="31"/>
      <c r="AT1" s="407" t="s">
        <v>56</v>
      </c>
      <c r="AU1" s="408"/>
      <c r="AV1" s="408"/>
      <c r="AW1" s="408"/>
      <c r="AX1" s="408"/>
      <c r="AY1" s="408"/>
      <c r="AZ1" s="408"/>
      <c r="BA1" s="408"/>
      <c r="BB1" s="30"/>
      <c r="BC1" s="31"/>
      <c r="BD1" s="415" t="s">
        <v>58</v>
      </c>
      <c r="BE1" s="416"/>
      <c r="BF1" s="416"/>
      <c r="BG1" s="416"/>
      <c r="BH1" s="416"/>
    </row>
    <row r="2" spans="1:60" s="46" customFormat="1" ht="24.75" customHeight="1">
      <c r="A2" s="417"/>
      <c r="B2" s="33" t="s">
        <v>1</v>
      </c>
      <c r="C2" s="34" t="s">
        <v>2</v>
      </c>
      <c r="D2" s="35" t="s">
        <v>64</v>
      </c>
      <c r="E2" s="34" t="s">
        <v>293</v>
      </c>
      <c r="F2" s="23" t="s">
        <v>3</v>
      </c>
      <c r="G2" s="36" t="s">
        <v>4</v>
      </c>
      <c r="H2" s="26" t="s">
        <v>8</v>
      </c>
      <c r="I2" s="38"/>
      <c r="J2" s="39" t="s">
        <v>14</v>
      </c>
      <c r="K2" s="39" t="s">
        <v>15</v>
      </c>
      <c r="L2" s="81" t="s">
        <v>26</v>
      </c>
      <c r="M2" s="81" t="s">
        <v>27</v>
      </c>
      <c r="N2" s="81" t="s">
        <v>28</v>
      </c>
      <c r="O2" s="81" t="s">
        <v>29</v>
      </c>
      <c r="P2" s="81" t="s">
        <v>16</v>
      </c>
      <c r="Q2" s="81" t="s">
        <v>30</v>
      </c>
      <c r="R2" s="79" t="s">
        <v>17</v>
      </c>
      <c r="S2" s="39" t="s">
        <v>290</v>
      </c>
      <c r="T2" s="39" t="s">
        <v>31</v>
      </c>
      <c r="U2" s="39" t="s">
        <v>32</v>
      </c>
      <c r="V2" s="39" t="s">
        <v>18</v>
      </c>
      <c r="W2" s="39" t="s">
        <v>19</v>
      </c>
      <c r="X2" s="37"/>
      <c r="Y2" s="38"/>
      <c r="Z2" s="40" t="s">
        <v>45</v>
      </c>
      <c r="AA2" s="41" t="s">
        <v>34</v>
      </c>
      <c r="AB2" s="41" t="s">
        <v>63</v>
      </c>
      <c r="AC2" s="56" t="s">
        <v>294</v>
      </c>
      <c r="AD2" s="40" t="s">
        <v>37</v>
      </c>
      <c r="AE2" s="40" t="s">
        <v>38</v>
      </c>
      <c r="AF2" s="40" t="s">
        <v>272</v>
      </c>
      <c r="AG2" s="40" t="s">
        <v>39</v>
      </c>
      <c r="AH2" s="40" t="s">
        <v>40</v>
      </c>
      <c r="AI2" s="56" t="s">
        <v>41</v>
      </c>
      <c r="AJ2" s="62" t="s">
        <v>248</v>
      </c>
      <c r="AK2" s="62" t="s">
        <v>42</v>
      </c>
      <c r="AL2" s="62" t="s">
        <v>43</v>
      </c>
      <c r="AM2" s="62" t="s">
        <v>44</v>
      </c>
      <c r="AN2" s="62" t="s">
        <v>46</v>
      </c>
      <c r="AO2" s="62" t="s">
        <v>49</v>
      </c>
      <c r="AP2" s="40" t="s">
        <v>50</v>
      </c>
      <c r="AQ2" s="40" t="s">
        <v>48</v>
      </c>
      <c r="AR2" s="37"/>
      <c r="AS2" s="38"/>
      <c r="AT2" s="42" t="s">
        <v>54</v>
      </c>
      <c r="AU2" s="42" t="s">
        <v>295</v>
      </c>
      <c r="AV2" s="43" t="s">
        <v>117</v>
      </c>
      <c r="AW2" s="42" t="s">
        <v>40</v>
      </c>
      <c r="AX2" s="42" t="s">
        <v>41</v>
      </c>
      <c r="AY2" s="54" t="s">
        <v>52</v>
      </c>
      <c r="AZ2" s="84" t="s">
        <v>51</v>
      </c>
      <c r="BA2" s="42" t="s">
        <v>55</v>
      </c>
      <c r="BB2" s="37"/>
      <c r="BC2" s="38"/>
      <c r="BD2" s="44" t="s">
        <v>59</v>
      </c>
      <c r="BE2" s="45" t="s">
        <v>60</v>
      </c>
      <c r="BF2" s="44" t="s">
        <v>62</v>
      </c>
      <c r="BG2" s="44" t="s">
        <v>61</v>
      </c>
      <c r="BH2" s="44" t="s">
        <v>57</v>
      </c>
    </row>
    <row r="3" spans="1:60" s="115" customFormat="1" ht="19.5" customHeight="1">
      <c r="A3" s="89" t="s">
        <v>152</v>
      </c>
      <c r="B3" s="90" t="s">
        <v>7</v>
      </c>
      <c r="C3" s="49" t="s">
        <v>13</v>
      </c>
      <c r="D3" s="49" t="s">
        <v>303</v>
      </c>
      <c r="E3" s="49" t="s">
        <v>162</v>
      </c>
      <c r="F3" s="49">
        <v>1</v>
      </c>
      <c r="G3" s="49" t="s">
        <v>301</v>
      </c>
      <c r="H3" s="49">
        <v>990162</v>
      </c>
      <c r="I3" s="91"/>
      <c r="J3" s="92">
        <v>3673</v>
      </c>
      <c r="K3" s="92" t="s">
        <v>304</v>
      </c>
      <c r="L3" s="92" t="s">
        <v>229</v>
      </c>
      <c r="M3" s="92" t="s">
        <v>229</v>
      </c>
      <c r="N3" s="92" t="s">
        <v>229</v>
      </c>
      <c r="O3" s="92" t="s">
        <v>229</v>
      </c>
      <c r="P3" s="92" t="s">
        <v>229</v>
      </c>
      <c r="Q3" s="92" t="s">
        <v>229</v>
      </c>
      <c r="R3" s="93" t="s">
        <v>310</v>
      </c>
      <c r="S3" s="92" t="s">
        <v>229</v>
      </c>
      <c r="T3" s="92" t="s">
        <v>229</v>
      </c>
      <c r="U3" s="92" t="s">
        <v>137</v>
      </c>
      <c r="V3" s="92" t="s">
        <v>138</v>
      </c>
      <c r="W3" s="92" t="s">
        <v>305</v>
      </c>
      <c r="X3" s="91"/>
      <c r="Y3" s="91"/>
      <c r="Z3" s="92"/>
      <c r="AA3" s="49"/>
      <c r="AB3" s="49"/>
      <c r="AC3" s="102"/>
      <c r="AD3" s="92"/>
      <c r="AE3" s="92"/>
      <c r="AF3" s="92"/>
      <c r="AG3" s="88"/>
      <c r="AH3" s="108"/>
      <c r="AI3" s="104"/>
      <c r="AJ3" s="97"/>
      <c r="AK3" s="97"/>
      <c r="AL3" s="97"/>
      <c r="AM3" s="97"/>
      <c r="AN3" s="97"/>
      <c r="AO3" s="106"/>
      <c r="AP3" s="107"/>
      <c r="AQ3" s="92"/>
      <c r="AR3" s="91"/>
      <c r="AS3" s="91"/>
      <c r="AT3" s="92"/>
      <c r="AU3" s="92"/>
      <c r="AV3" s="92"/>
      <c r="AW3" s="92"/>
      <c r="AX3" s="92"/>
      <c r="AY3" s="92"/>
      <c r="AZ3" s="96"/>
      <c r="BA3" s="92"/>
      <c r="BB3" s="91"/>
      <c r="BC3" s="91"/>
      <c r="BD3" s="92"/>
      <c r="BE3" s="92"/>
      <c r="BF3" s="92"/>
      <c r="BG3" s="92"/>
      <c r="BH3" s="92"/>
    </row>
    <row r="4" spans="1:60" s="99" customFormat="1" ht="19.5" customHeight="1">
      <c r="A4" s="89" t="s">
        <v>152</v>
      </c>
      <c r="B4" s="90" t="s">
        <v>7</v>
      </c>
      <c r="C4" s="49" t="s">
        <v>13</v>
      </c>
      <c r="D4" s="127" t="s">
        <v>303</v>
      </c>
      <c r="E4" s="127" t="s">
        <v>162</v>
      </c>
      <c r="F4" s="87">
        <v>1</v>
      </c>
      <c r="G4" s="128" t="s">
        <v>301</v>
      </c>
      <c r="H4" s="49">
        <v>989684</v>
      </c>
      <c r="I4" s="91"/>
      <c r="J4" s="92">
        <v>3673</v>
      </c>
      <c r="K4" s="92" t="s">
        <v>304</v>
      </c>
      <c r="L4" s="92" t="s">
        <v>229</v>
      </c>
      <c r="M4" s="92" t="s">
        <v>229</v>
      </c>
      <c r="N4" s="92" t="s">
        <v>229</v>
      </c>
      <c r="O4" s="92" t="s">
        <v>229</v>
      </c>
      <c r="P4" s="92" t="s">
        <v>229</v>
      </c>
      <c r="Q4" s="92" t="s">
        <v>229</v>
      </c>
      <c r="R4" s="93" t="s">
        <v>310</v>
      </c>
      <c r="S4" s="92" t="s">
        <v>229</v>
      </c>
      <c r="T4" s="92" t="s">
        <v>229</v>
      </c>
      <c r="U4" s="92" t="s">
        <v>137</v>
      </c>
      <c r="V4" s="92" t="s">
        <v>138</v>
      </c>
      <c r="W4" s="92" t="s">
        <v>305</v>
      </c>
      <c r="X4" s="91"/>
      <c r="Y4" s="91"/>
      <c r="Z4" s="87"/>
      <c r="AA4" s="49"/>
      <c r="AB4" s="49"/>
      <c r="AC4" s="102"/>
      <c r="AD4" s="87"/>
      <c r="AE4" s="87"/>
      <c r="AF4" s="87"/>
      <c r="AG4" s="88"/>
      <c r="AH4" s="103"/>
      <c r="AI4" s="104"/>
      <c r="AJ4" s="97"/>
      <c r="AK4" s="97"/>
      <c r="AL4" s="97"/>
      <c r="AM4" s="97"/>
      <c r="AN4" s="97"/>
      <c r="AO4" s="97"/>
      <c r="AP4" s="98"/>
      <c r="AQ4" s="87"/>
      <c r="AR4" s="91"/>
      <c r="AS4" s="91"/>
      <c r="AT4" s="87"/>
      <c r="AU4" s="87"/>
      <c r="AV4" s="87"/>
      <c r="AW4" s="87"/>
      <c r="AX4" s="87"/>
      <c r="AY4" s="105"/>
      <c r="AZ4" s="96"/>
      <c r="BA4" s="87"/>
      <c r="BB4" s="91"/>
      <c r="BC4" s="91"/>
      <c r="BD4" s="87"/>
      <c r="BE4" s="87"/>
      <c r="BF4" s="87"/>
      <c r="BG4" s="87"/>
      <c r="BH4" s="87"/>
    </row>
    <row r="5" spans="1:60" s="99" customFormat="1" ht="19.5" customHeight="1">
      <c r="A5" s="89" t="s">
        <v>152</v>
      </c>
      <c r="B5" s="90" t="s">
        <v>7</v>
      </c>
      <c r="C5" s="49" t="s">
        <v>13</v>
      </c>
      <c r="D5" s="127" t="s">
        <v>303</v>
      </c>
      <c r="E5" s="127" t="s">
        <v>302</v>
      </c>
      <c r="F5" s="92">
        <v>1</v>
      </c>
      <c r="G5" s="128" t="s">
        <v>301</v>
      </c>
      <c r="H5" s="49">
        <v>989076</v>
      </c>
      <c r="I5" s="91"/>
      <c r="J5" s="92">
        <v>3673</v>
      </c>
      <c r="K5" s="92" t="s">
        <v>304</v>
      </c>
      <c r="L5" s="92" t="s">
        <v>229</v>
      </c>
      <c r="M5" s="92" t="s">
        <v>229</v>
      </c>
      <c r="N5" s="92" t="s">
        <v>229</v>
      </c>
      <c r="O5" s="92" t="s">
        <v>229</v>
      </c>
      <c r="P5" s="92" t="s">
        <v>229</v>
      </c>
      <c r="Q5" s="92" t="s">
        <v>229</v>
      </c>
      <c r="R5" s="93" t="s">
        <v>310</v>
      </c>
      <c r="S5" s="92" t="s">
        <v>229</v>
      </c>
      <c r="T5" s="92" t="s">
        <v>229</v>
      </c>
      <c r="U5" s="92" t="s">
        <v>137</v>
      </c>
      <c r="V5" s="92" t="s">
        <v>138</v>
      </c>
      <c r="W5" s="92" t="s">
        <v>305</v>
      </c>
      <c r="X5" s="91"/>
      <c r="Y5" s="91"/>
      <c r="Z5" s="87"/>
      <c r="AA5" s="49"/>
      <c r="AB5" s="49"/>
      <c r="AC5" s="102"/>
      <c r="AD5" s="87"/>
      <c r="AE5" s="87"/>
      <c r="AF5" s="87"/>
      <c r="AG5" s="88"/>
      <c r="AH5" s="94"/>
      <c r="AI5" s="104"/>
      <c r="AJ5" s="97"/>
      <c r="AK5" s="97"/>
      <c r="AL5" s="97"/>
      <c r="AM5" s="97"/>
      <c r="AN5" s="97"/>
      <c r="AO5" s="97"/>
      <c r="AP5" s="98"/>
      <c r="AQ5" s="87"/>
      <c r="AR5" s="91"/>
      <c r="AS5" s="91"/>
      <c r="AT5" s="87"/>
      <c r="AU5" s="87"/>
      <c r="AV5" s="87"/>
      <c r="AW5" s="87"/>
      <c r="AX5" s="87"/>
      <c r="AY5" s="86"/>
      <c r="AZ5" s="96"/>
      <c r="BA5" s="87"/>
      <c r="BB5" s="91"/>
      <c r="BC5" s="91"/>
      <c r="BD5" s="87"/>
      <c r="BE5" s="87"/>
      <c r="BF5" s="87"/>
      <c r="BG5" s="105"/>
      <c r="BH5" s="87"/>
    </row>
    <row r="6" spans="1:60" s="99" customFormat="1" ht="19.5" customHeight="1">
      <c r="A6" s="89" t="s">
        <v>152</v>
      </c>
      <c r="B6" s="90" t="s">
        <v>7</v>
      </c>
      <c r="C6" s="49" t="s">
        <v>13</v>
      </c>
      <c r="D6" s="127" t="s">
        <v>303</v>
      </c>
      <c r="E6" s="127" t="s">
        <v>162</v>
      </c>
      <c r="F6" s="92">
        <v>1</v>
      </c>
      <c r="G6" s="128" t="s">
        <v>301</v>
      </c>
      <c r="H6" s="49">
        <v>1025531</v>
      </c>
      <c r="I6" s="91"/>
      <c r="J6" s="87">
        <v>3714</v>
      </c>
      <c r="K6" s="92" t="s">
        <v>312</v>
      </c>
      <c r="L6" s="92" t="s">
        <v>229</v>
      </c>
      <c r="M6" s="92" t="s">
        <v>229</v>
      </c>
      <c r="N6" s="92" t="s">
        <v>229</v>
      </c>
      <c r="O6" s="92" t="s">
        <v>229</v>
      </c>
      <c r="P6" s="92" t="s">
        <v>229</v>
      </c>
      <c r="Q6" s="92" t="s">
        <v>229</v>
      </c>
      <c r="R6" s="93" t="s">
        <v>314</v>
      </c>
      <c r="S6" s="92" t="s">
        <v>229</v>
      </c>
      <c r="T6" s="92" t="s">
        <v>229</v>
      </c>
      <c r="U6" s="92" t="s">
        <v>137</v>
      </c>
      <c r="V6" s="92" t="s">
        <v>138</v>
      </c>
      <c r="W6" s="92" t="s">
        <v>313</v>
      </c>
      <c r="X6" s="91"/>
      <c r="Y6" s="91"/>
      <c r="Z6" s="87"/>
      <c r="AA6" s="49"/>
      <c r="AB6" s="49"/>
      <c r="AC6" s="102"/>
      <c r="AD6" s="87"/>
      <c r="AE6" s="87"/>
      <c r="AF6" s="87"/>
      <c r="AG6" s="88"/>
      <c r="AH6" s="94"/>
      <c r="AI6" s="104"/>
      <c r="AJ6" s="97"/>
      <c r="AK6" s="97"/>
      <c r="AL6" s="97"/>
      <c r="AM6" s="97"/>
      <c r="AN6" s="97"/>
      <c r="AO6" s="97"/>
      <c r="AP6" s="98"/>
      <c r="AQ6" s="87"/>
      <c r="AR6" s="91"/>
      <c r="AS6" s="91"/>
      <c r="AT6" s="87"/>
      <c r="AU6" s="87"/>
      <c r="AV6" s="87"/>
      <c r="AW6" s="87"/>
      <c r="AX6" s="87"/>
      <c r="AY6" s="86"/>
      <c r="AZ6" s="96"/>
      <c r="BA6" s="87"/>
      <c r="BB6" s="91"/>
      <c r="BC6" s="91"/>
      <c r="BD6" s="87"/>
      <c r="BE6" s="87"/>
      <c r="BF6" s="87"/>
      <c r="BG6" s="87"/>
      <c r="BH6" s="87"/>
    </row>
    <row r="7" spans="1:60" s="99" customFormat="1" ht="19.5" customHeight="1">
      <c r="A7" s="89" t="s">
        <v>152</v>
      </c>
      <c r="B7" s="90" t="s">
        <v>7</v>
      </c>
      <c r="C7" s="49" t="s">
        <v>13</v>
      </c>
      <c r="D7" s="127" t="s">
        <v>303</v>
      </c>
      <c r="E7" s="127" t="s">
        <v>302</v>
      </c>
      <c r="F7" s="92">
        <v>1</v>
      </c>
      <c r="G7" s="128" t="s">
        <v>301</v>
      </c>
      <c r="H7" s="49" t="s">
        <v>322</v>
      </c>
      <c r="I7" s="91"/>
      <c r="J7" s="87">
        <v>3715</v>
      </c>
      <c r="K7" s="87" t="s">
        <v>320</v>
      </c>
      <c r="L7" s="92" t="s">
        <v>229</v>
      </c>
      <c r="M7" s="92" t="s">
        <v>229</v>
      </c>
      <c r="N7" s="92" t="s">
        <v>229</v>
      </c>
      <c r="O7" s="92" t="s">
        <v>229</v>
      </c>
      <c r="P7" s="92" t="s">
        <v>229</v>
      </c>
      <c r="Q7" s="92" t="s">
        <v>229</v>
      </c>
      <c r="R7" s="93" t="s">
        <v>321</v>
      </c>
      <c r="S7" s="92" t="s">
        <v>229</v>
      </c>
      <c r="T7" s="92" t="s">
        <v>229</v>
      </c>
      <c r="U7" s="92" t="s">
        <v>137</v>
      </c>
      <c r="V7" s="92" t="s">
        <v>138</v>
      </c>
      <c r="W7" s="87" t="s">
        <v>319</v>
      </c>
      <c r="X7" s="91"/>
      <c r="Y7" s="91"/>
      <c r="Z7" s="87"/>
      <c r="AA7" s="49"/>
      <c r="AB7" s="49"/>
      <c r="AC7" s="102"/>
      <c r="AD7" s="87"/>
      <c r="AE7" s="87"/>
      <c r="AF7" s="87"/>
      <c r="AG7" s="88"/>
      <c r="AH7" s="94"/>
      <c r="AI7" s="104"/>
      <c r="AJ7" s="97"/>
      <c r="AK7" s="97"/>
      <c r="AL7" s="97"/>
      <c r="AM7" s="97"/>
      <c r="AN7" s="97"/>
      <c r="AO7" s="106"/>
      <c r="AP7" s="107"/>
      <c r="AQ7" s="87"/>
      <c r="AR7" s="91"/>
      <c r="AS7" s="91"/>
      <c r="AT7" s="87"/>
      <c r="AU7" s="87"/>
      <c r="AV7" s="87"/>
      <c r="AW7" s="87"/>
      <c r="AX7" s="87"/>
      <c r="AY7" s="86"/>
      <c r="AZ7" s="96"/>
      <c r="BA7" s="87"/>
      <c r="BB7" s="91"/>
      <c r="BC7" s="91"/>
      <c r="BD7" s="87"/>
      <c r="BE7" s="87"/>
      <c r="BF7" s="87"/>
      <c r="BG7" s="87"/>
      <c r="BH7" s="87"/>
    </row>
    <row r="8" spans="1:60" s="99" customFormat="1" ht="19.5" customHeight="1">
      <c r="A8" s="89"/>
      <c r="B8" s="90"/>
      <c r="C8" s="49"/>
      <c r="D8" s="49"/>
      <c r="E8" s="49"/>
      <c r="F8" s="49"/>
      <c r="G8" s="49"/>
      <c r="H8" s="49"/>
      <c r="I8" s="91"/>
      <c r="J8" s="87"/>
      <c r="K8" s="87"/>
      <c r="L8" s="92"/>
      <c r="M8" s="92"/>
      <c r="N8" s="92"/>
      <c r="O8" s="92"/>
      <c r="P8" s="92"/>
      <c r="Q8" s="92"/>
      <c r="R8" s="93"/>
      <c r="S8" s="87"/>
      <c r="T8" s="87"/>
      <c r="U8" s="87"/>
      <c r="V8" s="87"/>
      <c r="W8" s="87"/>
      <c r="X8" s="91"/>
      <c r="Y8" s="91"/>
      <c r="Z8" s="87"/>
      <c r="AA8" s="49"/>
      <c r="AB8" s="49"/>
      <c r="AC8" s="102"/>
      <c r="AD8" s="87"/>
      <c r="AE8" s="87"/>
      <c r="AF8" s="87"/>
      <c r="AG8" s="88"/>
      <c r="AH8" s="94"/>
      <c r="AI8" s="104"/>
      <c r="AJ8" s="97"/>
      <c r="AK8" s="97"/>
      <c r="AL8" s="97"/>
      <c r="AM8" s="97"/>
      <c r="AN8" s="97"/>
      <c r="AO8" s="106"/>
      <c r="AP8" s="107"/>
      <c r="AQ8" s="87"/>
      <c r="AR8" s="91"/>
      <c r="AS8" s="91"/>
      <c r="AT8" s="87"/>
      <c r="AU8" s="87"/>
      <c r="AV8" s="87"/>
      <c r="AW8" s="87"/>
      <c r="AX8" s="87"/>
      <c r="AY8" s="86"/>
      <c r="AZ8" s="96"/>
      <c r="BA8" s="87"/>
      <c r="BB8" s="91"/>
      <c r="BC8" s="91"/>
      <c r="BD8" s="87"/>
      <c r="BE8" s="87"/>
      <c r="BF8" s="87"/>
      <c r="BG8" s="87"/>
      <c r="BH8" s="87"/>
    </row>
    <row r="9" spans="1:60" s="99" customFormat="1" ht="19.5" customHeight="1">
      <c r="A9" s="89"/>
      <c r="B9" s="90"/>
      <c r="C9" s="49"/>
      <c r="D9" s="49"/>
      <c r="E9" s="49"/>
      <c r="F9" s="49"/>
      <c r="G9" s="49"/>
      <c r="H9" s="49"/>
      <c r="I9" s="91"/>
      <c r="J9" s="87"/>
      <c r="K9" s="87"/>
      <c r="L9" s="92"/>
      <c r="M9" s="92"/>
      <c r="N9" s="92"/>
      <c r="O9" s="92"/>
      <c r="P9" s="92"/>
      <c r="Q9" s="92"/>
      <c r="R9" s="93"/>
      <c r="S9" s="87"/>
      <c r="T9" s="87"/>
      <c r="U9" s="87"/>
      <c r="V9" s="87"/>
      <c r="W9" s="87"/>
      <c r="X9" s="91"/>
      <c r="Y9" s="91"/>
      <c r="Z9" s="87"/>
      <c r="AA9" s="49"/>
      <c r="AB9" s="49"/>
      <c r="AC9" s="102"/>
      <c r="AD9" s="87"/>
      <c r="AE9" s="87"/>
      <c r="AF9" s="87"/>
      <c r="AG9" s="88"/>
      <c r="AH9" s="94"/>
      <c r="AI9" s="104"/>
      <c r="AJ9" s="97"/>
      <c r="AK9" s="97"/>
      <c r="AL9" s="97"/>
      <c r="AM9" s="97"/>
      <c r="AN9" s="97"/>
      <c r="AO9" s="106"/>
      <c r="AP9" s="107"/>
      <c r="AQ9" s="87"/>
      <c r="AR9" s="91"/>
      <c r="AS9" s="91"/>
      <c r="AT9" s="87"/>
      <c r="AU9" s="87"/>
      <c r="AV9" s="87"/>
      <c r="AW9" s="87"/>
      <c r="AX9" s="87"/>
      <c r="AY9" s="105"/>
      <c r="AZ9" s="96"/>
      <c r="BA9" s="87"/>
      <c r="BB9" s="91"/>
      <c r="BC9" s="91"/>
      <c r="BD9" s="87"/>
      <c r="BE9" s="87"/>
      <c r="BF9" s="87"/>
      <c r="BG9" s="87"/>
      <c r="BH9" s="87"/>
    </row>
    <row r="10" spans="1:60" s="99" customFormat="1" ht="19.5" customHeight="1">
      <c r="A10" s="89"/>
      <c r="B10" s="90"/>
      <c r="C10" s="49"/>
      <c r="D10" s="49"/>
      <c r="E10" s="49"/>
      <c r="F10" s="49"/>
      <c r="G10" s="49"/>
      <c r="H10" s="49"/>
      <c r="I10" s="91"/>
      <c r="J10" s="87"/>
      <c r="K10" s="87"/>
      <c r="L10" s="92"/>
      <c r="M10" s="92"/>
      <c r="N10" s="92"/>
      <c r="O10" s="92"/>
      <c r="P10" s="92"/>
      <c r="Q10" s="92"/>
      <c r="R10" s="93"/>
      <c r="S10" s="87"/>
      <c r="T10" s="87"/>
      <c r="U10" s="87"/>
      <c r="V10" s="87"/>
      <c r="W10" s="87"/>
      <c r="X10" s="91"/>
      <c r="Y10" s="91"/>
      <c r="Z10" s="87"/>
      <c r="AA10" s="49"/>
      <c r="AB10" s="49"/>
      <c r="AC10" s="102"/>
      <c r="AD10" s="87"/>
      <c r="AE10" s="87"/>
      <c r="AF10" s="87"/>
      <c r="AG10" s="88"/>
      <c r="AH10" s="94"/>
      <c r="AI10" s="104"/>
      <c r="AJ10" s="97"/>
      <c r="AK10" s="97"/>
      <c r="AL10" s="97"/>
      <c r="AM10" s="97"/>
      <c r="AN10" s="97"/>
      <c r="AO10" s="106"/>
      <c r="AP10" s="107"/>
      <c r="AQ10" s="87"/>
      <c r="AR10" s="91"/>
      <c r="AS10" s="91"/>
      <c r="AT10" s="87"/>
      <c r="AU10" s="87"/>
      <c r="AV10" s="87"/>
      <c r="AW10" s="87"/>
      <c r="AX10" s="87"/>
      <c r="AY10" s="86"/>
      <c r="AZ10" s="96"/>
      <c r="BA10" s="87"/>
      <c r="BB10" s="91"/>
      <c r="BC10" s="91"/>
      <c r="BD10" s="87"/>
      <c r="BE10" s="87"/>
      <c r="BF10" s="87"/>
      <c r="BG10" s="87"/>
      <c r="BH10" s="87"/>
    </row>
    <row r="11" spans="1:60" s="99" customFormat="1" ht="19.5" customHeight="1">
      <c r="A11" s="89"/>
      <c r="B11" s="90"/>
      <c r="C11" s="49"/>
      <c r="D11" s="49"/>
      <c r="E11" s="49"/>
      <c r="F11" s="49"/>
      <c r="G11" s="49"/>
      <c r="H11" s="49"/>
      <c r="I11" s="91"/>
      <c r="J11" s="87"/>
      <c r="K11" s="87"/>
      <c r="L11" s="92"/>
      <c r="M11" s="92"/>
      <c r="N11" s="92"/>
      <c r="O11" s="92"/>
      <c r="P11" s="92"/>
      <c r="Q11" s="92"/>
      <c r="R11" s="93"/>
      <c r="S11" s="87"/>
      <c r="T11" s="87"/>
      <c r="U11" s="87"/>
      <c r="V11" s="87"/>
      <c r="W11" s="87"/>
      <c r="X11" s="91"/>
      <c r="Y11" s="91"/>
      <c r="Z11" s="87"/>
      <c r="AA11" s="49"/>
      <c r="AB11" s="49"/>
      <c r="AC11" s="102"/>
      <c r="AD11" s="87"/>
      <c r="AE11" s="87"/>
      <c r="AF11" s="87"/>
      <c r="AG11" s="88"/>
      <c r="AH11" s="87"/>
      <c r="AI11" s="108"/>
      <c r="AJ11" s="97"/>
      <c r="AK11" s="97"/>
      <c r="AL11" s="106"/>
      <c r="AM11" s="106"/>
      <c r="AN11" s="106"/>
      <c r="AO11" s="106"/>
      <c r="AP11" s="98"/>
      <c r="AQ11" s="87"/>
      <c r="AR11" s="91"/>
      <c r="AS11" s="91"/>
      <c r="AT11" s="87"/>
      <c r="AU11" s="87"/>
      <c r="AV11" s="87"/>
      <c r="AW11" s="87"/>
      <c r="AX11" s="109"/>
      <c r="AY11" s="86"/>
      <c r="AZ11" s="96"/>
      <c r="BA11" s="87"/>
      <c r="BB11" s="91"/>
      <c r="BC11" s="91"/>
      <c r="BD11" s="87"/>
      <c r="BE11" s="87"/>
      <c r="BF11" s="87"/>
      <c r="BG11" s="87"/>
      <c r="BH11" s="87"/>
    </row>
    <row r="12" spans="1:60" s="99" customFormat="1" ht="19.5" customHeight="1">
      <c r="A12" s="89"/>
      <c r="B12" s="90"/>
      <c r="C12" s="49"/>
      <c r="D12" s="49"/>
      <c r="E12" s="49"/>
      <c r="F12" s="49"/>
      <c r="G12" s="49"/>
      <c r="H12" s="49"/>
      <c r="I12" s="91"/>
      <c r="J12" s="87"/>
      <c r="K12" s="87"/>
      <c r="L12" s="92"/>
      <c r="M12" s="92"/>
      <c r="N12" s="92"/>
      <c r="O12" s="92"/>
      <c r="P12" s="92"/>
      <c r="Q12" s="92"/>
      <c r="R12" s="93"/>
      <c r="S12" s="87"/>
      <c r="T12" s="87"/>
      <c r="U12" s="87"/>
      <c r="V12" s="87"/>
      <c r="W12" s="87"/>
      <c r="X12" s="91"/>
      <c r="Y12" s="91"/>
      <c r="Z12" s="87"/>
      <c r="AA12" s="49"/>
      <c r="AB12" s="49"/>
      <c r="AC12" s="102"/>
      <c r="AD12" s="87"/>
      <c r="AE12" s="87"/>
      <c r="AF12" s="87"/>
      <c r="AG12" s="88"/>
      <c r="AH12" s="87"/>
      <c r="AI12" s="108"/>
      <c r="AJ12" s="97"/>
      <c r="AK12" s="97"/>
      <c r="AL12" s="106"/>
      <c r="AM12" s="106"/>
      <c r="AN12" s="106"/>
      <c r="AO12" s="106"/>
      <c r="AP12" s="98"/>
      <c r="AQ12" s="87"/>
      <c r="AR12" s="91"/>
      <c r="AS12" s="91"/>
      <c r="AT12" s="87"/>
      <c r="AU12" s="87"/>
      <c r="AV12" s="87"/>
      <c r="AW12" s="87"/>
      <c r="AX12" s="109"/>
      <c r="AY12" s="86"/>
      <c r="AZ12" s="96"/>
      <c r="BA12" s="87"/>
      <c r="BB12" s="91"/>
      <c r="BC12" s="91"/>
      <c r="BD12" s="87"/>
      <c r="BE12" s="87"/>
      <c r="BF12" s="87"/>
      <c r="BG12" s="87"/>
      <c r="BH12" s="87"/>
    </row>
    <row r="13" spans="1:60" s="99" customFormat="1" ht="19.5" customHeight="1">
      <c r="A13" s="89"/>
      <c r="B13" s="90"/>
      <c r="C13" s="49"/>
      <c r="D13" s="49"/>
      <c r="E13" s="49"/>
      <c r="F13" s="49"/>
      <c r="G13" s="49"/>
      <c r="H13" s="49"/>
      <c r="I13" s="91"/>
      <c r="J13" s="87"/>
      <c r="K13" s="87"/>
      <c r="L13" s="92"/>
      <c r="M13" s="92"/>
      <c r="N13" s="92"/>
      <c r="O13" s="92"/>
      <c r="P13" s="92"/>
      <c r="Q13" s="92"/>
      <c r="R13" s="93"/>
      <c r="S13" s="87"/>
      <c r="T13" s="87"/>
      <c r="U13" s="87"/>
      <c r="V13" s="87"/>
      <c r="W13" s="87"/>
      <c r="X13" s="91"/>
      <c r="Y13" s="91"/>
      <c r="Z13" s="87"/>
      <c r="AA13" s="49"/>
      <c r="AB13" s="49"/>
      <c r="AC13" s="102"/>
      <c r="AD13" s="87"/>
      <c r="AE13" s="87"/>
      <c r="AF13" s="87"/>
      <c r="AG13" s="88"/>
      <c r="AH13" s="94"/>
      <c r="AI13" s="110"/>
      <c r="AJ13" s="97"/>
      <c r="AK13" s="97"/>
      <c r="AL13" s="106"/>
      <c r="AM13" s="106"/>
      <c r="AN13" s="106"/>
      <c r="AO13" s="106"/>
      <c r="AP13" s="98"/>
      <c r="AQ13" s="87"/>
      <c r="AR13" s="91"/>
      <c r="AS13" s="91"/>
      <c r="AT13" s="87"/>
      <c r="AU13" s="87"/>
      <c r="AV13" s="87"/>
      <c r="AW13" s="87"/>
      <c r="AX13" s="87"/>
      <c r="AY13" s="86"/>
      <c r="AZ13" s="96"/>
      <c r="BA13" s="87"/>
      <c r="BB13" s="91"/>
      <c r="BC13" s="91"/>
      <c r="BD13" s="87"/>
      <c r="BE13" s="87"/>
      <c r="BF13" s="87"/>
      <c r="BG13" s="87"/>
      <c r="BH13" s="87"/>
    </row>
    <row r="14" spans="1:60" s="99" customFormat="1" ht="19.5" customHeight="1">
      <c r="A14" s="89"/>
      <c r="B14" s="90"/>
      <c r="C14" s="49"/>
      <c r="D14" s="49"/>
      <c r="E14" s="49"/>
      <c r="F14" s="49"/>
      <c r="G14" s="49"/>
      <c r="H14" s="49"/>
      <c r="I14" s="91"/>
      <c r="J14" s="87"/>
      <c r="K14" s="87"/>
      <c r="L14" s="92"/>
      <c r="M14" s="92"/>
      <c r="N14" s="92"/>
      <c r="O14" s="92"/>
      <c r="P14" s="92"/>
      <c r="Q14" s="92"/>
      <c r="R14" s="93"/>
      <c r="S14" s="87"/>
      <c r="T14" s="87"/>
      <c r="U14" s="87"/>
      <c r="V14" s="87"/>
      <c r="W14" s="87"/>
      <c r="X14" s="91"/>
      <c r="Y14" s="91"/>
      <c r="Z14" s="87"/>
      <c r="AA14" s="49"/>
      <c r="AB14" s="49"/>
      <c r="AC14" s="102"/>
      <c r="AD14" s="87"/>
      <c r="AE14" s="87"/>
      <c r="AF14" s="87"/>
      <c r="AG14" s="88"/>
      <c r="AH14" s="94"/>
      <c r="AI14" s="110"/>
      <c r="AJ14" s="97"/>
      <c r="AK14" s="97"/>
      <c r="AL14" s="106"/>
      <c r="AM14" s="106"/>
      <c r="AN14" s="106"/>
      <c r="AO14" s="106"/>
      <c r="AP14" s="98"/>
      <c r="AQ14" s="87"/>
      <c r="AR14" s="91"/>
      <c r="AS14" s="91"/>
      <c r="AT14" s="87"/>
      <c r="AU14" s="87"/>
      <c r="AV14" s="87"/>
      <c r="AW14" s="87"/>
      <c r="AX14" s="87"/>
      <c r="AY14" s="86"/>
      <c r="AZ14" s="96"/>
      <c r="BA14" s="87"/>
      <c r="BB14" s="91"/>
      <c r="BC14" s="91"/>
      <c r="BD14" s="87"/>
      <c r="BE14" s="87"/>
      <c r="BF14" s="87"/>
      <c r="BG14" s="87"/>
      <c r="BH14" s="87"/>
    </row>
    <row r="15" spans="1:60" s="99" customFormat="1" ht="19.5" customHeight="1">
      <c r="A15" s="89"/>
      <c r="B15" s="90"/>
      <c r="C15" s="49"/>
      <c r="D15" s="49"/>
      <c r="E15" s="49"/>
      <c r="F15" s="49"/>
      <c r="G15" s="49"/>
      <c r="H15" s="49"/>
      <c r="I15" s="91"/>
      <c r="J15" s="87"/>
      <c r="K15" s="87"/>
      <c r="L15" s="92"/>
      <c r="M15" s="92"/>
      <c r="N15" s="92"/>
      <c r="O15" s="92"/>
      <c r="P15" s="92"/>
      <c r="Q15" s="92"/>
      <c r="R15" s="93"/>
      <c r="S15" s="87"/>
      <c r="T15" s="87"/>
      <c r="U15" s="87"/>
      <c r="V15" s="87"/>
      <c r="W15" s="87"/>
      <c r="X15" s="91"/>
      <c r="Y15" s="91"/>
      <c r="Z15" s="87"/>
      <c r="AA15" s="49"/>
      <c r="AB15" s="49"/>
      <c r="AC15" s="102"/>
      <c r="AD15" s="87"/>
      <c r="AE15" s="87"/>
      <c r="AF15" s="87"/>
      <c r="AG15" s="88"/>
      <c r="AH15" s="94"/>
      <c r="AI15" s="110"/>
      <c r="AJ15" s="97"/>
      <c r="AK15" s="97"/>
      <c r="AL15" s="106"/>
      <c r="AM15" s="106"/>
      <c r="AN15" s="106"/>
      <c r="AO15" s="106"/>
      <c r="AP15" s="98"/>
      <c r="AQ15" s="87"/>
      <c r="AR15" s="91"/>
      <c r="AS15" s="91"/>
      <c r="AT15" s="87"/>
      <c r="AU15" s="87"/>
      <c r="AV15" s="87"/>
      <c r="AW15" s="87"/>
      <c r="AX15" s="87"/>
      <c r="AY15" s="86"/>
      <c r="AZ15" s="96"/>
      <c r="BA15" s="87"/>
      <c r="BB15" s="91"/>
      <c r="BC15" s="91"/>
      <c r="BD15" s="87"/>
      <c r="BE15" s="87"/>
      <c r="BF15" s="87"/>
      <c r="BG15" s="87"/>
      <c r="BH15" s="87"/>
    </row>
    <row r="16" spans="1:60" s="99" customFormat="1" ht="19.5" customHeight="1">
      <c r="A16" s="89"/>
      <c r="B16" s="90"/>
      <c r="C16" s="49"/>
      <c r="D16" s="49"/>
      <c r="E16" s="49"/>
      <c r="F16" s="49"/>
      <c r="G16" s="49"/>
      <c r="H16" s="49"/>
      <c r="I16" s="91"/>
      <c r="J16" s="87"/>
      <c r="K16" s="87"/>
      <c r="L16" s="92"/>
      <c r="M16" s="92"/>
      <c r="N16" s="92"/>
      <c r="O16" s="92"/>
      <c r="P16" s="92"/>
      <c r="Q16" s="92"/>
      <c r="R16" s="93"/>
      <c r="S16" s="87"/>
      <c r="T16" s="87"/>
      <c r="U16" s="87"/>
      <c r="V16" s="87"/>
      <c r="W16" s="87"/>
      <c r="X16" s="91"/>
      <c r="Y16" s="91"/>
      <c r="Z16" s="87"/>
      <c r="AA16" s="49"/>
      <c r="AB16" s="49"/>
      <c r="AC16" s="102"/>
      <c r="AD16" s="87"/>
      <c r="AE16" s="87"/>
      <c r="AF16" s="87"/>
      <c r="AG16" s="88"/>
      <c r="AH16" s="94"/>
      <c r="AI16" s="110"/>
      <c r="AJ16" s="97"/>
      <c r="AK16" s="97"/>
      <c r="AL16" s="106"/>
      <c r="AM16" s="106"/>
      <c r="AN16" s="106"/>
      <c r="AO16" s="106"/>
      <c r="AP16" s="98"/>
      <c r="AQ16" s="101"/>
      <c r="AR16" s="91"/>
      <c r="AS16" s="91"/>
      <c r="AT16" s="87"/>
      <c r="AU16" s="87"/>
      <c r="AV16" s="87"/>
      <c r="AW16" s="87"/>
      <c r="AX16" s="87"/>
      <c r="AY16" s="86"/>
      <c r="AZ16" s="96"/>
      <c r="BA16" s="87"/>
      <c r="BB16" s="91"/>
      <c r="BC16" s="91"/>
      <c r="BD16" s="87"/>
      <c r="BE16" s="87"/>
      <c r="BF16" s="87"/>
      <c r="BG16" s="87"/>
      <c r="BH16" s="87"/>
    </row>
    <row r="17" spans="1:60" s="99" customFormat="1" ht="19.5" customHeight="1">
      <c r="A17" s="89"/>
      <c r="B17" s="90"/>
      <c r="C17" s="49"/>
      <c r="D17" s="49"/>
      <c r="E17" s="49"/>
      <c r="F17" s="49"/>
      <c r="G17" s="49"/>
      <c r="H17" s="49"/>
      <c r="I17" s="91"/>
      <c r="J17" s="87"/>
      <c r="K17" s="87"/>
      <c r="L17" s="92"/>
      <c r="M17" s="92"/>
      <c r="N17" s="92"/>
      <c r="O17" s="92"/>
      <c r="P17" s="92"/>
      <c r="Q17" s="92"/>
      <c r="R17" s="93"/>
      <c r="S17" s="87"/>
      <c r="T17" s="87"/>
      <c r="U17" s="87"/>
      <c r="V17" s="87"/>
      <c r="W17" s="87"/>
      <c r="X17" s="91"/>
      <c r="Y17" s="91"/>
      <c r="Z17" s="87"/>
      <c r="AA17" s="49"/>
      <c r="AB17" s="49"/>
      <c r="AC17" s="102"/>
      <c r="AD17" s="87"/>
      <c r="AE17" s="87"/>
      <c r="AF17" s="87"/>
      <c r="AG17" s="88"/>
      <c r="AH17" s="94"/>
      <c r="AI17" s="110"/>
      <c r="AJ17" s="97"/>
      <c r="AK17" s="97"/>
      <c r="AL17" s="106"/>
      <c r="AM17" s="106"/>
      <c r="AN17" s="106"/>
      <c r="AO17" s="106"/>
      <c r="AP17" s="98"/>
      <c r="AQ17" s="87"/>
      <c r="AR17" s="91"/>
      <c r="AS17" s="91"/>
      <c r="AT17" s="87"/>
      <c r="AU17" s="87"/>
      <c r="AV17" s="87"/>
      <c r="AW17" s="87"/>
      <c r="AX17" s="87"/>
      <c r="AY17" s="86"/>
      <c r="AZ17" s="96"/>
      <c r="BA17" s="87"/>
      <c r="BB17" s="91"/>
      <c r="BC17" s="91"/>
      <c r="BD17" s="87"/>
      <c r="BE17" s="87"/>
      <c r="BF17" s="87"/>
      <c r="BG17" s="87"/>
      <c r="BH17" s="87"/>
    </row>
    <row r="18" spans="1:60" s="99" customFormat="1" ht="19.5" customHeight="1">
      <c r="A18" s="89"/>
      <c r="B18" s="90"/>
      <c r="C18" s="49"/>
      <c r="D18" s="49"/>
      <c r="E18" s="49"/>
      <c r="F18" s="49"/>
      <c r="G18" s="49"/>
      <c r="H18" s="49"/>
      <c r="I18" s="91"/>
      <c r="J18" s="87"/>
      <c r="K18" s="87"/>
      <c r="L18" s="92"/>
      <c r="M18" s="92"/>
      <c r="N18" s="92"/>
      <c r="O18" s="92"/>
      <c r="P18" s="92"/>
      <c r="Q18" s="92"/>
      <c r="R18" s="93"/>
      <c r="S18" s="87"/>
      <c r="T18" s="87"/>
      <c r="U18" s="87"/>
      <c r="V18" s="87"/>
      <c r="W18" s="87"/>
      <c r="X18" s="91"/>
      <c r="Y18" s="91"/>
      <c r="Z18" s="87"/>
      <c r="AA18" s="49"/>
      <c r="AB18" s="49"/>
      <c r="AC18" s="102"/>
      <c r="AD18" s="87"/>
      <c r="AE18" s="87"/>
      <c r="AF18" s="87"/>
      <c r="AG18" s="88"/>
      <c r="AH18" s="94"/>
      <c r="AI18" s="110"/>
      <c r="AJ18" s="97"/>
      <c r="AK18" s="97"/>
      <c r="AL18" s="106"/>
      <c r="AM18" s="97"/>
      <c r="AN18" s="106"/>
      <c r="AO18" s="106"/>
      <c r="AP18" s="98"/>
      <c r="AQ18" s="87"/>
      <c r="AR18" s="91"/>
      <c r="AS18" s="91"/>
      <c r="AT18" s="87"/>
      <c r="AU18" s="87"/>
      <c r="AV18" s="87"/>
      <c r="AW18" s="87"/>
      <c r="AX18" s="86"/>
      <c r="AY18" s="87"/>
      <c r="AZ18" s="96"/>
      <c r="BA18" s="87"/>
      <c r="BB18" s="91"/>
      <c r="BC18" s="91"/>
      <c r="BD18" s="87"/>
      <c r="BE18" s="87"/>
      <c r="BF18" s="87"/>
      <c r="BG18" s="87"/>
      <c r="BH18" s="87"/>
    </row>
    <row r="19" spans="1:60" s="99" customFormat="1" ht="19.5" customHeight="1">
      <c r="A19" s="89"/>
      <c r="B19" s="90"/>
      <c r="C19" s="49"/>
      <c r="D19" s="49"/>
      <c r="E19" s="49"/>
      <c r="F19" s="49"/>
      <c r="G19" s="49"/>
      <c r="H19" s="49"/>
      <c r="I19" s="91"/>
      <c r="J19" s="87"/>
      <c r="K19" s="87"/>
      <c r="L19" s="92"/>
      <c r="M19" s="92"/>
      <c r="N19" s="92"/>
      <c r="O19" s="92"/>
      <c r="P19" s="92"/>
      <c r="Q19" s="92"/>
      <c r="R19" s="93"/>
      <c r="S19" s="87"/>
      <c r="T19" s="87"/>
      <c r="U19" s="87"/>
      <c r="V19" s="87"/>
      <c r="W19" s="87"/>
      <c r="X19" s="91"/>
      <c r="Y19" s="91"/>
      <c r="Z19" s="87"/>
      <c r="AA19" s="49"/>
      <c r="AB19" s="49"/>
      <c r="AC19" s="102"/>
      <c r="AD19" s="86"/>
      <c r="AE19" s="87"/>
      <c r="AF19" s="87"/>
      <c r="AG19" s="88"/>
      <c r="AH19" s="94"/>
      <c r="AI19" s="110"/>
      <c r="AJ19" s="97"/>
      <c r="AK19" s="97"/>
      <c r="AL19" s="106"/>
      <c r="AM19" s="97"/>
      <c r="AN19" s="106"/>
      <c r="AO19" s="106"/>
      <c r="AP19" s="98"/>
      <c r="AQ19" s="87"/>
      <c r="AR19" s="91"/>
      <c r="AS19" s="91"/>
      <c r="AT19" s="87"/>
      <c r="AU19" s="87"/>
      <c r="AV19" s="87"/>
      <c r="AW19" s="87"/>
      <c r="AX19" s="86"/>
      <c r="AY19" s="87"/>
      <c r="AZ19" s="96"/>
      <c r="BA19" s="87"/>
      <c r="BB19" s="91"/>
      <c r="BC19" s="91"/>
      <c r="BD19" s="87"/>
      <c r="BE19" s="87"/>
      <c r="BF19" s="87"/>
      <c r="BG19" s="87"/>
      <c r="BH19" s="87"/>
    </row>
    <row r="20" spans="1:60" s="99" customFormat="1" ht="19.5" customHeight="1">
      <c r="A20" s="89"/>
      <c r="B20" s="90"/>
      <c r="C20" s="49"/>
      <c r="D20" s="49"/>
      <c r="E20" s="49"/>
      <c r="F20" s="49"/>
      <c r="G20" s="49"/>
      <c r="H20" s="49"/>
      <c r="I20" s="91"/>
      <c r="J20" s="87"/>
      <c r="K20" s="87"/>
      <c r="L20" s="92"/>
      <c r="M20" s="92"/>
      <c r="N20" s="92"/>
      <c r="O20" s="92"/>
      <c r="P20" s="92"/>
      <c r="Q20" s="92"/>
      <c r="R20" s="93"/>
      <c r="S20" s="87"/>
      <c r="T20" s="87"/>
      <c r="U20" s="87"/>
      <c r="V20" s="87"/>
      <c r="W20" s="87"/>
      <c r="X20" s="91"/>
      <c r="Y20" s="91"/>
      <c r="Z20" s="87"/>
      <c r="AA20" s="49"/>
      <c r="AB20" s="49"/>
      <c r="AC20" s="102"/>
      <c r="AD20" s="87"/>
      <c r="AE20" s="87"/>
      <c r="AF20" s="87"/>
      <c r="AG20" s="88"/>
      <c r="AH20" s="94"/>
      <c r="AI20" s="110"/>
      <c r="AJ20" s="97"/>
      <c r="AK20" s="97"/>
      <c r="AL20" s="106"/>
      <c r="AM20" s="97"/>
      <c r="AN20" s="106"/>
      <c r="AO20" s="106"/>
      <c r="AP20" s="98"/>
      <c r="AQ20" s="87"/>
      <c r="AR20" s="91"/>
      <c r="AS20" s="91"/>
      <c r="AT20" s="87"/>
      <c r="AU20" s="87"/>
      <c r="AV20" s="87"/>
      <c r="AW20" s="87"/>
      <c r="AX20" s="86"/>
      <c r="AY20" s="87"/>
      <c r="AZ20" s="96"/>
      <c r="BA20" s="87"/>
      <c r="BB20" s="91"/>
      <c r="BC20" s="91"/>
      <c r="BD20" s="87"/>
      <c r="BE20" s="87"/>
      <c r="BF20" s="87"/>
      <c r="BG20" s="87"/>
      <c r="BH20" s="87"/>
    </row>
    <row r="21" spans="1:60" s="99" customFormat="1" ht="19.5" customHeight="1">
      <c r="A21" s="89"/>
      <c r="B21" s="90"/>
      <c r="C21" s="49"/>
      <c r="D21" s="49"/>
      <c r="E21" s="49"/>
      <c r="F21" s="49"/>
      <c r="G21" s="49"/>
      <c r="H21" s="49"/>
      <c r="I21" s="91"/>
      <c r="J21" s="87"/>
      <c r="K21" s="87"/>
      <c r="L21" s="92"/>
      <c r="M21" s="92"/>
      <c r="N21" s="92"/>
      <c r="O21" s="92"/>
      <c r="P21" s="92"/>
      <c r="Q21" s="92"/>
      <c r="R21" s="93"/>
      <c r="S21" s="87"/>
      <c r="T21" s="87"/>
      <c r="U21" s="87"/>
      <c r="V21" s="87"/>
      <c r="W21" s="87"/>
      <c r="X21" s="91"/>
      <c r="Y21" s="91"/>
      <c r="Z21" s="87"/>
      <c r="AA21" s="49"/>
      <c r="AB21" s="49"/>
      <c r="AC21" s="102"/>
      <c r="AD21" s="87"/>
      <c r="AE21" s="87"/>
      <c r="AF21" s="87"/>
      <c r="AG21" s="88"/>
      <c r="AH21" s="94"/>
      <c r="AI21" s="110"/>
      <c r="AJ21" s="97"/>
      <c r="AK21" s="97"/>
      <c r="AL21" s="106"/>
      <c r="AM21" s="97"/>
      <c r="AN21" s="106"/>
      <c r="AO21" s="106"/>
      <c r="AP21" s="98"/>
      <c r="AQ21" s="87"/>
      <c r="AR21" s="91"/>
      <c r="AS21" s="91"/>
      <c r="AT21" s="87"/>
      <c r="AU21" s="87"/>
      <c r="AV21" s="87"/>
      <c r="AW21" s="87"/>
      <c r="AX21" s="86"/>
      <c r="AY21" s="87"/>
      <c r="AZ21" s="96"/>
      <c r="BA21" s="87"/>
      <c r="BB21" s="91"/>
      <c r="BC21" s="91"/>
      <c r="BD21" s="87"/>
      <c r="BE21" s="87"/>
      <c r="BF21" s="87"/>
      <c r="BG21" s="87"/>
      <c r="BH21" s="87"/>
    </row>
    <row r="22" spans="1:60" s="99" customFormat="1" ht="19.5" customHeight="1">
      <c r="A22" s="89"/>
      <c r="B22" s="90"/>
      <c r="C22" s="49"/>
      <c r="D22" s="49"/>
      <c r="E22" s="49"/>
      <c r="F22" s="49"/>
      <c r="G22" s="49"/>
      <c r="H22" s="49"/>
      <c r="I22" s="91"/>
      <c r="J22" s="87"/>
      <c r="K22" s="87"/>
      <c r="L22" s="92"/>
      <c r="M22" s="92"/>
      <c r="N22" s="92"/>
      <c r="O22" s="92"/>
      <c r="P22" s="92"/>
      <c r="Q22" s="92"/>
      <c r="R22" s="93"/>
      <c r="S22" s="87"/>
      <c r="T22" s="87"/>
      <c r="U22" s="87"/>
      <c r="V22" s="87"/>
      <c r="W22" s="87"/>
      <c r="X22" s="91"/>
      <c r="Y22" s="91"/>
      <c r="Z22" s="87"/>
      <c r="AA22" s="49"/>
      <c r="AB22" s="49"/>
      <c r="AC22" s="102"/>
      <c r="AD22" s="87"/>
      <c r="AE22" s="87"/>
      <c r="AF22" s="87"/>
      <c r="AG22" s="88"/>
      <c r="AH22" s="94"/>
      <c r="AI22" s="104"/>
      <c r="AJ22" s="97"/>
      <c r="AK22" s="97"/>
      <c r="AL22" s="106"/>
      <c r="AM22" s="106"/>
      <c r="AN22" s="106"/>
      <c r="AO22" s="106"/>
      <c r="AP22" s="98"/>
      <c r="AQ22" s="87"/>
      <c r="AR22" s="91"/>
      <c r="AS22" s="91"/>
      <c r="AT22" s="87"/>
      <c r="AU22" s="87"/>
      <c r="AV22" s="87"/>
      <c r="AW22" s="87"/>
      <c r="AX22" s="87"/>
      <c r="AY22" s="87"/>
      <c r="AZ22" s="96"/>
      <c r="BA22" s="87"/>
      <c r="BB22" s="91"/>
      <c r="BC22" s="91"/>
      <c r="BD22" s="87"/>
      <c r="BE22" s="87"/>
      <c r="BF22" s="87"/>
      <c r="BG22" s="87"/>
      <c r="BH22" s="87"/>
    </row>
    <row r="23" spans="1:60" s="99" customFormat="1" ht="19.5" customHeight="1">
      <c r="A23" s="89"/>
      <c r="B23" s="90"/>
      <c r="C23" s="49"/>
      <c r="D23" s="49"/>
      <c r="E23" s="49"/>
      <c r="F23" s="49"/>
      <c r="G23" s="49"/>
      <c r="H23" s="49"/>
      <c r="I23" s="91"/>
      <c r="J23" s="87"/>
      <c r="K23" s="87"/>
      <c r="L23" s="92"/>
      <c r="M23" s="92"/>
      <c r="N23" s="92"/>
      <c r="O23" s="92"/>
      <c r="P23" s="92"/>
      <c r="Q23" s="92"/>
      <c r="R23" s="93"/>
      <c r="S23" s="87"/>
      <c r="T23" s="87"/>
      <c r="U23" s="87"/>
      <c r="V23" s="87"/>
      <c r="W23" s="87"/>
      <c r="X23" s="91"/>
      <c r="Y23" s="91"/>
      <c r="Z23" s="87"/>
      <c r="AA23" s="49"/>
      <c r="AB23" s="49"/>
      <c r="AC23" s="102"/>
      <c r="AD23" s="87"/>
      <c r="AE23" s="87"/>
      <c r="AF23" s="87"/>
      <c r="AG23" s="88"/>
      <c r="AH23" s="94"/>
      <c r="AI23" s="104"/>
      <c r="AJ23" s="97"/>
      <c r="AK23" s="97"/>
      <c r="AL23" s="106"/>
      <c r="AM23" s="106"/>
      <c r="AN23" s="106"/>
      <c r="AO23" s="106"/>
      <c r="AP23" s="98"/>
      <c r="AQ23" s="87"/>
      <c r="AR23" s="91"/>
      <c r="AS23" s="91"/>
      <c r="AT23" s="87"/>
      <c r="AU23" s="87"/>
      <c r="AV23" s="87"/>
      <c r="AW23" s="87"/>
      <c r="AX23" s="87"/>
      <c r="AY23" s="86"/>
      <c r="AZ23" s="96"/>
      <c r="BA23" s="87"/>
      <c r="BB23" s="91"/>
      <c r="BC23" s="91"/>
      <c r="BD23" s="87"/>
      <c r="BE23" s="87"/>
      <c r="BF23" s="87"/>
      <c r="BG23" s="87"/>
      <c r="BH23" s="87"/>
    </row>
    <row r="24" spans="1:60" s="99" customFormat="1" ht="19.5" customHeight="1">
      <c r="A24" s="89"/>
      <c r="B24" s="90"/>
      <c r="C24" s="49"/>
      <c r="D24" s="49"/>
      <c r="E24" s="49"/>
      <c r="F24" s="49"/>
      <c r="G24" s="49"/>
      <c r="H24" s="49"/>
      <c r="I24" s="91"/>
      <c r="J24" s="87"/>
      <c r="K24" s="87"/>
      <c r="L24" s="92"/>
      <c r="M24" s="92"/>
      <c r="N24" s="92"/>
      <c r="O24" s="92"/>
      <c r="P24" s="92"/>
      <c r="Q24" s="92"/>
      <c r="R24" s="93"/>
      <c r="S24" s="87"/>
      <c r="T24" s="87"/>
      <c r="U24" s="87"/>
      <c r="V24" s="87"/>
      <c r="W24" s="87"/>
      <c r="X24" s="91"/>
      <c r="Y24" s="91"/>
      <c r="Z24" s="87"/>
      <c r="AA24" s="49"/>
      <c r="AB24" s="49"/>
      <c r="AC24" s="102"/>
      <c r="AD24" s="87"/>
      <c r="AE24" s="87"/>
      <c r="AF24" s="87"/>
      <c r="AG24" s="88"/>
      <c r="AH24" s="103"/>
      <c r="AI24" s="104"/>
      <c r="AJ24" s="97"/>
      <c r="AK24" s="97"/>
      <c r="AL24" s="106"/>
      <c r="AM24" s="106"/>
      <c r="AN24" s="106"/>
      <c r="AO24" s="106"/>
      <c r="AP24" s="98"/>
      <c r="AQ24" s="87"/>
      <c r="AR24" s="91"/>
      <c r="AS24" s="91"/>
      <c r="AT24" s="87"/>
      <c r="AU24" s="87"/>
      <c r="AV24" s="87"/>
      <c r="AW24" s="87"/>
      <c r="AX24" s="87"/>
      <c r="AY24" s="86"/>
      <c r="AZ24" s="96"/>
      <c r="BA24" s="87"/>
      <c r="BB24" s="91"/>
      <c r="BC24" s="91"/>
      <c r="BD24" s="87"/>
      <c r="BE24" s="87"/>
      <c r="BF24" s="87"/>
      <c r="BG24" s="87"/>
      <c r="BH24" s="87"/>
    </row>
    <row r="25" spans="1:60" s="99" customFormat="1" ht="19.5" customHeight="1">
      <c r="A25" s="89"/>
      <c r="B25" s="90"/>
      <c r="C25" s="49"/>
      <c r="D25" s="49"/>
      <c r="E25" s="49"/>
      <c r="F25" s="49"/>
      <c r="G25" s="49"/>
      <c r="H25" s="49"/>
      <c r="I25" s="91"/>
      <c r="J25" s="87"/>
      <c r="K25" s="87"/>
      <c r="L25" s="92"/>
      <c r="M25" s="92"/>
      <c r="N25" s="92"/>
      <c r="O25" s="92"/>
      <c r="P25" s="92"/>
      <c r="Q25" s="92"/>
      <c r="R25" s="93"/>
      <c r="S25" s="87"/>
      <c r="T25" s="87"/>
      <c r="U25" s="87"/>
      <c r="V25" s="87"/>
      <c r="W25" s="87"/>
      <c r="X25" s="91"/>
      <c r="Y25" s="91"/>
      <c r="Z25" s="87"/>
      <c r="AA25" s="49"/>
      <c r="AB25" s="49"/>
      <c r="AC25" s="102"/>
      <c r="AD25" s="87"/>
      <c r="AE25" s="87"/>
      <c r="AF25" s="87"/>
      <c r="AG25" s="88"/>
      <c r="AH25" s="103"/>
      <c r="AI25" s="104"/>
      <c r="AJ25" s="97"/>
      <c r="AK25" s="97"/>
      <c r="AL25" s="106"/>
      <c r="AM25" s="106"/>
      <c r="AN25" s="106"/>
      <c r="AO25" s="106"/>
      <c r="AP25" s="98"/>
      <c r="AQ25" s="87"/>
      <c r="AR25" s="91"/>
      <c r="AS25" s="91"/>
      <c r="AT25" s="87"/>
      <c r="AU25" s="87"/>
      <c r="AV25" s="87"/>
      <c r="AW25" s="87"/>
      <c r="AX25" s="87"/>
      <c r="AY25" s="86"/>
      <c r="AZ25" s="96"/>
      <c r="BA25" s="87"/>
      <c r="BB25" s="91"/>
      <c r="BC25" s="91"/>
      <c r="BD25" s="87"/>
      <c r="BE25" s="87"/>
      <c r="BF25" s="87"/>
      <c r="BG25" s="87"/>
      <c r="BH25" s="87"/>
    </row>
    <row r="26" spans="1:60" s="99" customFormat="1" ht="19.5" customHeight="1">
      <c r="A26" s="89"/>
      <c r="B26" s="90"/>
      <c r="C26" s="49"/>
      <c r="D26" s="49"/>
      <c r="E26" s="49"/>
      <c r="F26" s="49"/>
      <c r="G26" s="49"/>
      <c r="H26" s="49"/>
      <c r="I26" s="91"/>
      <c r="J26" s="87"/>
      <c r="K26" s="87"/>
      <c r="L26" s="92"/>
      <c r="M26" s="92"/>
      <c r="N26" s="92"/>
      <c r="O26" s="92"/>
      <c r="P26" s="92"/>
      <c r="Q26" s="92"/>
      <c r="R26" s="93"/>
      <c r="S26" s="87"/>
      <c r="T26" s="87"/>
      <c r="U26" s="87"/>
      <c r="V26" s="87"/>
      <c r="W26" s="87"/>
      <c r="X26" s="91"/>
      <c r="Y26" s="91"/>
      <c r="Z26" s="87"/>
      <c r="AA26" s="49"/>
      <c r="AB26" s="49"/>
      <c r="AC26" s="102"/>
      <c r="AD26" s="87"/>
      <c r="AE26" s="87"/>
      <c r="AF26" s="87"/>
      <c r="AG26" s="88"/>
      <c r="AH26" s="103"/>
      <c r="AI26" s="104"/>
      <c r="AJ26" s="97"/>
      <c r="AK26" s="97"/>
      <c r="AL26" s="106"/>
      <c r="AM26" s="106"/>
      <c r="AN26" s="106"/>
      <c r="AO26" s="106"/>
      <c r="AP26" s="98"/>
      <c r="AQ26" s="87"/>
      <c r="AR26" s="91"/>
      <c r="AS26" s="91"/>
      <c r="AT26" s="87"/>
      <c r="AU26" s="87"/>
      <c r="AV26" s="87"/>
      <c r="AW26" s="87"/>
      <c r="AX26" s="87"/>
      <c r="AY26" s="86"/>
      <c r="AZ26" s="96"/>
      <c r="BA26" s="87"/>
      <c r="BB26" s="91"/>
      <c r="BC26" s="91"/>
      <c r="BD26" s="87"/>
      <c r="BE26" s="87"/>
      <c r="BF26" s="87"/>
      <c r="BG26" s="87"/>
      <c r="BH26" s="87"/>
    </row>
    <row r="27" spans="1:60" s="99" customFormat="1" ht="19.5" customHeight="1">
      <c r="A27" s="89"/>
      <c r="B27" s="90"/>
      <c r="C27" s="49"/>
      <c r="D27" s="49"/>
      <c r="E27" s="49"/>
      <c r="F27" s="49"/>
      <c r="G27" s="49"/>
      <c r="H27" s="49"/>
      <c r="I27" s="91"/>
      <c r="J27" s="87"/>
      <c r="K27" s="87"/>
      <c r="L27" s="92"/>
      <c r="M27" s="92"/>
      <c r="N27" s="92"/>
      <c r="O27" s="92"/>
      <c r="P27" s="92"/>
      <c r="Q27" s="92"/>
      <c r="R27" s="93"/>
      <c r="S27" s="87"/>
      <c r="T27" s="87"/>
      <c r="U27" s="87"/>
      <c r="V27" s="87"/>
      <c r="W27" s="87"/>
      <c r="X27" s="91"/>
      <c r="Y27" s="91"/>
      <c r="Z27" s="87"/>
      <c r="AA27" s="49"/>
      <c r="AB27" s="49"/>
      <c r="AC27" s="102"/>
      <c r="AD27" s="87"/>
      <c r="AE27" s="87"/>
      <c r="AF27" s="87"/>
      <c r="AG27" s="88"/>
      <c r="AH27" s="103"/>
      <c r="AI27" s="104"/>
      <c r="AJ27" s="97"/>
      <c r="AK27" s="97"/>
      <c r="AL27" s="106"/>
      <c r="AM27" s="106"/>
      <c r="AN27" s="106"/>
      <c r="AO27" s="106"/>
      <c r="AP27" s="98"/>
      <c r="AQ27" s="87"/>
      <c r="AR27" s="91"/>
      <c r="AS27" s="91"/>
      <c r="AT27" s="87"/>
      <c r="AU27" s="87"/>
      <c r="AV27" s="87"/>
      <c r="AW27" s="87"/>
      <c r="AX27" s="87"/>
      <c r="AY27" s="86"/>
      <c r="AZ27" s="96"/>
      <c r="BA27" s="87"/>
      <c r="BB27" s="91"/>
      <c r="BC27" s="91"/>
      <c r="BD27" s="87"/>
      <c r="BE27" s="87"/>
      <c r="BF27" s="87"/>
      <c r="BG27" s="87"/>
      <c r="BH27" s="87"/>
    </row>
    <row r="28" spans="1:60" s="99" customFormat="1" ht="19.5" customHeight="1">
      <c r="A28" s="89"/>
      <c r="B28" s="90"/>
      <c r="C28" s="49"/>
      <c r="D28" s="49"/>
      <c r="E28" s="49"/>
      <c r="F28" s="49"/>
      <c r="G28" s="49"/>
      <c r="H28" s="49"/>
      <c r="I28" s="91"/>
      <c r="J28" s="87"/>
      <c r="K28" s="87"/>
      <c r="L28" s="92"/>
      <c r="M28" s="92"/>
      <c r="N28" s="92"/>
      <c r="O28" s="92"/>
      <c r="P28" s="92"/>
      <c r="Q28" s="92"/>
      <c r="R28" s="93"/>
      <c r="S28" s="87"/>
      <c r="T28" s="87"/>
      <c r="U28" s="87"/>
      <c r="V28" s="87"/>
      <c r="W28" s="87"/>
      <c r="X28" s="91"/>
      <c r="Y28" s="91"/>
      <c r="Z28" s="87"/>
      <c r="AA28" s="49"/>
      <c r="AB28" s="49"/>
      <c r="AC28" s="102"/>
      <c r="AD28" s="87"/>
      <c r="AE28" s="87"/>
      <c r="AF28" s="111"/>
      <c r="AG28" s="88"/>
      <c r="AH28" s="94"/>
      <c r="AI28" s="108"/>
      <c r="AJ28" s="97"/>
      <c r="AK28" s="97"/>
      <c r="AL28" s="106"/>
      <c r="AM28" s="97"/>
      <c r="AN28" s="97"/>
      <c r="AO28" s="97"/>
      <c r="AP28" s="98"/>
      <c r="AQ28" s="87"/>
      <c r="AR28" s="91"/>
      <c r="AS28" s="91"/>
      <c r="AT28" s="87"/>
      <c r="AU28" s="87"/>
      <c r="AV28" s="87"/>
      <c r="AW28" s="87"/>
      <c r="AX28" s="87"/>
      <c r="AY28" s="86"/>
      <c r="AZ28" s="96"/>
      <c r="BA28" s="87"/>
      <c r="BB28" s="91"/>
      <c r="BC28" s="91"/>
      <c r="BD28" s="87"/>
      <c r="BE28" s="87"/>
      <c r="BF28" s="87"/>
      <c r="BG28" s="87"/>
      <c r="BH28" s="87"/>
    </row>
    <row r="29" spans="1:60" s="99" customFormat="1" ht="19.5" customHeight="1">
      <c r="A29" s="89"/>
      <c r="B29" s="90"/>
      <c r="C29" s="49"/>
      <c r="D29" s="49"/>
      <c r="E29" s="49"/>
      <c r="F29" s="49"/>
      <c r="G29" s="49"/>
      <c r="H29" s="49"/>
      <c r="I29" s="91"/>
      <c r="J29" s="87"/>
      <c r="K29" s="87"/>
      <c r="L29" s="92"/>
      <c r="M29" s="92"/>
      <c r="N29" s="92"/>
      <c r="O29" s="92"/>
      <c r="P29" s="92"/>
      <c r="Q29" s="92"/>
      <c r="R29" s="93"/>
      <c r="S29" s="87"/>
      <c r="T29" s="87"/>
      <c r="U29" s="87"/>
      <c r="V29" s="87"/>
      <c r="W29" s="87"/>
      <c r="X29" s="91"/>
      <c r="Y29" s="91"/>
      <c r="Z29" s="87"/>
      <c r="AA29" s="49"/>
      <c r="AB29" s="49"/>
      <c r="AC29" s="102"/>
      <c r="AD29" s="87"/>
      <c r="AE29" s="87"/>
      <c r="AF29" s="87"/>
      <c r="AG29" s="88"/>
      <c r="AH29" s="94"/>
      <c r="AI29" s="108"/>
      <c r="AJ29" s="97"/>
      <c r="AK29" s="97"/>
      <c r="AL29" s="106"/>
      <c r="AM29" s="97"/>
      <c r="AN29" s="97"/>
      <c r="AO29" s="97"/>
      <c r="AP29" s="98"/>
      <c r="AQ29" s="87"/>
      <c r="AR29" s="91"/>
      <c r="AS29" s="91"/>
      <c r="AT29" s="87"/>
      <c r="AU29" s="87"/>
      <c r="AV29" s="87"/>
      <c r="AW29" s="87"/>
      <c r="AX29" s="87"/>
      <c r="AY29" s="86"/>
      <c r="AZ29" s="96"/>
      <c r="BA29" s="87"/>
      <c r="BB29" s="91"/>
      <c r="BC29" s="91"/>
      <c r="BD29" s="87"/>
      <c r="BE29" s="87"/>
      <c r="BF29" s="87"/>
      <c r="BG29" s="87"/>
      <c r="BH29" s="87"/>
    </row>
    <row r="30" spans="1:60" s="99" customFormat="1" ht="19.5" customHeight="1">
      <c r="A30" s="89"/>
      <c r="B30" s="90"/>
      <c r="C30" s="49"/>
      <c r="D30" s="49"/>
      <c r="E30" s="49"/>
      <c r="F30" s="49"/>
      <c r="G30" s="49"/>
      <c r="H30" s="49"/>
      <c r="I30" s="91"/>
      <c r="J30" s="87"/>
      <c r="K30" s="87"/>
      <c r="L30" s="92"/>
      <c r="M30" s="92"/>
      <c r="N30" s="92"/>
      <c r="O30" s="92"/>
      <c r="P30" s="92"/>
      <c r="Q30" s="92"/>
      <c r="R30" s="93"/>
      <c r="S30" s="87"/>
      <c r="T30" s="87"/>
      <c r="U30" s="87"/>
      <c r="V30" s="87"/>
      <c r="W30" s="87"/>
      <c r="X30" s="91"/>
      <c r="Y30" s="91"/>
      <c r="Z30" s="87"/>
      <c r="AA30" s="49"/>
      <c r="AB30" s="49"/>
      <c r="AC30" s="85"/>
      <c r="AD30" s="87"/>
      <c r="AE30" s="87"/>
      <c r="AF30" s="87"/>
      <c r="AG30" s="88"/>
      <c r="AH30" s="94"/>
      <c r="AI30" s="108"/>
      <c r="AJ30" s="97"/>
      <c r="AK30" s="97"/>
      <c r="AL30" s="106"/>
      <c r="AM30" s="97"/>
      <c r="AN30" s="97"/>
      <c r="AO30" s="97"/>
      <c r="AP30" s="109"/>
      <c r="AQ30" s="87"/>
      <c r="AR30" s="91"/>
      <c r="AS30" s="91"/>
      <c r="AT30" s="87"/>
      <c r="AU30" s="87"/>
      <c r="AV30" s="87"/>
      <c r="AW30" s="87"/>
      <c r="AX30" s="87"/>
      <c r="AY30" s="86"/>
      <c r="AZ30" s="96"/>
      <c r="BA30" s="87"/>
      <c r="BB30" s="91"/>
      <c r="BC30" s="91"/>
      <c r="BD30" s="87"/>
      <c r="BE30" s="87"/>
      <c r="BF30" s="87"/>
      <c r="BG30" s="87"/>
      <c r="BH30" s="87"/>
    </row>
    <row r="31" spans="1:60" s="99" customFormat="1" ht="19.5" customHeight="1">
      <c r="A31" s="89"/>
      <c r="B31" s="90"/>
      <c r="C31" s="49"/>
      <c r="D31" s="49"/>
      <c r="E31" s="49"/>
      <c r="F31" s="49"/>
      <c r="G31" s="49"/>
      <c r="H31" s="49"/>
      <c r="I31" s="91"/>
      <c r="J31" s="87"/>
      <c r="K31" s="87"/>
      <c r="L31" s="92"/>
      <c r="M31" s="92"/>
      <c r="N31" s="92"/>
      <c r="O31" s="92"/>
      <c r="P31" s="92"/>
      <c r="Q31" s="92"/>
      <c r="R31" s="93"/>
      <c r="S31" s="87"/>
      <c r="T31" s="87"/>
      <c r="U31" s="87"/>
      <c r="V31" s="87"/>
      <c r="W31" s="87"/>
      <c r="X31" s="91"/>
      <c r="Y31" s="91"/>
      <c r="Z31" s="87"/>
      <c r="AA31" s="49"/>
      <c r="AB31" s="49"/>
      <c r="AC31" s="102"/>
      <c r="AD31" s="87"/>
      <c r="AE31" s="87"/>
      <c r="AF31" s="87"/>
      <c r="AG31" s="88"/>
      <c r="AH31" s="94"/>
      <c r="AI31" s="108"/>
      <c r="AJ31" s="97"/>
      <c r="AK31" s="97"/>
      <c r="AL31" s="106"/>
      <c r="AM31" s="97"/>
      <c r="AN31" s="97"/>
      <c r="AO31" s="97"/>
      <c r="AP31" s="109"/>
      <c r="AQ31" s="87"/>
      <c r="AR31" s="91"/>
      <c r="AS31" s="91"/>
      <c r="AT31" s="87"/>
      <c r="AU31" s="87"/>
      <c r="AV31" s="87"/>
      <c r="AW31" s="87"/>
      <c r="AX31" s="87"/>
      <c r="AY31" s="86"/>
      <c r="AZ31" s="96"/>
      <c r="BA31" s="87"/>
      <c r="BB31" s="91"/>
      <c r="BC31" s="91"/>
      <c r="BD31" s="87"/>
      <c r="BE31" s="87"/>
      <c r="BF31" s="87"/>
      <c r="BG31" s="87"/>
      <c r="BH31" s="87"/>
    </row>
    <row r="32" spans="1:60" s="99" customFormat="1" ht="19.5" customHeight="1">
      <c r="A32" s="89"/>
      <c r="B32" s="90"/>
      <c r="C32" s="49"/>
      <c r="D32" s="49"/>
      <c r="E32" s="49"/>
      <c r="F32" s="49"/>
      <c r="G32" s="49"/>
      <c r="H32" s="49"/>
      <c r="I32" s="91"/>
      <c r="J32" s="87"/>
      <c r="K32" s="87"/>
      <c r="L32" s="92"/>
      <c r="M32" s="92"/>
      <c r="N32" s="92"/>
      <c r="O32" s="92"/>
      <c r="P32" s="92"/>
      <c r="Q32" s="92"/>
      <c r="R32" s="93"/>
      <c r="S32" s="87"/>
      <c r="T32" s="87"/>
      <c r="U32" s="87"/>
      <c r="V32" s="87"/>
      <c r="W32" s="87"/>
      <c r="X32" s="91"/>
      <c r="Y32" s="91"/>
      <c r="Z32" s="87"/>
      <c r="AA32" s="49"/>
      <c r="AB32" s="49"/>
      <c r="AC32" s="86"/>
      <c r="AD32" s="87"/>
      <c r="AE32" s="87"/>
      <c r="AF32" s="87"/>
      <c r="AG32" s="88"/>
      <c r="AH32" s="94"/>
      <c r="AI32" s="108"/>
      <c r="AJ32" s="97"/>
      <c r="AK32" s="97"/>
      <c r="AL32" s="106"/>
      <c r="AM32" s="97"/>
      <c r="AN32" s="97"/>
      <c r="AO32" s="97"/>
      <c r="AP32" s="109"/>
      <c r="AQ32" s="87"/>
      <c r="AR32" s="91"/>
      <c r="AS32" s="91"/>
      <c r="AT32" s="87"/>
      <c r="AU32" s="87"/>
      <c r="AV32" s="87"/>
      <c r="AW32" s="87"/>
      <c r="AX32" s="87"/>
      <c r="AY32" s="86"/>
      <c r="AZ32" s="96"/>
      <c r="BA32" s="87"/>
      <c r="BB32" s="91"/>
      <c r="BC32" s="91"/>
      <c r="BD32" s="87"/>
      <c r="BE32" s="87"/>
      <c r="BF32" s="87"/>
      <c r="BG32" s="105"/>
      <c r="BH32" s="87"/>
    </row>
    <row r="33" spans="1:60" s="99" customFormat="1" ht="19.5" customHeight="1">
      <c r="A33" s="89"/>
      <c r="B33" s="90"/>
      <c r="C33" s="49"/>
      <c r="D33" s="49"/>
      <c r="E33" s="49"/>
      <c r="F33" s="49"/>
      <c r="G33" s="49"/>
      <c r="H33" s="49"/>
      <c r="I33" s="91"/>
      <c r="J33" s="87"/>
      <c r="K33" s="87"/>
      <c r="L33" s="92"/>
      <c r="M33" s="92"/>
      <c r="N33" s="92"/>
      <c r="O33" s="92"/>
      <c r="P33" s="92"/>
      <c r="Q33" s="92"/>
      <c r="R33" s="93"/>
      <c r="S33" s="87"/>
      <c r="T33" s="87"/>
      <c r="U33" s="87"/>
      <c r="V33" s="87"/>
      <c r="W33" s="87"/>
      <c r="X33" s="91"/>
      <c r="Y33" s="91"/>
      <c r="Z33" s="87"/>
      <c r="AA33" s="49"/>
      <c r="AB33" s="49"/>
      <c r="AC33" s="86"/>
      <c r="AD33" s="87"/>
      <c r="AE33" s="87"/>
      <c r="AF33" s="87"/>
      <c r="AG33" s="88"/>
      <c r="AH33" s="94"/>
      <c r="AI33" s="108"/>
      <c r="AJ33" s="97"/>
      <c r="AK33" s="97"/>
      <c r="AL33" s="106"/>
      <c r="AM33" s="97"/>
      <c r="AN33" s="97"/>
      <c r="AO33" s="97"/>
      <c r="AP33" s="109"/>
      <c r="AQ33" s="87"/>
      <c r="AR33" s="91"/>
      <c r="AS33" s="91"/>
      <c r="AT33" s="87"/>
      <c r="AU33" s="87"/>
      <c r="AV33" s="87"/>
      <c r="AW33" s="87"/>
      <c r="AX33" s="87"/>
      <c r="AY33" s="86"/>
      <c r="AZ33" s="96"/>
      <c r="BA33" s="87"/>
      <c r="BB33" s="91"/>
      <c r="BC33" s="91"/>
      <c r="BD33" s="87"/>
      <c r="BE33" s="87"/>
      <c r="BF33" s="87"/>
      <c r="BG33" s="87"/>
      <c r="BH33" s="87"/>
    </row>
    <row r="34" spans="1:60" s="99" customFormat="1" ht="19.5" customHeight="1">
      <c r="A34" s="89"/>
      <c r="B34" s="90"/>
      <c r="C34" s="49"/>
      <c r="D34" s="49"/>
      <c r="E34" s="49"/>
      <c r="F34" s="49"/>
      <c r="G34" s="49"/>
      <c r="H34" s="49"/>
      <c r="I34" s="91"/>
      <c r="J34" s="87"/>
      <c r="K34" s="87"/>
      <c r="L34" s="92"/>
      <c r="M34" s="92"/>
      <c r="N34" s="92"/>
      <c r="O34" s="92"/>
      <c r="P34" s="92"/>
      <c r="Q34" s="92"/>
      <c r="R34" s="93"/>
      <c r="S34" s="87"/>
      <c r="T34" s="87"/>
      <c r="U34" s="87"/>
      <c r="V34" s="87"/>
      <c r="W34" s="87"/>
      <c r="X34" s="91"/>
      <c r="Y34" s="91"/>
      <c r="Z34" s="87"/>
      <c r="AA34" s="49"/>
      <c r="AB34" s="49"/>
      <c r="AC34" s="102"/>
      <c r="AD34" s="87"/>
      <c r="AE34" s="87"/>
      <c r="AF34" s="87"/>
      <c r="AG34" s="88"/>
      <c r="AH34" s="94"/>
      <c r="AI34" s="108"/>
      <c r="AJ34" s="97"/>
      <c r="AK34" s="97"/>
      <c r="AL34" s="106"/>
      <c r="AM34" s="97"/>
      <c r="AN34" s="97"/>
      <c r="AO34" s="97"/>
      <c r="AP34" s="109"/>
      <c r="AQ34" s="87"/>
      <c r="AR34" s="91"/>
      <c r="AS34" s="91"/>
      <c r="AT34" s="87"/>
      <c r="AU34" s="87"/>
      <c r="AV34" s="87"/>
      <c r="AW34" s="87"/>
      <c r="AX34" s="87"/>
      <c r="AY34" s="86"/>
      <c r="AZ34" s="96"/>
      <c r="BA34" s="87"/>
      <c r="BB34" s="91"/>
      <c r="BC34" s="91"/>
      <c r="BD34" s="87"/>
      <c r="BE34" s="87"/>
      <c r="BF34" s="87"/>
      <c r="BG34" s="87"/>
      <c r="BH34" s="87"/>
    </row>
    <row r="35" spans="1:60" s="99" customFormat="1" ht="19.5" customHeight="1">
      <c r="A35" s="89"/>
      <c r="B35" s="90"/>
      <c r="C35" s="49"/>
      <c r="D35" s="49"/>
      <c r="E35" s="49"/>
      <c r="F35" s="49"/>
      <c r="G35" s="49"/>
      <c r="H35" s="49"/>
      <c r="I35" s="91"/>
      <c r="J35" s="87"/>
      <c r="K35" s="87"/>
      <c r="L35" s="92"/>
      <c r="M35" s="92"/>
      <c r="N35" s="92"/>
      <c r="O35" s="92"/>
      <c r="P35" s="92"/>
      <c r="Q35" s="92"/>
      <c r="R35" s="93"/>
      <c r="S35" s="87"/>
      <c r="T35" s="87"/>
      <c r="U35" s="87"/>
      <c r="V35" s="87"/>
      <c r="W35" s="87"/>
      <c r="X35" s="91"/>
      <c r="Y35" s="91"/>
      <c r="Z35" s="87"/>
      <c r="AA35" s="49"/>
      <c r="AB35" s="49"/>
      <c r="AC35" s="102"/>
      <c r="AD35" s="87"/>
      <c r="AE35" s="87"/>
      <c r="AF35" s="87"/>
      <c r="AG35" s="88"/>
      <c r="AH35" s="94"/>
      <c r="AI35" s="108"/>
      <c r="AJ35" s="96"/>
      <c r="AK35" s="97"/>
      <c r="AL35" s="97"/>
      <c r="AM35" s="97"/>
      <c r="AN35" s="97"/>
      <c r="AO35" s="97"/>
      <c r="AP35" s="98"/>
      <c r="AQ35" s="87"/>
      <c r="AR35" s="91"/>
      <c r="AS35" s="91"/>
      <c r="AT35" s="87"/>
      <c r="AU35" s="87"/>
      <c r="AV35" s="87"/>
      <c r="AW35" s="87"/>
      <c r="AX35" s="87"/>
      <c r="AY35" s="86"/>
      <c r="AZ35" s="96"/>
      <c r="BA35" s="87"/>
      <c r="BB35" s="91"/>
      <c r="BC35" s="91"/>
      <c r="BD35" s="87"/>
      <c r="BE35" s="87"/>
      <c r="BF35" s="87"/>
      <c r="BG35" s="87"/>
      <c r="BH35" s="87"/>
    </row>
    <row r="36" spans="1:60" s="99" customFormat="1" ht="19.5" customHeight="1">
      <c r="A36" s="89"/>
      <c r="B36" s="90"/>
      <c r="C36" s="49"/>
      <c r="D36" s="49"/>
      <c r="E36" s="49"/>
      <c r="F36" s="49"/>
      <c r="G36" s="49"/>
      <c r="H36" s="49"/>
      <c r="I36" s="91"/>
      <c r="J36" s="87"/>
      <c r="K36" s="87"/>
      <c r="L36" s="92"/>
      <c r="M36" s="92"/>
      <c r="N36" s="92"/>
      <c r="O36" s="92"/>
      <c r="P36" s="92"/>
      <c r="Q36" s="92"/>
      <c r="R36" s="93"/>
      <c r="S36" s="87"/>
      <c r="T36" s="87"/>
      <c r="U36" s="87"/>
      <c r="V36" s="87"/>
      <c r="W36" s="87"/>
      <c r="X36" s="91"/>
      <c r="Y36" s="91"/>
      <c r="Z36" s="87"/>
      <c r="AA36" s="49"/>
      <c r="AB36" s="49"/>
      <c r="AC36" s="102"/>
      <c r="AD36" s="87"/>
      <c r="AE36" s="87"/>
      <c r="AF36" s="87"/>
      <c r="AG36" s="88"/>
      <c r="AH36" s="94"/>
      <c r="AI36" s="108"/>
      <c r="AJ36" s="96"/>
      <c r="AK36" s="97"/>
      <c r="AL36" s="97"/>
      <c r="AM36" s="97"/>
      <c r="AN36" s="97"/>
      <c r="AO36" s="97"/>
      <c r="AP36" s="98"/>
      <c r="AQ36" s="87"/>
      <c r="AR36" s="91"/>
      <c r="AS36" s="91"/>
      <c r="AT36" s="87"/>
      <c r="AU36" s="87"/>
      <c r="AV36" s="87"/>
      <c r="AW36" s="87"/>
      <c r="AX36" s="87"/>
      <c r="AY36" s="86"/>
      <c r="AZ36" s="96"/>
      <c r="BA36" s="87"/>
      <c r="BB36" s="91"/>
      <c r="BC36" s="91"/>
      <c r="BD36" s="87"/>
      <c r="BE36" s="87"/>
      <c r="BF36" s="87"/>
      <c r="BG36" s="87"/>
      <c r="BH36" s="87"/>
    </row>
    <row r="37" spans="1:60" s="99" customFormat="1" ht="19.5" customHeight="1">
      <c r="A37" s="89"/>
      <c r="B37" s="90"/>
      <c r="C37" s="49"/>
      <c r="D37" s="49"/>
      <c r="E37" s="49"/>
      <c r="F37" s="49"/>
      <c r="G37" s="49"/>
      <c r="H37" s="49"/>
      <c r="I37" s="91"/>
      <c r="J37" s="87"/>
      <c r="K37" s="87"/>
      <c r="L37" s="92"/>
      <c r="M37" s="92"/>
      <c r="N37" s="92"/>
      <c r="O37" s="92"/>
      <c r="P37" s="92"/>
      <c r="Q37" s="92"/>
      <c r="R37" s="93"/>
      <c r="S37" s="87"/>
      <c r="T37" s="87"/>
      <c r="U37" s="87"/>
      <c r="V37" s="87"/>
      <c r="W37" s="87"/>
      <c r="X37" s="91"/>
      <c r="Y37" s="91"/>
      <c r="Z37" s="87"/>
      <c r="AA37" s="49"/>
      <c r="AB37" s="49"/>
      <c r="AC37" s="102"/>
      <c r="AD37" s="87"/>
      <c r="AE37" s="87"/>
      <c r="AF37" s="87"/>
      <c r="AG37" s="88"/>
      <c r="AH37" s="94"/>
      <c r="AI37" s="108"/>
      <c r="AJ37" s="96"/>
      <c r="AK37" s="97"/>
      <c r="AL37" s="97"/>
      <c r="AM37" s="97"/>
      <c r="AN37" s="97"/>
      <c r="AO37" s="97"/>
      <c r="AP37" s="98"/>
      <c r="AQ37" s="87"/>
      <c r="AR37" s="91"/>
      <c r="AS37" s="91"/>
      <c r="AT37" s="87"/>
      <c r="AU37" s="87"/>
      <c r="AV37" s="87"/>
      <c r="AW37" s="87"/>
      <c r="AX37" s="86"/>
      <c r="AY37" s="87"/>
      <c r="AZ37" s="96"/>
      <c r="BA37" s="87"/>
      <c r="BB37" s="91"/>
      <c r="BC37" s="91"/>
      <c r="BD37" s="87"/>
      <c r="BE37" s="87"/>
      <c r="BF37" s="87"/>
      <c r="BG37" s="87"/>
      <c r="BH37" s="87"/>
    </row>
    <row r="38" spans="1:60" s="99" customFormat="1" ht="19.5" customHeight="1">
      <c r="A38" s="89"/>
      <c r="B38" s="90"/>
      <c r="C38" s="49"/>
      <c r="D38" s="49"/>
      <c r="E38" s="49"/>
      <c r="F38" s="49"/>
      <c r="G38" s="49"/>
      <c r="H38" s="49"/>
      <c r="I38" s="91"/>
      <c r="J38" s="87"/>
      <c r="K38" s="87"/>
      <c r="L38" s="92"/>
      <c r="M38" s="92"/>
      <c r="N38" s="92"/>
      <c r="O38" s="92"/>
      <c r="P38" s="92"/>
      <c r="Q38" s="92"/>
      <c r="R38" s="93"/>
      <c r="S38" s="87"/>
      <c r="T38" s="87"/>
      <c r="U38" s="87"/>
      <c r="V38" s="87"/>
      <c r="W38" s="87"/>
      <c r="X38" s="91"/>
      <c r="Y38" s="91"/>
      <c r="Z38" s="87"/>
      <c r="AA38" s="49"/>
      <c r="AB38" s="49"/>
      <c r="AC38" s="85"/>
      <c r="AD38" s="87"/>
      <c r="AE38" s="87"/>
      <c r="AF38" s="87"/>
      <c r="AG38" s="88"/>
      <c r="AH38" s="94"/>
      <c r="AI38" s="95"/>
      <c r="AJ38" s="96"/>
      <c r="AK38" s="97"/>
      <c r="AL38" s="97"/>
      <c r="AM38" s="97"/>
      <c r="AN38" s="97"/>
      <c r="AO38" s="97"/>
      <c r="AP38" s="98"/>
      <c r="AQ38" s="87"/>
      <c r="AR38" s="91"/>
      <c r="AS38" s="91"/>
      <c r="AT38" s="87"/>
      <c r="AU38" s="87"/>
      <c r="AV38" s="87"/>
      <c r="AW38" s="87"/>
      <c r="AX38" s="87"/>
      <c r="AY38" s="87"/>
      <c r="AZ38" s="96"/>
      <c r="BA38" s="87"/>
      <c r="BB38" s="91"/>
      <c r="BC38" s="91"/>
      <c r="BD38" s="87"/>
      <c r="BE38" s="87"/>
      <c r="BF38" s="87"/>
      <c r="BG38" s="87"/>
      <c r="BH38" s="87"/>
    </row>
    <row r="39" spans="1:60" s="99" customFormat="1" ht="19.5" customHeight="1">
      <c r="A39" s="89"/>
      <c r="B39" s="90"/>
      <c r="C39" s="49"/>
      <c r="D39" s="49"/>
      <c r="E39" s="49"/>
      <c r="F39" s="49"/>
      <c r="G39" s="49"/>
      <c r="H39" s="49"/>
      <c r="I39" s="91"/>
      <c r="J39" s="87"/>
      <c r="K39" s="87"/>
      <c r="L39" s="92"/>
      <c r="M39" s="92"/>
      <c r="N39" s="92"/>
      <c r="O39" s="92"/>
      <c r="P39" s="92"/>
      <c r="Q39" s="92"/>
      <c r="R39" s="93"/>
      <c r="S39" s="87"/>
      <c r="T39" s="87"/>
      <c r="U39" s="87"/>
      <c r="V39" s="87"/>
      <c r="W39" s="87"/>
      <c r="X39" s="91"/>
      <c r="Y39" s="91"/>
      <c r="Z39" s="87"/>
      <c r="AA39" s="49"/>
      <c r="AB39" s="49"/>
      <c r="AC39" s="85"/>
      <c r="AD39" s="87"/>
      <c r="AE39" s="87"/>
      <c r="AF39" s="87"/>
      <c r="AG39" s="88"/>
      <c r="AH39" s="94"/>
      <c r="AI39" s="104"/>
      <c r="AJ39" s="97"/>
      <c r="AK39" s="97"/>
      <c r="AL39" s="97"/>
      <c r="AM39" s="97"/>
      <c r="AN39" s="97"/>
      <c r="AO39" s="97"/>
      <c r="AP39" s="98"/>
      <c r="AQ39" s="87"/>
      <c r="AR39" s="91"/>
      <c r="AS39" s="91"/>
      <c r="AT39" s="87"/>
      <c r="AU39" s="87"/>
      <c r="AV39" s="87"/>
      <c r="AW39" s="87"/>
      <c r="AX39" s="87"/>
      <c r="AY39" s="87"/>
      <c r="AZ39" s="96"/>
      <c r="BA39" s="87"/>
      <c r="BB39" s="91"/>
      <c r="BC39" s="91"/>
      <c r="BD39" s="87"/>
      <c r="BE39" s="87"/>
      <c r="BF39" s="87"/>
      <c r="BG39" s="87"/>
      <c r="BH39" s="87"/>
    </row>
    <row r="40" spans="1:60" s="99" customFormat="1" ht="19.5" customHeight="1">
      <c r="A40" s="89"/>
      <c r="B40" s="90"/>
      <c r="C40" s="49"/>
      <c r="D40" s="49"/>
      <c r="E40" s="49"/>
      <c r="F40" s="49"/>
      <c r="G40" s="49"/>
      <c r="H40" s="49"/>
      <c r="I40" s="91"/>
      <c r="J40" s="87"/>
      <c r="K40" s="87"/>
      <c r="L40" s="92"/>
      <c r="M40" s="92"/>
      <c r="N40" s="92"/>
      <c r="O40" s="92"/>
      <c r="P40" s="92"/>
      <c r="Q40" s="92"/>
      <c r="R40" s="93"/>
      <c r="S40" s="87"/>
      <c r="T40" s="87"/>
      <c r="U40" s="87"/>
      <c r="V40" s="87"/>
      <c r="W40" s="87"/>
      <c r="X40" s="91"/>
      <c r="Y40" s="91"/>
      <c r="Z40" s="87"/>
      <c r="AA40" s="49"/>
      <c r="AB40" s="49"/>
      <c r="AC40" s="102"/>
      <c r="AD40" s="87"/>
      <c r="AE40" s="87"/>
      <c r="AF40" s="87"/>
      <c r="AG40" s="88"/>
      <c r="AH40" s="94"/>
      <c r="AI40" s="104"/>
      <c r="AJ40" s="97"/>
      <c r="AK40" s="97"/>
      <c r="AL40" s="97"/>
      <c r="AM40" s="97"/>
      <c r="AN40" s="97"/>
      <c r="AO40" s="97"/>
      <c r="AP40" s="112"/>
      <c r="AQ40" s="87"/>
      <c r="AR40" s="91"/>
      <c r="AS40" s="91"/>
      <c r="AT40" s="87"/>
      <c r="AU40" s="87"/>
      <c r="AV40" s="87"/>
      <c r="AW40" s="87"/>
      <c r="AX40" s="87"/>
      <c r="AY40" s="87"/>
      <c r="AZ40" s="96"/>
      <c r="BA40" s="87"/>
      <c r="BB40" s="91"/>
      <c r="BC40" s="91"/>
      <c r="BD40" s="87"/>
      <c r="BE40" s="87"/>
      <c r="BF40" s="87"/>
      <c r="BG40" s="87"/>
      <c r="BH40" s="87"/>
    </row>
    <row r="41" spans="1:60" s="99" customFormat="1" ht="19.5" customHeight="1">
      <c r="A41" s="89"/>
      <c r="B41" s="90"/>
      <c r="C41" s="49"/>
      <c r="D41" s="49"/>
      <c r="E41" s="49"/>
      <c r="F41" s="49"/>
      <c r="G41" s="49"/>
      <c r="H41" s="49"/>
      <c r="I41" s="91"/>
      <c r="J41" s="87"/>
      <c r="K41" s="87"/>
      <c r="L41" s="92"/>
      <c r="M41" s="92"/>
      <c r="N41" s="92"/>
      <c r="O41" s="92"/>
      <c r="P41" s="92"/>
      <c r="Q41" s="92"/>
      <c r="R41" s="93"/>
      <c r="S41" s="87"/>
      <c r="T41" s="87"/>
      <c r="U41" s="87"/>
      <c r="V41" s="87"/>
      <c r="W41" s="87"/>
      <c r="X41" s="91"/>
      <c r="Y41" s="91"/>
      <c r="Z41" s="87"/>
      <c r="AA41" s="49"/>
      <c r="AB41" s="49"/>
      <c r="AC41" s="85"/>
      <c r="AD41" s="87"/>
      <c r="AE41" s="87"/>
      <c r="AF41" s="87"/>
      <c r="AG41" s="88"/>
      <c r="AH41" s="94"/>
      <c r="AI41" s="95"/>
      <c r="AJ41" s="96"/>
      <c r="AK41" s="97"/>
      <c r="AL41" s="97"/>
      <c r="AM41" s="97"/>
      <c r="AN41" s="97"/>
      <c r="AO41" s="97"/>
      <c r="AP41" s="98"/>
      <c r="AQ41" s="87"/>
      <c r="AR41" s="91"/>
      <c r="AS41" s="91"/>
      <c r="AT41" s="87"/>
      <c r="AU41" s="87"/>
      <c r="AV41" s="87"/>
      <c r="AW41" s="87"/>
      <c r="AX41" s="87"/>
      <c r="AY41" s="87"/>
      <c r="AZ41" s="96"/>
      <c r="BA41" s="87"/>
      <c r="BB41" s="91"/>
      <c r="BC41" s="91"/>
      <c r="BD41" s="87"/>
      <c r="BE41" s="87"/>
      <c r="BF41" s="87"/>
      <c r="BG41" s="87"/>
      <c r="BH41" s="87"/>
    </row>
    <row r="42" spans="1:60" s="99" customFormat="1" ht="19.5" customHeight="1">
      <c r="A42" s="89"/>
      <c r="B42" s="90"/>
      <c r="C42" s="49"/>
      <c r="D42" s="49"/>
      <c r="E42" s="49"/>
      <c r="F42" s="49"/>
      <c r="G42" s="49"/>
      <c r="H42" s="49"/>
      <c r="I42" s="91"/>
      <c r="J42" s="87"/>
      <c r="K42" s="87"/>
      <c r="L42" s="92"/>
      <c r="M42" s="92"/>
      <c r="N42" s="92"/>
      <c r="O42" s="92"/>
      <c r="P42" s="92"/>
      <c r="Q42" s="92"/>
      <c r="R42" s="93"/>
      <c r="S42" s="87"/>
      <c r="T42" s="87"/>
      <c r="U42" s="87"/>
      <c r="V42" s="87"/>
      <c r="W42" s="87"/>
      <c r="X42" s="91"/>
      <c r="Y42" s="91"/>
      <c r="Z42" s="87"/>
      <c r="AA42" s="49"/>
      <c r="AB42" s="49"/>
      <c r="AC42" s="102"/>
      <c r="AD42" s="87"/>
      <c r="AE42" s="87"/>
      <c r="AF42" s="87"/>
      <c r="AG42" s="88"/>
      <c r="AH42" s="94"/>
      <c r="AI42" s="104"/>
      <c r="AJ42" s="97"/>
      <c r="AK42" s="97"/>
      <c r="AL42" s="97"/>
      <c r="AM42" s="97"/>
      <c r="AN42" s="97"/>
      <c r="AO42" s="97"/>
      <c r="AP42" s="98"/>
      <c r="AQ42" s="87"/>
      <c r="AR42" s="91"/>
      <c r="AS42" s="91"/>
      <c r="AT42" s="87"/>
      <c r="AU42" s="87"/>
      <c r="AV42" s="87"/>
      <c r="AW42" s="87"/>
      <c r="AX42" s="87"/>
      <c r="AY42" s="86"/>
      <c r="AZ42" s="96"/>
      <c r="BA42" s="87"/>
      <c r="BB42" s="91"/>
      <c r="BC42" s="91"/>
      <c r="BD42" s="87"/>
      <c r="BE42" s="87"/>
      <c r="BF42" s="87"/>
      <c r="BG42" s="87"/>
      <c r="BH42" s="87"/>
    </row>
    <row r="43" spans="1:60" s="99" customFormat="1" ht="19.5" customHeight="1">
      <c r="A43" s="89"/>
      <c r="B43" s="90"/>
      <c r="C43" s="49"/>
      <c r="D43" s="49"/>
      <c r="E43" s="49"/>
      <c r="F43" s="49"/>
      <c r="G43" s="49"/>
      <c r="H43" s="49"/>
      <c r="I43" s="91"/>
      <c r="J43" s="87"/>
      <c r="K43" s="87"/>
      <c r="L43" s="92"/>
      <c r="M43" s="92"/>
      <c r="N43" s="92"/>
      <c r="O43" s="92"/>
      <c r="P43" s="92"/>
      <c r="Q43" s="92"/>
      <c r="R43" s="93"/>
      <c r="S43" s="87"/>
      <c r="T43" s="87"/>
      <c r="U43" s="87"/>
      <c r="V43" s="87"/>
      <c r="W43" s="87"/>
      <c r="X43" s="91"/>
      <c r="Y43" s="91"/>
      <c r="Z43" s="87"/>
      <c r="AA43" s="49"/>
      <c r="AB43" s="49"/>
      <c r="AC43" s="102"/>
      <c r="AD43" s="87"/>
      <c r="AE43" s="87"/>
      <c r="AF43" s="87"/>
      <c r="AG43" s="88"/>
      <c r="AH43" s="94"/>
      <c r="AI43" s="104"/>
      <c r="AJ43" s="97"/>
      <c r="AK43" s="97"/>
      <c r="AL43" s="97"/>
      <c r="AM43" s="97"/>
      <c r="AN43" s="97"/>
      <c r="AO43" s="97"/>
      <c r="AP43" s="98"/>
      <c r="AQ43" s="87"/>
      <c r="AR43" s="91"/>
      <c r="AS43" s="91"/>
      <c r="AT43" s="87"/>
      <c r="AU43" s="87"/>
      <c r="AV43" s="87"/>
      <c r="AW43" s="87"/>
      <c r="AX43" s="87"/>
      <c r="AY43" s="86"/>
      <c r="AZ43" s="96"/>
      <c r="BA43" s="87"/>
      <c r="BB43" s="91"/>
      <c r="BC43" s="91"/>
      <c r="BD43" s="87"/>
      <c r="BE43" s="87"/>
      <c r="BF43" s="87"/>
      <c r="BG43" s="87"/>
      <c r="BH43" s="87"/>
    </row>
    <row r="44" spans="1:60" s="99" customFormat="1" ht="19.5" customHeight="1">
      <c r="A44" s="89"/>
      <c r="B44" s="90"/>
      <c r="C44" s="49"/>
      <c r="D44" s="49"/>
      <c r="E44" s="49"/>
      <c r="F44" s="49"/>
      <c r="G44" s="49"/>
      <c r="H44" s="49"/>
      <c r="I44" s="91"/>
      <c r="J44" s="87"/>
      <c r="K44" s="87"/>
      <c r="L44" s="92"/>
      <c r="M44" s="92"/>
      <c r="N44" s="92"/>
      <c r="O44" s="92"/>
      <c r="P44" s="92"/>
      <c r="Q44" s="92"/>
      <c r="R44" s="93"/>
      <c r="S44" s="87"/>
      <c r="T44" s="87"/>
      <c r="U44" s="87"/>
      <c r="V44" s="87"/>
      <c r="W44" s="87"/>
      <c r="X44" s="91"/>
      <c r="Y44" s="91"/>
      <c r="Z44" s="87"/>
      <c r="AA44" s="49"/>
      <c r="AB44" s="49"/>
      <c r="AC44" s="102"/>
      <c r="AD44" s="87"/>
      <c r="AE44" s="87"/>
      <c r="AF44" s="87"/>
      <c r="AG44" s="88"/>
      <c r="AH44" s="94"/>
      <c r="AI44" s="104"/>
      <c r="AJ44" s="97"/>
      <c r="AK44" s="97"/>
      <c r="AL44" s="97"/>
      <c r="AM44" s="97"/>
      <c r="AN44" s="97"/>
      <c r="AO44" s="97"/>
      <c r="AP44" s="98"/>
      <c r="AQ44" s="87"/>
      <c r="AR44" s="91"/>
      <c r="AS44" s="91"/>
      <c r="AT44" s="87"/>
      <c r="AU44" s="87"/>
      <c r="AV44" s="87"/>
      <c r="AW44" s="87"/>
      <c r="AX44" s="87"/>
      <c r="AY44" s="86"/>
      <c r="AZ44" s="96"/>
      <c r="BA44" s="87"/>
      <c r="BB44" s="91"/>
      <c r="BC44" s="91"/>
      <c r="BD44" s="87"/>
      <c r="BE44" s="87"/>
      <c r="BF44" s="87"/>
      <c r="BG44" s="87"/>
      <c r="BH44" s="87"/>
    </row>
    <row r="45" spans="1:60" s="99" customFormat="1" ht="19.5" customHeight="1">
      <c r="A45" s="89"/>
      <c r="B45" s="90"/>
      <c r="C45" s="49"/>
      <c r="D45" s="49"/>
      <c r="E45" s="49"/>
      <c r="F45" s="49"/>
      <c r="G45" s="49"/>
      <c r="H45" s="49"/>
      <c r="I45" s="91"/>
      <c r="J45" s="87"/>
      <c r="K45" s="87"/>
      <c r="L45" s="92"/>
      <c r="M45" s="92"/>
      <c r="N45" s="92"/>
      <c r="O45" s="92"/>
      <c r="P45" s="92"/>
      <c r="Q45" s="92"/>
      <c r="R45" s="93"/>
      <c r="S45" s="87"/>
      <c r="T45" s="87"/>
      <c r="U45" s="87"/>
      <c r="V45" s="87"/>
      <c r="W45" s="87"/>
      <c r="X45" s="91"/>
      <c r="Y45" s="91"/>
      <c r="Z45" s="87"/>
      <c r="AA45" s="49"/>
      <c r="AB45" s="49"/>
      <c r="AC45" s="102"/>
      <c r="AD45" s="87"/>
      <c r="AE45" s="87"/>
      <c r="AF45" s="87"/>
      <c r="AG45" s="88"/>
      <c r="AH45" s="94"/>
      <c r="AI45" s="104"/>
      <c r="AJ45" s="97"/>
      <c r="AK45" s="97"/>
      <c r="AL45" s="97"/>
      <c r="AM45" s="97"/>
      <c r="AN45" s="97"/>
      <c r="AO45" s="97"/>
      <c r="AP45" s="98"/>
      <c r="AQ45" s="87"/>
      <c r="AR45" s="91"/>
      <c r="AS45" s="91"/>
      <c r="AT45" s="87"/>
      <c r="AU45" s="87"/>
      <c r="AV45" s="87"/>
      <c r="AW45" s="87"/>
      <c r="AX45" s="87"/>
      <c r="AY45" s="86"/>
      <c r="AZ45" s="96"/>
      <c r="BA45" s="87"/>
      <c r="BB45" s="91"/>
      <c r="BC45" s="91"/>
      <c r="BD45" s="87"/>
      <c r="BE45" s="87"/>
      <c r="BF45" s="87"/>
      <c r="BG45" s="87"/>
      <c r="BH45" s="87"/>
    </row>
    <row r="46" spans="1:60" s="99" customFormat="1" ht="19.5" customHeight="1">
      <c r="A46" s="89"/>
      <c r="B46" s="90"/>
      <c r="C46" s="49"/>
      <c r="D46" s="49"/>
      <c r="E46" s="49"/>
      <c r="F46" s="49"/>
      <c r="G46" s="49"/>
      <c r="H46" s="49"/>
      <c r="I46" s="91"/>
      <c r="J46" s="87"/>
      <c r="K46" s="87"/>
      <c r="L46" s="92"/>
      <c r="M46" s="92"/>
      <c r="N46" s="92"/>
      <c r="O46" s="92"/>
      <c r="P46" s="92"/>
      <c r="Q46" s="92"/>
      <c r="R46" s="93"/>
      <c r="S46" s="87"/>
      <c r="T46" s="87"/>
      <c r="U46" s="87"/>
      <c r="V46" s="87"/>
      <c r="W46" s="87"/>
      <c r="X46" s="91"/>
      <c r="Y46" s="91"/>
      <c r="Z46" s="87"/>
      <c r="AA46" s="49"/>
      <c r="AB46" s="49"/>
      <c r="AC46" s="102"/>
      <c r="AD46" s="87"/>
      <c r="AE46" s="87"/>
      <c r="AF46" s="87"/>
      <c r="AG46" s="88"/>
      <c r="AH46" s="94"/>
      <c r="AI46" s="104"/>
      <c r="AJ46" s="97"/>
      <c r="AK46" s="97"/>
      <c r="AL46" s="97"/>
      <c r="AM46" s="97"/>
      <c r="AN46" s="97"/>
      <c r="AO46" s="97"/>
      <c r="AP46" s="98"/>
      <c r="AQ46" s="87"/>
      <c r="AR46" s="91"/>
      <c r="AS46" s="91"/>
      <c r="AT46" s="87"/>
      <c r="AU46" s="87"/>
      <c r="AV46" s="87"/>
      <c r="AW46" s="87"/>
      <c r="AX46" s="87"/>
      <c r="AY46" s="86"/>
      <c r="AZ46" s="96"/>
      <c r="BA46" s="87"/>
      <c r="BB46" s="91"/>
      <c r="BC46" s="91"/>
      <c r="BD46" s="87"/>
      <c r="BE46" s="87"/>
      <c r="BF46" s="87"/>
      <c r="BG46" s="87"/>
      <c r="BH46" s="87"/>
    </row>
    <row r="47" spans="1:60" s="99" customFormat="1" ht="19.5" customHeight="1">
      <c r="A47" s="89"/>
      <c r="B47" s="90"/>
      <c r="C47" s="49"/>
      <c r="D47" s="49"/>
      <c r="E47" s="49"/>
      <c r="F47" s="49"/>
      <c r="G47" s="49"/>
      <c r="H47" s="49"/>
      <c r="I47" s="91"/>
      <c r="J47" s="87"/>
      <c r="K47" s="87"/>
      <c r="L47" s="92"/>
      <c r="M47" s="92"/>
      <c r="N47" s="92"/>
      <c r="O47" s="92"/>
      <c r="P47" s="92"/>
      <c r="Q47" s="92"/>
      <c r="R47" s="93"/>
      <c r="S47" s="87"/>
      <c r="T47" s="87"/>
      <c r="U47" s="87"/>
      <c r="V47" s="87"/>
      <c r="W47" s="87"/>
      <c r="X47" s="91"/>
      <c r="Y47" s="91"/>
      <c r="Z47" s="87"/>
      <c r="AA47" s="49"/>
      <c r="AB47" s="49"/>
      <c r="AC47" s="102"/>
      <c r="AD47" s="87"/>
      <c r="AE47" s="87"/>
      <c r="AF47" s="87"/>
      <c r="AG47" s="88"/>
      <c r="AH47" s="94"/>
      <c r="AI47" s="104"/>
      <c r="AJ47" s="97"/>
      <c r="AK47" s="97"/>
      <c r="AL47" s="97"/>
      <c r="AM47" s="97"/>
      <c r="AN47" s="97"/>
      <c r="AO47" s="97"/>
      <c r="AP47" s="98"/>
      <c r="AQ47" s="87"/>
      <c r="AR47" s="91"/>
      <c r="AS47" s="91"/>
      <c r="AT47" s="87"/>
      <c r="AU47" s="87"/>
      <c r="AV47" s="87"/>
      <c r="AW47" s="87"/>
      <c r="AX47" s="87"/>
      <c r="AY47" s="86"/>
      <c r="AZ47" s="96"/>
      <c r="BA47" s="87"/>
      <c r="BB47" s="91"/>
      <c r="BC47" s="91"/>
      <c r="BD47" s="87"/>
      <c r="BE47" s="87"/>
      <c r="BF47" s="87"/>
      <c r="BG47" s="87"/>
      <c r="BH47" s="87"/>
    </row>
    <row r="48" spans="1:60" s="99" customFormat="1" ht="19.5" customHeight="1">
      <c r="A48" s="89"/>
      <c r="B48" s="90"/>
      <c r="C48" s="49"/>
      <c r="D48" s="49"/>
      <c r="E48" s="49"/>
      <c r="F48" s="49"/>
      <c r="G48" s="49"/>
      <c r="H48" s="49"/>
      <c r="I48" s="91"/>
      <c r="J48" s="87"/>
      <c r="K48" s="87"/>
      <c r="L48" s="92"/>
      <c r="M48" s="92"/>
      <c r="N48" s="92"/>
      <c r="O48" s="92"/>
      <c r="P48" s="92"/>
      <c r="Q48" s="92"/>
      <c r="R48" s="93"/>
      <c r="S48" s="87"/>
      <c r="T48" s="87"/>
      <c r="U48" s="87"/>
      <c r="V48" s="87"/>
      <c r="W48" s="87"/>
      <c r="X48" s="91"/>
      <c r="Y48" s="91"/>
      <c r="Z48" s="87"/>
      <c r="AA48" s="49"/>
      <c r="AB48" s="49"/>
      <c r="AC48" s="102"/>
      <c r="AD48" s="87"/>
      <c r="AE48" s="87"/>
      <c r="AF48" s="87"/>
      <c r="AG48" s="88"/>
      <c r="AH48" s="94"/>
      <c r="AI48" s="104"/>
      <c r="AJ48" s="97"/>
      <c r="AK48" s="97"/>
      <c r="AL48" s="97"/>
      <c r="AM48" s="97"/>
      <c r="AN48" s="97"/>
      <c r="AO48" s="97"/>
      <c r="AP48" s="98"/>
      <c r="AQ48" s="87"/>
      <c r="AR48" s="91"/>
      <c r="AS48" s="91"/>
      <c r="AT48" s="87"/>
      <c r="AU48" s="87"/>
      <c r="AV48" s="87"/>
      <c r="AW48" s="87"/>
      <c r="AX48" s="87"/>
      <c r="AY48" s="86"/>
      <c r="AZ48" s="96"/>
      <c r="BA48" s="87"/>
      <c r="BB48" s="91"/>
      <c r="BC48" s="91"/>
      <c r="BD48" s="87"/>
      <c r="BE48" s="87"/>
      <c r="BF48" s="87"/>
      <c r="BG48" s="87"/>
      <c r="BH48" s="87"/>
    </row>
    <row r="49" spans="1:60" s="99" customFormat="1" ht="19.5" customHeight="1">
      <c r="A49" s="89"/>
      <c r="B49" s="90"/>
      <c r="C49" s="49"/>
      <c r="D49" s="49"/>
      <c r="E49" s="49"/>
      <c r="F49" s="49"/>
      <c r="G49" s="49"/>
      <c r="H49" s="49"/>
      <c r="I49" s="91"/>
      <c r="J49" s="87"/>
      <c r="K49" s="87"/>
      <c r="L49" s="92"/>
      <c r="M49" s="92"/>
      <c r="N49" s="92"/>
      <c r="O49" s="92"/>
      <c r="P49" s="92"/>
      <c r="Q49" s="92"/>
      <c r="R49" s="93"/>
      <c r="S49" s="87"/>
      <c r="T49" s="87"/>
      <c r="U49" s="87"/>
      <c r="V49" s="87"/>
      <c r="W49" s="87"/>
      <c r="X49" s="91"/>
      <c r="Y49" s="91"/>
      <c r="Z49" s="87"/>
      <c r="AA49" s="49"/>
      <c r="AB49" s="49"/>
      <c r="AC49" s="102"/>
      <c r="AD49" s="87"/>
      <c r="AE49" s="87"/>
      <c r="AF49" s="87"/>
      <c r="AG49" s="88"/>
      <c r="AH49" s="94"/>
      <c r="AI49" s="104"/>
      <c r="AJ49" s="97"/>
      <c r="AK49" s="97"/>
      <c r="AL49" s="97"/>
      <c r="AM49" s="97"/>
      <c r="AN49" s="97"/>
      <c r="AO49" s="97"/>
      <c r="AP49" s="98"/>
      <c r="AQ49" s="87"/>
      <c r="AR49" s="91"/>
      <c r="AS49" s="91"/>
      <c r="AT49" s="87"/>
      <c r="AU49" s="87"/>
      <c r="AV49" s="87"/>
      <c r="AW49" s="87"/>
      <c r="AX49" s="87"/>
      <c r="AY49" s="86"/>
      <c r="AZ49" s="96"/>
      <c r="BA49" s="87"/>
      <c r="BB49" s="91"/>
      <c r="BC49" s="91"/>
      <c r="BD49" s="87"/>
      <c r="BE49" s="87"/>
      <c r="BF49" s="87"/>
      <c r="BG49" s="87"/>
      <c r="BH49" s="87"/>
    </row>
    <row r="50" spans="1:60" s="99" customFormat="1" ht="19.5" customHeight="1">
      <c r="A50" s="89"/>
      <c r="B50" s="90"/>
      <c r="C50" s="49"/>
      <c r="D50" s="49"/>
      <c r="E50" s="49"/>
      <c r="F50" s="49"/>
      <c r="G50" s="49"/>
      <c r="H50" s="49"/>
      <c r="I50" s="91"/>
      <c r="J50" s="87"/>
      <c r="K50" s="87"/>
      <c r="L50" s="92"/>
      <c r="M50" s="92"/>
      <c r="N50" s="92"/>
      <c r="O50" s="92"/>
      <c r="P50" s="92"/>
      <c r="Q50" s="92"/>
      <c r="R50" s="93"/>
      <c r="S50" s="87"/>
      <c r="T50" s="87"/>
      <c r="U50" s="87"/>
      <c r="V50" s="87"/>
      <c r="W50" s="87"/>
      <c r="X50" s="91"/>
      <c r="Y50" s="91"/>
      <c r="Z50" s="87"/>
      <c r="AA50" s="49"/>
      <c r="AB50" s="49"/>
      <c r="AC50" s="102"/>
      <c r="AD50" s="87"/>
      <c r="AE50" s="87"/>
      <c r="AF50" s="87"/>
      <c r="AG50" s="88"/>
      <c r="AH50" s="94"/>
      <c r="AI50" s="104"/>
      <c r="AJ50" s="97"/>
      <c r="AK50" s="97"/>
      <c r="AL50" s="97"/>
      <c r="AM50" s="97"/>
      <c r="AN50" s="97"/>
      <c r="AO50" s="97"/>
      <c r="AP50" s="98"/>
      <c r="AQ50" s="87"/>
      <c r="AR50" s="91"/>
      <c r="AS50" s="91"/>
      <c r="AT50" s="87"/>
      <c r="AU50" s="87"/>
      <c r="AV50" s="87"/>
      <c r="AW50" s="87"/>
      <c r="AX50" s="87"/>
      <c r="AY50" s="86"/>
      <c r="AZ50" s="96"/>
      <c r="BA50" s="87"/>
      <c r="BB50" s="91"/>
      <c r="BC50" s="91"/>
      <c r="BD50" s="87"/>
      <c r="BE50" s="87"/>
      <c r="BF50" s="87"/>
      <c r="BG50" s="87"/>
      <c r="BH50" s="87"/>
    </row>
    <row r="51" spans="1:60" s="99" customFormat="1" ht="19.5" customHeight="1">
      <c r="A51" s="89"/>
      <c r="B51" s="90"/>
      <c r="C51" s="49"/>
      <c r="D51" s="49"/>
      <c r="E51" s="49"/>
      <c r="F51" s="49"/>
      <c r="G51" s="49"/>
      <c r="H51" s="49"/>
      <c r="I51" s="91"/>
      <c r="J51" s="87"/>
      <c r="K51" s="87"/>
      <c r="L51" s="92"/>
      <c r="M51" s="92"/>
      <c r="N51" s="92"/>
      <c r="O51" s="92"/>
      <c r="P51" s="92"/>
      <c r="Q51" s="92"/>
      <c r="R51" s="93"/>
      <c r="S51" s="87"/>
      <c r="T51" s="87"/>
      <c r="U51" s="87"/>
      <c r="V51" s="87"/>
      <c r="W51" s="87"/>
      <c r="X51" s="91"/>
      <c r="Y51" s="91"/>
      <c r="Z51" s="87"/>
      <c r="AA51" s="49"/>
      <c r="AB51" s="49"/>
      <c r="AC51" s="102"/>
      <c r="AD51" s="87"/>
      <c r="AE51" s="87"/>
      <c r="AF51" s="87"/>
      <c r="AG51" s="88"/>
      <c r="AH51" s="94"/>
      <c r="AI51" s="104"/>
      <c r="AJ51" s="97"/>
      <c r="AK51" s="97"/>
      <c r="AL51" s="97"/>
      <c r="AM51" s="97"/>
      <c r="AN51" s="97"/>
      <c r="AO51" s="97"/>
      <c r="AP51" s="98"/>
      <c r="AQ51" s="87"/>
      <c r="AR51" s="91"/>
      <c r="AS51" s="91"/>
      <c r="AT51" s="87"/>
      <c r="AU51" s="87"/>
      <c r="AV51" s="87"/>
      <c r="AW51" s="87"/>
      <c r="AX51" s="87"/>
      <c r="AY51" s="86"/>
      <c r="AZ51" s="96"/>
      <c r="BA51" s="87"/>
      <c r="BB51" s="91"/>
      <c r="BC51" s="91"/>
      <c r="BD51" s="87"/>
      <c r="BE51" s="87"/>
      <c r="BF51" s="87"/>
      <c r="BG51" s="87"/>
      <c r="BH51" s="87"/>
    </row>
    <row r="52" spans="1:60" s="99" customFormat="1" ht="19.5" customHeight="1">
      <c r="A52" s="89"/>
      <c r="B52" s="90"/>
      <c r="C52" s="49"/>
      <c r="D52" s="49"/>
      <c r="E52" s="49"/>
      <c r="F52" s="49"/>
      <c r="G52" s="49"/>
      <c r="H52" s="49"/>
      <c r="I52" s="91"/>
      <c r="J52" s="87"/>
      <c r="K52" s="87"/>
      <c r="L52" s="92"/>
      <c r="M52" s="92"/>
      <c r="N52" s="92"/>
      <c r="O52" s="92"/>
      <c r="P52" s="92"/>
      <c r="Q52" s="92"/>
      <c r="R52" s="93"/>
      <c r="S52" s="87"/>
      <c r="T52" s="87"/>
      <c r="U52" s="87"/>
      <c r="V52" s="87"/>
      <c r="W52" s="87"/>
      <c r="X52" s="91"/>
      <c r="Y52" s="91"/>
      <c r="Z52" s="87"/>
      <c r="AA52" s="49"/>
      <c r="AB52" s="49"/>
      <c r="AC52" s="102"/>
      <c r="AD52" s="87"/>
      <c r="AE52" s="87"/>
      <c r="AF52" s="87"/>
      <c r="AG52" s="88"/>
      <c r="AH52" s="94"/>
      <c r="AI52" s="104"/>
      <c r="AJ52" s="97"/>
      <c r="AK52" s="97"/>
      <c r="AL52" s="97"/>
      <c r="AM52" s="97"/>
      <c r="AN52" s="97"/>
      <c r="AO52" s="97"/>
      <c r="AP52" s="98"/>
      <c r="AQ52" s="87"/>
      <c r="AR52" s="91"/>
      <c r="AS52" s="91"/>
      <c r="AT52" s="87"/>
      <c r="AU52" s="87"/>
      <c r="AV52" s="87"/>
      <c r="AW52" s="87"/>
      <c r="AX52" s="87"/>
      <c r="AY52" s="86"/>
      <c r="AZ52" s="96"/>
      <c r="BA52" s="87"/>
      <c r="BB52" s="91"/>
      <c r="BC52" s="91"/>
      <c r="BD52" s="87"/>
      <c r="BE52" s="87"/>
      <c r="BF52" s="87"/>
      <c r="BG52" s="87"/>
      <c r="BH52" s="87"/>
    </row>
    <row r="53" spans="1:60" s="99" customFormat="1" ht="19.5" customHeight="1">
      <c r="A53" s="89"/>
      <c r="B53" s="90"/>
      <c r="C53" s="49"/>
      <c r="D53" s="49"/>
      <c r="E53" s="49"/>
      <c r="F53" s="49"/>
      <c r="G53" s="49"/>
      <c r="H53" s="49"/>
      <c r="I53" s="91"/>
      <c r="J53" s="87"/>
      <c r="K53" s="87"/>
      <c r="L53" s="92"/>
      <c r="M53" s="92"/>
      <c r="N53" s="92"/>
      <c r="O53" s="92"/>
      <c r="P53" s="92"/>
      <c r="Q53" s="92"/>
      <c r="R53" s="93"/>
      <c r="S53" s="87"/>
      <c r="T53" s="87"/>
      <c r="U53" s="87"/>
      <c r="V53" s="87"/>
      <c r="W53" s="87"/>
      <c r="X53" s="91"/>
      <c r="Y53" s="91"/>
      <c r="Z53" s="87"/>
      <c r="AA53" s="49"/>
      <c r="AB53" s="49"/>
      <c r="AC53" s="102"/>
      <c r="AD53" s="87"/>
      <c r="AE53" s="87"/>
      <c r="AF53" s="87"/>
      <c r="AG53" s="88"/>
      <c r="AH53" s="94"/>
      <c r="AI53" s="104"/>
      <c r="AJ53" s="97"/>
      <c r="AK53" s="97"/>
      <c r="AL53" s="97"/>
      <c r="AM53" s="97"/>
      <c r="AN53" s="97"/>
      <c r="AO53" s="97"/>
      <c r="AP53" s="98"/>
      <c r="AQ53" s="87"/>
      <c r="AR53" s="91"/>
      <c r="AS53" s="91"/>
      <c r="AT53" s="87"/>
      <c r="AU53" s="87"/>
      <c r="AV53" s="87"/>
      <c r="AW53" s="87"/>
      <c r="AX53" s="87"/>
      <c r="AY53" s="86"/>
      <c r="AZ53" s="96"/>
      <c r="BA53" s="87"/>
      <c r="BB53" s="91"/>
      <c r="BC53" s="91"/>
      <c r="BD53" s="87"/>
      <c r="BE53" s="87"/>
      <c r="BF53" s="87"/>
      <c r="BG53" s="87"/>
      <c r="BH53" s="87"/>
    </row>
    <row r="54" spans="1:60" s="99" customFormat="1" ht="19.5" customHeight="1">
      <c r="A54" s="89"/>
      <c r="B54" s="90"/>
      <c r="C54" s="49"/>
      <c r="D54" s="49"/>
      <c r="E54" s="49"/>
      <c r="F54" s="49"/>
      <c r="G54" s="49"/>
      <c r="H54" s="49"/>
      <c r="I54" s="91"/>
      <c r="J54" s="87"/>
      <c r="K54" s="87"/>
      <c r="L54" s="92"/>
      <c r="M54" s="92"/>
      <c r="N54" s="92"/>
      <c r="O54" s="92"/>
      <c r="P54" s="92"/>
      <c r="Q54" s="92"/>
      <c r="R54" s="93"/>
      <c r="S54" s="87"/>
      <c r="T54" s="87"/>
      <c r="U54" s="87"/>
      <c r="V54" s="87"/>
      <c r="W54" s="87"/>
      <c r="X54" s="91"/>
      <c r="Y54" s="91"/>
      <c r="Z54" s="87"/>
      <c r="AA54" s="49"/>
      <c r="AB54" s="49"/>
      <c r="AC54" s="102"/>
      <c r="AD54" s="87"/>
      <c r="AE54" s="87"/>
      <c r="AF54" s="87"/>
      <c r="AG54" s="88"/>
      <c r="AH54" s="94"/>
      <c r="AI54" s="104"/>
      <c r="AJ54" s="97"/>
      <c r="AK54" s="97"/>
      <c r="AL54" s="97"/>
      <c r="AM54" s="97"/>
      <c r="AN54" s="97"/>
      <c r="AO54" s="97"/>
      <c r="AP54" s="98"/>
      <c r="AQ54" s="87"/>
      <c r="AR54" s="91"/>
      <c r="AS54" s="91"/>
      <c r="AT54" s="87"/>
      <c r="AU54" s="87"/>
      <c r="AV54" s="87"/>
      <c r="AW54" s="87"/>
      <c r="AX54" s="87"/>
      <c r="AY54" s="86"/>
      <c r="AZ54" s="96"/>
      <c r="BA54" s="87"/>
      <c r="BB54" s="91"/>
      <c r="BC54" s="91"/>
      <c r="BD54" s="87"/>
      <c r="BE54" s="87"/>
      <c r="BF54" s="87"/>
      <c r="BG54" s="87"/>
      <c r="BH54" s="87"/>
    </row>
    <row r="55" spans="1:60" s="99" customFormat="1" ht="19.5" customHeight="1">
      <c r="A55" s="89"/>
      <c r="B55" s="90"/>
      <c r="C55" s="49"/>
      <c r="D55" s="49"/>
      <c r="E55" s="49"/>
      <c r="F55" s="49"/>
      <c r="G55" s="49"/>
      <c r="H55" s="49"/>
      <c r="I55" s="91"/>
      <c r="J55" s="87"/>
      <c r="K55" s="87"/>
      <c r="L55" s="92"/>
      <c r="M55" s="92"/>
      <c r="N55" s="92"/>
      <c r="O55" s="92"/>
      <c r="P55" s="92"/>
      <c r="Q55" s="92"/>
      <c r="R55" s="93"/>
      <c r="S55" s="87"/>
      <c r="T55" s="87"/>
      <c r="U55" s="87"/>
      <c r="V55" s="87"/>
      <c r="W55" s="87"/>
      <c r="X55" s="91"/>
      <c r="Y55" s="91"/>
      <c r="Z55" s="87"/>
      <c r="AA55" s="49"/>
      <c r="AB55" s="49"/>
      <c r="AC55" s="102"/>
      <c r="AD55" s="87"/>
      <c r="AE55" s="87"/>
      <c r="AF55" s="87"/>
      <c r="AG55" s="88"/>
      <c r="AH55" s="94"/>
      <c r="AI55" s="104"/>
      <c r="AJ55" s="97"/>
      <c r="AK55" s="97"/>
      <c r="AL55" s="97"/>
      <c r="AM55" s="97"/>
      <c r="AN55" s="97"/>
      <c r="AO55" s="97"/>
      <c r="AP55" s="98"/>
      <c r="AQ55" s="87"/>
      <c r="AR55" s="91"/>
      <c r="AS55" s="91"/>
      <c r="AT55" s="87"/>
      <c r="AU55" s="87"/>
      <c r="AV55" s="87"/>
      <c r="AW55" s="87"/>
      <c r="AX55" s="87"/>
      <c r="AY55" s="86"/>
      <c r="AZ55" s="96"/>
      <c r="BA55" s="87"/>
      <c r="BB55" s="91"/>
      <c r="BC55" s="91"/>
      <c r="BD55" s="87"/>
      <c r="BE55" s="87"/>
      <c r="BF55" s="87"/>
      <c r="BG55" s="87"/>
      <c r="BH55" s="87"/>
    </row>
    <row r="56" spans="1:60" s="99" customFormat="1" ht="19.5" customHeight="1">
      <c r="A56" s="89"/>
      <c r="B56" s="90"/>
      <c r="C56" s="49"/>
      <c r="D56" s="49"/>
      <c r="E56" s="49"/>
      <c r="F56" s="49"/>
      <c r="G56" s="49"/>
      <c r="H56" s="49"/>
      <c r="I56" s="91"/>
      <c r="J56" s="87"/>
      <c r="K56" s="87"/>
      <c r="L56" s="92"/>
      <c r="M56" s="92"/>
      <c r="N56" s="92"/>
      <c r="O56" s="92"/>
      <c r="P56" s="92"/>
      <c r="Q56" s="92"/>
      <c r="R56" s="93"/>
      <c r="S56" s="87"/>
      <c r="T56" s="87"/>
      <c r="U56" s="87"/>
      <c r="V56" s="87"/>
      <c r="W56" s="87"/>
      <c r="X56" s="91"/>
      <c r="Y56" s="91"/>
      <c r="Z56" s="87"/>
      <c r="AA56" s="49"/>
      <c r="AB56" s="49"/>
      <c r="AC56" s="102"/>
      <c r="AD56" s="87"/>
      <c r="AE56" s="87"/>
      <c r="AF56" s="87"/>
      <c r="AG56" s="88"/>
      <c r="AH56" s="94"/>
      <c r="AI56" s="104"/>
      <c r="AJ56" s="97"/>
      <c r="AK56" s="97"/>
      <c r="AL56" s="97"/>
      <c r="AM56" s="97"/>
      <c r="AN56" s="97"/>
      <c r="AO56" s="97"/>
      <c r="AP56" s="98"/>
      <c r="AQ56" s="87"/>
      <c r="AR56" s="91"/>
      <c r="AS56" s="91"/>
      <c r="AT56" s="87"/>
      <c r="AU56" s="87"/>
      <c r="AV56" s="87"/>
      <c r="AW56" s="87"/>
      <c r="AX56" s="87"/>
      <c r="AY56" s="86"/>
      <c r="AZ56" s="96"/>
      <c r="BA56" s="87"/>
      <c r="BB56" s="91"/>
      <c r="BC56" s="91"/>
      <c r="BD56" s="87"/>
      <c r="BE56" s="87"/>
      <c r="BF56" s="87"/>
      <c r="BG56" s="87"/>
      <c r="BH56" s="87"/>
    </row>
    <row r="57" spans="1:60" s="99" customFormat="1" ht="19.5" customHeight="1">
      <c r="A57" s="89"/>
      <c r="B57" s="90"/>
      <c r="C57" s="49"/>
      <c r="D57" s="49"/>
      <c r="E57" s="49"/>
      <c r="F57" s="49"/>
      <c r="G57" s="49"/>
      <c r="H57" s="49"/>
      <c r="I57" s="91"/>
      <c r="J57" s="87"/>
      <c r="K57" s="87"/>
      <c r="L57" s="92"/>
      <c r="M57" s="92"/>
      <c r="N57" s="92"/>
      <c r="O57" s="92"/>
      <c r="P57" s="92"/>
      <c r="Q57" s="92"/>
      <c r="R57" s="93"/>
      <c r="S57" s="87"/>
      <c r="T57" s="87"/>
      <c r="U57" s="87"/>
      <c r="V57" s="87"/>
      <c r="W57" s="87"/>
      <c r="X57" s="91"/>
      <c r="Y57" s="91"/>
      <c r="Z57" s="87"/>
      <c r="AA57" s="49"/>
      <c r="AB57" s="49"/>
      <c r="AC57" s="102"/>
      <c r="AD57" s="87"/>
      <c r="AE57" s="87"/>
      <c r="AF57" s="87"/>
      <c r="AG57" s="88"/>
      <c r="AH57" s="94"/>
      <c r="AI57" s="104"/>
      <c r="AJ57" s="97"/>
      <c r="AK57" s="97"/>
      <c r="AL57" s="97"/>
      <c r="AM57" s="97"/>
      <c r="AN57" s="97"/>
      <c r="AO57" s="97"/>
      <c r="AP57" s="98"/>
      <c r="AQ57" s="87"/>
      <c r="AR57" s="91"/>
      <c r="AS57" s="91"/>
      <c r="AT57" s="87"/>
      <c r="AU57" s="87"/>
      <c r="AV57" s="87"/>
      <c r="AW57" s="87"/>
      <c r="AX57" s="87"/>
      <c r="AY57" s="86"/>
      <c r="AZ57" s="96"/>
      <c r="BA57" s="87"/>
      <c r="BB57" s="91"/>
      <c r="BC57" s="91"/>
      <c r="BD57" s="87"/>
      <c r="BE57" s="87"/>
      <c r="BF57" s="87"/>
      <c r="BG57" s="87"/>
      <c r="BH57" s="87"/>
    </row>
    <row r="58" spans="1:60" s="99" customFormat="1" ht="19.5" customHeight="1">
      <c r="A58" s="89"/>
      <c r="B58" s="90"/>
      <c r="C58" s="49"/>
      <c r="D58" s="49"/>
      <c r="E58" s="49"/>
      <c r="F58" s="49"/>
      <c r="G58" s="49"/>
      <c r="H58" s="49"/>
      <c r="I58" s="91"/>
      <c r="J58" s="87"/>
      <c r="K58" s="87"/>
      <c r="L58" s="92"/>
      <c r="M58" s="92"/>
      <c r="N58" s="92"/>
      <c r="O58" s="92"/>
      <c r="P58" s="92"/>
      <c r="Q58" s="92"/>
      <c r="R58" s="93"/>
      <c r="S58" s="87"/>
      <c r="T58" s="87"/>
      <c r="U58" s="87"/>
      <c r="V58" s="87"/>
      <c r="W58" s="87"/>
      <c r="X58" s="91"/>
      <c r="Y58" s="91"/>
      <c r="Z58" s="87"/>
      <c r="AA58" s="49"/>
      <c r="AB58" s="49"/>
      <c r="AC58" s="102"/>
      <c r="AD58" s="87"/>
      <c r="AE58" s="87"/>
      <c r="AF58" s="87"/>
      <c r="AG58" s="88"/>
      <c r="AH58" s="94"/>
      <c r="AI58" s="104"/>
      <c r="AJ58" s="97"/>
      <c r="AK58" s="97"/>
      <c r="AL58" s="97"/>
      <c r="AM58" s="97"/>
      <c r="AN58" s="97"/>
      <c r="AO58" s="97"/>
      <c r="AP58" s="98"/>
      <c r="AQ58" s="87"/>
      <c r="AR58" s="91"/>
      <c r="AS58" s="91"/>
      <c r="AT58" s="87"/>
      <c r="AU58" s="87"/>
      <c r="AV58" s="87"/>
      <c r="AW58" s="87"/>
      <c r="AX58" s="87"/>
      <c r="AY58" s="86"/>
      <c r="AZ58" s="96"/>
      <c r="BA58" s="87"/>
      <c r="BB58" s="91"/>
      <c r="BC58" s="91"/>
      <c r="BD58" s="87"/>
      <c r="BE58" s="87"/>
      <c r="BF58" s="87"/>
      <c r="BG58" s="87"/>
      <c r="BH58" s="87"/>
    </row>
    <row r="59" spans="1:60" s="99" customFormat="1">
      <c r="A59" s="113"/>
      <c r="B59" s="111"/>
      <c r="C59" s="111"/>
      <c r="D59" s="111"/>
      <c r="E59" s="111"/>
      <c r="F59" s="111"/>
      <c r="H59" s="111"/>
      <c r="I59" s="91"/>
      <c r="J59" s="111"/>
      <c r="K59" s="111"/>
      <c r="L59" s="114"/>
      <c r="M59" s="114"/>
      <c r="N59" s="114"/>
      <c r="O59" s="114"/>
      <c r="P59" s="115"/>
      <c r="Q59" s="115"/>
      <c r="R59" s="116"/>
      <c r="X59" s="111"/>
      <c r="Y59" s="91"/>
      <c r="Z59" s="111"/>
      <c r="AA59" s="117"/>
      <c r="AB59" s="117"/>
      <c r="AC59" s="118"/>
      <c r="AD59" s="111"/>
      <c r="AE59" s="111"/>
      <c r="AF59" s="111"/>
      <c r="AG59" s="111"/>
      <c r="AH59" s="111"/>
      <c r="AI59" s="118"/>
      <c r="AJ59" s="119"/>
      <c r="AK59" s="119"/>
      <c r="AL59" s="119"/>
      <c r="AM59" s="119"/>
      <c r="AN59" s="119"/>
      <c r="AO59" s="119"/>
      <c r="AR59" s="111"/>
      <c r="AS59" s="91"/>
      <c r="AY59" s="118"/>
      <c r="AZ59" s="119"/>
      <c r="BB59" s="111"/>
      <c r="BC59" s="91"/>
      <c r="BF59" s="111"/>
      <c r="BG59" s="111"/>
    </row>
    <row r="60" spans="1:60" s="99" customFormat="1">
      <c r="A60" s="113"/>
      <c r="B60" s="111"/>
      <c r="C60" s="111"/>
      <c r="D60" s="111"/>
      <c r="E60" s="111"/>
      <c r="F60" s="111"/>
      <c r="H60" s="111"/>
      <c r="I60" s="91"/>
      <c r="J60" s="111"/>
      <c r="K60" s="111"/>
      <c r="L60" s="114"/>
      <c r="M60" s="114"/>
      <c r="N60" s="114"/>
      <c r="O60" s="114"/>
      <c r="P60" s="115"/>
      <c r="Q60" s="115"/>
      <c r="R60" s="116"/>
      <c r="X60" s="111"/>
      <c r="Y60" s="91"/>
      <c r="Z60" s="111"/>
      <c r="AA60" s="117"/>
      <c r="AB60" s="117"/>
      <c r="AC60" s="118"/>
      <c r="AD60" s="111"/>
      <c r="AE60" s="111"/>
      <c r="AF60" s="111"/>
      <c r="AG60" s="111"/>
      <c r="AH60" s="111"/>
      <c r="AI60" s="118"/>
      <c r="AJ60" s="119"/>
      <c r="AK60" s="119"/>
      <c r="AL60" s="119"/>
      <c r="AM60" s="119"/>
      <c r="AN60" s="119"/>
      <c r="AO60" s="119"/>
      <c r="AR60" s="111"/>
      <c r="AS60" s="91"/>
      <c r="AY60" s="118"/>
      <c r="AZ60" s="119"/>
      <c r="BB60" s="111"/>
      <c r="BC60" s="91"/>
      <c r="BF60" s="111"/>
      <c r="BG60" s="111"/>
    </row>
    <row r="61" spans="1:60" s="99" customFormat="1">
      <c r="A61" s="113"/>
      <c r="B61" s="111"/>
      <c r="C61" s="111"/>
      <c r="D61" s="111"/>
      <c r="E61" s="111"/>
      <c r="F61" s="111"/>
      <c r="H61" s="111"/>
      <c r="I61" s="91"/>
      <c r="J61" s="111"/>
      <c r="K61" s="111"/>
      <c r="L61" s="114"/>
      <c r="M61" s="114"/>
      <c r="N61" s="114"/>
      <c r="O61" s="114"/>
      <c r="P61" s="115"/>
      <c r="Q61" s="115"/>
      <c r="R61" s="116"/>
      <c r="X61" s="111"/>
      <c r="Y61" s="91"/>
      <c r="Z61" s="111"/>
      <c r="AA61" s="117"/>
      <c r="AB61" s="117"/>
      <c r="AC61" s="118"/>
      <c r="AD61" s="111"/>
      <c r="AE61" s="111"/>
      <c r="AF61" s="111"/>
      <c r="AG61" s="111"/>
      <c r="AH61" s="111"/>
      <c r="AI61" s="118"/>
      <c r="AJ61" s="119"/>
      <c r="AK61" s="119"/>
      <c r="AL61" s="119"/>
      <c r="AM61" s="119"/>
      <c r="AN61" s="119"/>
      <c r="AO61" s="119"/>
      <c r="AR61" s="111"/>
      <c r="AS61" s="91"/>
      <c r="AY61" s="118"/>
      <c r="AZ61" s="119"/>
      <c r="BB61" s="111"/>
      <c r="BC61" s="91"/>
      <c r="BF61" s="111"/>
      <c r="BG61" s="111"/>
    </row>
    <row r="62" spans="1:60" s="99" customFormat="1">
      <c r="A62" s="113"/>
      <c r="B62" s="111"/>
      <c r="C62" s="111"/>
      <c r="D62" s="111"/>
      <c r="E62" s="111"/>
      <c r="F62" s="111"/>
      <c r="H62" s="111"/>
      <c r="I62" s="91"/>
      <c r="J62" s="111"/>
      <c r="K62" s="111"/>
      <c r="L62" s="114"/>
      <c r="M62" s="114"/>
      <c r="N62" s="114"/>
      <c r="O62" s="114"/>
      <c r="P62" s="115"/>
      <c r="Q62" s="115"/>
      <c r="R62" s="116"/>
      <c r="X62" s="111"/>
      <c r="Y62" s="91"/>
      <c r="Z62" s="111"/>
      <c r="AA62" s="117"/>
      <c r="AB62" s="117"/>
      <c r="AC62" s="118"/>
      <c r="AD62" s="111"/>
      <c r="AE62" s="111"/>
      <c r="AF62" s="111"/>
      <c r="AG62" s="111"/>
      <c r="AH62" s="111"/>
      <c r="AI62" s="118"/>
      <c r="AJ62" s="119"/>
      <c r="AK62" s="119"/>
      <c r="AL62" s="119"/>
      <c r="AM62" s="119"/>
      <c r="AN62" s="119"/>
      <c r="AO62" s="119"/>
      <c r="AR62" s="111"/>
      <c r="AS62" s="91"/>
      <c r="AY62" s="118"/>
      <c r="AZ62" s="119"/>
      <c r="BB62" s="111"/>
      <c r="BC62" s="91"/>
      <c r="BF62" s="111"/>
      <c r="BG62" s="111"/>
    </row>
    <row r="63" spans="1:60" s="99" customFormat="1">
      <c r="A63" s="113"/>
      <c r="B63" s="111"/>
      <c r="C63" s="111"/>
      <c r="D63" s="111"/>
      <c r="E63" s="111"/>
      <c r="F63" s="111"/>
      <c r="H63" s="111"/>
      <c r="I63" s="91"/>
      <c r="J63" s="111"/>
      <c r="K63" s="111"/>
      <c r="L63" s="114"/>
      <c r="M63" s="114"/>
      <c r="N63" s="114"/>
      <c r="O63" s="114"/>
      <c r="P63" s="115"/>
      <c r="Q63" s="115"/>
      <c r="R63" s="116"/>
      <c r="X63" s="111"/>
      <c r="Y63" s="91"/>
      <c r="Z63" s="111"/>
      <c r="AA63" s="117"/>
      <c r="AB63" s="117"/>
      <c r="AC63" s="118"/>
      <c r="AD63" s="111"/>
      <c r="AE63" s="111"/>
      <c r="AF63" s="111"/>
      <c r="AG63" s="111"/>
      <c r="AH63" s="111"/>
      <c r="AI63" s="118"/>
      <c r="AJ63" s="119"/>
      <c r="AK63" s="119"/>
      <c r="AL63" s="119"/>
      <c r="AM63" s="119"/>
      <c r="AN63" s="119"/>
      <c r="AO63" s="119"/>
      <c r="AR63" s="111"/>
      <c r="AS63" s="91"/>
      <c r="AY63" s="118"/>
      <c r="AZ63" s="119"/>
      <c r="BB63" s="111"/>
      <c r="BC63" s="91"/>
      <c r="BF63" s="111"/>
      <c r="BG63" s="111"/>
    </row>
    <row r="64" spans="1:60" s="99" customFormat="1">
      <c r="A64" s="113"/>
      <c r="B64" s="111"/>
      <c r="C64" s="111"/>
      <c r="D64" s="111"/>
      <c r="E64" s="111"/>
      <c r="F64" s="111"/>
      <c r="H64" s="111"/>
      <c r="I64" s="91"/>
      <c r="J64" s="111"/>
      <c r="K64" s="111"/>
      <c r="L64" s="114"/>
      <c r="M64" s="114"/>
      <c r="N64" s="114"/>
      <c r="O64" s="114"/>
      <c r="P64" s="115"/>
      <c r="Q64" s="115"/>
      <c r="R64" s="116"/>
      <c r="X64" s="111"/>
      <c r="Y64" s="91"/>
      <c r="Z64" s="111"/>
      <c r="AA64" s="117"/>
      <c r="AB64" s="117"/>
      <c r="AC64" s="118"/>
      <c r="AD64" s="111"/>
      <c r="AE64" s="111"/>
      <c r="AF64" s="111"/>
      <c r="AG64" s="111"/>
      <c r="AH64" s="111"/>
      <c r="AI64" s="118"/>
      <c r="AJ64" s="119"/>
      <c r="AK64" s="119"/>
      <c r="AL64" s="119"/>
      <c r="AM64" s="119"/>
      <c r="AN64" s="119"/>
      <c r="AO64" s="119"/>
      <c r="AR64" s="111"/>
      <c r="AS64" s="91"/>
      <c r="AY64" s="118"/>
      <c r="AZ64" s="119"/>
      <c r="BB64" s="111"/>
      <c r="BC64" s="91"/>
      <c r="BF64" s="111"/>
      <c r="BG64" s="111"/>
    </row>
    <row r="65" spans="1:64" s="118" customFormat="1">
      <c r="A65" s="113"/>
      <c r="B65" s="111"/>
      <c r="C65" s="111"/>
      <c r="D65" s="111"/>
      <c r="E65" s="111"/>
      <c r="F65" s="111"/>
      <c r="G65" s="99"/>
      <c r="H65" s="111"/>
      <c r="I65" s="91"/>
      <c r="J65" s="111"/>
      <c r="K65" s="111"/>
      <c r="L65" s="114"/>
      <c r="M65" s="114"/>
      <c r="N65" s="114"/>
      <c r="O65" s="114"/>
      <c r="P65" s="115"/>
      <c r="Q65" s="115"/>
      <c r="R65" s="116"/>
      <c r="S65" s="99"/>
      <c r="T65" s="99"/>
      <c r="U65" s="99"/>
      <c r="V65" s="99"/>
      <c r="W65" s="99"/>
      <c r="X65" s="111"/>
      <c r="Y65" s="91"/>
      <c r="Z65" s="111"/>
      <c r="AA65" s="117"/>
      <c r="AB65" s="117"/>
      <c r="AD65" s="111"/>
      <c r="AE65" s="111"/>
      <c r="AF65" s="111"/>
      <c r="AG65" s="111"/>
      <c r="AH65" s="111"/>
      <c r="AJ65" s="119"/>
      <c r="AK65" s="119"/>
      <c r="AL65" s="119"/>
      <c r="AM65" s="119"/>
      <c r="AN65" s="119"/>
      <c r="AO65" s="119"/>
      <c r="AP65" s="99"/>
      <c r="AQ65" s="99"/>
      <c r="AR65" s="111"/>
      <c r="AS65" s="91"/>
      <c r="AT65" s="99"/>
      <c r="AU65" s="99"/>
      <c r="AV65" s="99"/>
      <c r="AW65" s="99"/>
      <c r="AX65" s="99"/>
      <c r="AZ65" s="119"/>
      <c r="BA65" s="99"/>
      <c r="BB65" s="111"/>
      <c r="BC65" s="91"/>
      <c r="BD65" s="99"/>
      <c r="BE65" s="99"/>
      <c r="BF65" s="111"/>
      <c r="BG65" s="111"/>
      <c r="BH65" s="99"/>
      <c r="BI65" s="99"/>
      <c r="BJ65" s="99"/>
      <c r="BK65" s="99"/>
      <c r="BL65" s="99"/>
    </row>
    <row r="66" spans="1:64" s="118" customFormat="1">
      <c r="A66" s="113"/>
      <c r="B66" s="111"/>
      <c r="C66" s="111"/>
      <c r="D66" s="111"/>
      <c r="E66" s="111"/>
      <c r="F66" s="111"/>
      <c r="G66" s="99"/>
      <c r="H66" s="111"/>
      <c r="I66" s="91"/>
      <c r="J66" s="111"/>
      <c r="K66" s="111"/>
      <c r="L66" s="114"/>
      <c r="M66" s="114"/>
      <c r="N66" s="114"/>
      <c r="O66" s="114"/>
      <c r="P66" s="115"/>
      <c r="Q66" s="115"/>
      <c r="R66" s="116"/>
      <c r="S66" s="99"/>
      <c r="T66" s="99"/>
      <c r="U66" s="99"/>
      <c r="V66" s="99"/>
      <c r="W66" s="99"/>
      <c r="X66" s="111"/>
      <c r="Y66" s="91"/>
      <c r="Z66" s="111"/>
      <c r="AA66" s="117"/>
      <c r="AB66" s="117"/>
      <c r="AD66" s="111"/>
      <c r="AE66" s="111"/>
      <c r="AF66" s="111"/>
      <c r="AG66" s="111"/>
      <c r="AH66" s="111"/>
      <c r="AJ66" s="119"/>
      <c r="AK66" s="119"/>
      <c r="AL66" s="119"/>
      <c r="AM66" s="119"/>
      <c r="AN66" s="119"/>
      <c r="AO66" s="119"/>
      <c r="AP66" s="99"/>
      <c r="AQ66" s="99"/>
      <c r="AR66" s="111"/>
      <c r="AS66" s="91"/>
      <c r="AT66" s="99"/>
      <c r="AU66" s="99"/>
      <c r="AV66" s="99"/>
      <c r="AW66" s="99"/>
      <c r="AX66" s="99"/>
      <c r="AZ66" s="119"/>
      <c r="BA66" s="99"/>
      <c r="BB66" s="111"/>
      <c r="BC66" s="91"/>
      <c r="BD66" s="99"/>
      <c r="BE66" s="99"/>
      <c r="BF66" s="111"/>
      <c r="BG66" s="111"/>
      <c r="BH66" s="99"/>
      <c r="BI66" s="99"/>
      <c r="BJ66" s="99"/>
      <c r="BK66" s="99"/>
      <c r="BL66" s="99"/>
    </row>
    <row r="67" spans="1:64" s="118" customFormat="1">
      <c r="A67" s="113"/>
      <c r="B67" s="111"/>
      <c r="C67" s="111"/>
      <c r="D67" s="111"/>
      <c r="E67" s="111"/>
      <c r="F67" s="111"/>
      <c r="G67" s="99"/>
      <c r="H67" s="111"/>
      <c r="I67" s="91"/>
      <c r="J67" s="111"/>
      <c r="K67" s="111"/>
      <c r="L67" s="114"/>
      <c r="M67" s="114"/>
      <c r="N67" s="114"/>
      <c r="O67" s="114"/>
      <c r="P67" s="115"/>
      <c r="Q67" s="115"/>
      <c r="R67" s="116"/>
      <c r="S67" s="99"/>
      <c r="T67" s="99"/>
      <c r="U67" s="99"/>
      <c r="V67" s="99"/>
      <c r="W67" s="99"/>
      <c r="X67" s="111"/>
      <c r="Y67" s="91"/>
      <c r="Z67" s="111"/>
      <c r="AA67" s="117"/>
      <c r="AB67" s="117"/>
      <c r="AD67" s="111"/>
      <c r="AE67" s="111"/>
      <c r="AF67" s="111"/>
      <c r="AG67" s="111"/>
      <c r="AH67" s="111"/>
      <c r="AJ67" s="119"/>
      <c r="AK67" s="119"/>
      <c r="AL67" s="119"/>
      <c r="AM67" s="119"/>
      <c r="AN67" s="119"/>
      <c r="AO67" s="119"/>
      <c r="AP67" s="99"/>
      <c r="AQ67" s="99"/>
      <c r="AR67" s="111"/>
      <c r="AS67" s="91"/>
      <c r="AT67" s="99"/>
      <c r="AU67" s="99"/>
      <c r="AV67" s="99"/>
      <c r="AW67" s="99"/>
      <c r="AX67" s="99"/>
      <c r="AZ67" s="119"/>
      <c r="BA67" s="99"/>
      <c r="BB67" s="111"/>
      <c r="BC67" s="91"/>
      <c r="BD67" s="99"/>
      <c r="BE67" s="99"/>
      <c r="BF67" s="111"/>
      <c r="BG67" s="111"/>
      <c r="BH67" s="99"/>
      <c r="BI67" s="99"/>
      <c r="BJ67" s="99"/>
      <c r="BK67" s="99"/>
      <c r="BL67" s="99"/>
    </row>
    <row r="68" spans="1:64" s="118" customFormat="1">
      <c r="A68" s="113"/>
      <c r="B68" s="111"/>
      <c r="C68" s="111"/>
      <c r="D68" s="111"/>
      <c r="E68" s="111"/>
      <c r="F68" s="111"/>
      <c r="G68" s="99"/>
      <c r="H68" s="111"/>
      <c r="I68" s="91"/>
      <c r="J68" s="111"/>
      <c r="K68" s="111"/>
      <c r="L68" s="114"/>
      <c r="M68" s="114"/>
      <c r="N68" s="114"/>
      <c r="O68" s="114"/>
      <c r="P68" s="115"/>
      <c r="Q68" s="115"/>
      <c r="R68" s="116"/>
      <c r="S68" s="99"/>
      <c r="T68" s="99"/>
      <c r="U68" s="99"/>
      <c r="V68" s="99"/>
      <c r="W68" s="99"/>
      <c r="X68" s="111"/>
      <c r="Y68" s="91"/>
      <c r="Z68" s="111"/>
      <c r="AA68" s="117"/>
      <c r="AB68" s="117"/>
      <c r="AD68" s="111"/>
      <c r="AE68" s="111"/>
      <c r="AF68" s="111"/>
      <c r="AG68" s="111"/>
      <c r="AH68" s="111"/>
      <c r="AJ68" s="119"/>
      <c r="AK68" s="119"/>
      <c r="AL68" s="119"/>
      <c r="AM68" s="119"/>
      <c r="AN68" s="119"/>
      <c r="AO68" s="119"/>
      <c r="AP68" s="99"/>
      <c r="AQ68" s="99"/>
      <c r="AR68" s="111"/>
      <c r="AS68" s="91"/>
      <c r="AT68" s="99"/>
      <c r="AU68" s="99"/>
      <c r="AV68" s="99"/>
      <c r="AW68" s="99"/>
      <c r="AX68" s="99"/>
      <c r="AZ68" s="119"/>
      <c r="BA68" s="99"/>
      <c r="BB68" s="111"/>
      <c r="BC68" s="91"/>
      <c r="BD68" s="99"/>
      <c r="BE68" s="99"/>
      <c r="BF68" s="111"/>
      <c r="BG68" s="111"/>
      <c r="BH68" s="99"/>
      <c r="BI68" s="99"/>
      <c r="BJ68" s="99"/>
      <c r="BK68" s="99"/>
      <c r="BL68" s="99"/>
    </row>
    <row r="69" spans="1:64" s="118" customFormat="1">
      <c r="A69" s="113"/>
      <c r="B69" s="111"/>
      <c r="C69" s="111"/>
      <c r="D69" s="111"/>
      <c r="E69" s="111"/>
      <c r="F69" s="111"/>
      <c r="G69" s="99"/>
      <c r="H69" s="111"/>
      <c r="I69" s="91"/>
      <c r="J69" s="111"/>
      <c r="K69" s="111"/>
      <c r="L69" s="114"/>
      <c r="M69" s="114"/>
      <c r="N69" s="114"/>
      <c r="O69" s="114"/>
      <c r="P69" s="115"/>
      <c r="Q69" s="115"/>
      <c r="R69" s="116"/>
      <c r="S69" s="99"/>
      <c r="T69" s="99"/>
      <c r="U69" s="99"/>
      <c r="V69" s="99"/>
      <c r="W69" s="99"/>
      <c r="X69" s="111"/>
      <c r="Y69" s="91"/>
      <c r="Z69" s="111"/>
      <c r="AA69" s="117"/>
      <c r="AB69" s="117"/>
      <c r="AD69" s="111"/>
      <c r="AE69" s="111"/>
      <c r="AF69" s="111"/>
      <c r="AG69" s="111"/>
      <c r="AH69" s="111"/>
      <c r="AJ69" s="119"/>
      <c r="AK69" s="119"/>
      <c r="AL69" s="119"/>
      <c r="AM69" s="119"/>
      <c r="AN69" s="119"/>
      <c r="AO69" s="119"/>
      <c r="AP69" s="99"/>
      <c r="AQ69" s="99"/>
      <c r="AR69" s="111"/>
      <c r="AS69" s="91"/>
      <c r="AT69" s="99"/>
      <c r="AU69" s="99"/>
      <c r="AV69" s="99"/>
      <c r="AW69" s="99"/>
      <c r="AX69" s="99"/>
      <c r="AZ69" s="119"/>
      <c r="BA69" s="99"/>
      <c r="BB69" s="111"/>
      <c r="BC69" s="91"/>
      <c r="BD69" s="99"/>
      <c r="BE69" s="99"/>
      <c r="BF69" s="111"/>
      <c r="BG69" s="111"/>
      <c r="BH69" s="99"/>
      <c r="BI69" s="99"/>
      <c r="BJ69" s="99"/>
      <c r="BK69" s="99"/>
      <c r="BL69" s="99"/>
    </row>
    <row r="70" spans="1:64" s="118" customFormat="1">
      <c r="A70" s="113"/>
      <c r="B70" s="111"/>
      <c r="C70" s="111"/>
      <c r="D70" s="111"/>
      <c r="E70" s="111"/>
      <c r="F70" s="111"/>
      <c r="G70" s="99"/>
      <c r="H70" s="111"/>
      <c r="I70" s="91"/>
      <c r="J70" s="111"/>
      <c r="K70" s="111"/>
      <c r="L70" s="114"/>
      <c r="M70" s="114"/>
      <c r="N70" s="114"/>
      <c r="O70" s="114"/>
      <c r="P70" s="115"/>
      <c r="Q70" s="115"/>
      <c r="R70" s="116"/>
      <c r="S70" s="99"/>
      <c r="T70" s="99"/>
      <c r="U70" s="99"/>
      <c r="V70" s="99"/>
      <c r="W70" s="99"/>
      <c r="X70" s="111"/>
      <c r="Y70" s="91"/>
      <c r="Z70" s="111"/>
      <c r="AA70" s="117"/>
      <c r="AB70" s="117"/>
      <c r="AD70" s="111"/>
      <c r="AE70" s="111"/>
      <c r="AF70" s="111"/>
      <c r="AG70" s="111"/>
      <c r="AH70" s="111"/>
      <c r="AJ70" s="119"/>
      <c r="AK70" s="119"/>
      <c r="AL70" s="119"/>
      <c r="AM70" s="119"/>
      <c r="AN70" s="119"/>
      <c r="AO70" s="119"/>
      <c r="AP70" s="99"/>
      <c r="AQ70" s="99"/>
      <c r="AR70" s="111"/>
      <c r="AS70" s="91"/>
      <c r="AT70" s="99"/>
      <c r="AU70" s="99"/>
      <c r="AV70" s="99"/>
      <c r="AW70" s="99"/>
      <c r="AX70" s="99"/>
      <c r="AZ70" s="119"/>
      <c r="BA70" s="99"/>
      <c r="BB70" s="111"/>
      <c r="BC70" s="91"/>
      <c r="BD70" s="99"/>
      <c r="BE70" s="99"/>
      <c r="BF70" s="111"/>
      <c r="BG70" s="111"/>
      <c r="BH70" s="99"/>
      <c r="BI70" s="99"/>
      <c r="BJ70" s="99"/>
      <c r="BK70" s="99"/>
      <c r="BL70" s="99"/>
    </row>
    <row r="71" spans="1:64" s="118" customFormat="1">
      <c r="A71" s="113"/>
      <c r="B71" s="111"/>
      <c r="C71" s="111"/>
      <c r="D71" s="111"/>
      <c r="E71" s="111"/>
      <c r="F71" s="111"/>
      <c r="G71" s="99"/>
      <c r="H71" s="111"/>
      <c r="I71" s="91"/>
      <c r="J71" s="111"/>
      <c r="K71" s="111"/>
      <c r="L71" s="114"/>
      <c r="M71" s="114"/>
      <c r="N71" s="114"/>
      <c r="O71" s="114"/>
      <c r="P71" s="115"/>
      <c r="Q71" s="115"/>
      <c r="R71" s="116"/>
      <c r="S71" s="99"/>
      <c r="T71" s="99"/>
      <c r="U71" s="99"/>
      <c r="V71" s="99"/>
      <c r="W71" s="99"/>
      <c r="X71" s="111"/>
      <c r="Y71" s="91"/>
      <c r="Z71" s="111"/>
      <c r="AA71" s="117"/>
      <c r="AB71" s="117"/>
      <c r="AD71" s="111"/>
      <c r="AE71" s="111"/>
      <c r="AF71" s="111"/>
      <c r="AG71" s="111"/>
      <c r="AH71" s="111"/>
      <c r="AJ71" s="119"/>
      <c r="AK71" s="119"/>
      <c r="AL71" s="119"/>
      <c r="AM71" s="119"/>
      <c r="AN71" s="119"/>
      <c r="AO71" s="119"/>
      <c r="AP71" s="99"/>
      <c r="AQ71" s="99"/>
      <c r="AR71" s="111"/>
      <c r="AS71" s="91"/>
      <c r="AT71" s="99"/>
      <c r="AU71" s="99"/>
      <c r="AV71" s="99"/>
      <c r="AW71" s="99"/>
      <c r="AX71" s="99"/>
      <c r="AZ71" s="119"/>
      <c r="BA71" s="99"/>
      <c r="BB71" s="111"/>
      <c r="BC71" s="91"/>
      <c r="BD71" s="99"/>
      <c r="BE71" s="99"/>
      <c r="BF71" s="111"/>
      <c r="BG71" s="111"/>
      <c r="BH71" s="99"/>
      <c r="BI71" s="99"/>
      <c r="BJ71" s="99"/>
      <c r="BK71" s="99"/>
      <c r="BL71" s="99"/>
    </row>
    <row r="72" spans="1:64" s="118" customFormat="1">
      <c r="A72" s="113"/>
      <c r="B72" s="111"/>
      <c r="C72" s="111"/>
      <c r="D72" s="111"/>
      <c r="E72" s="111"/>
      <c r="F72" s="111"/>
      <c r="G72" s="99"/>
      <c r="H72" s="111"/>
      <c r="I72" s="91"/>
      <c r="J72" s="111"/>
      <c r="K72" s="111"/>
      <c r="L72" s="114"/>
      <c r="M72" s="114"/>
      <c r="N72" s="114"/>
      <c r="O72" s="114"/>
      <c r="P72" s="115"/>
      <c r="Q72" s="115"/>
      <c r="R72" s="116"/>
      <c r="S72" s="99"/>
      <c r="T72" s="99"/>
      <c r="U72" s="99"/>
      <c r="V72" s="99"/>
      <c r="W72" s="99"/>
      <c r="X72" s="111"/>
      <c r="Y72" s="91"/>
      <c r="Z72" s="111"/>
      <c r="AA72" s="117"/>
      <c r="AB72" s="117"/>
      <c r="AD72" s="111"/>
      <c r="AE72" s="111"/>
      <c r="AF72" s="111"/>
      <c r="AG72" s="111"/>
      <c r="AH72" s="111"/>
      <c r="AJ72" s="119"/>
      <c r="AK72" s="119"/>
      <c r="AL72" s="119"/>
      <c r="AM72" s="119"/>
      <c r="AN72" s="119"/>
      <c r="AO72" s="119"/>
      <c r="AP72" s="99"/>
      <c r="AQ72" s="99"/>
      <c r="AR72" s="111"/>
      <c r="AS72" s="91"/>
      <c r="AT72" s="99"/>
      <c r="AU72" s="99"/>
      <c r="AV72" s="99"/>
      <c r="AW72" s="99"/>
      <c r="AX72" s="99"/>
      <c r="AZ72" s="119"/>
      <c r="BA72" s="99"/>
      <c r="BB72" s="111"/>
      <c r="BC72" s="91"/>
      <c r="BD72" s="99"/>
      <c r="BE72" s="99"/>
      <c r="BF72" s="111"/>
      <c r="BG72" s="111"/>
      <c r="BH72" s="99"/>
      <c r="BI72" s="99"/>
      <c r="BJ72" s="99"/>
      <c r="BK72" s="99"/>
      <c r="BL72" s="99"/>
    </row>
    <row r="73" spans="1:64" s="118" customFormat="1">
      <c r="A73" s="113"/>
      <c r="B73" s="111"/>
      <c r="C73" s="111"/>
      <c r="D73" s="111"/>
      <c r="E73" s="111"/>
      <c r="F73" s="111"/>
      <c r="G73" s="99"/>
      <c r="H73" s="111"/>
      <c r="I73" s="91"/>
      <c r="J73" s="111"/>
      <c r="K73" s="111"/>
      <c r="L73" s="114"/>
      <c r="M73" s="114"/>
      <c r="N73" s="114"/>
      <c r="O73" s="114"/>
      <c r="P73" s="115"/>
      <c r="Q73" s="115"/>
      <c r="R73" s="116"/>
      <c r="S73" s="99"/>
      <c r="T73" s="99"/>
      <c r="U73" s="99"/>
      <c r="V73" s="99"/>
      <c r="W73" s="99"/>
      <c r="X73" s="111"/>
      <c r="Y73" s="91"/>
      <c r="Z73" s="111"/>
      <c r="AA73" s="117"/>
      <c r="AB73" s="117"/>
      <c r="AD73" s="111"/>
      <c r="AE73" s="111"/>
      <c r="AF73" s="111"/>
      <c r="AG73" s="111"/>
      <c r="AH73" s="111"/>
      <c r="AJ73" s="119"/>
      <c r="AK73" s="119"/>
      <c r="AL73" s="119"/>
      <c r="AM73" s="119"/>
      <c r="AN73" s="119"/>
      <c r="AO73" s="119"/>
      <c r="AP73" s="99"/>
      <c r="AQ73" s="99"/>
      <c r="AR73" s="111"/>
      <c r="AS73" s="91"/>
      <c r="AT73" s="99"/>
      <c r="AU73" s="99"/>
      <c r="AV73" s="99"/>
      <c r="AW73" s="99"/>
      <c r="AX73" s="99"/>
      <c r="AZ73" s="119"/>
      <c r="BA73" s="99"/>
      <c r="BB73" s="111"/>
      <c r="BC73" s="91"/>
      <c r="BD73" s="99"/>
      <c r="BE73" s="99"/>
      <c r="BF73" s="111"/>
      <c r="BG73" s="111"/>
      <c r="BH73" s="99"/>
      <c r="BI73" s="99"/>
      <c r="BJ73" s="99"/>
      <c r="BK73" s="99"/>
      <c r="BL73" s="99"/>
    </row>
    <row r="74" spans="1:64" s="118" customFormat="1">
      <c r="A74" s="113"/>
      <c r="B74" s="111"/>
      <c r="C74" s="111"/>
      <c r="D74" s="111"/>
      <c r="E74" s="111"/>
      <c r="F74" s="111"/>
      <c r="G74" s="99"/>
      <c r="H74" s="111"/>
      <c r="I74" s="91"/>
      <c r="J74" s="111"/>
      <c r="K74" s="111"/>
      <c r="L74" s="114"/>
      <c r="M74" s="114"/>
      <c r="N74" s="114"/>
      <c r="O74" s="114"/>
      <c r="P74" s="115"/>
      <c r="Q74" s="115"/>
      <c r="R74" s="116"/>
      <c r="S74" s="99"/>
      <c r="T74" s="99"/>
      <c r="U74" s="99"/>
      <c r="V74" s="99"/>
      <c r="W74" s="99"/>
      <c r="X74" s="111"/>
      <c r="Y74" s="91"/>
      <c r="Z74" s="111"/>
      <c r="AA74" s="117"/>
      <c r="AB74" s="117"/>
      <c r="AD74" s="111"/>
      <c r="AE74" s="111"/>
      <c r="AF74" s="111"/>
      <c r="AG74" s="111"/>
      <c r="AH74" s="111"/>
      <c r="AJ74" s="119"/>
      <c r="AK74" s="119"/>
      <c r="AL74" s="119"/>
      <c r="AM74" s="119"/>
      <c r="AN74" s="119"/>
      <c r="AO74" s="119"/>
      <c r="AP74" s="99"/>
      <c r="AQ74" s="99"/>
      <c r="AR74" s="111"/>
      <c r="AS74" s="91"/>
      <c r="AT74" s="99"/>
      <c r="AU74" s="99"/>
      <c r="AV74" s="99"/>
      <c r="AW74" s="99"/>
      <c r="AX74" s="99"/>
      <c r="AZ74" s="119"/>
      <c r="BA74" s="99"/>
      <c r="BB74" s="111"/>
      <c r="BC74" s="91"/>
      <c r="BD74" s="99"/>
      <c r="BE74" s="99"/>
      <c r="BF74" s="111"/>
      <c r="BG74" s="111"/>
      <c r="BH74" s="99"/>
      <c r="BI74" s="99"/>
      <c r="BJ74" s="99"/>
      <c r="BK74" s="99"/>
      <c r="BL74" s="99"/>
    </row>
    <row r="75" spans="1:64" s="118" customFormat="1">
      <c r="A75" s="113"/>
      <c r="B75" s="111"/>
      <c r="C75" s="111"/>
      <c r="D75" s="111"/>
      <c r="E75" s="111"/>
      <c r="F75" s="111"/>
      <c r="G75" s="99"/>
      <c r="H75" s="111"/>
      <c r="I75" s="91"/>
      <c r="J75" s="111"/>
      <c r="K75" s="111"/>
      <c r="L75" s="114"/>
      <c r="M75" s="114"/>
      <c r="N75" s="114"/>
      <c r="O75" s="114"/>
      <c r="P75" s="115"/>
      <c r="Q75" s="115"/>
      <c r="R75" s="116"/>
      <c r="S75" s="99"/>
      <c r="T75" s="99"/>
      <c r="U75" s="99"/>
      <c r="V75" s="99"/>
      <c r="W75" s="99"/>
      <c r="X75" s="111"/>
      <c r="Y75" s="91"/>
      <c r="Z75" s="111"/>
      <c r="AA75" s="117"/>
      <c r="AB75" s="117"/>
      <c r="AD75" s="111"/>
      <c r="AE75" s="111"/>
      <c r="AF75" s="111"/>
      <c r="AG75" s="111"/>
      <c r="AH75" s="111"/>
      <c r="AJ75" s="119"/>
      <c r="AK75" s="119"/>
      <c r="AL75" s="119"/>
      <c r="AM75" s="119"/>
      <c r="AN75" s="119"/>
      <c r="AO75" s="119"/>
      <c r="AP75" s="99"/>
      <c r="AQ75" s="99"/>
      <c r="AR75" s="111"/>
      <c r="AS75" s="91"/>
      <c r="AT75" s="99"/>
      <c r="AU75" s="99"/>
      <c r="AV75" s="99"/>
      <c r="AW75" s="99"/>
      <c r="AX75" s="99"/>
      <c r="AZ75" s="119"/>
      <c r="BA75" s="99"/>
      <c r="BB75" s="111"/>
      <c r="BC75" s="91"/>
      <c r="BD75" s="99"/>
      <c r="BE75" s="99"/>
      <c r="BF75" s="111"/>
      <c r="BG75" s="111"/>
      <c r="BH75" s="99"/>
      <c r="BI75" s="99"/>
      <c r="BJ75" s="99"/>
      <c r="BK75" s="99"/>
      <c r="BL75" s="99"/>
    </row>
    <row r="76" spans="1:64" s="118" customFormat="1">
      <c r="A76" s="113"/>
      <c r="B76" s="111"/>
      <c r="C76" s="111"/>
      <c r="D76" s="111"/>
      <c r="E76" s="111"/>
      <c r="F76" s="111"/>
      <c r="G76" s="99"/>
      <c r="H76" s="111"/>
      <c r="I76" s="91"/>
      <c r="J76" s="111"/>
      <c r="K76" s="111"/>
      <c r="L76" s="114"/>
      <c r="M76" s="114"/>
      <c r="N76" s="114"/>
      <c r="O76" s="114"/>
      <c r="P76" s="115"/>
      <c r="Q76" s="115"/>
      <c r="R76" s="116"/>
      <c r="S76" s="99"/>
      <c r="T76" s="99"/>
      <c r="U76" s="99"/>
      <c r="V76" s="99"/>
      <c r="W76" s="99"/>
      <c r="X76" s="111"/>
      <c r="Y76" s="91"/>
      <c r="Z76" s="111"/>
      <c r="AA76" s="117"/>
      <c r="AB76" s="117"/>
      <c r="AD76" s="111"/>
      <c r="AE76" s="111"/>
      <c r="AF76" s="111"/>
      <c r="AG76" s="111"/>
      <c r="AH76" s="111"/>
      <c r="AJ76" s="119"/>
      <c r="AK76" s="119"/>
      <c r="AL76" s="119"/>
      <c r="AM76" s="119"/>
      <c r="AN76" s="119"/>
      <c r="AO76" s="119"/>
      <c r="AP76" s="99"/>
      <c r="AQ76" s="99"/>
      <c r="AR76" s="111"/>
      <c r="AS76" s="91"/>
      <c r="AT76" s="99"/>
      <c r="AU76" s="99"/>
      <c r="AV76" s="99"/>
      <c r="AW76" s="99"/>
      <c r="AX76" s="99"/>
      <c r="AZ76" s="119"/>
      <c r="BA76" s="99"/>
      <c r="BB76" s="111"/>
      <c r="BC76" s="91"/>
      <c r="BD76" s="99"/>
      <c r="BE76" s="99"/>
      <c r="BF76" s="111"/>
      <c r="BG76" s="111"/>
      <c r="BH76" s="99"/>
      <c r="BI76" s="99"/>
      <c r="BJ76" s="99"/>
      <c r="BK76" s="99"/>
      <c r="BL76" s="99"/>
    </row>
    <row r="77" spans="1:64" s="118" customFormat="1">
      <c r="A77" s="113"/>
      <c r="B77" s="111"/>
      <c r="C77" s="111"/>
      <c r="D77" s="111"/>
      <c r="E77" s="111"/>
      <c r="F77" s="111"/>
      <c r="G77" s="99"/>
      <c r="H77" s="111"/>
      <c r="I77" s="91"/>
      <c r="J77" s="111"/>
      <c r="K77" s="111"/>
      <c r="L77" s="114"/>
      <c r="M77" s="114"/>
      <c r="N77" s="114"/>
      <c r="O77" s="114"/>
      <c r="P77" s="115"/>
      <c r="Q77" s="115"/>
      <c r="R77" s="116"/>
      <c r="S77" s="99"/>
      <c r="T77" s="99"/>
      <c r="U77" s="99"/>
      <c r="V77" s="99"/>
      <c r="W77" s="99"/>
      <c r="X77" s="111"/>
      <c r="Y77" s="91"/>
      <c r="Z77" s="111"/>
      <c r="AA77" s="117"/>
      <c r="AB77" s="117"/>
      <c r="AD77" s="111"/>
      <c r="AE77" s="111"/>
      <c r="AF77" s="111"/>
      <c r="AG77" s="111"/>
      <c r="AH77" s="111"/>
      <c r="AJ77" s="119"/>
      <c r="AK77" s="119"/>
      <c r="AL77" s="119"/>
      <c r="AM77" s="119"/>
      <c r="AN77" s="119"/>
      <c r="AO77" s="119"/>
      <c r="AP77" s="99"/>
      <c r="AQ77" s="99"/>
      <c r="AR77" s="111"/>
      <c r="AS77" s="91"/>
      <c r="AT77" s="99"/>
      <c r="AU77" s="99"/>
      <c r="AV77" s="99"/>
      <c r="AW77" s="99"/>
      <c r="AX77" s="99"/>
      <c r="AZ77" s="119"/>
      <c r="BA77" s="99"/>
      <c r="BB77" s="111"/>
      <c r="BC77" s="91"/>
      <c r="BD77" s="99"/>
      <c r="BE77" s="99"/>
      <c r="BF77" s="111"/>
      <c r="BG77" s="111"/>
      <c r="BH77" s="99"/>
      <c r="BI77" s="99"/>
      <c r="BJ77" s="99"/>
      <c r="BK77" s="99"/>
      <c r="BL77" s="99"/>
    </row>
    <row r="78" spans="1:64" s="118" customFormat="1">
      <c r="A78" s="113"/>
      <c r="B78" s="111"/>
      <c r="C78" s="111"/>
      <c r="D78" s="111"/>
      <c r="E78" s="111"/>
      <c r="F78" s="111"/>
      <c r="G78" s="99"/>
      <c r="H78" s="111"/>
      <c r="I78" s="91"/>
      <c r="J78" s="111"/>
      <c r="K78" s="111"/>
      <c r="L78" s="114"/>
      <c r="M78" s="114"/>
      <c r="N78" s="114"/>
      <c r="O78" s="114"/>
      <c r="P78" s="115"/>
      <c r="Q78" s="115"/>
      <c r="R78" s="116"/>
      <c r="S78" s="99"/>
      <c r="T78" s="99"/>
      <c r="U78" s="99"/>
      <c r="V78" s="99"/>
      <c r="W78" s="99"/>
      <c r="X78" s="111"/>
      <c r="Y78" s="91"/>
      <c r="Z78" s="111"/>
      <c r="AA78" s="117"/>
      <c r="AB78" s="117"/>
      <c r="AD78" s="111"/>
      <c r="AE78" s="111"/>
      <c r="AF78" s="111"/>
      <c r="AG78" s="111"/>
      <c r="AH78" s="111"/>
      <c r="AJ78" s="119"/>
      <c r="AK78" s="119"/>
      <c r="AL78" s="119"/>
      <c r="AM78" s="119"/>
      <c r="AN78" s="119"/>
      <c r="AO78" s="119"/>
      <c r="AP78" s="99"/>
      <c r="AQ78" s="99"/>
      <c r="AR78" s="111"/>
      <c r="AS78" s="91"/>
      <c r="AT78" s="99"/>
      <c r="AU78" s="99"/>
      <c r="AV78" s="99"/>
      <c r="AW78" s="99"/>
      <c r="AX78" s="99"/>
      <c r="AZ78" s="119"/>
      <c r="BA78" s="99"/>
      <c r="BB78" s="111"/>
      <c r="BC78" s="91"/>
      <c r="BD78" s="99"/>
      <c r="BE78" s="99"/>
      <c r="BF78" s="111"/>
      <c r="BG78" s="111"/>
      <c r="BH78" s="99"/>
      <c r="BI78" s="99"/>
      <c r="BJ78" s="99"/>
      <c r="BK78" s="99"/>
      <c r="BL78" s="99"/>
    </row>
    <row r="79" spans="1:64" s="118" customFormat="1">
      <c r="A79" s="113"/>
      <c r="B79" s="111"/>
      <c r="C79" s="111"/>
      <c r="D79" s="111"/>
      <c r="E79" s="111"/>
      <c r="F79" s="111"/>
      <c r="G79" s="99"/>
      <c r="H79" s="111"/>
      <c r="I79" s="91"/>
      <c r="J79" s="111"/>
      <c r="K79" s="111"/>
      <c r="L79" s="114"/>
      <c r="M79" s="114"/>
      <c r="N79" s="114"/>
      <c r="O79" s="114"/>
      <c r="P79" s="115"/>
      <c r="Q79" s="115"/>
      <c r="R79" s="116"/>
      <c r="S79" s="99"/>
      <c r="T79" s="99"/>
      <c r="U79" s="99"/>
      <c r="V79" s="99"/>
      <c r="W79" s="99"/>
      <c r="X79" s="111"/>
      <c r="Y79" s="91"/>
      <c r="Z79" s="111"/>
      <c r="AA79" s="117"/>
      <c r="AB79" s="117"/>
      <c r="AD79" s="111"/>
      <c r="AE79" s="111"/>
      <c r="AF79" s="111"/>
      <c r="AG79" s="111"/>
      <c r="AH79" s="111"/>
      <c r="AJ79" s="119"/>
      <c r="AK79" s="119"/>
      <c r="AL79" s="119"/>
      <c r="AM79" s="119"/>
      <c r="AN79" s="119"/>
      <c r="AO79" s="119"/>
      <c r="AP79" s="99"/>
      <c r="AQ79" s="99"/>
      <c r="AR79" s="111"/>
      <c r="AS79" s="91"/>
      <c r="AT79" s="99"/>
      <c r="AU79" s="99"/>
      <c r="AV79" s="99"/>
      <c r="AW79" s="99"/>
      <c r="AX79" s="99"/>
      <c r="AZ79" s="119"/>
      <c r="BA79" s="99"/>
      <c r="BB79" s="111"/>
      <c r="BC79" s="91"/>
      <c r="BD79" s="99"/>
      <c r="BE79" s="99"/>
      <c r="BF79" s="111"/>
      <c r="BG79" s="111"/>
      <c r="BH79" s="99"/>
      <c r="BI79" s="99"/>
      <c r="BJ79" s="99"/>
      <c r="BK79" s="99"/>
      <c r="BL79" s="99"/>
    </row>
    <row r="80" spans="1:64" s="118" customFormat="1">
      <c r="A80" s="113"/>
      <c r="B80" s="111"/>
      <c r="C80" s="111"/>
      <c r="D80" s="111"/>
      <c r="E80" s="111"/>
      <c r="F80" s="111"/>
      <c r="G80" s="99"/>
      <c r="H80" s="111"/>
      <c r="I80" s="91"/>
      <c r="J80" s="111"/>
      <c r="K80" s="111"/>
      <c r="L80" s="114"/>
      <c r="M80" s="114"/>
      <c r="N80" s="114"/>
      <c r="O80" s="114"/>
      <c r="P80" s="115"/>
      <c r="Q80" s="115"/>
      <c r="R80" s="116"/>
      <c r="S80" s="99"/>
      <c r="T80" s="99"/>
      <c r="U80" s="99"/>
      <c r="V80" s="99"/>
      <c r="W80" s="99"/>
      <c r="X80" s="111"/>
      <c r="Y80" s="91"/>
      <c r="Z80" s="111"/>
      <c r="AA80" s="117"/>
      <c r="AB80" s="117"/>
      <c r="AD80" s="111"/>
      <c r="AE80" s="111"/>
      <c r="AF80" s="111"/>
      <c r="AG80" s="111"/>
      <c r="AH80" s="111"/>
      <c r="AJ80" s="119"/>
      <c r="AK80" s="119"/>
      <c r="AL80" s="119"/>
      <c r="AM80" s="119"/>
      <c r="AN80" s="119"/>
      <c r="AO80" s="119"/>
      <c r="AP80" s="99"/>
      <c r="AQ80" s="99"/>
      <c r="AR80" s="111"/>
      <c r="AS80" s="91"/>
      <c r="AT80" s="99"/>
      <c r="AU80" s="99"/>
      <c r="AV80" s="99"/>
      <c r="AW80" s="99"/>
      <c r="AX80" s="99"/>
      <c r="AZ80" s="119"/>
      <c r="BA80" s="99"/>
      <c r="BB80" s="111"/>
      <c r="BC80" s="91"/>
      <c r="BD80" s="99"/>
      <c r="BE80" s="99"/>
      <c r="BF80" s="111"/>
      <c r="BG80" s="111"/>
      <c r="BH80" s="99"/>
      <c r="BI80" s="99"/>
      <c r="BJ80" s="99"/>
      <c r="BK80" s="99"/>
      <c r="BL80" s="99"/>
    </row>
    <row r="81" spans="1:64" s="118" customFormat="1">
      <c r="A81" s="113"/>
      <c r="B81" s="111"/>
      <c r="C81" s="111"/>
      <c r="D81" s="111"/>
      <c r="E81" s="111"/>
      <c r="F81" s="111"/>
      <c r="G81" s="99"/>
      <c r="H81" s="111"/>
      <c r="I81" s="91"/>
      <c r="J81" s="111"/>
      <c r="K81" s="111"/>
      <c r="L81" s="114"/>
      <c r="M81" s="114"/>
      <c r="N81" s="114"/>
      <c r="O81" s="114"/>
      <c r="P81" s="115"/>
      <c r="Q81" s="115"/>
      <c r="R81" s="116"/>
      <c r="S81" s="99"/>
      <c r="T81" s="99"/>
      <c r="U81" s="99"/>
      <c r="V81" s="99"/>
      <c r="W81" s="99"/>
      <c r="X81" s="111"/>
      <c r="Y81" s="91"/>
      <c r="Z81" s="111"/>
      <c r="AA81" s="117"/>
      <c r="AB81" s="117"/>
      <c r="AD81" s="111"/>
      <c r="AE81" s="111"/>
      <c r="AF81" s="111"/>
      <c r="AG81" s="111"/>
      <c r="AH81" s="111"/>
      <c r="AJ81" s="119"/>
      <c r="AK81" s="119"/>
      <c r="AL81" s="119"/>
      <c r="AM81" s="119"/>
      <c r="AN81" s="119"/>
      <c r="AO81" s="119"/>
      <c r="AP81" s="99"/>
      <c r="AQ81" s="99"/>
      <c r="AR81" s="111"/>
      <c r="AS81" s="91"/>
      <c r="AT81" s="99"/>
      <c r="AU81" s="99"/>
      <c r="AV81" s="99"/>
      <c r="AW81" s="99"/>
      <c r="AX81" s="99"/>
      <c r="AZ81" s="119"/>
      <c r="BA81" s="99"/>
      <c r="BB81" s="111"/>
      <c r="BC81" s="91"/>
      <c r="BD81" s="99"/>
      <c r="BE81" s="99"/>
      <c r="BF81" s="111"/>
      <c r="BG81" s="111"/>
      <c r="BH81" s="99"/>
      <c r="BI81" s="99"/>
      <c r="BJ81" s="99"/>
      <c r="BK81" s="99"/>
      <c r="BL81" s="99"/>
    </row>
    <row r="82" spans="1:64" s="118" customFormat="1">
      <c r="A82" s="113"/>
      <c r="B82" s="111"/>
      <c r="C82" s="111"/>
      <c r="D82" s="111"/>
      <c r="E82" s="111"/>
      <c r="F82" s="111"/>
      <c r="G82" s="99"/>
      <c r="H82" s="111"/>
      <c r="I82" s="91"/>
      <c r="J82" s="111"/>
      <c r="K82" s="111"/>
      <c r="L82" s="114"/>
      <c r="M82" s="114"/>
      <c r="N82" s="114"/>
      <c r="O82" s="114"/>
      <c r="P82" s="115"/>
      <c r="Q82" s="115"/>
      <c r="R82" s="116"/>
      <c r="S82" s="99"/>
      <c r="T82" s="99"/>
      <c r="U82" s="99"/>
      <c r="V82" s="99"/>
      <c r="W82" s="99"/>
      <c r="X82" s="111"/>
      <c r="Y82" s="91"/>
      <c r="Z82" s="111"/>
      <c r="AA82" s="117"/>
      <c r="AB82" s="117"/>
      <c r="AD82" s="111"/>
      <c r="AE82" s="111"/>
      <c r="AF82" s="111"/>
      <c r="AG82" s="111"/>
      <c r="AH82" s="111"/>
      <c r="AJ82" s="119"/>
      <c r="AK82" s="119"/>
      <c r="AL82" s="119"/>
      <c r="AM82" s="119"/>
      <c r="AN82" s="119"/>
      <c r="AO82" s="119"/>
      <c r="AP82" s="99"/>
      <c r="AQ82" s="99"/>
      <c r="AR82" s="111"/>
      <c r="AS82" s="91"/>
      <c r="AT82" s="99"/>
      <c r="AU82" s="99"/>
      <c r="AV82" s="99"/>
      <c r="AW82" s="99"/>
      <c r="AX82" s="99"/>
      <c r="AZ82" s="119"/>
      <c r="BA82" s="99"/>
      <c r="BB82" s="111"/>
      <c r="BC82" s="91"/>
      <c r="BD82" s="99"/>
      <c r="BE82" s="99"/>
      <c r="BF82" s="111"/>
      <c r="BG82" s="111"/>
      <c r="BH82" s="99"/>
      <c r="BI82" s="99"/>
      <c r="BJ82" s="99"/>
      <c r="BK82" s="99"/>
      <c r="BL82" s="99"/>
    </row>
    <row r="83" spans="1:64" s="118" customFormat="1">
      <c r="A83" s="113"/>
      <c r="B83" s="111"/>
      <c r="C83" s="111"/>
      <c r="D83" s="111"/>
      <c r="E83" s="111"/>
      <c r="F83" s="111"/>
      <c r="G83" s="99"/>
      <c r="H83" s="111"/>
      <c r="I83" s="91"/>
      <c r="J83" s="111"/>
      <c r="K83" s="111"/>
      <c r="L83" s="114"/>
      <c r="M83" s="114"/>
      <c r="N83" s="114"/>
      <c r="O83" s="114"/>
      <c r="P83" s="115"/>
      <c r="Q83" s="115"/>
      <c r="R83" s="116"/>
      <c r="S83" s="99"/>
      <c r="T83" s="99"/>
      <c r="U83" s="99"/>
      <c r="V83" s="99"/>
      <c r="W83" s="99"/>
      <c r="X83" s="111"/>
      <c r="Y83" s="91"/>
      <c r="Z83" s="111"/>
      <c r="AA83" s="117"/>
      <c r="AB83" s="117"/>
      <c r="AD83" s="111"/>
      <c r="AE83" s="111"/>
      <c r="AF83" s="111"/>
      <c r="AG83" s="111"/>
      <c r="AH83" s="111"/>
      <c r="AJ83" s="119"/>
      <c r="AK83" s="119"/>
      <c r="AL83" s="119"/>
      <c r="AM83" s="119"/>
      <c r="AN83" s="119"/>
      <c r="AO83" s="119"/>
      <c r="AP83" s="99"/>
      <c r="AQ83" s="99"/>
      <c r="AR83" s="111"/>
      <c r="AS83" s="91"/>
      <c r="AT83" s="99"/>
      <c r="AU83" s="99"/>
      <c r="AV83" s="99"/>
      <c r="AW83" s="99"/>
      <c r="AX83" s="99"/>
      <c r="AZ83" s="119"/>
      <c r="BA83" s="99"/>
      <c r="BB83" s="111"/>
      <c r="BC83" s="91"/>
      <c r="BD83" s="99"/>
      <c r="BE83" s="99"/>
      <c r="BF83" s="111"/>
      <c r="BG83" s="111"/>
      <c r="BH83" s="99"/>
      <c r="BI83" s="99"/>
      <c r="BJ83" s="99"/>
      <c r="BK83" s="99"/>
      <c r="BL83" s="99"/>
    </row>
    <row r="84" spans="1:64" s="118" customFormat="1">
      <c r="A84" s="113"/>
      <c r="B84" s="111"/>
      <c r="C84" s="111"/>
      <c r="D84" s="111"/>
      <c r="E84" s="111"/>
      <c r="F84" s="111"/>
      <c r="G84" s="99"/>
      <c r="H84" s="111"/>
      <c r="I84" s="91"/>
      <c r="J84" s="111"/>
      <c r="K84" s="111"/>
      <c r="L84" s="114"/>
      <c r="M84" s="114"/>
      <c r="N84" s="114"/>
      <c r="O84" s="114"/>
      <c r="P84" s="115"/>
      <c r="Q84" s="115"/>
      <c r="R84" s="116"/>
      <c r="S84" s="99"/>
      <c r="T84" s="99"/>
      <c r="U84" s="99"/>
      <c r="V84" s="99"/>
      <c r="W84" s="99"/>
      <c r="X84" s="111"/>
      <c r="Y84" s="91"/>
      <c r="Z84" s="111"/>
      <c r="AA84" s="117"/>
      <c r="AB84" s="117"/>
      <c r="AD84" s="111"/>
      <c r="AE84" s="111"/>
      <c r="AF84" s="111"/>
      <c r="AG84" s="111"/>
      <c r="AH84" s="111"/>
      <c r="AJ84" s="119"/>
      <c r="AK84" s="119"/>
      <c r="AL84" s="119"/>
      <c r="AM84" s="119"/>
      <c r="AN84" s="119"/>
      <c r="AO84" s="119"/>
      <c r="AP84" s="99"/>
      <c r="AQ84" s="99"/>
      <c r="AR84" s="111"/>
      <c r="AS84" s="91"/>
      <c r="AT84" s="99"/>
      <c r="AU84" s="99"/>
      <c r="AV84" s="99"/>
      <c r="AW84" s="99"/>
      <c r="AX84" s="99"/>
      <c r="AZ84" s="119"/>
      <c r="BA84" s="99"/>
      <c r="BB84" s="111"/>
      <c r="BC84" s="91"/>
      <c r="BD84" s="99"/>
      <c r="BE84" s="99"/>
      <c r="BF84" s="111"/>
      <c r="BG84" s="111"/>
      <c r="BH84" s="99"/>
      <c r="BI84" s="99"/>
      <c r="BJ84" s="99"/>
      <c r="BK84" s="99"/>
      <c r="BL84" s="99"/>
    </row>
    <row r="85" spans="1:64" s="118" customFormat="1">
      <c r="A85" s="113"/>
      <c r="B85" s="111"/>
      <c r="C85" s="111"/>
      <c r="D85" s="111"/>
      <c r="E85" s="111"/>
      <c r="F85" s="111"/>
      <c r="G85" s="99"/>
      <c r="H85" s="111"/>
      <c r="I85" s="91"/>
      <c r="J85" s="111"/>
      <c r="K85" s="111"/>
      <c r="L85" s="114"/>
      <c r="M85" s="114"/>
      <c r="N85" s="114"/>
      <c r="O85" s="114"/>
      <c r="P85" s="115"/>
      <c r="Q85" s="115"/>
      <c r="R85" s="116"/>
      <c r="S85" s="99"/>
      <c r="T85" s="99"/>
      <c r="U85" s="99"/>
      <c r="V85" s="99"/>
      <c r="W85" s="99"/>
      <c r="X85" s="111"/>
      <c r="Y85" s="91"/>
      <c r="Z85" s="111"/>
      <c r="AA85" s="117"/>
      <c r="AB85" s="117"/>
      <c r="AD85" s="111"/>
      <c r="AE85" s="111"/>
      <c r="AF85" s="111"/>
      <c r="AG85" s="111"/>
      <c r="AH85" s="111"/>
      <c r="AJ85" s="119"/>
      <c r="AK85" s="119"/>
      <c r="AL85" s="119"/>
      <c r="AM85" s="119"/>
      <c r="AN85" s="119"/>
      <c r="AO85" s="119"/>
      <c r="AP85" s="99"/>
      <c r="AQ85" s="99"/>
      <c r="AR85" s="111"/>
      <c r="AS85" s="91"/>
      <c r="AT85" s="99"/>
      <c r="AU85" s="99"/>
      <c r="AV85" s="99"/>
      <c r="AW85" s="99"/>
      <c r="AX85" s="99"/>
      <c r="AZ85" s="119"/>
      <c r="BA85" s="99"/>
      <c r="BB85" s="111"/>
      <c r="BC85" s="91"/>
      <c r="BD85" s="99"/>
      <c r="BE85" s="99"/>
      <c r="BF85" s="111"/>
      <c r="BG85" s="111"/>
      <c r="BH85" s="99"/>
      <c r="BI85" s="99"/>
      <c r="BJ85" s="99"/>
      <c r="BK85" s="99"/>
      <c r="BL85" s="99"/>
    </row>
    <row r="86" spans="1:64" s="118" customFormat="1">
      <c r="A86" s="113"/>
      <c r="B86" s="111"/>
      <c r="C86" s="111"/>
      <c r="D86" s="111"/>
      <c r="E86" s="111"/>
      <c r="F86" s="111"/>
      <c r="G86" s="99"/>
      <c r="H86" s="111"/>
      <c r="I86" s="91"/>
      <c r="J86" s="111"/>
      <c r="K86" s="111"/>
      <c r="L86" s="114"/>
      <c r="M86" s="114"/>
      <c r="N86" s="114"/>
      <c r="O86" s="114"/>
      <c r="P86" s="115"/>
      <c r="Q86" s="115"/>
      <c r="R86" s="116"/>
      <c r="S86" s="99"/>
      <c r="T86" s="99"/>
      <c r="U86" s="99"/>
      <c r="V86" s="99"/>
      <c r="W86" s="99"/>
      <c r="X86" s="111"/>
      <c r="Y86" s="91"/>
      <c r="Z86" s="111"/>
      <c r="AA86" s="117"/>
      <c r="AB86" s="117"/>
      <c r="AD86" s="111"/>
      <c r="AE86" s="111"/>
      <c r="AF86" s="111"/>
      <c r="AG86" s="111"/>
      <c r="AH86" s="111"/>
      <c r="AJ86" s="119"/>
      <c r="AK86" s="119"/>
      <c r="AL86" s="119"/>
      <c r="AM86" s="119"/>
      <c r="AN86" s="119"/>
      <c r="AO86" s="119"/>
      <c r="AP86" s="99"/>
      <c r="AQ86" s="99"/>
      <c r="AR86" s="111"/>
      <c r="AS86" s="91"/>
      <c r="AT86" s="99"/>
      <c r="AU86" s="99"/>
      <c r="AV86" s="99"/>
      <c r="AW86" s="99"/>
      <c r="AX86" s="99"/>
      <c r="AZ86" s="119"/>
      <c r="BA86" s="99"/>
      <c r="BB86" s="111"/>
      <c r="BC86" s="91"/>
      <c r="BD86" s="99"/>
      <c r="BE86" s="99"/>
      <c r="BF86" s="111"/>
      <c r="BG86" s="111"/>
      <c r="BH86" s="99"/>
      <c r="BI86" s="99"/>
      <c r="BJ86" s="99"/>
      <c r="BK86" s="99"/>
      <c r="BL86" s="99"/>
    </row>
    <row r="87" spans="1:64" s="118" customFormat="1">
      <c r="A87" s="113"/>
      <c r="B87" s="111"/>
      <c r="C87" s="111"/>
      <c r="D87" s="111"/>
      <c r="E87" s="111"/>
      <c r="F87" s="111"/>
      <c r="G87" s="99"/>
      <c r="H87" s="111"/>
      <c r="I87" s="91"/>
      <c r="J87" s="111"/>
      <c r="K87" s="111"/>
      <c r="L87" s="114"/>
      <c r="M87" s="114"/>
      <c r="N87" s="114"/>
      <c r="O87" s="114"/>
      <c r="P87" s="115"/>
      <c r="Q87" s="115"/>
      <c r="R87" s="116"/>
      <c r="S87" s="99"/>
      <c r="T87" s="99"/>
      <c r="U87" s="99"/>
      <c r="V87" s="99"/>
      <c r="W87" s="99"/>
      <c r="X87" s="111"/>
      <c r="Y87" s="91"/>
      <c r="Z87" s="111"/>
      <c r="AA87" s="117"/>
      <c r="AB87" s="117"/>
      <c r="AD87" s="111"/>
      <c r="AE87" s="111"/>
      <c r="AF87" s="111"/>
      <c r="AG87" s="111"/>
      <c r="AH87" s="111"/>
      <c r="AJ87" s="119"/>
      <c r="AK87" s="119"/>
      <c r="AL87" s="119"/>
      <c r="AM87" s="119"/>
      <c r="AN87" s="119"/>
      <c r="AO87" s="119"/>
      <c r="AP87" s="99"/>
      <c r="AQ87" s="99"/>
      <c r="AR87" s="111"/>
      <c r="AS87" s="91"/>
      <c r="AT87" s="99"/>
      <c r="AU87" s="99"/>
      <c r="AV87" s="99"/>
      <c r="AW87" s="99"/>
      <c r="AX87" s="99"/>
      <c r="AZ87" s="119"/>
      <c r="BA87" s="99"/>
      <c r="BB87" s="111"/>
      <c r="BC87" s="91"/>
      <c r="BD87" s="99"/>
      <c r="BE87" s="99"/>
      <c r="BF87" s="111"/>
      <c r="BG87" s="111"/>
      <c r="BH87" s="99"/>
      <c r="BI87" s="99"/>
      <c r="BJ87" s="99"/>
      <c r="BK87" s="99"/>
      <c r="BL87" s="99"/>
    </row>
    <row r="88" spans="1:64" s="118" customFormat="1">
      <c r="A88" s="113"/>
      <c r="B88" s="111"/>
      <c r="C88" s="111"/>
      <c r="D88" s="111"/>
      <c r="E88" s="111"/>
      <c r="F88" s="111"/>
      <c r="G88" s="99"/>
      <c r="H88" s="111"/>
      <c r="I88" s="91"/>
      <c r="J88" s="111"/>
      <c r="K88" s="111"/>
      <c r="L88" s="114"/>
      <c r="M88" s="114"/>
      <c r="N88" s="114"/>
      <c r="O88" s="114"/>
      <c r="P88" s="115"/>
      <c r="Q88" s="115"/>
      <c r="R88" s="116"/>
      <c r="S88" s="99"/>
      <c r="T88" s="99"/>
      <c r="U88" s="99"/>
      <c r="V88" s="99"/>
      <c r="W88" s="99"/>
      <c r="X88" s="111"/>
      <c r="Y88" s="91"/>
      <c r="Z88" s="111"/>
      <c r="AA88" s="117"/>
      <c r="AB88" s="117"/>
      <c r="AD88" s="111"/>
      <c r="AE88" s="111"/>
      <c r="AF88" s="111"/>
      <c r="AG88" s="111"/>
      <c r="AH88" s="111"/>
      <c r="AJ88" s="119"/>
      <c r="AK88" s="119"/>
      <c r="AL88" s="119"/>
      <c r="AM88" s="119"/>
      <c r="AN88" s="119"/>
      <c r="AO88" s="119"/>
      <c r="AP88" s="99"/>
      <c r="AQ88" s="99"/>
      <c r="AR88" s="111"/>
      <c r="AS88" s="91"/>
      <c r="AT88" s="99"/>
      <c r="AU88" s="99"/>
      <c r="AV88" s="99"/>
      <c r="AW88" s="99"/>
      <c r="AX88" s="99"/>
      <c r="AZ88" s="119"/>
      <c r="BA88" s="99"/>
      <c r="BB88" s="111"/>
      <c r="BC88" s="91"/>
      <c r="BD88" s="99"/>
      <c r="BE88" s="99"/>
      <c r="BF88" s="111"/>
      <c r="BG88" s="111"/>
      <c r="BH88" s="99"/>
      <c r="BI88" s="99"/>
      <c r="BJ88" s="99"/>
      <c r="BK88" s="99"/>
      <c r="BL88" s="99"/>
    </row>
    <row r="89" spans="1:64" s="118" customFormat="1">
      <c r="A89" s="113"/>
      <c r="B89" s="111"/>
      <c r="C89" s="111"/>
      <c r="D89" s="111"/>
      <c r="E89" s="111"/>
      <c r="F89" s="111"/>
      <c r="G89" s="99"/>
      <c r="H89" s="111"/>
      <c r="I89" s="91"/>
      <c r="J89" s="111"/>
      <c r="K89" s="111"/>
      <c r="L89" s="114"/>
      <c r="M89" s="114"/>
      <c r="N89" s="114"/>
      <c r="O89" s="114"/>
      <c r="P89" s="115"/>
      <c r="Q89" s="115"/>
      <c r="R89" s="116"/>
      <c r="S89" s="99"/>
      <c r="T89" s="99"/>
      <c r="U89" s="99"/>
      <c r="V89" s="99"/>
      <c r="W89" s="99"/>
      <c r="X89" s="111"/>
      <c r="Y89" s="91"/>
      <c r="Z89" s="111"/>
      <c r="AA89" s="117"/>
      <c r="AB89" s="117"/>
      <c r="AD89" s="111"/>
      <c r="AE89" s="111"/>
      <c r="AF89" s="111"/>
      <c r="AG89" s="111"/>
      <c r="AH89" s="111"/>
      <c r="AJ89" s="119"/>
      <c r="AK89" s="119"/>
      <c r="AL89" s="119"/>
      <c r="AM89" s="119"/>
      <c r="AN89" s="119"/>
      <c r="AO89" s="119"/>
      <c r="AP89" s="99"/>
      <c r="AQ89" s="99"/>
      <c r="AR89" s="111"/>
      <c r="AS89" s="91"/>
      <c r="AT89" s="99"/>
      <c r="AU89" s="99"/>
      <c r="AV89" s="99"/>
      <c r="AW89" s="99"/>
      <c r="AX89" s="99"/>
      <c r="AZ89" s="119"/>
      <c r="BA89" s="99"/>
      <c r="BB89" s="111"/>
      <c r="BC89" s="91"/>
      <c r="BD89" s="99"/>
      <c r="BE89" s="99"/>
      <c r="BF89" s="111"/>
      <c r="BG89" s="111"/>
      <c r="BH89" s="99"/>
      <c r="BI89" s="99"/>
      <c r="BJ89" s="99"/>
      <c r="BK89" s="99"/>
      <c r="BL89" s="99"/>
    </row>
    <row r="90" spans="1:64" s="118" customFormat="1">
      <c r="A90" s="113"/>
      <c r="B90" s="111"/>
      <c r="C90" s="111"/>
      <c r="D90" s="111"/>
      <c r="E90" s="111"/>
      <c r="F90" s="111"/>
      <c r="G90" s="99"/>
      <c r="H90" s="111"/>
      <c r="I90" s="91"/>
      <c r="J90" s="111"/>
      <c r="K90" s="111"/>
      <c r="L90" s="114"/>
      <c r="M90" s="114"/>
      <c r="N90" s="114"/>
      <c r="O90" s="114"/>
      <c r="P90" s="115"/>
      <c r="Q90" s="115"/>
      <c r="R90" s="116"/>
      <c r="S90" s="99"/>
      <c r="T90" s="99"/>
      <c r="U90" s="99"/>
      <c r="V90" s="99"/>
      <c r="W90" s="99"/>
      <c r="X90" s="111"/>
      <c r="Y90" s="91"/>
      <c r="Z90" s="111"/>
      <c r="AA90" s="117"/>
      <c r="AB90" s="117"/>
      <c r="AD90" s="111"/>
      <c r="AE90" s="111"/>
      <c r="AF90" s="111"/>
      <c r="AG90" s="111"/>
      <c r="AH90" s="111"/>
      <c r="AJ90" s="119"/>
      <c r="AK90" s="119"/>
      <c r="AL90" s="119"/>
      <c r="AM90" s="119"/>
      <c r="AN90" s="119"/>
      <c r="AO90" s="119"/>
      <c r="AP90" s="99"/>
      <c r="AQ90" s="99"/>
      <c r="AR90" s="111"/>
      <c r="AS90" s="91"/>
      <c r="AT90" s="99"/>
      <c r="AU90" s="99"/>
      <c r="AV90" s="99"/>
      <c r="AW90" s="99"/>
      <c r="AX90" s="99"/>
      <c r="AZ90" s="119"/>
      <c r="BA90" s="99"/>
      <c r="BB90" s="111"/>
      <c r="BC90" s="91"/>
      <c r="BD90" s="99"/>
      <c r="BE90" s="99"/>
      <c r="BF90" s="111"/>
      <c r="BG90" s="111"/>
      <c r="BH90" s="99"/>
      <c r="BI90" s="99"/>
      <c r="BJ90" s="99"/>
      <c r="BK90" s="99"/>
      <c r="BL90" s="99"/>
    </row>
    <row r="91" spans="1:64" s="118" customFormat="1">
      <c r="A91" s="113"/>
      <c r="B91" s="111"/>
      <c r="C91" s="111"/>
      <c r="D91" s="111"/>
      <c r="E91" s="111"/>
      <c r="F91" s="111"/>
      <c r="G91" s="99"/>
      <c r="H91" s="111"/>
      <c r="I91" s="91"/>
      <c r="J91" s="111"/>
      <c r="K91" s="111"/>
      <c r="L91" s="114"/>
      <c r="M91" s="114"/>
      <c r="N91" s="114"/>
      <c r="O91" s="114"/>
      <c r="P91" s="115"/>
      <c r="Q91" s="115"/>
      <c r="R91" s="116"/>
      <c r="S91" s="99"/>
      <c r="T91" s="99"/>
      <c r="U91" s="99"/>
      <c r="V91" s="99"/>
      <c r="W91" s="99"/>
      <c r="X91" s="111"/>
      <c r="Y91" s="91"/>
      <c r="Z91" s="111"/>
      <c r="AA91" s="117"/>
      <c r="AB91" s="117"/>
      <c r="AD91" s="111"/>
      <c r="AE91" s="111"/>
      <c r="AF91" s="111"/>
      <c r="AG91" s="111"/>
      <c r="AH91" s="111"/>
      <c r="AJ91" s="119"/>
      <c r="AK91" s="119"/>
      <c r="AL91" s="119"/>
      <c r="AM91" s="119"/>
      <c r="AN91" s="119"/>
      <c r="AO91" s="119"/>
      <c r="AP91" s="99"/>
      <c r="AQ91" s="99"/>
      <c r="AR91" s="111"/>
      <c r="AS91" s="91"/>
      <c r="AT91" s="99"/>
      <c r="AU91" s="99"/>
      <c r="AV91" s="99"/>
      <c r="AW91" s="99"/>
      <c r="AX91" s="99"/>
      <c r="AZ91" s="119"/>
      <c r="BA91" s="99"/>
      <c r="BB91" s="111"/>
      <c r="BC91" s="91"/>
      <c r="BD91" s="99"/>
      <c r="BE91" s="99"/>
      <c r="BF91" s="111"/>
      <c r="BG91" s="111"/>
      <c r="BH91" s="99"/>
      <c r="BI91" s="99"/>
      <c r="BJ91" s="99"/>
      <c r="BK91" s="99"/>
      <c r="BL91" s="99"/>
    </row>
    <row r="92" spans="1:64" s="118" customFormat="1">
      <c r="A92" s="113"/>
      <c r="B92" s="111"/>
      <c r="C92" s="111"/>
      <c r="D92" s="111"/>
      <c r="E92" s="111"/>
      <c r="F92" s="111"/>
      <c r="G92" s="99"/>
      <c r="H92" s="111"/>
      <c r="I92" s="91"/>
      <c r="J92" s="111"/>
      <c r="K92" s="111"/>
      <c r="L92" s="114"/>
      <c r="M92" s="114"/>
      <c r="N92" s="114"/>
      <c r="O92" s="114"/>
      <c r="P92" s="115"/>
      <c r="Q92" s="115"/>
      <c r="R92" s="116"/>
      <c r="S92" s="99"/>
      <c r="T92" s="99"/>
      <c r="U92" s="99"/>
      <c r="V92" s="99"/>
      <c r="W92" s="99"/>
      <c r="X92" s="111"/>
      <c r="Y92" s="91"/>
      <c r="Z92" s="111"/>
      <c r="AA92" s="117"/>
      <c r="AB92" s="117"/>
      <c r="AD92" s="111"/>
      <c r="AE92" s="111"/>
      <c r="AF92" s="111"/>
      <c r="AG92" s="111"/>
      <c r="AH92" s="111"/>
      <c r="AJ92" s="119"/>
      <c r="AK92" s="119"/>
      <c r="AL92" s="119"/>
      <c r="AM92" s="119"/>
      <c r="AN92" s="119"/>
      <c r="AO92" s="119"/>
      <c r="AP92" s="99"/>
      <c r="AQ92" s="99"/>
      <c r="AR92" s="111"/>
      <c r="AS92" s="91"/>
      <c r="AT92" s="99"/>
      <c r="AU92" s="99"/>
      <c r="AV92" s="99"/>
      <c r="AW92" s="99"/>
      <c r="AX92" s="99"/>
      <c r="AZ92" s="119"/>
      <c r="BA92" s="99"/>
      <c r="BB92" s="111"/>
      <c r="BC92" s="91"/>
      <c r="BD92" s="99"/>
      <c r="BE92" s="99"/>
      <c r="BF92" s="111"/>
      <c r="BG92" s="111"/>
      <c r="BH92" s="99"/>
      <c r="BI92" s="99"/>
      <c r="BJ92" s="99"/>
      <c r="BK92" s="99"/>
      <c r="BL92" s="99"/>
    </row>
    <row r="93" spans="1:64" s="118" customFormat="1">
      <c r="A93" s="113"/>
      <c r="B93" s="111"/>
      <c r="C93" s="111"/>
      <c r="D93" s="111"/>
      <c r="E93" s="111"/>
      <c r="F93" s="111"/>
      <c r="G93" s="99"/>
      <c r="H93" s="111"/>
      <c r="I93" s="91"/>
      <c r="J93" s="111"/>
      <c r="K93" s="111"/>
      <c r="L93" s="114"/>
      <c r="M93" s="114"/>
      <c r="N93" s="114"/>
      <c r="O93" s="114"/>
      <c r="P93" s="115"/>
      <c r="Q93" s="115"/>
      <c r="R93" s="116"/>
      <c r="S93" s="99"/>
      <c r="T93" s="99"/>
      <c r="U93" s="99"/>
      <c r="V93" s="99"/>
      <c r="W93" s="99"/>
      <c r="X93" s="111"/>
      <c r="Y93" s="91"/>
      <c r="Z93" s="111"/>
      <c r="AA93" s="117"/>
      <c r="AB93" s="117"/>
      <c r="AD93" s="111"/>
      <c r="AE93" s="111"/>
      <c r="AF93" s="111"/>
      <c r="AG93" s="111"/>
      <c r="AH93" s="111"/>
      <c r="AJ93" s="119"/>
      <c r="AK93" s="119"/>
      <c r="AL93" s="119"/>
      <c r="AM93" s="119"/>
      <c r="AN93" s="119"/>
      <c r="AO93" s="119"/>
      <c r="AP93" s="99"/>
      <c r="AQ93" s="99"/>
      <c r="AR93" s="111"/>
      <c r="AS93" s="91"/>
      <c r="AT93" s="99"/>
      <c r="AU93" s="99"/>
      <c r="AV93" s="99"/>
      <c r="AW93" s="99"/>
      <c r="AX93" s="99"/>
      <c r="AZ93" s="119"/>
      <c r="BA93" s="99"/>
      <c r="BB93" s="111"/>
      <c r="BC93" s="91"/>
      <c r="BD93" s="99"/>
      <c r="BE93" s="99"/>
      <c r="BF93" s="111"/>
      <c r="BG93" s="111"/>
      <c r="BH93" s="99"/>
      <c r="BI93" s="99"/>
      <c r="BJ93" s="99"/>
      <c r="BK93" s="99"/>
      <c r="BL93" s="99"/>
    </row>
    <row r="94" spans="1:64" s="118" customFormat="1">
      <c r="A94" s="113"/>
      <c r="B94" s="111"/>
      <c r="C94" s="111"/>
      <c r="D94" s="111"/>
      <c r="E94" s="111"/>
      <c r="F94" s="111"/>
      <c r="G94" s="99"/>
      <c r="H94" s="111"/>
      <c r="I94" s="91"/>
      <c r="J94" s="111"/>
      <c r="K94" s="111"/>
      <c r="L94" s="114"/>
      <c r="M94" s="114"/>
      <c r="N94" s="114"/>
      <c r="O94" s="114"/>
      <c r="P94" s="115"/>
      <c r="Q94" s="115"/>
      <c r="R94" s="116"/>
      <c r="S94" s="99"/>
      <c r="T94" s="99"/>
      <c r="U94" s="99"/>
      <c r="V94" s="99"/>
      <c r="W94" s="99"/>
      <c r="X94" s="111"/>
      <c r="Y94" s="91"/>
      <c r="Z94" s="111"/>
      <c r="AA94" s="117"/>
      <c r="AB94" s="117"/>
      <c r="AD94" s="111"/>
      <c r="AE94" s="111"/>
      <c r="AF94" s="111"/>
      <c r="AG94" s="111"/>
      <c r="AH94" s="111"/>
      <c r="AJ94" s="119"/>
      <c r="AK94" s="119"/>
      <c r="AL94" s="119"/>
      <c r="AM94" s="119"/>
      <c r="AN94" s="119"/>
      <c r="AO94" s="119"/>
      <c r="AP94" s="99"/>
      <c r="AQ94" s="99"/>
      <c r="AR94" s="111"/>
      <c r="AS94" s="91"/>
      <c r="AT94" s="99"/>
      <c r="AU94" s="99"/>
      <c r="AV94" s="99"/>
      <c r="AW94" s="99"/>
      <c r="AX94" s="99"/>
      <c r="AZ94" s="119"/>
      <c r="BA94" s="99"/>
      <c r="BB94" s="111"/>
      <c r="BC94" s="91"/>
      <c r="BD94" s="99"/>
      <c r="BE94" s="99"/>
      <c r="BF94" s="111"/>
      <c r="BG94" s="111"/>
      <c r="BH94" s="99"/>
      <c r="BI94" s="99"/>
      <c r="BJ94" s="99"/>
      <c r="BK94" s="99"/>
      <c r="BL94" s="99"/>
    </row>
    <row r="95" spans="1:64" s="118" customFormat="1">
      <c r="A95" s="113"/>
      <c r="B95" s="111"/>
      <c r="C95" s="111"/>
      <c r="D95" s="111"/>
      <c r="E95" s="111"/>
      <c r="F95" s="111"/>
      <c r="G95" s="99"/>
      <c r="H95" s="111"/>
      <c r="I95" s="91"/>
      <c r="J95" s="111"/>
      <c r="K95" s="111"/>
      <c r="L95" s="114"/>
      <c r="M95" s="114"/>
      <c r="N95" s="114"/>
      <c r="O95" s="114"/>
      <c r="P95" s="115"/>
      <c r="Q95" s="115"/>
      <c r="R95" s="116"/>
      <c r="S95" s="99"/>
      <c r="T95" s="99"/>
      <c r="U95" s="99"/>
      <c r="V95" s="99"/>
      <c r="W95" s="99"/>
      <c r="X95" s="111"/>
      <c r="Y95" s="91"/>
      <c r="Z95" s="111"/>
      <c r="AA95" s="117"/>
      <c r="AB95" s="117"/>
      <c r="AD95" s="111"/>
      <c r="AE95" s="111"/>
      <c r="AF95" s="111"/>
      <c r="AG95" s="111"/>
      <c r="AH95" s="111"/>
      <c r="AJ95" s="119"/>
      <c r="AK95" s="119"/>
      <c r="AL95" s="119"/>
      <c r="AM95" s="119"/>
      <c r="AN95" s="119"/>
      <c r="AO95" s="119"/>
      <c r="AP95" s="99"/>
      <c r="AQ95" s="99"/>
      <c r="AR95" s="111"/>
      <c r="AS95" s="91"/>
      <c r="AT95" s="99"/>
      <c r="AU95" s="99"/>
      <c r="AV95" s="99"/>
      <c r="AW95" s="99"/>
      <c r="AX95" s="99"/>
      <c r="AZ95" s="119"/>
      <c r="BA95" s="99"/>
      <c r="BB95" s="111"/>
      <c r="BC95" s="91"/>
      <c r="BD95" s="99"/>
      <c r="BE95" s="99"/>
      <c r="BF95" s="111"/>
      <c r="BG95" s="111"/>
      <c r="BH95" s="99"/>
      <c r="BI95" s="99"/>
      <c r="BJ95" s="99"/>
      <c r="BK95" s="99"/>
      <c r="BL95" s="99"/>
    </row>
    <row r="96" spans="1:64" s="118" customFormat="1">
      <c r="A96" s="113"/>
      <c r="B96" s="111"/>
      <c r="C96" s="111"/>
      <c r="D96" s="111"/>
      <c r="E96" s="111"/>
      <c r="F96" s="111"/>
      <c r="G96" s="99"/>
      <c r="H96" s="111"/>
      <c r="I96" s="91"/>
      <c r="J96" s="111"/>
      <c r="K96" s="111"/>
      <c r="L96" s="114"/>
      <c r="M96" s="114"/>
      <c r="N96" s="114"/>
      <c r="O96" s="114"/>
      <c r="P96" s="115"/>
      <c r="Q96" s="115"/>
      <c r="R96" s="116"/>
      <c r="S96" s="99"/>
      <c r="T96" s="99"/>
      <c r="U96" s="99"/>
      <c r="V96" s="99"/>
      <c r="W96" s="99"/>
      <c r="X96" s="111"/>
      <c r="Y96" s="91"/>
      <c r="Z96" s="111"/>
      <c r="AA96" s="117"/>
      <c r="AB96" s="117"/>
      <c r="AD96" s="111"/>
      <c r="AE96" s="111"/>
      <c r="AF96" s="111"/>
      <c r="AG96" s="111"/>
      <c r="AH96" s="111"/>
      <c r="AJ96" s="119"/>
      <c r="AK96" s="119"/>
      <c r="AL96" s="119"/>
      <c r="AM96" s="119"/>
      <c r="AN96" s="119"/>
      <c r="AO96" s="119"/>
      <c r="AP96" s="99"/>
      <c r="AQ96" s="99"/>
      <c r="AR96" s="111"/>
      <c r="AS96" s="91"/>
      <c r="AT96" s="99"/>
      <c r="AU96" s="99"/>
      <c r="AV96" s="99"/>
      <c r="AW96" s="99"/>
      <c r="AX96" s="99"/>
      <c r="AZ96" s="119"/>
      <c r="BA96" s="99"/>
      <c r="BB96" s="111"/>
      <c r="BC96" s="91"/>
      <c r="BD96" s="99"/>
      <c r="BE96" s="99"/>
      <c r="BF96" s="111"/>
      <c r="BG96" s="111"/>
      <c r="BH96" s="99"/>
      <c r="BI96" s="99"/>
      <c r="BJ96" s="99"/>
      <c r="BK96" s="99"/>
      <c r="BL96" s="99"/>
    </row>
    <row r="97" spans="1:64" s="118" customFormat="1">
      <c r="A97" s="113"/>
      <c r="B97" s="111"/>
      <c r="C97" s="111"/>
      <c r="D97" s="111"/>
      <c r="E97" s="111"/>
      <c r="F97" s="111"/>
      <c r="G97" s="99"/>
      <c r="H97" s="111"/>
      <c r="I97" s="91"/>
      <c r="J97" s="111"/>
      <c r="K97" s="111"/>
      <c r="L97" s="114"/>
      <c r="M97" s="114"/>
      <c r="N97" s="114"/>
      <c r="O97" s="114"/>
      <c r="P97" s="115"/>
      <c r="Q97" s="115"/>
      <c r="R97" s="116"/>
      <c r="S97" s="99"/>
      <c r="T97" s="99"/>
      <c r="U97" s="99"/>
      <c r="V97" s="99"/>
      <c r="W97" s="99"/>
      <c r="X97" s="111"/>
      <c r="Y97" s="91"/>
      <c r="Z97" s="111"/>
      <c r="AA97" s="117"/>
      <c r="AB97" s="117"/>
      <c r="AD97" s="111"/>
      <c r="AE97" s="111"/>
      <c r="AF97" s="111"/>
      <c r="AG97" s="111"/>
      <c r="AH97" s="111"/>
      <c r="AJ97" s="119"/>
      <c r="AK97" s="119"/>
      <c r="AL97" s="119"/>
      <c r="AM97" s="119"/>
      <c r="AN97" s="119"/>
      <c r="AO97" s="119"/>
      <c r="AP97" s="99"/>
      <c r="AQ97" s="99"/>
      <c r="AR97" s="111"/>
      <c r="AS97" s="91"/>
      <c r="AT97" s="99"/>
      <c r="AU97" s="99"/>
      <c r="AV97" s="99"/>
      <c r="AW97" s="99"/>
      <c r="AX97" s="99"/>
      <c r="AZ97" s="119"/>
      <c r="BA97" s="99"/>
      <c r="BB97" s="111"/>
      <c r="BC97" s="91"/>
      <c r="BD97" s="99"/>
      <c r="BE97" s="99"/>
      <c r="BF97" s="111"/>
      <c r="BG97" s="111"/>
      <c r="BH97" s="99"/>
      <c r="BI97" s="99"/>
      <c r="BJ97" s="99"/>
      <c r="BK97" s="99"/>
      <c r="BL97" s="99"/>
    </row>
    <row r="98" spans="1:64" s="118" customFormat="1">
      <c r="A98" s="113"/>
      <c r="B98" s="111"/>
      <c r="C98" s="111"/>
      <c r="D98" s="111"/>
      <c r="E98" s="111"/>
      <c r="F98" s="111"/>
      <c r="G98" s="99"/>
      <c r="H98" s="111"/>
      <c r="I98" s="91"/>
      <c r="J98" s="111"/>
      <c r="K98" s="111"/>
      <c r="L98" s="114"/>
      <c r="M98" s="114"/>
      <c r="N98" s="114"/>
      <c r="O98" s="114"/>
      <c r="P98" s="115"/>
      <c r="Q98" s="115"/>
      <c r="R98" s="116"/>
      <c r="S98" s="99"/>
      <c r="T98" s="99"/>
      <c r="U98" s="99"/>
      <c r="V98" s="99"/>
      <c r="W98" s="99"/>
      <c r="X98" s="111"/>
      <c r="Y98" s="91"/>
      <c r="Z98" s="111"/>
      <c r="AA98" s="117"/>
      <c r="AB98" s="117"/>
      <c r="AD98" s="111"/>
      <c r="AE98" s="111"/>
      <c r="AF98" s="111"/>
      <c r="AG98" s="111"/>
      <c r="AH98" s="111"/>
      <c r="AJ98" s="119"/>
      <c r="AK98" s="119"/>
      <c r="AL98" s="119"/>
      <c r="AM98" s="119"/>
      <c r="AN98" s="119"/>
      <c r="AO98" s="119"/>
      <c r="AP98" s="99"/>
      <c r="AQ98" s="99"/>
      <c r="AR98" s="111"/>
      <c r="AS98" s="91"/>
      <c r="AT98" s="99"/>
      <c r="AU98" s="99"/>
      <c r="AV98" s="99"/>
      <c r="AW98" s="99"/>
      <c r="AX98" s="99"/>
      <c r="AZ98" s="119"/>
      <c r="BA98" s="99"/>
      <c r="BB98" s="111"/>
      <c r="BC98" s="91"/>
      <c r="BD98" s="99"/>
      <c r="BE98" s="99"/>
      <c r="BF98" s="111"/>
      <c r="BG98" s="111"/>
      <c r="BH98" s="99"/>
      <c r="BI98" s="99"/>
      <c r="BJ98" s="99"/>
      <c r="BK98" s="99"/>
      <c r="BL98" s="99"/>
    </row>
    <row r="99" spans="1:64" s="118" customFormat="1">
      <c r="A99" s="113"/>
      <c r="B99" s="111"/>
      <c r="C99" s="111"/>
      <c r="D99" s="111"/>
      <c r="E99" s="111"/>
      <c r="F99" s="111"/>
      <c r="G99" s="99"/>
      <c r="H99" s="111"/>
      <c r="I99" s="91"/>
      <c r="J99" s="111"/>
      <c r="K99" s="111"/>
      <c r="L99" s="114"/>
      <c r="M99" s="114"/>
      <c r="N99" s="114"/>
      <c r="O99" s="114"/>
      <c r="P99" s="115"/>
      <c r="Q99" s="115"/>
      <c r="R99" s="116"/>
      <c r="S99" s="99"/>
      <c r="T99" s="99"/>
      <c r="U99" s="99"/>
      <c r="V99" s="99"/>
      <c r="W99" s="99"/>
      <c r="X99" s="111"/>
      <c r="Y99" s="91"/>
      <c r="Z99" s="111"/>
      <c r="AA99" s="117"/>
      <c r="AB99" s="117"/>
      <c r="AD99" s="111"/>
      <c r="AE99" s="111"/>
      <c r="AF99" s="111"/>
      <c r="AG99" s="111"/>
      <c r="AH99" s="111"/>
      <c r="AJ99" s="119"/>
      <c r="AK99" s="119"/>
      <c r="AL99" s="119"/>
      <c r="AM99" s="119"/>
      <c r="AN99" s="119"/>
      <c r="AO99" s="119"/>
      <c r="AP99" s="99"/>
      <c r="AQ99" s="99"/>
      <c r="AR99" s="111"/>
      <c r="AS99" s="91"/>
      <c r="AT99" s="99"/>
      <c r="AU99" s="99"/>
      <c r="AV99" s="99"/>
      <c r="AW99" s="99"/>
      <c r="AX99" s="99"/>
      <c r="AZ99" s="119"/>
      <c r="BA99" s="99"/>
      <c r="BB99" s="111"/>
      <c r="BC99" s="91"/>
      <c r="BD99" s="99"/>
      <c r="BE99" s="99"/>
      <c r="BF99" s="111"/>
      <c r="BG99" s="111"/>
      <c r="BH99" s="99"/>
      <c r="BI99" s="99"/>
      <c r="BJ99" s="99"/>
      <c r="BK99" s="99"/>
      <c r="BL99" s="99"/>
    </row>
    <row r="100" spans="1:64" s="118" customFormat="1">
      <c r="A100" s="113"/>
      <c r="B100" s="111"/>
      <c r="C100" s="111"/>
      <c r="D100" s="111"/>
      <c r="E100" s="111"/>
      <c r="F100" s="111"/>
      <c r="G100" s="99"/>
      <c r="H100" s="111"/>
      <c r="I100" s="91"/>
      <c r="J100" s="111"/>
      <c r="K100" s="111"/>
      <c r="L100" s="114"/>
      <c r="M100" s="114"/>
      <c r="N100" s="114"/>
      <c r="O100" s="114"/>
      <c r="P100" s="115"/>
      <c r="Q100" s="115"/>
      <c r="R100" s="116"/>
      <c r="S100" s="99"/>
      <c r="T100" s="99"/>
      <c r="U100" s="99"/>
      <c r="V100" s="99"/>
      <c r="W100" s="99"/>
      <c r="X100" s="111"/>
      <c r="Y100" s="91"/>
      <c r="Z100" s="111"/>
      <c r="AA100" s="117"/>
      <c r="AB100" s="117"/>
      <c r="AD100" s="111"/>
      <c r="AE100" s="111"/>
      <c r="AF100" s="111"/>
      <c r="AG100" s="111"/>
      <c r="AH100" s="111"/>
      <c r="AJ100" s="119"/>
      <c r="AK100" s="119"/>
      <c r="AL100" s="119"/>
      <c r="AM100" s="119"/>
      <c r="AN100" s="119"/>
      <c r="AO100" s="119"/>
      <c r="AP100" s="99"/>
      <c r="AQ100" s="99"/>
      <c r="AR100" s="111"/>
      <c r="AS100" s="91"/>
      <c r="AT100" s="99"/>
      <c r="AU100" s="99"/>
      <c r="AV100" s="99"/>
      <c r="AW100" s="99"/>
      <c r="AX100" s="99"/>
      <c r="AZ100" s="119"/>
      <c r="BA100" s="99"/>
      <c r="BB100" s="111"/>
      <c r="BC100" s="91"/>
      <c r="BD100" s="99"/>
      <c r="BE100" s="99"/>
      <c r="BF100" s="111"/>
      <c r="BG100" s="111"/>
      <c r="BH100" s="99"/>
      <c r="BI100" s="99"/>
      <c r="BJ100" s="99"/>
      <c r="BK100" s="99"/>
      <c r="BL100" s="99"/>
    </row>
    <row r="101" spans="1:64" s="118" customFormat="1">
      <c r="A101" s="113"/>
      <c r="B101" s="111"/>
      <c r="C101" s="111"/>
      <c r="D101" s="111"/>
      <c r="E101" s="111"/>
      <c r="F101" s="111"/>
      <c r="G101" s="99"/>
      <c r="H101" s="111"/>
      <c r="I101" s="91"/>
      <c r="J101" s="111"/>
      <c r="K101" s="111"/>
      <c r="L101" s="114"/>
      <c r="M101" s="114"/>
      <c r="N101" s="114"/>
      <c r="O101" s="114"/>
      <c r="P101" s="115"/>
      <c r="Q101" s="115"/>
      <c r="R101" s="116"/>
      <c r="S101" s="99"/>
      <c r="T101" s="99"/>
      <c r="U101" s="99"/>
      <c r="V101" s="99"/>
      <c r="W101" s="99"/>
      <c r="X101" s="111"/>
      <c r="Y101" s="91"/>
      <c r="Z101" s="111"/>
      <c r="AA101" s="117"/>
      <c r="AB101" s="117"/>
      <c r="AD101" s="111"/>
      <c r="AE101" s="111"/>
      <c r="AF101" s="111"/>
      <c r="AG101" s="111"/>
      <c r="AH101" s="111"/>
      <c r="AJ101" s="119"/>
      <c r="AK101" s="119"/>
      <c r="AL101" s="119"/>
      <c r="AM101" s="119"/>
      <c r="AN101" s="119"/>
      <c r="AO101" s="119"/>
      <c r="AP101" s="99"/>
      <c r="AQ101" s="99"/>
      <c r="AR101" s="111"/>
      <c r="AS101" s="91"/>
      <c r="AT101" s="99"/>
      <c r="AU101" s="99"/>
      <c r="AV101" s="99"/>
      <c r="AW101" s="99"/>
      <c r="AX101" s="99"/>
      <c r="AZ101" s="119"/>
      <c r="BA101" s="99"/>
      <c r="BB101" s="111"/>
      <c r="BC101" s="91"/>
      <c r="BD101" s="99"/>
      <c r="BE101" s="99"/>
      <c r="BF101" s="111"/>
      <c r="BG101" s="111"/>
      <c r="BH101" s="99"/>
      <c r="BI101" s="99"/>
      <c r="BJ101" s="99"/>
      <c r="BK101" s="99"/>
      <c r="BL101" s="99"/>
    </row>
    <row r="102" spans="1:64" s="118" customFormat="1">
      <c r="A102" s="113"/>
      <c r="B102" s="111"/>
      <c r="C102" s="111"/>
      <c r="D102" s="111"/>
      <c r="E102" s="111"/>
      <c r="F102" s="111"/>
      <c r="G102" s="99"/>
      <c r="H102" s="111"/>
      <c r="I102" s="91"/>
      <c r="J102" s="111"/>
      <c r="K102" s="111"/>
      <c r="L102" s="114"/>
      <c r="M102" s="114"/>
      <c r="N102" s="114"/>
      <c r="O102" s="114"/>
      <c r="P102" s="115"/>
      <c r="Q102" s="115"/>
      <c r="R102" s="116"/>
      <c r="S102" s="99"/>
      <c r="T102" s="99"/>
      <c r="U102" s="99"/>
      <c r="V102" s="99"/>
      <c r="W102" s="99"/>
      <c r="X102" s="111"/>
      <c r="Y102" s="91"/>
      <c r="Z102" s="111"/>
      <c r="AA102" s="117"/>
      <c r="AB102" s="117"/>
      <c r="AD102" s="111"/>
      <c r="AE102" s="111"/>
      <c r="AF102" s="111"/>
      <c r="AG102" s="111"/>
      <c r="AH102" s="111"/>
      <c r="AJ102" s="119"/>
      <c r="AK102" s="119"/>
      <c r="AL102" s="119"/>
      <c r="AM102" s="119"/>
      <c r="AN102" s="119"/>
      <c r="AO102" s="119"/>
      <c r="AP102" s="99"/>
      <c r="AQ102" s="99"/>
      <c r="AR102" s="111"/>
      <c r="AS102" s="91"/>
      <c r="AT102" s="99"/>
      <c r="AU102" s="99"/>
      <c r="AV102" s="99"/>
      <c r="AW102" s="99"/>
      <c r="AX102" s="99"/>
      <c r="AZ102" s="119"/>
      <c r="BA102" s="99"/>
      <c r="BB102" s="111"/>
      <c r="BC102" s="91"/>
      <c r="BD102" s="99"/>
      <c r="BE102" s="99"/>
      <c r="BF102" s="111"/>
      <c r="BG102" s="111"/>
      <c r="BH102" s="99"/>
      <c r="BI102" s="99"/>
      <c r="BJ102" s="99"/>
      <c r="BK102" s="99"/>
      <c r="BL102" s="99"/>
    </row>
    <row r="103" spans="1:64" s="118" customFormat="1">
      <c r="A103" s="113"/>
      <c r="B103" s="111"/>
      <c r="C103" s="111"/>
      <c r="D103" s="111"/>
      <c r="E103" s="111"/>
      <c r="F103" s="111"/>
      <c r="G103" s="99"/>
      <c r="H103" s="111"/>
      <c r="I103" s="91"/>
      <c r="J103" s="111"/>
      <c r="K103" s="111"/>
      <c r="L103" s="114"/>
      <c r="M103" s="114"/>
      <c r="N103" s="114"/>
      <c r="O103" s="114"/>
      <c r="P103" s="115"/>
      <c r="Q103" s="115"/>
      <c r="R103" s="116"/>
      <c r="S103" s="99"/>
      <c r="T103" s="99"/>
      <c r="U103" s="99"/>
      <c r="V103" s="99"/>
      <c r="W103" s="99"/>
      <c r="X103" s="111"/>
      <c r="Y103" s="91"/>
      <c r="Z103" s="111"/>
      <c r="AA103" s="117"/>
      <c r="AB103" s="117"/>
      <c r="AD103" s="111"/>
      <c r="AE103" s="111"/>
      <c r="AF103" s="111"/>
      <c r="AG103" s="111"/>
      <c r="AH103" s="111"/>
      <c r="AJ103" s="119"/>
      <c r="AK103" s="119"/>
      <c r="AL103" s="119"/>
      <c r="AM103" s="119"/>
      <c r="AN103" s="119"/>
      <c r="AO103" s="119"/>
      <c r="AP103" s="99"/>
      <c r="AQ103" s="99"/>
      <c r="AR103" s="111"/>
      <c r="AS103" s="91"/>
      <c r="AT103" s="99"/>
      <c r="AU103" s="99"/>
      <c r="AV103" s="99"/>
      <c r="AW103" s="99"/>
      <c r="AX103" s="99"/>
      <c r="AZ103" s="119"/>
      <c r="BA103" s="99"/>
      <c r="BB103" s="111"/>
      <c r="BC103" s="91"/>
      <c r="BD103" s="99"/>
      <c r="BE103" s="99"/>
      <c r="BF103" s="111"/>
      <c r="BG103" s="111"/>
      <c r="BH103" s="99"/>
      <c r="BI103" s="99"/>
      <c r="BJ103" s="99"/>
      <c r="BK103" s="99"/>
      <c r="BL103" s="99"/>
    </row>
    <row r="104" spans="1:64" s="118" customFormat="1">
      <c r="A104" s="113"/>
      <c r="B104" s="111"/>
      <c r="C104" s="111"/>
      <c r="D104" s="111"/>
      <c r="E104" s="111"/>
      <c r="F104" s="111"/>
      <c r="G104" s="99"/>
      <c r="H104" s="111"/>
      <c r="I104" s="91"/>
      <c r="J104" s="111"/>
      <c r="K104" s="111"/>
      <c r="L104" s="114"/>
      <c r="M104" s="114"/>
      <c r="N104" s="114"/>
      <c r="O104" s="114"/>
      <c r="P104" s="115"/>
      <c r="Q104" s="115"/>
      <c r="R104" s="116"/>
      <c r="S104" s="99"/>
      <c r="T104" s="99"/>
      <c r="U104" s="99"/>
      <c r="V104" s="99"/>
      <c r="W104" s="99"/>
      <c r="X104" s="111"/>
      <c r="Y104" s="91"/>
      <c r="Z104" s="111"/>
      <c r="AA104" s="117"/>
      <c r="AB104" s="117"/>
      <c r="AD104" s="111"/>
      <c r="AE104" s="111"/>
      <c r="AF104" s="111"/>
      <c r="AG104" s="111"/>
      <c r="AH104" s="111"/>
      <c r="AJ104" s="119"/>
      <c r="AK104" s="119"/>
      <c r="AL104" s="119"/>
      <c r="AM104" s="119"/>
      <c r="AN104" s="119"/>
      <c r="AO104" s="119"/>
      <c r="AP104" s="99"/>
      <c r="AQ104" s="99"/>
      <c r="AR104" s="111"/>
      <c r="AS104" s="91"/>
      <c r="AT104" s="99"/>
      <c r="AU104" s="99"/>
      <c r="AV104" s="99"/>
      <c r="AW104" s="99"/>
      <c r="AX104" s="99"/>
      <c r="AZ104" s="119"/>
      <c r="BA104" s="99"/>
      <c r="BB104" s="111"/>
      <c r="BC104" s="91"/>
      <c r="BD104" s="99"/>
      <c r="BE104" s="99"/>
      <c r="BF104" s="111"/>
      <c r="BG104" s="111"/>
      <c r="BH104" s="99"/>
      <c r="BI104" s="99"/>
      <c r="BJ104" s="99"/>
      <c r="BK104" s="99"/>
      <c r="BL104" s="99"/>
    </row>
    <row r="105" spans="1:64" s="118" customFormat="1">
      <c r="A105" s="113"/>
      <c r="B105" s="111"/>
      <c r="C105" s="111"/>
      <c r="D105" s="111"/>
      <c r="E105" s="111"/>
      <c r="F105" s="111"/>
      <c r="G105" s="99"/>
      <c r="H105" s="111"/>
      <c r="I105" s="91"/>
      <c r="J105" s="111"/>
      <c r="K105" s="111"/>
      <c r="L105" s="114"/>
      <c r="M105" s="114"/>
      <c r="N105" s="114"/>
      <c r="O105" s="114"/>
      <c r="P105" s="115"/>
      <c r="Q105" s="115"/>
      <c r="R105" s="116"/>
      <c r="S105" s="99"/>
      <c r="T105" s="99"/>
      <c r="U105" s="99"/>
      <c r="V105" s="99"/>
      <c r="W105" s="99"/>
      <c r="X105" s="111"/>
      <c r="Y105" s="91"/>
      <c r="Z105" s="111"/>
      <c r="AA105" s="117"/>
      <c r="AB105" s="117"/>
      <c r="AD105" s="111"/>
      <c r="AE105" s="111"/>
      <c r="AF105" s="111"/>
      <c r="AG105" s="111"/>
      <c r="AH105" s="111"/>
      <c r="AJ105" s="119"/>
      <c r="AK105" s="119"/>
      <c r="AL105" s="119"/>
      <c r="AM105" s="119"/>
      <c r="AN105" s="119"/>
      <c r="AO105" s="119"/>
      <c r="AP105" s="99"/>
      <c r="AQ105" s="99"/>
      <c r="AR105" s="111"/>
      <c r="AS105" s="91"/>
      <c r="AT105" s="99"/>
      <c r="AU105" s="99"/>
      <c r="AV105" s="99"/>
      <c r="AW105" s="99"/>
      <c r="AX105" s="99"/>
      <c r="AZ105" s="119"/>
      <c r="BA105" s="99"/>
      <c r="BB105" s="111"/>
      <c r="BC105" s="91"/>
      <c r="BD105" s="99"/>
      <c r="BE105" s="99"/>
      <c r="BF105" s="111"/>
      <c r="BG105" s="111"/>
      <c r="BH105" s="99"/>
      <c r="BI105" s="99"/>
      <c r="BJ105" s="99"/>
      <c r="BK105" s="99"/>
      <c r="BL105" s="99"/>
    </row>
    <row r="106" spans="1:64" s="118" customFormat="1">
      <c r="A106" s="113"/>
      <c r="B106" s="111"/>
      <c r="C106" s="111"/>
      <c r="D106" s="111"/>
      <c r="E106" s="111"/>
      <c r="F106" s="111"/>
      <c r="G106" s="99"/>
      <c r="H106" s="111"/>
      <c r="I106" s="91"/>
      <c r="J106" s="111"/>
      <c r="K106" s="111"/>
      <c r="L106" s="114"/>
      <c r="M106" s="114"/>
      <c r="N106" s="114"/>
      <c r="O106" s="114"/>
      <c r="P106" s="115"/>
      <c r="Q106" s="115"/>
      <c r="R106" s="116"/>
      <c r="S106" s="99"/>
      <c r="T106" s="99"/>
      <c r="U106" s="99"/>
      <c r="V106" s="99"/>
      <c r="W106" s="99"/>
      <c r="X106" s="111"/>
      <c r="Y106" s="91"/>
      <c r="Z106" s="111"/>
      <c r="AA106" s="117"/>
      <c r="AB106" s="117"/>
      <c r="AD106" s="111"/>
      <c r="AE106" s="111"/>
      <c r="AF106" s="111"/>
      <c r="AG106" s="111"/>
      <c r="AH106" s="111"/>
      <c r="AJ106" s="119"/>
      <c r="AK106" s="119"/>
      <c r="AL106" s="119"/>
      <c r="AM106" s="119"/>
      <c r="AN106" s="119"/>
      <c r="AO106" s="119"/>
      <c r="AP106" s="99"/>
      <c r="AQ106" s="99"/>
      <c r="AR106" s="111"/>
      <c r="AS106" s="91"/>
      <c r="AT106" s="99"/>
      <c r="AU106" s="99"/>
      <c r="AV106" s="99"/>
      <c r="AW106" s="99"/>
      <c r="AX106" s="99"/>
      <c r="AZ106" s="119"/>
      <c r="BA106" s="99"/>
      <c r="BB106" s="111"/>
      <c r="BC106" s="91"/>
      <c r="BD106" s="99"/>
      <c r="BE106" s="99"/>
      <c r="BF106" s="111"/>
      <c r="BG106" s="111"/>
      <c r="BH106" s="99"/>
      <c r="BI106" s="99"/>
      <c r="BJ106" s="99"/>
      <c r="BK106" s="99"/>
      <c r="BL106" s="99"/>
    </row>
    <row r="107" spans="1:64" s="118" customFormat="1">
      <c r="A107" s="113"/>
      <c r="B107" s="111"/>
      <c r="C107" s="111"/>
      <c r="D107" s="111"/>
      <c r="E107" s="111"/>
      <c r="F107" s="111"/>
      <c r="G107" s="99"/>
      <c r="H107" s="111"/>
      <c r="I107" s="91"/>
      <c r="J107" s="111"/>
      <c r="K107" s="111"/>
      <c r="L107" s="114"/>
      <c r="M107" s="114"/>
      <c r="N107" s="114"/>
      <c r="O107" s="114"/>
      <c r="P107" s="115"/>
      <c r="Q107" s="115"/>
      <c r="R107" s="116"/>
      <c r="S107" s="99"/>
      <c r="T107" s="99"/>
      <c r="U107" s="99"/>
      <c r="V107" s="99"/>
      <c r="W107" s="99"/>
      <c r="X107" s="111"/>
      <c r="Y107" s="91"/>
      <c r="Z107" s="111"/>
      <c r="AA107" s="117"/>
      <c r="AB107" s="117"/>
      <c r="AD107" s="111"/>
      <c r="AE107" s="111"/>
      <c r="AF107" s="111"/>
      <c r="AG107" s="111"/>
      <c r="AH107" s="111"/>
      <c r="AJ107" s="119"/>
      <c r="AK107" s="119"/>
      <c r="AL107" s="119"/>
      <c r="AM107" s="119"/>
      <c r="AN107" s="119"/>
      <c r="AO107" s="119"/>
      <c r="AP107" s="99"/>
      <c r="AQ107" s="99"/>
      <c r="AR107" s="111"/>
      <c r="AS107" s="91"/>
      <c r="AT107" s="99"/>
      <c r="AU107" s="99"/>
      <c r="AV107" s="99"/>
      <c r="AW107" s="99"/>
      <c r="AX107" s="99"/>
      <c r="AZ107" s="119"/>
      <c r="BA107" s="99"/>
      <c r="BB107" s="111"/>
      <c r="BC107" s="91"/>
      <c r="BD107" s="99"/>
      <c r="BE107" s="99"/>
      <c r="BF107" s="111"/>
      <c r="BG107" s="111"/>
      <c r="BH107" s="99"/>
      <c r="BI107" s="99"/>
      <c r="BJ107" s="99"/>
      <c r="BK107" s="99"/>
      <c r="BL107" s="99"/>
    </row>
    <row r="108" spans="1:64" s="118" customFormat="1">
      <c r="A108" s="113"/>
      <c r="B108" s="111"/>
      <c r="C108" s="111"/>
      <c r="D108" s="111"/>
      <c r="E108" s="111"/>
      <c r="F108" s="111"/>
      <c r="G108" s="99"/>
      <c r="H108" s="111"/>
      <c r="I108" s="91"/>
      <c r="J108" s="111"/>
      <c r="K108" s="111"/>
      <c r="L108" s="114"/>
      <c r="M108" s="114"/>
      <c r="N108" s="114"/>
      <c r="O108" s="114"/>
      <c r="P108" s="115"/>
      <c r="Q108" s="115"/>
      <c r="R108" s="116"/>
      <c r="S108" s="99"/>
      <c r="T108" s="99"/>
      <c r="U108" s="99"/>
      <c r="V108" s="99"/>
      <c r="W108" s="99"/>
      <c r="X108" s="111"/>
      <c r="Y108" s="91"/>
      <c r="Z108" s="111"/>
      <c r="AA108" s="117"/>
      <c r="AB108" s="117"/>
      <c r="AD108" s="111"/>
      <c r="AE108" s="111"/>
      <c r="AF108" s="111"/>
      <c r="AG108" s="111"/>
      <c r="AH108" s="111"/>
      <c r="AJ108" s="119"/>
      <c r="AK108" s="119"/>
      <c r="AL108" s="119"/>
      <c r="AM108" s="119"/>
      <c r="AN108" s="119"/>
      <c r="AO108" s="119"/>
      <c r="AP108" s="99"/>
      <c r="AQ108" s="99"/>
      <c r="AR108" s="111"/>
      <c r="AS108" s="91"/>
      <c r="AT108" s="99"/>
      <c r="AU108" s="99"/>
      <c r="AV108" s="99"/>
      <c r="AW108" s="99"/>
      <c r="AX108" s="99"/>
      <c r="AZ108" s="119"/>
      <c r="BA108" s="99"/>
      <c r="BB108" s="111"/>
      <c r="BC108" s="91"/>
      <c r="BD108" s="99"/>
      <c r="BE108" s="99"/>
      <c r="BF108" s="111"/>
      <c r="BG108" s="111"/>
      <c r="BH108" s="99"/>
      <c r="BI108" s="99"/>
      <c r="BJ108" s="99"/>
      <c r="BK108" s="99"/>
      <c r="BL108" s="99"/>
    </row>
    <row r="109" spans="1:64" s="118" customFormat="1">
      <c r="A109" s="113"/>
      <c r="B109" s="111"/>
      <c r="C109" s="111"/>
      <c r="D109" s="111"/>
      <c r="E109" s="111"/>
      <c r="F109" s="111"/>
      <c r="G109" s="99"/>
      <c r="H109" s="111"/>
      <c r="I109" s="91"/>
      <c r="J109" s="111"/>
      <c r="K109" s="111"/>
      <c r="L109" s="114"/>
      <c r="M109" s="114"/>
      <c r="N109" s="114"/>
      <c r="O109" s="114"/>
      <c r="P109" s="115"/>
      <c r="Q109" s="115"/>
      <c r="R109" s="116"/>
      <c r="S109" s="99"/>
      <c r="T109" s="99"/>
      <c r="U109" s="99"/>
      <c r="V109" s="99"/>
      <c r="W109" s="99"/>
      <c r="X109" s="111"/>
      <c r="Y109" s="91"/>
      <c r="Z109" s="111"/>
      <c r="AA109" s="117"/>
      <c r="AB109" s="117"/>
      <c r="AD109" s="111"/>
      <c r="AE109" s="111"/>
      <c r="AF109" s="111"/>
      <c r="AG109" s="111"/>
      <c r="AH109" s="111"/>
      <c r="AJ109" s="119"/>
      <c r="AK109" s="119"/>
      <c r="AL109" s="119"/>
      <c r="AM109" s="119"/>
      <c r="AN109" s="119"/>
      <c r="AO109" s="119"/>
      <c r="AP109" s="99"/>
      <c r="AQ109" s="99"/>
      <c r="AR109" s="111"/>
      <c r="AS109" s="91"/>
      <c r="AT109" s="99"/>
      <c r="AU109" s="99"/>
      <c r="AV109" s="99"/>
      <c r="AW109" s="99"/>
      <c r="AX109" s="99"/>
      <c r="AZ109" s="119"/>
      <c r="BA109" s="99"/>
      <c r="BB109" s="111"/>
      <c r="BC109" s="91"/>
      <c r="BD109" s="99"/>
      <c r="BE109" s="99"/>
      <c r="BF109" s="111"/>
      <c r="BG109" s="111"/>
      <c r="BH109" s="99"/>
      <c r="BI109" s="99"/>
      <c r="BJ109" s="99"/>
      <c r="BK109" s="99"/>
      <c r="BL109" s="99"/>
    </row>
    <row r="110" spans="1:64" s="118" customFormat="1">
      <c r="A110" s="113"/>
      <c r="B110" s="111"/>
      <c r="C110" s="111"/>
      <c r="D110" s="111"/>
      <c r="E110" s="111"/>
      <c r="F110" s="111"/>
      <c r="G110" s="99"/>
      <c r="H110" s="111"/>
      <c r="I110" s="91"/>
      <c r="J110" s="111"/>
      <c r="K110" s="111"/>
      <c r="L110" s="114"/>
      <c r="M110" s="114"/>
      <c r="N110" s="114"/>
      <c r="O110" s="114"/>
      <c r="P110" s="115"/>
      <c r="Q110" s="115"/>
      <c r="R110" s="116"/>
      <c r="S110" s="99"/>
      <c r="T110" s="99"/>
      <c r="U110" s="99"/>
      <c r="V110" s="99"/>
      <c r="W110" s="99"/>
      <c r="X110" s="111"/>
      <c r="Y110" s="91"/>
      <c r="Z110" s="111"/>
      <c r="AA110" s="117"/>
      <c r="AB110" s="117"/>
      <c r="AD110" s="111"/>
      <c r="AE110" s="111"/>
      <c r="AF110" s="111"/>
      <c r="AG110" s="111"/>
      <c r="AH110" s="111"/>
      <c r="AJ110" s="119"/>
      <c r="AK110" s="119"/>
      <c r="AL110" s="119"/>
      <c r="AM110" s="119"/>
      <c r="AN110" s="119"/>
      <c r="AO110" s="119"/>
      <c r="AP110" s="99"/>
      <c r="AQ110" s="99"/>
      <c r="AR110" s="111"/>
      <c r="AS110" s="91"/>
      <c r="AT110" s="99"/>
      <c r="AU110" s="99"/>
      <c r="AV110" s="99"/>
      <c r="AW110" s="99"/>
      <c r="AX110" s="99"/>
      <c r="AZ110" s="119"/>
      <c r="BA110" s="99"/>
      <c r="BB110" s="111"/>
      <c r="BC110" s="91"/>
      <c r="BD110" s="99"/>
      <c r="BE110" s="99"/>
      <c r="BF110" s="111"/>
      <c r="BG110" s="111"/>
      <c r="BH110" s="99"/>
      <c r="BI110" s="99"/>
      <c r="BJ110" s="99"/>
      <c r="BK110" s="99"/>
      <c r="BL110" s="99"/>
    </row>
    <row r="111" spans="1:64" s="118" customFormat="1">
      <c r="A111" s="113"/>
      <c r="B111" s="111"/>
      <c r="C111" s="111"/>
      <c r="D111" s="111"/>
      <c r="E111" s="111"/>
      <c r="F111" s="111"/>
      <c r="G111" s="99"/>
      <c r="H111" s="111"/>
      <c r="I111" s="91"/>
      <c r="J111" s="111"/>
      <c r="K111" s="111"/>
      <c r="L111" s="114"/>
      <c r="M111" s="114"/>
      <c r="N111" s="114"/>
      <c r="O111" s="114"/>
      <c r="P111" s="115"/>
      <c r="Q111" s="115"/>
      <c r="R111" s="116"/>
      <c r="S111" s="99"/>
      <c r="T111" s="99"/>
      <c r="U111" s="99"/>
      <c r="V111" s="99"/>
      <c r="W111" s="99"/>
      <c r="X111" s="111"/>
      <c r="Y111" s="91"/>
      <c r="Z111" s="111"/>
      <c r="AA111" s="117"/>
      <c r="AB111" s="117"/>
      <c r="AD111" s="111"/>
      <c r="AE111" s="111"/>
      <c r="AF111" s="111"/>
      <c r="AG111" s="111"/>
      <c r="AH111" s="111"/>
      <c r="AJ111" s="119"/>
      <c r="AK111" s="119"/>
      <c r="AL111" s="119"/>
      <c r="AM111" s="119"/>
      <c r="AN111" s="119"/>
      <c r="AO111" s="119"/>
      <c r="AP111" s="99"/>
      <c r="AQ111" s="99"/>
      <c r="AR111" s="111"/>
      <c r="AS111" s="91"/>
      <c r="AT111" s="99"/>
      <c r="AU111" s="99"/>
      <c r="AV111" s="99"/>
      <c r="AW111" s="99"/>
      <c r="AX111" s="99"/>
      <c r="AZ111" s="119"/>
      <c r="BA111" s="99"/>
      <c r="BB111" s="111"/>
      <c r="BC111" s="91"/>
      <c r="BD111" s="99"/>
      <c r="BE111" s="99"/>
      <c r="BF111" s="111"/>
      <c r="BG111" s="111"/>
      <c r="BH111" s="99"/>
      <c r="BI111" s="99"/>
      <c r="BJ111" s="99"/>
      <c r="BK111" s="99"/>
      <c r="BL111" s="99"/>
    </row>
    <row r="112" spans="1:64" s="118" customFormat="1">
      <c r="A112" s="113"/>
      <c r="B112" s="111"/>
      <c r="C112" s="111"/>
      <c r="D112" s="111"/>
      <c r="E112" s="111"/>
      <c r="F112" s="111"/>
      <c r="G112" s="99"/>
      <c r="H112" s="111"/>
      <c r="I112" s="91"/>
      <c r="J112" s="111"/>
      <c r="K112" s="111"/>
      <c r="L112" s="114"/>
      <c r="M112" s="114"/>
      <c r="N112" s="114"/>
      <c r="O112" s="114"/>
      <c r="P112" s="115"/>
      <c r="Q112" s="115"/>
      <c r="R112" s="116"/>
      <c r="S112" s="99"/>
      <c r="T112" s="99"/>
      <c r="U112" s="99"/>
      <c r="V112" s="99"/>
      <c r="W112" s="99"/>
      <c r="X112" s="111"/>
      <c r="Y112" s="91"/>
      <c r="Z112" s="111"/>
      <c r="AA112" s="117"/>
      <c r="AB112" s="117"/>
      <c r="AD112" s="111"/>
      <c r="AE112" s="111"/>
      <c r="AF112" s="111"/>
      <c r="AG112" s="111"/>
      <c r="AH112" s="111"/>
      <c r="AJ112" s="119"/>
      <c r="AK112" s="119"/>
      <c r="AL112" s="119"/>
      <c r="AM112" s="119"/>
      <c r="AN112" s="119"/>
      <c r="AO112" s="119"/>
      <c r="AP112" s="99"/>
      <c r="AQ112" s="99"/>
      <c r="AR112" s="111"/>
      <c r="AS112" s="91"/>
      <c r="AT112" s="99"/>
      <c r="AU112" s="99"/>
      <c r="AV112" s="99"/>
      <c r="AW112" s="99"/>
      <c r="AX112" s="99"/>
      <c r="AZ112" s="119"/>
      <c r="BA112" s="99"/>
      <c r="BB112" s="111"/>
      <c r="BC112" s="91"/>
      <c r="BD112" s="99"/>
      <c r="BE112" s="99"/>
      <c r="BF112" s="111"/>
      <c r="BG112" s="111"/>
      <c r="BH112" s="99"/>
      <c r="BI112" s="99"/>
      <c r="BJ112" s="99"/>
      <c r="BK112" s="99"/>
      <c r="BL112" s="99"/>
    </row>
    <row r="113" spans="1:64" s="118" customFormat="1">
      <c r="A113" s="113"/>
      <c r="B113" s="111"/>
      <c r="C113" s="111"/>
      <c r="D113" s="111"/>
      <c r="E113" s="111"/>
      <c r="F113" s="111"/>
      <c r="G113" s="99"/>
      <c r="H113" s="111"/>
      <c r="I113" s="91"/>
      <c r="J113" s="111"/>
      <c r="K113" s="111"/>
      <c r="L113" s="114"/>
      <c r="M113" s="114"/>
      <c r="N113" s="114"/>
      <c r="O113" s="114"/>
      <c r="P113" s="115"/>
      <c r="Q113" s="115"/>
      <c r="R113" s="116"/>
      <c r="S113" s="99"/>
      <c r="T113" s="99"/>
      <c r="U113" s="99"/>
      <c r="V113" s="99"/>
      <c r="W113" s="99"/>
      <c r="X113" s="111"/>
      <c r="Y113" s="91"/>
      <c r="Z113" s="111"/>
      <c r="AA113" s="117"/>
      <c r="AB113" s="117"/>
      <c r="AD113" s="111"/>
      <c r="AE113" s="111"/>
      <c r="AF113" s="111"/>
      <c r="AG113" s="111"/>
      <c r="AH113" s="111"/>
      <c r="AJ113" s="119"/>
      <c r="AK113" s="119"/>
      <c r="AL113" s="119"/>
      <c r="AM113" s="119"/>
      <c r="AN113" s="119"/>
      <c r="AO113" s="119"/>
      <c r="AP113" s="99"/>
      <c r="AQ113" s="99"/>
      <c r="AR113" s="111"/>
      <c r="AS113" s="91"/>
      <c r="AT113" s="99"/>
      <c r="AU113" s="99"/>
      <c r="AV113" s="99"/>
      <c r="AW113" s="99"/>
      <c r="AX113" s="99"/>
      <c r="AZ113" s="119"/>
      <c r="BA113" s="99"/>
      <c r="BB113" s="111"/>
      <c r="BC113" s="91"/>
      <c r="BD113" s="99"/>
      <c r="BE113" s="99"/>
      <c r="BF113" s="111"/>
      <c r="BG113" s="111"/>
      <c r="BH113" s="99"/>
      <c r="BI113" s="99"/>
      <c r="BJ113" s="99"/>
      <c r="BK113" s="99"/>
      <c r="BL113" s="99"/>
    </row>
    <row r="114" spans="1:64" s="118" customFormat="1">
      <c r="A114" s="113"/>
      <c r="B114" s="111"/>
      <c r="C114" s="111"/>
      <c r="D114" s="111"/>
      <c r="E114" s="111"/>
      <c r="F114" s="111"/>
      <c r="G114" s="99"/>
      <c r="H114" s="111"/>
      <c r="I114" s="91"/>
      <c r="J114" s="111"/>
      <c r="K114" s="111"/>
      <c r="L114" s="114"/>
      <c r="M114" s="114"/>
      <c r="N114" s="114"/>
      <c r="O114" s="114"/>
      <c r="P114" s="115"/>
      <c r="Q114" s="115"/>
      <c r="R114" s="116"/>
      <c r="S114" s="99"/>
      <c r="T114" s="99"/>
      <c r="U114" s="99"/>
      <c r="V114" s="99"/>
      <c r="W114" s="99"/>
      <c r="X114" s="111"/>
      <c r="Y114" s="91"/>
      <c r="Z114" s="111"/>
      <c r="AA114" s="117"/>
      <c r="AB114" s="117"/>
      <c r="AD114" s="111"/>
      <c r="AE114" s="111"/>
      <c r="AF114" s="111"/>
      <c r="AG114" s="111"/>
      <c r="AH114" s="111"/>
      <c r="AJ114" s="119"/>
      <c r="AK114" s="119"/>
      <c r="AL114" s="119"/>
      <c r="AM114" s="119"/>
      <c r="AN114" s="119"/>
      <c r="AO114" s="119"/>
      <c r="AP114" s="99"/>
      <c r="AQ114" s="99"/>
      <c r="AR114" s="111"/>
      <c r="AS114" s="91"/>
      <c r="AT114" s="99"/>
      <c r="AU114" s="99"/>
      <c r="AV114" s="99"/>
      <c r="AW114" s="99"/>
      <c r="AX114" s="99"/>
      <c r="AZ114" s="119"/>
      <c r="BA114" s="99"/>
      <c r="BB114" s="111"/>
      <c r="BC114" s="91"/>
      <c r="BD114" s="99"/>
      <c r="BE114" s="99"/>
      <c r="BF114" s="111"/>
      <c r="BG114" s="111"/>
      <c r="BH114" s="99"/>
      <c r="BI114" s="99"/>
      <c r="BJ114" s="99"/>
      <c r="BK114" s="99"/>
      <c r="BL114" s="99"/>
    </row>
    <row r="115" spans="1:64" s="118" customFormat="1">
      <c r="A115" s="113"/>
      <c r="B115" s="111"/>
      <c r="C115" s="111"/>
      <c r="D115" s="111"/>
      <c r="E115" s="111"/>
      <c r="F115" s="111"/>
      <c r="G115" s="99"/>
      <c r="H115" s="111"/>
      <c r="I115" s="91"/>
      <c r="J115" s="111"/>
      <c r="K115" s="111"/>
      <c r="L115" s="114"/>
      <c r="M115" s="114"/>
      <c r="N115" s="114"/>
      <c r="O115" s="114"/>
      <c r="P115" s="115"/>
      <c r="Q115" s="115"/>
      <c r="R115" s="116"/>
      <c r="S115" s="99"/>
      <c r="T115" s="99"/>
      <c r="U115" s="99"/>
      <c r="V115" s="99"/>
      <c r="W115" s="99"/>
      <c r="X115" s="111"/>
      <c r="Y115" s="91"/>
      <c r="Z115" s="111"/>
      <c r="AA115" s="117"/>
      <c r="AB115" s="117"/>
      <c r="AD115" s="111"/>
      <c r="AE115" s="111"/>
      <c r="AF115" s="111"/>
      <c r="AG115" s="111"/>
      <c r="AH115" s="111"/>
      <c r="AJ115" s="119"/>
      <c r="AK115" s="119"/>
      <c r="AL115" s="119"/>
      <c r="AM115" s="119"/>
      <c r="AN115" s="119"/>
      <c r="AO115" s="119"/>
      <c r="AP115" s="99"/>
      <c r="AQ115" s="99"/>
      <c r="AR115" s="111"/>
      <c r="AS115" s="91"/>
      <c r="AT115" s="99"/>
      <c r="AU115" s="99"/>
      <c r="AV115" s="99"/>
      <c r="AW115" s="99"/>
      <c r="AX115" s="99"/>
      <c r="AZ115" s="119"/>
      <c r="BA115" s="99"/>
      <c r="BB115" s="111"/>
      <c r="BC115" s="91"/>
      <c r="BD115" s="99"/>
      <c r="BE115" s="99"/>
      <c r="BF115" s="111"/>
      <c r="BG115" s="111"/>
      <c r="BH115" s="99"/>
      <c r="BI115" s="99"/>
      <c r="BJ115" s="99"/>
      <c r="BK115" s="99"/>
      <c r="BL115" s="99"/>
    </row>
    <row r="116" spans="1:64" s="118" customFormat="1">
      <c r="A116" s="113"/>
      <c r="B116" s="111"/>
      <c r="C116" s="111"/>
      <c r="D116" s="111"/>
      <c r="E116" s="111"/>
      <c r="F116" s="111"/>
      <c r="G116" s="99"/>
      <c r="H116" s="111"/>
      <c r="I116" s="91"/>
      <c r="J116" s="111"/>
      <c r="K116" s="111"/>
      <c r="L116" s="114"/>
      <c r="M116" s="114"/>
      <c r="N116" s="114"/>
      <c r="O116" s="114"/>
      <c r="P116" s="115"/>
      <c r="Q116" s="115"/>
      <c r="R116" s="116"/>
      <c r="S116" s="99"/>
      <c r="T116" s="99"/>
      <c r="U116" s="99"/>
      <c r="V116" s="99"/>
      <c r="W116" s="99"/>
      <c r="X116" s="111"/>
      <c r="Y116" s="91"/>
      <c r="Z116" s="111"/>
      <c r="AA116" s="117"/>
      <c r="AB116" s="117"/>
      <c r="AD116" s="111"/>
      <c r="AE116" s="111"/>
      <c r="AF116" s="111"/>
      <c r="AG116" s="111"/>
      <c r="AH116" s="111"/>
      <c r="AJ116" s="119"/>
      <c r="AK116" s="119"/>
      <c r="AL116" s="119"/>
      <c r="AM116" s="119"/>
      <c r="AN116" s="119"/>
      <c r="AO116" s="119"/>
      <c r="AP116" s="99"/>
      <c r="AQ116" s="99"/>
      <c r="AR116" s="111"/>
      <c r="AS116" s="91"/>
      <c r="AT116" s="99"/>
      <c r="AU116" s="99"/>
      <c r="AV116" s="99"/>
      <c r="AW116" s="99"/>
      <c r="AX116" s="99"/>
      <c r="AZ116" s="119"/>
      <c r="BA116" s="99"/>
      <c r="BB116" s="111"/>
      <c r="BC116" s="91"/>
      <c r="BD116" s="99"/>
      <c r="BE116" s="99"/>
      <c r="BF116" s="111"/>
      <c r="BG116" s="111"/>
      <c r="BH116" s="99"/>
      <c r="BI116" s="99"/>
      <c r="BJ116" s="99"/>
      <c r="BK116" s="99"/>
      <c r="BL116" s="99"/>
    </row>
    <row r="117" spans="1:64" s="118" customFormat="1">
      <c r="A117" s="113"/>
      <c r="B117" s="111"/>
      <c r="C117" s="111"/>
      <c r="D117" s="111"/>
      <c r="E117" s="111"/>
      <c r="F117" s="111"/>
      <c r="G117" s="99"/>
      <c r="H117" s="111"/>
      <c r="I117" s="91"/>
      <c r="J117" s="111"/>
      <c r="K117" s="111"/>
      <c r="L117" s="114"/>
      <c r="M117" s="114"/>
      <c r="N117" s="114"/>
      <c r="O117" s="114"/>
      <c r="P117" s="115"/>
      <c r="Q117" s="115"/>
      <c r="R117" s="116"/>
      <c r="S117" s="99"/>
      <c r="T117" s="99"/>
      <c r="U117" s="99"/>
      <c r="V117" s="99"/>
      <c r="W117" s="99"/>
      <c r="X117" s="111"/>
      <c r="Y117" s="91"/>
      <c r="Z117" s="111"/>
      <c r="AA117" s="117"/>
      <c r="AB117" s="117"/>
      <c r="AD117" s="111"/>
      <c r="AE117" s="111"/>
      <c r="AF117" s="111"/>
      <c r="AG117" s="111"/>
      <c r="AH117" s="111"/>
      <c r="AJ117" s="119"/>
      <c r="AK117" s="119"/>
      <c r="AL117" s="119"/>
      <c r="AM117" s="119"/>
      <c r="AN117" s="119"/>
      <c r="AO117" s="119"/>
      <c r="AP117" s="99"/>
      <c r="AQ117" s="99"/>
      <c r="AR117" s="111"/>
      <c r="AS117" s="91"/>
      <c r="AT117" s="99"/>
      <c r="AU117" s="99"/>
      <c r="AV117" s="99"/>
      <c r="AW117" s="99"/>
      <c r="AX117" s="99"/>
      <c r="AZ117" s="119"/>
      <c r="BA117" s="99"/>
      <c r="BB117" s="111"/>
      <c r="BC117" s="91"/>
      <c r="BD117" s="99"/>
      <c r="BE117" s="99"/>
      <c r="BF117" s="111"/>
      <c r="BG117" s="111"/>
      <c r="BH117" s="99"/>
      <c r="BI117" s="99"/>
      <c r="BJ117" s="99"/>
      <c r="BK117" s="99"/>
      <c r="BL117" s="99"/>
    </row>
    <row r="118" spans="1:64" s="118" customFormat="1">
      <c r="A118" s="113"/>
      <c r="B118" s="111"/>
      <c r="C118" s="111"/>
      <c r="D118" s="111"/>
      <c r="E118" s="111"/>
      <c r="F118" s="111"/>
      <c r="G118" s="99"/>
      <c r="H118" s="111"/>
      <c r="I118" s="91"/>
      <c r="J118" s="111"/>
      <c r="K118" s="111"/>
      <c r="L118" s="114"/>
      <c r="M118" s="114"/>
      <c r="N118" s="114"/>
      <c r="O118" s="114"/>
      <c r="P118" s="115"/>
      <c r="Q118" s="115"/>
      <c r="R118" s="116"/>
      <c r="S118" s="99"/>
      <c r="T118" s="99"/>
      <c r="U118" s="99"/>
      <c r="V118" s="99"/>
      <c r="W118" s="99"/>
      <c r="X118" s="111"/>
      <c r="Y118" s="91"/>
      <c r="Z118" s="111"/>
      <c r="AA118" s="117"/>
      <c r="AB118" s="117"/>
      <c r="AD118" s="111"/>
      <c r="AE118" s="111"/>
      <c r="AF118" s="111"/>
      <c r="AG118" s="111"/>
      <c r="AH118" s="111"/>
      <c r="AJ118" s="119"/>
      <c r="AK118" s="119"/>
      <c r="AL118" s="119"/>
      <c r="AM118" s="119"/>
      <c r="AN118" s="119"/>
      <c r="AO118" s="119"/>
      <c r="AP118" s="99"/>
      <c r="AQ118" s="99"/>
      <c r="AR118" s="111"/>
      <c r="AS118" s="91"/>
      <c r="AT118" s="99"/>
      <c r="AU118" s="99"/>
      <c r="AV118" s="99"/>
      <c r="AW118" s="99"/>
      <c r="AX118" s="99"/>
      <c r="AZ118" s="119"/>
      <c r="BA118" s="99"/>
      <c r="BB118" s="111"/>
      <c r="BC118" s="91"/>
      <c r="BD118" s="99"/>
      <c r="BE118" s="99"/>
      <c r="BF118" s="111"/>
      <c r="BG118" s="111"/>
      <c r="BH118" s="99"/>
      <c r="BI118" s="99"/>
      <c r="BJ118" s="99"/>
      <c r="BK118" s="99"/>
      <c r="BL118" s="99"/>
    </row>
    <row r="119" spans="1:64" s="118" customFormat="1">
      <c r="A119" s="113"/>
      <c r="B119" s="111"/>
      <c r="C119" s="111"/>
      <c r="D119" s="111"/>
      <c r="E119" s="111"/>
      <c r="F119" s="111"/>
      <c r="G119" s="99"/>
      <c r="H119" s="111"/>
      <c r="I119" s="91"/>
      <c r="J119" s="111"/>
      <c r="K119" s="111"/>
      <c r="L119" s="114"/>
      <c r="M119" s="114"/>
      <c r="N119" s="114"/>
      <c r="O119" s="114"/>
      <c r="P119" s="115"/>
      <c r="Q119" s="115"/>
      <c r="R119" s="116"/>
      <c r="S119" s="99"/>
      <c r="T119" s="99"/>
      <c r="U119" s="99"/>
      <c r="V119" s="99"/>
      <c r="W119" s="99"/>
      <c r="X119" s="111"/>
      <c r="Y119" s="91"/>
      <c r="Z119" s="111"/>
      <c r="AA119" s="117"/>
      <c r="AB119" s="117"/>
      <c r="AD119" s="111"/>
      <c r="AE119" s="111"/>
      <c r="AF119" s="111"/>
      <c r="AG119" s="111"/>
      <c r="AH119" s="111"/>
      <c r="AJ119" s="119"/>
      <c r="AK119" s="119"/>
      <c r="AL119" s="119"/>
      <c r="AM119" s="119"/>
      <c r="AN119" s="119"/>
      <c r="AO119" s="119"/>
      <c r="AP119" s="99"/>
      <c r="AQ119" s="99"/>
      <c r="AR119" s="111"/>
      <c r="AS119" s="91"/>
      <c r="AT119" s="99"/>
      <c r="AU119" s="99"/>
      <c r="AV119" s="99"/>
      <c r="AW119" s="99"/>
      <c r="AX119" s="99"/>
      <c r="AZ119" s="119"/>
      <c r="BA119" s="99"/>
      <c r="BB119" s="111"/>
      <c r="BC119" s="91"/>
      <c r="BD119" s="99"/>
      <c r="BE119" s="99"/>
      <c r="BF119" s="111"/>
      <c r="BG119" s="111"/>
      <c r="BH119" s="99"/>
      <c r="BI119" s="99"/>
      <c r="BJ119" s="99"/>
      <c r="BK119" s="99"/>
      <c r="BL119" s="99"/>
    </row>
    <row r="120" spans="1:64" s="118" customFormat="1">
      <c r="A120" s="113"/>
      <c r="B120" s="111"/>
      <c r="C120" s="111"/>
      <c r="D120" s="111"/>
      <c r="E120" s="111"/>
      <c r="F120" s="111"/>
      <c r="G120" s="99"/>
      <c r="H120" s="111"/>
      <c r="I120" s="91"/>
      <c r="J120" s="111"/>
      <c r="K120" s="111"/>
      <c r="L120" s="114"/>
      <c r="M120" s="114"/>
      <c r="N120" s="114"/>
      <c r="O120" s="114"/>
      <c r="P120" s="115"/>
      <c r="Q120" s="115"/>
      <c r="R120" s="116"/>
      <c r="S120" s="99"/>
      <c r="T120" s="99"/>
      <c r="U120" s="99"/>
      <c r="V120" s="99"/>
      <c r="W120" s="99"/>
      <c r="X120" s="111"/>
      <c r="Y120" s="91"/>
      <c r="Z120" s="111"/>
      <c r="AA120" s="117"/>
      <c r="AB120" s="117"/>
      <c r="AD120" s="111"/>
      <c r="AE120" s="111"/>
      <c r="AF120" s="111"/>
      <c r="AG120" s="111"/>
      <c r="AH120" s="111"/>
      <c r="AJ120" s="119"/>
      <c r="AK120" s="119"/>
      <c r="AL120" s="119"/>
      <c r="AM120" s="119"/>
      <c r="AN120" s="119"/>
      <c r="AO120" s="119"/>
      <c r="AP120" s="99"/>
      <c r="AQ120" s="99"/>
      <c r="AR120" s="111"/>
      <c r="AS120" s="91"/>
      <c r="AT120" s="99"/>
      <c r="AU120" s="99"/>
      <c r="AV120" s="99"/>
      <c r="AW120" s="99"/>
      <c r="AX120" s="99"/>
      <c r="AZ120" s="119"/>
      <c r="BA120" s="99"/>
      <c r="BB120" s="111"/>
      <c r="BC120" s="91"/>
      <c r="BD120" s="99"/>
      <c r="BE120" s="99"/>
      <c r="BF120" s="111"/>
      <c r="BG120" s="111"/>
      <c r="BH120" s="99"/>
      <c r="BI120" s="99"/>
      <c r="BJ120" s="99"/>
      <c r="BK120" s="99"/>
      <c r="BL120" s="99"/>
    </row>
    <row r="121" spans="1:64" s="118" customFormat="1">
      <c r="A121" s="113"/>
      <c r="B121" s="111"/>
      <c r="C121" s="111"/>
      <c r="D121" s="111"/>
      <c r="E121" s="111"/>
      <c r="F121" s="111"/>
      <c r="G121" s="99"/>
      <c r="H121" s="111"/>
      <c r="I121" s="91"/>
      <c r="J121" s="111"/>
      <c r="K121" s="111"/>
      <c r="L121" s="114"/>
      <c r="M121" s="114"/>
      <c r="N121" s="114"/>
      <c r="O121" s="114"/>
      <c r="P121" s="115"/>
      <c r="Q121" s="115"/>
      <c r="R121" s="116"/>
      <c r="S121" s="99"/>
      <c r="T121" s="99"/>
      <c r="U121" s="99"/>
      <c r="V121" s="99"/>
      <c r="W121" s="99"/>
      <c r="X121" s="111"/>
      <c r="Y121" s="91"/>
      <c r="Z121" s="111"/>
      <c r="AA121" s="117"/>
      <c r="AB121" s="117"/>
      <c r="AD121" s="111"/>
      <c r="AE121" s="111"/>
      <c r="AF121" s="111"/>
      <c r="AG121" s="111"/>
      <c r="AH121" s="111"/>
      <c r="AJ121" s="119"/>
      <c r="AK121" s="119"/>
      <c r="AL121" s="119"/>
      <c r="AM121" s="119"/>
      <c r="AN121" s="119"/>
      <c r="AO121" s="119"/>
      <c r="AP121" s="99"/>
      <c r="AQ121" s="99"/>
      <c r="AR121" s="111"/>
      <c r="AS121" s="91"/>
      <c r="AT121" s="99"/>
      <c r="AU121" s="99"/>
      <c r="AV121" s="99"/>
      <c r="AW121" s="99"/>
      <c r="AX121" s="99"/>
      <c r="AZ121" s="119"/>
      <c r="BA121" s="99"/>
      <c r="BB121" s="111"/>
      <c r="BC121" s="91"/>
      <c r="BD121" s="99"/>
      <c r="BE121" s="99"/>
      <c r="BF121" s="111"/>
      <c r="BG121" s="111"/>
      <c r="BH121" s="99"/>
      <c r="BI121" s="99"/>
      <c r="BJ121" s="99"/>
      <c r="BK121" s="99"/>
      <c r="BL121" s="99"/>
    </row>
    <row r="122" spans="1:64" s="118" customFormat="1">
      <c r="A122" s="113"/>
      <c r="B122" s="111"/>
      <c r="C122" s="111"/>
      <c r="D122" s="111"/>
      <c r="E122" s="111"/>
      <c r="F122" s="111"/>
      <c r="G122" s="99"/>
      <c r="H122" s="111"/>
      <c r="I122" s="91"/>
      <c r="J122" s="111"/>
      <c r="K122" s="111"/>
      <c r="L122" s="114"/>
      <c r="M122" s="114"/>
      <c r="N122" s="114"/>
      <c r="O122" s="114"/>
      <c r="P122" s="115"/>
      <c r="Q122" s="115"/>
      <c r="R122" s="116"/>
      <c r="S122" s="99"/>
      <c r="T122" s="99"/>
      <c r="U122" s="99"/>
      <c r="V122" s="99"/>
      <c r="W122" s="99"/>
      <c r="X122" s="111"/>
      <c r="Y122" s="91"/>
      <c r="Z122" s="111"/>
      <c r="AA122" s="117"/>
      <c r="AB122" s="117"/>
      <c r="AD122" s="111"/>
      <c r="AE122" s="111"/>
      <c r="AF122" s="111"/>
      <c r="AG122" s="111"/>
      <c r="AH122" s="111"/>
      <c r="AJ122" s="119"/>
      <c r="AK122" s="119"/>
      <c r="AL122" s="119"/>
      <c r="AM122" s="119"/>
      <c r="AN122" s="119"/>
      <c r="AO122" s="119"/>
      <c r="AP122" s="99"/>
      <c r="AQ122" s="99"/>
      <c r="AR122" s="111"/>
      <c r="AS122" s="91"/>
      <c r="AT122" s="99"/>
      <c r="AU122" s="99"/>
      <c r="AV122" s="99"/>
      <c r="AW122" s="99"/>
      <c r="AX122" s="99"/>
      <c r="AZ122" s="119"/>
      <c r="BA122" s="99"/>
      <c r="BB122" s="111"/>
      <c r="BC122" s="91"/>
      <c r="BD122" s="99"/>
      <c r="BE122" s="99"/>
      <c r="BF122" s="111"/>
      <c r="BG122" s="111"/>
      <c r="BH122" s="99"/>
      <c r="BI122" s="99"/>
      <c r="BJ122" s="99"/>
      <c r="BK122" s="99"/>
      <c r="BL122" s="99"/>
    </row>
    <row r="123" spans="1:64" s="118" customFormat="1">
      <c r="A123" s="113"/>
      <c r="B123" s="111"/>
      <c r="C123" s="111"/>
      <c r="D123" s="111"/>
      <c r="E123" s="111"/>
      <c r="F123" s="111"/>
      <c r="G123" s="99"/>
      <c r="H123" s="111"/>
      <c r="I123" s="91"/>
      <c r="J123" s="111"/>
      <c r="K123" s="111"/>
      <c r="L123" s="114"/>
      <c r="M123" s="114"/>
      <c r="N123" s="114"/>
      <c r="O123" s="114"/>
      <c r="P123" s="115"/>
      <c r="Q123" s="115"/>
      <c r="R123" s="116"/>
      <c r="S123" s="99"/>
      <c r="T123" s="99"/>
      <c r="U123" s="99"/>
      <c r="V123" s="99"/>
      <c r="W123" s="99"/>
      <c r="X123" s="111"/>
      <c r="Y123" s="91"/>
      <c r="Z123" s="111"/>
      <c r="AA123" s="117"/>
      <c r="AB123" s="117"/>
      <c r="AD123" s="111"/>
      <c r="AE123" s="111"/>
      <c r="AF123" s="111"/>
      <c r="AG123" s="111"/>
      <c r="AH123" s="111"/>
      <c r="AJ123" s="119"/>
      <c r="AK123" s="119"/>
      <c r="AL123" s="119"/>
      <c r="AM123" s="119"/>
      <c r="AN123" s="119"/>
      <c r="AO123" s="119"/>
      <c r="AP123" s="99"/>
      <c r="AQ123" s="99"/>
      <c r="AR123" s="111"/>
      <c r="AS123" s="91"/>
      <c r="AT123" s="99"/>
      <c r="AU123" s="99"/>
      <c r="AV123" s="99"/>
      <c r="AW123" s="99"/>
      <c r="AX123" s="99"/>
      <c r="AZ123" s="119"/>
      <c r="BA123" s="99"/>
      <c r="BB123" s="111"/>
      <c r="BC123" s="91"/>
      <c r="BD123" s="99"/>
      <c r="BE123" s="99"/>
      <c r="BF123" s="111"/>
      <c r="BG123" s="111"/>
      <c r="BH123" s="99"/>
      <c r="BI123" s="99"/>
      <c r="BJ123" s="99"/>
      <c r="BK123" s="99"/>
      <c r="BL123" s="99"/>
    </row>
    <row r="124" spans="1:64" s="118" customFormat="1">
      <c r="A124" s="113"/>
      <c r="B124" s="111"/>
      <c r="C124" s="111"/>
      <c r="D124" s="111"/>
      <c r="E124" s="111"/>
      <c r="F124" s="111"/>
      <c r="G124" s="99"/>
      <c r="H124" s="111"/>
      <c r="I124" s="91"/>
      <c r="J124" s="111"/>
      <c r="K124" s="111"/>
      <c r="L124" s="114"/>
      <c r="M124" s="114"/>
      <c r="N124" s="114"/>
      <c r="O124" s="114"/>
      <c r="P124" s="115"/>
      <c r="Q124" s="115"/>
      <c r="R124" s="116"/>
      <c r="S124" s="99"/>
      <c r="T124" s="99"/>
      <c r="U124" s="99"/>
      <c r="V124" s="99"/>
      <c r="W124" s="99"/>
      <c r="X124" s="111"/>
      <c r="Y124" s="91"/>
      <c r="Z124" s="111"/>
      <c r="AA124" s="117"/>
      <c r="AB124" s="117"/>
      <c r="AD124" s="111"/>
      <c r="AE124" s="111"/>
      <c r="AF124" s="111"/>
      <c r="AG124" s="111"/>
      <c r="AH124" s="111"/>
      <c r="AJ124" s="119"/>
      <c r="AK124" s="119"/>
      <c r="AL124" s="119"/>
      <c r="AM124" s="119"/>
      <c r="AN124" s="119"/>
      <c r="AO124" s="119"/>
      <c r="AP124" s="99"/>
      <c r="AQ124" s="99"/>
      <c r="AR124" s="111"/>
      <c r="AS124" s="91"/>
      <c r="AT124" s="99"/>
      <c r="AU124" s="99"/>
      <c r="AV124" s="99"/>
      <c r="AW124" s="99"/>
      <c r="AX124" s="99"/>
      <c r="AZ124" s="119"/>
      <c r="BA124" s="99"/>
      <c r="BB124" s="111"/>
      <c r="BC124" s="91"/>
      <c r="BD124" s="99"/>
      <c r="BE124" s="99"/>
      <c r="BF124" s="111"/>
      <c r="BG124" s="111"/>
      <c r="BH124" s="99"/>
      <c r="BI124" s="99"/>
      <c r="BJ124" s="99"/>
      <c r="BK124" s="99"/>
      <c r="BL124" s="99"/>
    </row>
    <row r="125" spans="1:64" s="118" customFormat="1">
      <c r="A125" s="113"/>
      <c r="B125" s="111"/>
      <c r="C125" s="111"/>
      <c r="D125" s="111"/>
      <c r="E125" s="111"/>
      <c r="F125" s="111"/>
      <c r="G125" s="99"/>
      <c r="H125" s="111"/>
      <c r="I125" s="91"/>
      <c r="J125" s="111"/>
      <c r="K125" s="111"/>
      <c r="L125" s="114"/>
      <c r="M125" s="114"/>
      <c r="N125" s="114"/>
      <c r="O125" s="114"/>
      <c r="P125" s="115"/>
      <c r="Q125" s="115"/>
      <c r="R125" s="116"/>
      <c r="S125" s="99"/>
      <c r="T125" s="99"/>
      <c r="U125" s="99"/>
      <c r="V125" s="99"/>
      <c r="W125" s="99"/>
      <c r="X125" s="111"/>
      <c r="Y125" s="91"/>
      <c r="Z125" s="111"/>
      <c r="AA125" s="117"/>
      <c r="AB125" s="117"/>
      <c r="AD125" s="111"/>
      <c r="AE125" s="111"/>
      <c r="AF125" s="111"/>
      <c r="AG125" s="111"/>
      <c r="AH125" s="111"/>
      <c r="AJ125" s="119"/>
      <c r="AK125" s="119"/>
      <c r="AL125" s="119"/>
      <c r="AM125" s="119"/>
      <c r="AN125" s="119"/>
      <c r="AO125" s="119"/>
      <c r="AP125" s="99"/>
      <c r="AQ125" s="99"/>
      <c r="AR125" s="111"/>
      <c r="AS125" s="91"/>
      <c r="AT125" s="99"/>
      <c r="AU125" s="99"/>
      <c r="AV125" s="99"/>
      <c r="AW125" s="99"/>
      <c r="AX125" s="99"/>
      <c r="AZ125" s="119"/>
      <c r="BA125" s="99"/>
      <c r="BB125" s="111"/>
      <c r="BC125" s="91"/>
      <c r="BD125" s="99"/>
      <c r="BE125" s="99"/>
      <c r="BF125" s="111"/>
      <c r="BG125" s="111"/>
      <c r="BH125" s="99"/>
      <c r="BI125" s="99"/>
      <c r="BJ125" s="99"/>
      <c r="BK125" s="99"/>
      <c r="BL125" s="99"/>
    </row>
    <row r="126" spans="1:64" s="118" customFormat="1">
      <c r="A126" s="113"/>
      <c r="B126" s="111"/>
      <c r="C126" s="111"/>
      <c r="D126" s="111"/>
      <c r="E126" s="111"/>
      <c r="F126" s="111"/>
      <c r="G126" s="99"/>
      <c r="H126" s="111"/>
      <c r="I126" s="91"/>
      <c r="J126" s="111"/>
      <c r="K126" s="111"/>
      <c r="L126" s="114"/>
      <c r="M126" s="114"/>
      <c r="N126" s="114"/>
      <c r="O126" s="114"/>
      <c r="P126" s="115"/>
      <c r="Q126" s="115"/>
      <c r="R126" s="116"/>
      <c r="S126" s="99"/>
      <c r="T126" s="99"/>
      <c r="U126" s="99"/>
      <c r="V126" s="99"/>
      <c r="W126" s="99"/>
      <c r="X126" s="111"/>
      <c r="Y126" s="91"/>
      <c r="Z126" s="111"/>
      <c r="AA126" s="117"/>
      <c r="AB126" s="117"/>
      <c r="AD126" s="111"/>
      <c r="AE126" s="111"/>
      <c r="AF126" s="111"/>
      <c r="AG126" s="111"/>
      <c r="AH126" s="111"/>
      <c r="AJ126" s="119"/>
      <c r="AK126" s="119"/>
      <c r="AL126" s="119"/>
      <c r="AM126" s="119"/>
      <c r="AN126" s="119"/>
      <c r="AO126" s="119"/>
      <c r="AP126" s="99"/>
      <c r="AQ126" s="99"/>
      <c r="AR126" s="111"/>
      <c r="AS126" s="91"/>
      <c r="AT126" s="99"/>
      <c r="AU126" s="99"/>
      <c r="AV126" s="99"/>
      <c r="AW126" s="99"/>
      <c r="AX126" s="99"/>
      <c r="AZ126" s="119"/>
      <c r="BA126" s="99"/>
      <c r="BB126" s="111"/>
      <c r="BC126" s="91"/>
      <c r="BD126" s="99"/>
      <c r="BE126" s="99"/>
      <c r="BF126" s="111"/>
      <c r="BG126" s="111"/>
      <c r="BH126" s="99"/>
      <c r="BI126" s="99"/>
      <c r="BJ126" s="99"/>
      <c r="BK126" s="99"/>
      <c r="BL126" s="99"/>
    </row>
    <row r="127" spans="1:64" s="118" customFormat="1">
      <c r="A127" s="113"/>
      <c r="B127" s="111"/>
      <c r="C127" s="111"/>
      <c r="D127" s="111"/>
      <c r="E127" s="111"/>
      <c r="F127" s="111"/>
      <c r="G127" s="99"/>
      <c r="H127" s="111"/>
      <c r="I127" s="91"/>
      <c r="J127" s="111"/>
      <c r="K127" s="111"/>
      <c r="L127" s="114"/>
      <c r="M127" s="114"/>
      <c r="N127" s="114"/>
      <c r="O127" s="114"/>
      <c r="P127" s="115"/>
      <c r="Q127" s="115"/>
      <c r="R127" s="116"/>
      <c r="S127" s="99"/>
      <c r="T127" s="99"/>
      <c r="U127" s="99"/>
      <c r="V127" s="99"/>
      <c r="W127" s="99"/>
      <c r="X127" s="111"/>
      <c r="Y127" s="91"/>
      <c r="Z127" s="111"/>
      <c r="AA127" s="117"/>
      <c r="AB127" s="117"/>
      <c r="AD127" s="111"/>
      <c r="AE127" s="111"/>
      <c r="AF127" s="111"/>
      <c r="AG127" s="111"/>
      <c r="AH127" s="111"/>
      <c r="AJ127" s="119"/>
      <c r="AK127" s="119"/>
      <c r="AL127" s="119"/>
      <c r="AM127" s="119"/>
      <c r="AN127" s="119"/>
      <c r="AO127" s="119"/>
      <c r="AP127" s="99"/>
      <c r="AQ127" s="99"/>
      <c r="AR127" s="111"/>
      <c r="AS127" s="91"/>
      <c r="AT127" s="99"/>
      <c r="AU127" s="99"/>
      <c r="AV127" s="99"/>
      <c r="AW127" s="99"/>
      <c r="AX127" s="99"/>
      <c r="AZ127" s="119"/>
      <c r="BA127" s="99"/>
      <c r="BB127" s="111"/>
      <c r="BC127" s="91"/>
      <c r="BD127" s="99"/>
      <c r="BE127" s="99"/>
      <c r="BF127" s="111"/>
      <c r="BG127" s="111"/>
      <c r="BH127" s="99"/>
      <c r="BI127" s="99"/>
      <c r="BJ127" s="99"/>
      <c r="BK127" s="99"/>
      <c r="BL127" s="99"/>
    </row>
    <row r="128" spans="1:64" s="118" customFormat="1">
      <c r="A128" s="113"/>
      <c r="B128" s="111"/>
      <c r="C128" s="111"/>
      <c r="D128" s="111"/>
      <c r="E128" s="111"/>
      <c r="F128" s="111"/>
      <c r="G128" s="99"/>
      <c r="H128" s="111"/>
      <c r="I128" s="91"/>
      <c r="J128" s="111"/>
      <c r="K128" s="111"/>
      <c r="L128" s="114"/>
      <c r="M128" s="114"/>
      <c r="N128" s="114"/>
      <c r="O128" s="114"/>
      <c r="P128" s="115"/>
      <c r="Q128" s="115"/>
      <c r="R128" s="116"/>
      <c r="S128" s="99"/>
      <c r="T128" s="99"/>
      <c r="U128" s="99"/>
      <c r="V128" s="99"/>
      <c r="W128" s="99"/>
      <c r="X128" s="111"/>
      <c r="Y128" s="91"/>
      <c r="Z128" s="111"/>
      <c r="AA128" s="117"/>
      <c r="AB128" s="117"/>
      <c r="AD128" s="111"/>
      <c r="AE128" s="111"/>
      <c r="AF128" s="111"/>
      <c r="AG128" s="111"/>
      <c r="AH128" s="111"/>
      <c r="AJ128" s="119"/>
      <c r="AK128" s="119"/>
      <c r="AL128" s="119"/>
      <c r="AM128" s="119"/>
      <c r="AN128" s="119"/>
      <c r="AO128" s="119"/>
      <c r="AP128" s="99"/>
      <c r="AQ128" s="99"/>
      <c r="AR128" s="111"/>
      <c r="AS128" s="91"/>
      <c r="AT128" s="99"/>
      <c r="AU128" s="99"/>
      <c r="AV128" s="99"/>
      <c r="AW128" s="99"/>
      <c r="AX128" s="99"/>
      <c r="AZ128" s="119"/>
      <c r="BA128" s="99"/>
      <c r="BB128" s="111"/>
      <c r="BC128" s="91"/>
      <c r="BD128" s="99"/>
      <c r="BE128" s="99"/>
      <c r="BF128" s="111"/>
      <c r="BG128" s="111"/>
      <c r="BH128" s="99"/>
      <c r="BI128" s="99"/>
      <c r="BJ128" s="99"/>
      <c r="BK128" s="99"/>
      <c r="BL128" s="99"/>
    </row>
    <row r="129" spans="1:64" s="118" customFormat="1">
      <c r="A129" s="113"/>
      <c r="B129" s="111"/>
      <c r="C129" s="111"/>
      <c r="D129" s="111"/>
      <c r="E129" s="111"/>
      <c r="F129" s="111"/>
      <c r="G129" s="99"/>
      <c r="H129" s="111"/>
      <c r="I129" s="91"/>
      <c r="J129" s="111"/>
      <c r="K129" s="111"/>
      <c r="L129" s="114"/>
      <c r="M129" s="114"/>
      <c r="N129" s="114"/>
      <c r="O129" s="114"/>
      <c r="P129" s="115"/>
      <c r="Q129" s="115"/>
      <c r="R129" s="116"/>
      <c r="S129" s="99"/>
      <c r="T129" s="99"/>
      <c r="U129" s="99"/>
      <c r="V129" s="99"/>
      <c r="W129" s="99"/>
      <c r="X129" s="111"/>
      <c r="Y129" s="91"/>
      <c r="Z129" s="111"/>
      <c r="AA129" s="117"/>
      <c r="AB129" s="117"/>
      <c r="AD129" s="111"/>
      <c r="AE129" s="111"/>
      <c r="AF129" s="111"/>
      <c r="AG129" s="111"/>
      <c r="AH129" s="111"/>
      <c r="AJ129" s="119"/>
      <c r="AK129" s="119"/>
      <c r="AL129" s="119"/>
      <c r="AM129" s="119"/>
      <c r="AN129" s="119"/>
      <c r="AO129" s="119"/>
      <c r="AP129" s="99"/>
      <c r="AQ129" s="99"/>
      <c r="AR129" s="111"/>
      <c r="AS129" s="91"/>
      <c r="AT129" s="99"/>
      <c r="AU129" s="99"/>
      <c r="AV129" s="99"/>
      <c r="AW129" s="99"/>
      <c r="AX129" s="99"/>
      <c r="AZ129" s="119"/>
      <c r="BA129" s="99"/>
      <c r="BB129" s="111"/>
      <c r="BC129" s="91"/>
      <c r="BD129" s="99"/>
      <c r="BE129" s="99"/>
      <c r="BF129" s="111"/>
      <c r="BG129" s="111"/>
      <c r="BH129" s="99"/>
      <c r="BI129" s="99"/>
      <c r="BJ129" s="99"/>
      <c r="BK129" s="99"/>
      <c r="BL129" s="99"/>
    </row>
    <row r="130" spans="1:64" s="118" customFormat="1">
      <c r="A130" s="113"/>
      <c r="B130" s="111"/>
      <c r="C130" s="111"/>
      <c r="D130" s="111"/>
      <c r="E130" s="111"/>
      <c r="F130" s="111"/>
      <c r="G130" s="99"/>
      <c r="H130" s="111"/>
      <c r="I130" s="91"/>
      <c r="J130" s="111"/>
      <c r="K130" s="111"/>
      <c r="L130" s="114"/>
      <c r="M130" s="114"/>
      <c r="N130" s="114"/>
      <c r="O130" s="114"/>
      <c r="P130" s="115"/>
      <c r="Q130" s="115"/>
      <c r="R130" s="116"/>
      <c r="S130" s="99"/>
      <c r="T130" s="99"/>
      <c r="U130" s="99"/>
      <c r="V130" s="99"/>
      <c r="W130" s="99"/>
      <c r="X130" s="111"/>
      <c r="Y130" s="91"/>
      <c r="Z130" s="111"/>
      <c r="AA130" s="117"/>
      <c r="AB130" s="117"/>
      <c r="AD130" s="111"/>
      <c r="AE130" s="111"/>
      <c r="AF130" s="111"/>
      <c r="AG130" s="111"/>
      <c r="AH130" s="111"/>
      <c r="AJ130" s="119"/>
      <c r="AK130" s="119"/>
      <c r="AL130" s="119"/>
      <c r="AM130" s="119"/>
      <c r="AN130" s="119"/>
      <c r="AO130" s="119"/>
      <c r="AP130" s="99"/>
      <c r="AQ130" s="99"/>
      <c r="AR130" s="111"/>
      <c r="AS130" s="91"/>
      <c r="AT130" s="99"/>
      <c r="AU130" s="99"/>
      <c r="AV130" s="99"/>
      <c r="AW130" s="99"/>
      <c r="AX130" s="99"/>
      <c r="AZ130" s="119"/>
      <c r="BA130" s="99"/>
      <c r="BB130" s="111"/>
      <c r="BC130" s="91"/>
      <c r="BD130" s="99"/>
      <c r="BE130" s="99"/>
      <c r="BF130" s="111"/>
      <c r="BG130" s="111"/>
      <c r="BH130" s="99"/>
      <c r="BI130" s="99"/>
      <c r="BJ130" s="99"/>
      <c r="BK130" s="99"/>
      <c r="BL130" s="99"/>
    </row>
    <row r="131" spans="1:64" s="118" customFormat="1">
      <c r="A131" s="113"/>
      <c r="B131" s="111"/>
      <c r="C131" s="111"/>
      <c r="D131" s="111"/>
      <c r="E131" s="111"/>
      <c r="F131" s="111"/>
      <c r="G131" s="99"/>
      <c r="H131" s="111"/>
      <c r="I131" s="91"/>
      <c r="J131" s="111"/>
      <c r="K131" s="111"/>
      <c r="L131" s="114"/>
      <c r="M131" s="114"/>
      <c r="N131" s="114"/>
      <c r="O131" s="114"/>
      <c r="P131" s="115"/>
      <c r="Q131" s="115"/>
      <c r="R131" s="116"/>
      <c r="S131" s="99"/>
      <c r="T131" s="99"/>
      <c r="U131" s="99"/>
      <c r="V131" s="99"/>
      <c r="W131" s="99"/>
      <c r="X131" s="111"/>
      <c r="Y131" s="91"/>
      <c r="Z131" s="111"/>
      <c r="AA131" s="117"/>
      <c r="AB131" s="117"/>
      <c r="AD131" s="111"/>
      <c r="AE131" s="111"/>
      <c r="AF131" s="111"/>
      <c r="AG131" s="111"/>
      <c r="AH131" s="111"/>
      <c r="AJ131" s="119"/>
      <c r="AK131" s="119"/>
      <c r="AL131" s="119"/>
      <c r="AM131" s="119"/>
      <c r="AN131" s="119"/>
      <c r="AO131" s="119"/>
      <c r="AP131" s="99"/>
      <c r="AQ131" s="99"/>
      <c r="AR131" s="111"/>
      <c r="AS131" s="91"/>
      <c r="AT131" s="99"/>
      <c r="AU131" s="99"/>
      <c r="AV131" s="99"/>
      <c r="AW131" s="99"/>
      <c r="AX131" s="99"/>
      <c r="AZ131" s="119"/>
      <c r="BA131" s="99"/>
      <c r="BB131" s="111"/>
      <c r="BC131" s="91"/>
      <c r="BD131" s="99"/>
      <c r="BE131" s="99"/>
      <c r="BF131" s="111"/>
      <c r="BG131" s="111"/>
      <c r="BH131" s="99"/>
      <c r="BI131" s="99"/>
      <c r="BJ131" s="99"/>
      <c r="BK131" s="99"/>
      <c r="BL131" s="99"/>
    </row>
    <row r="132" spans="1:64" s="118" customFormat="1">
      <c r="A132" s="113"/>
      <c r="B132" s="111"/>
      <c r="C132" s="111"/>
      <c r="D132" s="111"/>
      <c r="E132" s="111"/>
      <c r="F132" s="111"/>
      <c r="G132" s="99"/>
      <c r="H132" s="111"/>
      <c r="I132" s="91"/>
      <c r="J132" s="111"/>
      <c r="K132" s="111"/>
      <c r="L132" s="114"/>
      <c r="M132" s="114"/>
      <c r="N132" s="114"/>
      <c r="O132" s="114"/>
      <c r="P132" s="115"/>
      <c r="Q132" s="115"/>
      <c r="R132" s="116"/>
      <c r="S132" s="99"/>
      <c r="T132" s="99"/>
      <c r="U132" s="99"/>
      <c r="V132" s="99"/>
      <c r="W132" s="99"/>
      <c r="X132" s="111"/>
      <c r="Y132" s="91"/>
      <c r="Z132" s="111"/>
      <c r="AA132" s="117"/>
      <c r="AB132" s="117"/>
      <c r="AD132" s="111"/>
      <c r="AE132" s="111"/>
      <c r="AF132" s="111"/>
      <c r="AG132" s="111"/>
      <c r="AH132" s="111"/>
      <c r="AJ132" s="119"/>
      <c r="AK132" s="119"/>
      <c r="AL132" s="119"/>
      <c r="AM132" s="119"/>
      <c r="AN132" s="119"/>
      <c r="AO132" s="119"/>
      <c r="AP132" s="99"/>
      <c r="AQ132" s="99"/>
      <c r="AR132" s="111"/>
      <c r="AS132" s="91"/>
      <c r="AT132" s="99"/>
      <c r="AU132" s="99"/>
      <c r="AV132" s="99"/>
      <c r="AW132" s="99"/>
      <c r="AX132" s="99"/>
      <c r="AZ132" s="119"/>
      <c r="BA132" s="99"/>
      <c r="BB132" s="111"/>
      <c r="BC132" s="91"/>
      <c r="BD132" s="99"/>
      <c r="BE132" s="99"/>
      <c r="BF132" s="111"/>
      <c r="BG132" s="111"/>
      <c r="BH132" s="99"/>
      <c r="BI132" s="99"/>
      <c r="BJ132" s="99"/>
      <c r="BK132" s="99"/>
      <c r="BL132" s="99"/>
    </row>
    <row r="133" spans="1:64" s="118" customFormat="1">
      <c r="A133" s="113"/>
      <c r="B133" s="111"/>
      <c r="C133" s="111"/>
      <c r="D133" s="111"/>
      <c r="E133" s="111"/>
      <c r="F133" s="111"/>
      <c r="G133" s="99"/>
      <c r="H133" s="111"/>
      <c r="I133" s="91"/>
      <c r="J133" s="111"/>
      <c r="K133" s="111"/>
      <c r="L133" s="114"/>
      <c r="M133" s="114"/>
      <c r="N133" s="114"/>
      <c r="O133" s="114"/>
      <c r="P133" s="115"/>
      <c r="Q133" s="115"/>
      <c r="R133" s="116"/>
      <c r="S133" s="99"/>
      <c r="T133" s="99"/>
      <c r="U133" s="99"/>
      <c r="V133" s="99"/>
      <c r="W133" s="99"/>
      <c r="X133" s="111"/>
      <c r="Y133" s="91"/>
      <c r="Z133" s="111"/>
      <c r="AA133" s="117"/>
      <c r="AB133" s="117"/>
      <c r="AD133" s="111"/>
      <c r="AE133" s="111"/>
      <c r="AF133" s="111"/>
      <c r="AG133" s="111"/>
      <c r="AH133" s="111"/>
      <c r="AJ133" s="119"/>
      <c r="AK133" s="119"/>
      <c r="AL133" s="119"/>
      <c r="AM133" s="119"/>
      <c r="AN133" s="119"/>
      <c r="AO133" s="119"/>
      <c r="AP133" s="99"/>
      <c r="AQ133" s="99"/>
      <c r="AR133" s="111"/>
      <c r="AS133" s="91"/>
      <c r="AT133" s="99"/>
      <c r="AU133" s="99"/>
      <c r="AV133" s="99"/>
      <c r="AW133" s="99"/>
      <c r="AX133" s="99"/>
      <c r="AZ133" s="119"/>
      <c r="BA133" s="99"/>
      <c r="BB133" s="111"/>
      <c r="BC133" s="91"/>
      <c r="BD133" s="99"/>
      <c r="BE133" s="99"/>
      <c r="BF133" s="111"/>
      <c r="BG133" s="111"/>
      <c r="BH133" s="99"/>
      <c r="BI133" s="99"/>
      <c r="BJ133" s="99"/>
      <c r="BK133" s="99"/>
      <c r="BL133" s="99"/>
    </row>
    <row r="134" spans="1:64" s="118" customFormat="1">
      <c r="A134" s="113"/>
      <c r="B134" s="111"/>
      <c r="C134" s="111"/>
      <c r="D134" s="111"/>
      <c r="E134" s="111"/>
      <c r="F134" s="111"/>
      <c r="G134" s="99"/>
      <c r="H134" s="111"/>
      <c r="I134" s="91"/>
      <c r="J134" s="111"/>
      <c r="K134" s="111"/>
      <c r="L134" s="114"/>
      <c r="M134" s="114"/>
      <c r="N134" s="114"/>
      <c r="O134" s="114"/>
      <c r="P134" s="115"/>
      <c r="Q134" s="115"/>
      <c r="R134" s="116"/>
      <c r="S134" s="99"/>
      <c r="T134" s="99"/>
      <c r="U134" s="99"/>
      <c r="V134" s="99"/>
      <c r="W134" s="99"/>
      <c r="X134" s="111"/>
      <c r="Y134" s="91"/>
      <c r="Z134" s="111"/>
      <c r="AA134" s="117"/>
      <c r="AB134" s="117"/>
      <c r="AD134" s="111"/>
      <c r="AE134" s="111"/>
      <c r="AF134" s="111"/>
      <c r="AG134" s="111"/>
      <c r="AH134" s="111"/>
      <c r="AJ134" s="119"/>
      <c r="AK134" s="119"/>
      <c r="AL134" s="119"/>
      <c r="AM134" s="119"/>
      <c r="AN134" s="119"/>
      <c r="AO134" s="119"/>
      <c r="AP134" s="99"/>
      <c r="AQ134" s="99"/>
      <c r="AR134" s="111"/>
      <c r="AS134" s="91"/>
      <c r="AT134" s="99"/>
      <c r="AU134" s="99"/>
      <c r="AV134" s="99"/>
      <c r="AW134" s="99"/>
      <c r="AX134" s="99"/>
      <c r="AZ134" s="119"/>
      <c r="BA134" s="99"/>
      <c r="BB134" s="111"/>
      <c r="BC134" s="91"/>
      <c r="BD134" s="99"/>
      <c r="BE134" s="99"/>
      <c r="BF134" s="111"/>
      <c r="BG134" s="111"/>
      <c r="BH134" s="99"/>
      <c r="BI134" s="99"/>
      <c r="BJ134" s="99"/>
      <c r="BK134" s="99"/>
      <c r="BL134" s="99"/>
    </row>
    <row r="135" spans="1:64" s="118" customFormat="1">
      <c r="A135" s="113"/>
      <c r="B135" s="111"/>
      <c r="C135" s="111"/>
      <c r="D135" s="111"/>
      <c r="E135" s="111"/>
      <c r="F135" s="111"/>
      <c r="G135" s="99"/>
      <c r="H135" s="111"/>
      <c r="I135" s="91"/>
      <c r="J135" s="111"/>
      <c r="K135" s="111"/>
      <c r="L135" s="114"/>
      <c r="M135" s="114"/>
      <c r="N135" s="114"/>
      <c r="O135" s="114"/>
      <c r="P135" s="115"/>
      <c r="Q135" s="115"/>
      <c r="R135" s="116"/>
      <c r="S135" s="99"/>
      <c r="T135" s="99"/>
      <c r="U135" s="99"/>
      <c r="V135" s="99"/>
      <c r="W135" s="99"/>
      <c r="X135" s="111"/>
      <c r="Y135" s="91"/>
      <c r="Z135" s="111"/>
      <c r="AA135" s="117"/>
      <c r="AB135" s="117"/>
      <c r="AD135" s="111"/>
      <c r="AE135" s="111"/>
      <c r="AF135" s="111"/>
      <c r="AG135" s="111"/>
      <c r="AH135" s="111"/>
      <c r="AJ135" s="119"/>
      <c r="AK135" s="119"/>
      <c r="AL135" s="119"/>
      <c r="AM135" s="119"/>
      <c r="AN135" s="119"/>
      <c r="AO135" s="119"/>
      <c r="AP135" s="99"/>
      <c r="AQ135" s="99"/>
      <c r="AR135" s="111"/>
      <c r="AS135" s="91"/>
      <c r="AT135" s="99"/>
      <c r="AU135" s="99"/>
      <c r="AV135" s="99"/>
      <c r="AW135" s="99"/>
      <c r="AX135" s="99"/>
      <c r="AZ135" s="119"/>
      <c r="BA135" s="99"/>
      <c r="BB135" s="111"/>
      <c r="BC135" s="91"/>
      <c r="BD135" s="99"/>
      <c r="BE135" s="99"/>
      <c r="BF135" s="111"/>
      <c r="BG135" s="111"/>
      <c r="BH135" s="99"/>
      <c r="BI135" s="99"/>
      <c r="BJ135" s="99"/>
      <c r="BK135" s="99"/>
      <c r="BL135" s="99"/>
    </row>
    <row r="136" spans="1:64" s="118" customFormat="1">
      <c r="A136" s="113"/>
      <c r="B136" s="111"/>
      <c r="C136" s="111"/>
      <c r="D136" s="111"/>
      <c r="E136" s="111"/>
      <c r="F136" s="111"/>
      <c r="G136" s="99"/>
      <c r="H136" s="111"/>
      <c r="I136" s="91"/>
      <c r="J136" s="111"/>
      <c r="K136" s="111"/>
      <c r="L136" s="114"/>
      <c r="M136" s="114"/>
      <c r="N136" s="114"/>
      <c r="O136" s="114"/>
      <c r="P136" s="115"/>
      <c r="Q136" s="115"/>
      <c r="R136" s="116"/>
      <c r="S136" s="99"/>
      <c r="T136" s="99"/>
      <c r="U136" s="99"/>
      <c r="V136" s="99"/>
      <c r="W136" s="99"/>
      <c r="X136" s="111"/>
      <c r="Y136" s="91"/>
      <c r="Z136" s="111"/>
      <c r="AA136" s="117"/>
      <c r="AB136" s="117"/>
      <c r="AD136" s="111"/>
      <c r="AE136" s="111"/>
      <c r="AF136" s="111"/>
      <c r="AG136" s="111"/>
      <c r="AH136" s="111"/>
      <c r="AJ136" s="119"/>
      <c r="AK136" s="119"/>
      <c r="AL136" s="119"/>
      <c r="AM136" s="119"/>
      <c r="AN136" s="119"/>
      <c r="AO136" s="119"/>
      <c r="AP136" s="99"/>
      <c r="AQ136" s="99"/>
      <c r="AR136" s="111"/>
      <c r="AS136" s="91"/>
      <c r="AT136" s="99"/>
      <c r="AU136" s="99"/>
      <c r="AV136" s="99"/>
      <c r="AW136" s="99"/>
      <c r="AX136" s="99"/>
      <c r="AZ136" s="119"/>
      <c r="BA136" s="99"/>
      <c r="BB136" s="111"/>
      <c r="BC136" s="91"/>
      <c r="BD136" s="99"/>
      <c r="BE136" s="99"/>
      <c r="BF136" s="111"/>
      <c r="BG136" s="111"/>
      <c r="BH136" s="99"/>
      <c r="BI136" s="99"/>
      <c r="BJ136" s="99"/>
      <c r="BK136" s="99"/>
      <c r="BL136" s="99"/>
    </row>
    <row r="137" spans="1:64" s="118" customFormat="1">
      <c r="A137" s="113"/>
      <c r="B137" s="111"/>
      <c r="C137" s="111"/>
      <c r="D137" s="111"/>
      <c r="E137" s="111"/>
      <c r="F137" s="111"/>
      <c r="G137" s="99"/>
      <c r="H137" s="111"/>
      <c r="I137" s="91"/>
      <c r="J137" s="111"/>
      <c r="K137" s="111"/>
      <c r="L137" s="114"/>
      <c r="M137" s="114"/>
      <c r="N137" s="114"/>
      <c r="O137" s="114"/>
      <c r="P137" s="115"/>
      <c r="Q137" s="115"/>
      <c r="R137" s="116"/>
      <c r="S137" s="99"/>
      <c r="T137" s="99"/>
      <c r="U137" s="99"/>
      <c r="V137" s="99"/>
      <c r="W137" s="99"/>
      <c r="X137" s="111"/>
      <c r="Y137" s="91"/>
      <c r="Z137" s="111"/>
      <c r="AA137" s="117"/>
      <c r="AB137" s="117"/>
      <c r="AD137" s="111"/>
      <c r="AE137" s="111"/>
      <c r="AF137" s="111"/>
      <c r="AG137" s="111"/>
      <c r="AH137" s="111"/>
      <c r="AJ137" s="119"/>
      <c r="AK137" s="119"/>
      <c r="AL137" s="119"/>
      <c r="AM137" s="119"/>
      <c r="AN137" s="119"/>
      <c r="AO137" s="119"/>
      <c r="AP137" s="99"/>
      <c r="AQ137" s="99"/>
      <c r="AR137" s="111"/>
      <c r="AS137" s="91"/>
      <c r="AT137" s="99"/>
      <c r="AU137" s="99"/>
      <c r="AV137" s="99"/>
      <c r="AW137" s="99"/>
      <c r="AX137" s="99"/>
      <c r="AZ137" s="119"/>
      <c r="BA137" s="99"/>
      <c r="BB137" s="111"/>
      <c r="BC137" s="91"/>
      <c r="BD137" s="99"/>
      <c r="BE137" s="99"/>
      <c r="BF137" s="111"/>
      <c r="BG137" s="111"/>
      <c r="BH137" s="99"/>
      <c r="BI137" s="99"/>
      <c r="BJ137" s="99"/>
      <c r="BK137" s="99"/>
      <c r="BL137" s="99"/>
    </row>
    <row r="138" spans="1:64" s="118" customFormat="1">
      <c r="A138" s="113"/>
      <c r="B138" s="111"/>
      <c r="C138" s="111"/>
      <c r="D138" s="111"/>
      <c r="E138" s="111"/>
      <c r="F138" s="111"/>
      <c r="G138" s="99"/>
      <c r="H138" s="111"/>
      <c r="I138" s="91"/>
      <c r="J138" s="111"/>
      <c r="K138" s="111"/>
      <c r="L138" s="114"/>
      <c r="M138" s="114"/>
      <c r="N138" s="114"/>
      <c r="O138" s="114"/>
      <c r="P138" s="115"/>
      <c r="Q138" s="115"/>
      <c r="R138" s="116"/>
      <c r="S138" s="99"/>
      <c r="T138" s="99"/>
      <c r="U138" s="99"/>
      <c r="V138" s="99"/>
      <c r="W138" s="99"/>
      <c r="X138" s="111"/>
      <c r="Y138" s="91"/>
      <c r="Z138" s="111"/>
      <c r="AA138" s="117"/>
      <c r="AB138" s="117"/>
      <c r="AD138" s="111"/>
      <c r="AE138" s="111"/>
      <c r="AF138" s="111"/>
      <c r="AG138" s="111"/>
      <c r="AH138" s="111"/>
      <c r="AJ138" s="119"/>
      <c r="AK138" s="119"/>
      <c r="AL138" s="119"/>
      <c r="AM138" s="119"/>
      <c r="AN138" s="119"/>
      <c r="AO138" s="119"/>
      <c r="AP138" s="99"/>
      <c r="AQ138" s="99"/>
      <c r="AR138" s="111"/>
      <c r="AS138" s="91"/>
      <c r="AT138" s="99"/>
      <c r="AU138" s="99"/>
      <c r="AV138" s="99"/>
      <c r="AW138" s="99"/>
      <c r="AX138" s="99"/>
      <c r="AZ138" s="119"/>
      <c r="BA138" s="99"/>
      <c r="BB138" s="111"/>
      <c r="BC138" s="91"/>
      <c r="BD138" s="99"/>
      <c r="BE138" s="99"/>
      <c r="BF138" s="111"/>
      <c r="BG138" s="111"/>
      <c r="BH138" s="99"/>
      <c r="BI138" s="99"/>
      <c r="BJ138" s="99"/>
      <c r="BK138" s="99"/>
      <c r="BL138" s="99"/>
    </row>
    <row r="139" spans="1:64" s="118" customFormat="1">
      <c r="A139" s="113"/>
      <c r="B139" s="111"/>
      <c r="C139" s="111"/>
      <c r="D139" s="111"/>
      <c r="E139" s="111"/>
      <c r="F139" s="111"/>
      <c r="G139" s="99"/>
      <c r="H139" s="111"/>
      <c r="I139" s="91"/>
      <c r="J139" s="111"/>
      <c r="K139" s="111"/>
      <c r="L139" s="114"/>
      <c r="M139" s="114"/>
      <c r="N139" s="114"/>
      <c r="O139" s="114"/>
      <c r="P139" s="115"/>
      <c r="Q139" s="115"/>
      <c r="R139" s="116"/>
      <c r="S139" s="99"/>
      <c r="T139" s="99"/>
      <c r="U139" s="99"/>
      <c r="V139" s="99"/>
      <c r="W139" s="99"/>
      <c r="X139" s="111"/>
      <c r="Y139" s="91"/>
      <c r="Z139" s="111"/>
      <c r="AA139" s="117"/>
      <c r="AB139" s="117"/>
      <c r="AD139" s="111"/>
      <c r="AE139" s="111"/>
      <c r="AF139" s="111"/>
      <c r="AG139" s="111"/>
      <c r="AH139" s="111"/>
      <c r="AJ139" s="119"/>
      <c r="AK139" s="119"/>
      <c r="AL139" s="119"/>
      <c r="AM139" s="119"/>
      <c r="AN139" s="119"/>
      <c r="AO139" s="119"/>
      <c r="AP139" s="99"/>
      <c r="AQ139" s="99"/>
      <c r="AR139" s="111"/>
      <c r="AS139" s="91"/>
      <c r="AT139" s="99"/>
      <c r="AU139" s="99"/>
      <c r="AV139" s="99"/>
      <c r="AW139" s="99"/>
      <c r="AX139" s="99"/>
      <c r="AZ139" s="119"/>
      <c r="BA139" s="99"/>
      <c r="BB139" s="111"/>
      <c r="BC139" s="91"/>
      <c r="BD139" s="99"/>
      <c r="BE139" s="99"/>
      <c r="BF139" s="111"/>
      <c r="BG139" s="111"/>
      <c r="BH139" s="99"/>
      <c r="BI139" s="99"/>
      <c r="BJ139" s="99"/>
      <c r="BK139" s="99"/>
      <c r="BL139" s="99"/>
    </row>
    <row r="140" spans="1:64" s="118" customFormat="1">
      <c r="A140" s="113"/>
      <c r="B140" s="111"/>
      <c r="C140" s="111"/>
      <c r="D140" s="111"/>
      <c r="E140" s="111"/>
      <c r="F140" s="111"/>
      <c r="G140" s="99"/>
      <c r="H140" s="111"/>
      <c r="I140" s="91"/>
      <c r="J140" s="111"/>
      <c r="K140" s="111"/>
      <c r="L140" s="114"/>
      <c r="M140" s="114"/>
      <c r="N140" s="114"/>
      <c r="O140" s="114"/>
      <c r="P140" s="115"/>
      <c r="Q140" s="115"/>
      <c r="R140" s="116"/>
      <c r="S140" s="99"/>
      <c r="T140" s="99"/>
      <c r="U140" s="99"/>
      <c r="V140" s="99"/>
      <c r="W140" s="99"/>
      <c r="X140" s="111"/>
      <c r="Y140" s="91"/>
      <c r="Z140" s="111"/>
      <c r="AA140" s="117"/>
      <c r="AB140" s="117"/>
      <c r="AD140" s="111"/>
      <c r="AE140" s="111"/>
      <c r="AF140" s="111"/>
      <c r="AG140" s="111"/>
      <c r="AH140" s="111"/>
      <c r="AJ140" s="119"/>
      <c r="AK140" s="119"/>
      <c r="AL140" s="119"/>
      <c r="AM140" s="119"/>
      <c r="AN140" s="119"/>
      <c r="AO140" s="119"/>
      <c r="AP140" s="99"/>
      <c r="AQ140" s="99"/>
      <c r="AR140" s="111"/>
      <c r="AS140" s="91"/>
      <c r="AT140" s="99"/>
      <c r="AU140" s="99"/>
      <c r="AV140" s="99"/>
      <c r="AW140" s="99"/>
      <c r="AX140" s="99"/>
      <c r="AZ140" s="119"/>
      <c r="BA140" s="99"/>
      <c r="BB140" s="111"/>
      <c r="BC140" s="91"/>
      <c r="BD140" s="99"/>
      <c r="BE140" s="99"/>
      <c r="BF140" s="111"/>
      <c r="BG140" s="111"/>
      <c r="BH140" s="99"/>
      <c r="BI140" s="99"/>
      <c r="BJ140" s="99"/>
      <c r="BK140" s="99"/>
      <c r="BL140" s="99"/>
    </row>
    <row r="141" spans="1:64" s="118" customFormat="1">
      <c r="A141" s="113"/>
      <c r="B141" s="111"/>
      <c r="C141" s="111"/>
      <c r="D141" s="111"/>
      <c r="E141" s="111"/>
      <c r="F141" s="111"/>
      <c r="G141" s="99"/>
      <c r="H141" s="111"/>
      <c r="I141" s="91"/>
      <c r="J141" s="111"/>
      <c r="K141" s="111"/>
      <c r="L141" s="114"/>
      <c r="M141" s="114"/>
      <c r="N141" s="114"/>
      <c r="O141" s="114"/>
      <c r="P141" s="115"/>
      <c r="Q141" s="115"/>
      <c r="R141" s="116"/>
      <c r="S141" s="99"/>
      <c r="T141" s="99"/>
      <c r="U141" s="99"/>
      <c r="V141" s="99"/>
      <c r="W141" s="99"/>
      <c r="X141" s="111"/>
      <c r="Y141" s="91"/>
      <c r="Z141" s="111"/>
      <c r="AA141" s="117"/>
      <c r="AB141" s="117"/>
      <c r="AD141" s="111"/>
      <c r="AE141" s="111"/>
      <c r="AF141" s="111"/>
      <c r="AG141" s="111"/>
      <c r="AH141" s="111"/>
      <c r="AJ141" s="119"/>
      <c r="AK141" s="119"/>
      <c r="AL141" s="119"/>
      <c r="AM141" s="119"/>
      <c r="AN141" s="119"/>
      <c r="AO141" s="119"/>
      <c r="AP141" s="99"/>
      <c r="AQ141" s="99"/>
      <c r="AR141" s="111"/>
      <c r="AS141" s="91"/>
      <c r="AT141" s="99"/>
      <c r="AU141" s="99"/>
      <c r="AV141" s="99"/>
      <c r="AW141" s="99"/>
      <c r="AX141" s="99"/>
      <c r="AZ141" s="119"/>
      <c r="BA141" s="99"/>
      <c r="BB141" s="111"/>
      <c r="BC141" s="91"/>
      <c r="BD141" s="99"/>
      <c r="BE141" s="99"/>
      <c r="BF141" s="111"/>
      <c r="BG141" s="111"/>
      <c r="BH141" s="99"/>
      <c r="BI141" s="99"/>
      <c r="BJ141" s="99"/>
      <c r="BK141" s="99"/>
      <c r="BL141" s="99"/>
    </row>
    <row r="142" spans="1:64" s="118" customFormat="1">
      <c r="A142" s="113"/>
      <c r="B142" s="111"/>
      <c r="C142" s="111"/>
      <c r="D142" s="111"/>
      <c r="E142" s="111"/>
      <c r="F142" s="111"/>
      <c r="G142" s="99"/>
      <c r="H142" s="111"/>
      <c r="I142" s="91"/>
      <c r="J142" s="111"/>
      <c r="K142" s="111"/>
      <c r="L142" s="114"/>
      <c r="M142" s="114"/>
      <c r="N142" s="114"/>
      <c r="O142" s="114"/>
      <c r="P142" s="115"/>
      <c r="Q142" s="115"/>
      <c r="R142" s="116"/>
      <c r="S142" s="99"/>
      <c r="T142" s="99"/>
      <c r="U142" s="99"/>
      <c r="V142" s="99"/>
      <c r="W142" s="99"/>
      <c r="X142" s="111"/>
      <c r="Y142" s="91"/>
      <c r="Z142" s="111"/>
      <c r="AA142" s="117"/>
      <c r="AB142" s="117"/>
      <c r="AD142" s="111"/>
      <c r="AE142" s="111"/>
      <c r="AF142" s="111"/>
      <c r="AG142" s="111"/>
      <c r="AH142" s="111"/>
      <c r="AJ142" s="119"/>
      <c r="AK142" s="119"/>
      <c r="AL142" s="119"/>
      <c r="AM142" s="119"/>
      <c r="AN142" s="119"/>
      <c r="AO142" s="119"/>
      <c r="AP142" s="99"/>
      <c r="AQ142" s="99"/>
      <c r="AR142" s="111"/>
      <c r="AS142" s="91"/>
      <c r="AT142" s="99"/>
      <c r="AU142" s="99"/>
      <c r="AV142" s="99"/>
      <c r="AW142" s="99"/>
      <c r="AX142" s="99"/>
      <c r="AZ142" s="119"/>
      <c r="BA142" s="99"/>
      <c r="BB142" s="111"/>
      <c r="BC142" s="91"/>
      <c r="BD142" s="99"/>
      <c r="BE142" s="99"/>
      <c r="BF142" s="111"/>
      <c r="BG142" s="111"/>
      <c r="BH142" s="99"/>
      <c r="BI142" s="99"/>
      <c r="BJ142" s="99"/>
      <c r="BK142" s="99"/>
      <c r="BL142" s="99"/>
    </row>
    <row r="143" spans="1:64" s="118" customFormat="1">
      <c r="A143" s="113"/>
      <c r="B143" s="111"/>
      <c r="C143" s="111"/>
      <c r="D143" s="111"/>
      <c r="E143" s="111"/>
      <c r="F143" s="111"/>
      <c r="G143" s="99"/>
      <c r="H143" s="111"/>
      <c r="I143" s="91"/>
      <c r="J143" s="111"/>
      <c r="K143" s="111"/>
      <c r="L143" s="114"/>
      <c r="M143" s="114"/>
      <c r="N143" s="114"/>
      <c r="O143" s="114"/>
      <c r="P143" s="115"/>
      <c r="Q143" s="115"/>
      <c r="R143" s="116"/>
      <c r="S143" s="99"/>
      <c r="T143" s="99"/>
      <c r="U143" s="99"/>
      <c r="V143" s="99"/>
      <c r="W143" s="99"/>
      <c r="X143" s="111"/>
      <c r="Y143" s="91"/>
      <c r="Z143" s="111"/>
      <c r="AA143" s="117"/>
      <c r="AB143" s="117"/>
      <c r="AD143" s="111"/>
      <c r="AE143" s="111"/>
      <c r="AF143" s="111"/>
      <c r="AG143" s="111"/>
      <c r="AH143" s="111"/>
      <c r="AJ143" s="119"/>
      <c r="AK143" s="119"/>
      <c r="AL143" s="119"/>
      <c r="AM143" s="119"/>
      <c r="AN143" s="119"/>
      <c r="AO143" s="119"/>
      <c r="AP143" s="99"/>
      <c r="AQ143" s="99"/>
      <c r="AR143" s="111"/>
      <c r="AS143" s="91"/>
      <c r="AT143" s="99"/>
      <c r="AU143" s="99"/>
      <c r="AV143" s="99"/>
      <c r="AW143" s="99"/>
      <c r="AX143" s="99"/>
      <c r="AZ143" s="119"/>
      <c r="BA143" s="99"/>
      <c r="BB143" s="111"/>
      <c r="BC143" s="91"/>
      <c r="BD143" s="99"/>
      <c r="BE143" s="99"/>
      <c r="BF143" s="111"/>
      <c r="BG143" s="111"/>
      <c r="BH143" s="99"/>
      <c r="BI143" s="99"/>
      <c r="BJ143" s="99"/>
      <c r="BK143" s="99"/>
      <c r="BL143" s="99"/>
    </row>
    <row r="144" spans="1:64" s="118" customFormat="1">
      <c r="A144" s="113"/>
      <c r="B144" s="111"/>
      <c r="C144" s="111"/>
      <c r="D144" s="111"/>
      <c r="E144" s="111"/>
      <c r="F144" s="111"/>
      <c r="G144" s="99"/>
      <c r="H144" s="111"/>
      <c r="I144" s="91"/>
      <c r="J144" s="111"/>
      <c r="K144" s="111"/>
      <c r="L144" s="114"/>
      <c r="M144" s="114"/>
      <c r="N144" s="114"/>
      <c r="O144" s="114"/>
      <c r="P144" s="115"/>
      <c r="Q144" s="115"/>
      <c r="R144" s="116"/>
      <c r="S144" s="99"/>
      <c r="T144" s="99"/>
      <c r="U144" s="99"/>
      <c r="V144" s="99"/>
      <c r="W144" s="99"/>
      <c r="X144" s="111"/>
      <c r="Y144" s="91"/>
      <c r="Z144" s="111"/>
      <c r="AA144" s="117"/>
      <c r="AB144" s="117"/>
      <c r="AD144" s="111"/>
      <c r="AE144" s="111"/>
      <c r="AF144" s="111"/>
      <c r="AG144" s="111"/>
      <c r="AH144" s="111"/>
      <c r="AJ144" s="119"/>
      <c r="AK144" s="119"/>
      <c r="AL144" s="119"/>
      <c r="AM144" s="119"/>
      <c r="AN144" s="119"/>
      <c r="AO144" s="119"/>
      <c r="AP144" s="99"/>
      <c r="AQ144" s="99"/>
      <c r="AR144" s="111"/>
      <c r="AS144" s="91"/>
      <c r="AT144" s="99"/>
      <c r="AU144" s="99"/>
      <c r="AV144" s="99"/>
      <c r="AW144" s="99"/>
      <c r="AX144" s="99"/>
      <c r="AZ144" s="119"/>
      <c r="BA144" s="99"/>
      <c r="BB144" s="111"/>
      <c r="BC144" s="91"/>
      <c r="BD144" s="99"/>
      <c r="BE144" s="99"/>
      <c r="BF144" s="111"/>
      <c r="BG144" s="111"/>
      <c r="BH144" s="99"/>
      <c r="BI144" s="99"/>
      <c r="BJ144" s="99"/>
      <c r="BK144" s="99"/>
      <c r="BL144" s="99"/>
    </row>
    <row r="145" spans="1:64" s="118" customFormat="1">
      <c r="A145" s="113"/>
      <c r="B145" s="111"/>
      <c r="C145" s="111"/>
      <c r="D145" s="111"/>
      <c r="E145" s="111"/>
      <c r="F145" s="111"/>
      <c r="G145" s="99"/>
      <c r="H145" s="111"/>
      <c r="I145" s="91"/>
      <c r="J145" s="111"/>
      <c r="K145" s="111"/>
      <c r="L145" s="114"/>
      <c r="M145" s="114"/>
      <c r="N145" s="114"/>
      <c r="O145" s="114"/>
      <c r="P145" s="115"/>
      <c r="Q145" s="115"/>
      <c r="R145" s="116"/>
      <c r="S145" s="99"/>
      <c r="T145" s="99"/>
      <c r="U145" s="99"/>
      <c r="V145" s="99"/>
      <c r="W145" s="99"/>
      <c r="X145" s="111"/>
      <c r="Y145" s="91"/>
      <c r="Z145" s="111"/>
      <c r="AA145" s="117"/>
      <c r="AB145" s="117"/>
      <c r="AD145" s="111"/>
      <c r="AE145" s="111"/>
      <c r="AF145" s="111"/>
      <c r="AG145" s="111"/>
      <c r="AH145" s="111"/>
      <c r="AJ145" s="119"/>
      <c r="AK145" s="119"/>
      <c r="AL145" s="119"/>
      <c r="AM145" s="119"/>
      <c r="AN145" s="119"/>
      <c r="AO145" s="119"/>
      <c r="AP145" s="99"/>
      <c r="AQ145" s="99"/>
      <c r="AR145" s="111"/>
      <c r="AS145" s="91"/>
      <c r="AT145" s="99"/>
      <c r="AU145" s="99"/>
      <c r="AV145" s="99"/>
      <c r="AW145" s="99"/>
      <c r="AX145" s="99"/>
      <c r="AZ145" s="119"/>
      <c r="BA145" s="99"/>
      <c r="BB145" s="111"/>
      <c r="BC145" s="91"/>
      <c r="BD145" s="99"/>
      <c r="BE145" s="99"/>
      <c r="BF145" s="111"/>
      <c r="BG145" s="111"/>
      <c r="BH145" s="99"/>
      <c r="BI145" s="99"/>
      <c r="BJ145" s="99"/>
      <c r="BK145" s="99"/>
      <c r="BL145" s="99"/>
    </row>
    <row r="146" spans="1:64" s="118" customFormat="1">
      <c r="A146" s="113"/>
      <c r="B146" s="111"/>
      <c r="C146" s="111"/>
      <c r="D146" s="111"/>
      <c r="E146" s="111"/>
      <c r="F146" s="111"/>
      <c r="G146" s="99"/>
      <c r="H146" s="111"/>
      <c r="I146" s="91"/>
      <c r="J146" s="111"/>
      <c r="K146" s="111"/>
      <c r="L146" s="114"/>
      <c r="M146" s="114"/>
      <c r="N146" s="114"/>
      <c r="O146" s="114"/>
      <c r="P146" s="115"/>
      <c r="Q146" s="115"/>
      <c r="R146" s="116"/>
      <c r="S146" s="99"/>
      <c r="T146" s="99"/>
      <c r="U146" s="99"/>
      <c r="V146" s="99"/>
      <c r="W146" s="99"/>
      <c r="X146" s="111"/>
      <c r="Y146" s="91"/>
      <c r="Z146" s="111"/>
      <c r="AA146" s="117"/>
      <c r="AB146" s="117"/>
      <c r="AD146" s="111"/>
      <c r="AE146" s="111"/>
      <c r="AF146" s="111"/>
      <c r="AG146" s="111"/>
      <c r="AH146" s="111"/>
      <c r="AJ146" s="119"/>
      <c r="AK146" s="119"/>
      <c r="AL146" s="119"/>
      <c r="AM146" s="119"/>
      <c r="AN146" s="119"/>
      <c r="AO146" s="119"/>
      <c r="AP146" s="99"/>
      <c r="AQ146" s="99"/>
      <c r="AR146" s="111"/>
      <c r="AS146" s="91"/>
      <c r="AT146" s="99"/>
      <c r="AU146" s="99"/>
      <c r="AV146" s="99"/>
      <c r="AW146" s="99"/>
      <c r="AX146" s="99"/>
      <c r="AZ146" s="119"/>
      <c r="BA146" s="99"/>
      <c r="BB146" s="111"/>
      <c r="BC146" s="91"/>
      <c r="BD146" s="99"/>
      <c r="BE146" s="99"/>
      <c r="BF146" s="111"/>
      <c r="BG146" s="111"/>
      <c r="BH146" s="99"/>
      <c r="BI146" s="99"/>
      <c r="BJ146" s="99"/>
      <c r="BK146" s="99"/>
      <c r="BL146" s="99"/>
    </row>
    <row r="147" spans="1:64" s="118" customFormat="1">
      <c r="A147" s="113"/>
      <c r="B147" s="111"/>
      <c r="C147" s="111"/>
      <c r="D147" s="111"/>
      <c r="E147" s="111"/>
      <c r="F147" s="111"/>
      <c r="G147" s="99"/>
      <c r="H147" s="111"/>
      <c r="I147" s="91"/>
      <c r="J147" s="111"/>
      <c r="K147" s="111"/>
      <c r="L147" s="114"/>
      <c r="M147" s="114"/>
      <c r="N147" s="114"/>
      <c r="O147" s="114"/>
      <c r="P147" s="115"/>
      <c r="Q147" s="115"/>
      <c r="R147" s="116"/>
      <c r="S147" s="99"/>
      <c r="T147" s="99"/>
      <c r="U147" s="99"/>
      <c r="V147" s="99"/>
      <c r="W147" s="99"/>
      <c r="X147" s="111"/>
      <c r="Y147" s="91"/>
      <c r="Z147" s="111"/>
      <c r="AA147" s="117"/>
      <c r="AB147" s="117"/>
      <c r="AD147" s="111"/>
      <c r="AE147" s="111"/>
      <c r="AF147" s="111"/>
      <c r="AG147" s="111"/>
      <c r="AH147" s="111"/>
      <c r="AJ147" s="119"/>
      <c r="AK147" s="119"/>
      <c r="AL147" s="119"/>
      <c r="AM147" s="119"/>
      <c r="AN147" s="119"/>
      <c r="AO147" s="119"/>
      <c r="AP147" s="99"/>
      <c r="AQ147" s="99"/>
      <c r="AR147" s="111"/>
      <c r="AS147" s="91"/>
      <c r="AT147" s="99"/>
      <c r="AU147" s="99"/>
      <c r="AV147" s="99"/>
      <c r="AW147" s="99"/>
      <c r="AX147" s="99"/>
      <c r="AZ147" s="119"/>
      <c r="BA147" s="99"/>
      <c r="BB147" s="111"/>
      <c r="BC147" s="91"/>
      <c r="BD147" s="99"/>
      <c r="BE147" s="99"/>
      <c r="BF147" s="111"/>
      <c r="BG147" s="111"/>
      <c r="BH147" s="99"/>
      <c r="BI147" s="99"/>
      <c r="BJ147" s="99"/>
      <c r="BK147" s="99"/>
      <c r="BL147" s="99"/>
    </row>
    <row r="148" spans="1:64" s="118" customFormat="1">
      <c r="A148" s="113"/>
      <c r="B148" s="111"/>
      <c r="C148" s="111"/>
      <c r="D148" s="111"/>
      <c r="E148" s="111"/>
      <c r="F148" s="111"/>
      <c r="G148" s="99"/>
      <c r="H148" s="111"/>
      <c r="I148" s="91"/>
      <c r="J148" s="111"/>
      <c r="K148" s="111"/>
      <c r="L148" s="114"/>
      <c r="M148" s="114"/>
      <c r="N148" s="114"/>
      <c r="O148" s="114"/>
      <c r="P148" s="115"/>
      <c r="Q148" s="115"/>
      <c r="R148" s="116"/>
      <c r="S148" s="99"/>
      <c r="T148" s="99"/>
      <c r="U148" s="99"/>
      <c r="V148" s="99"/>
      <c r="W148" s="99"/>
      <c r="X148" s="111"/>
      <c r="Y148" s="91"/>
      <c r="Z148" s="111"/>
      <c r="AA148" s="117"/>
      <c r="AB148" s="117"/>
      <c r="AD148" s="111"/>
      <c r="AE148" s="111"/>
      <c r="AF148" s="111"/>
      <c r="AG148" s="111"/>
      <c r="AH148" s="111"/>
      <c r="AJ148" s="119"/>
      <c r="AK148" s="119"/>
      <c r="AL148" s="119"/>
      <c r="AM148" s="119"/>
      <c r="AN148" s="119"/>
      <c r="AO148" s="119"/>
      <c r="AP148" s="99"/>
      <c r="AQ148" s="99"/>
      <c r="AR148" s="111"/>
      <c r="AS148" s="91"/>
      <c r="AT148" s="99"/>
      <c r="AU148" s="99"/>
      <c r="AV148" s="99"/>
      <c r="AW148" s="99"/>
      <c r="AX148" s="99"/>
      <c r="AZ148" s="119"/>
      <c r="BA148" s="99"/>
      <c r="BB148" s="111"/>
      <c r="BC148" s="91"/>
      <c r="BD148" s="99"/>
      <c r="BE148" s="99"/>
      <c r="BF148" s="111"/>
      <c r="BG148" s="111"/>
      <c r="BH148" s="99"/>
      <c r="BI148" s="99"/>
      <c r="BJ148" s="99"/>
      <c r="BK148" s="99"/>
      <c r="BL148" s="99"/>
    </row>
    <row r="149" spans="1:64" s="118" customFormat="1">
      <c r="A149" s="113"/>
      <c r="B149" s="111"/>
      <c r="C149" s="111"/>
      <c r="D149" s="111"/>
      <c r="E149" s="111"/>
      <c r="F149" s="111"/>
      <c r="G149" s="99"/>
      <c r="H149" s="111"/>
      <c r="I149" s="91"/>
      <c r="J149" s="111"/>
      <c r="K149" s="111"/>
      <c r="L149" s="114"/>
      <c r="M149" s="114"/>
      <c r="N149" s="114"/>
      <c r="O149" s="114"/>
      <c r="P149" s="115"/>
      <c r="Q149" s="115"/>
      <c r="R149" s="116"/>
      <c r="S149" s="99"/>
      <c r="T149" s="99"/>
      <c r="U149" s="99"/>
      <c r="V149" s="99"/>
      <c r="W149" s="99"/>
      <c r="X149" s="111"/>
      <c r="Y149" s="91"/>
      <c r="Z149" s="111"/>
      <c r="AA149" s="117"/>
      <c r="AB149" s="117"/>
      <c r="AD149" s="111"/>
      <c r="AE149" s="111"/>
      <c r="AF149" s="111"/>
      <c r="AG149" s="111"/>
      <c r="AH149" s="111"/>
      <c r="AJ149" s="119"/>
      <c r="AK149" s="119"/>
      <c r="AL149" s="119"/>
      <c r="AM149" s="119"/>
      <c r="AN149" s="119"/>
      <c r="AO149" s="119"/>
      <c r="AP149" s="99"/>
      <c r="AQ149" s="99"/>
      <c r="AR149" s="111"/>
      <c r="AS149" s="91"/>
      <c r="AT149" s="99"/>
      <c r="AU149" s="99"/>
      <c r="AV149" s="99"/>
      <c r="AW149" s="99"/>
      <c r="AX149" s="99"/>
      <c r="AZ149" s="119"/>
      <c r="BA149" s="99"/>
      <c r="BB149" s="111"/>
      <c r="BC149" s="91"/>
      <c r="BD149" s="99"/>
      <c r="BE149" s="99"/>
      <c r="BF149" s="111"/>
      <c r="BG149" s="111"/>
      <c r="BH149" s="99"/>
      <c r="BI149" s="99"/>
      <c r="BJ149" s="99"/>
      <c r="BK149" s="99"/>
      <c r="BL149" s="99"/>
    </row>
    <row r="150" spans="1:64" s="118" customFormat="1">
      <c r="A150" s="113"/>
      <c r="B150" s="111"/>
      <c r="C150" s="111"/>
      <c r="D150" s="111"/>
      <c r="E150" s="111"/>
      <c r="F150" s="111"/>
      <c r="G150" s="99"/>
      <c r="H150" s="111"/>
      <c r="I150" s="91"/>
      <c r="J150" s="111"/>
      <c r="K150" s="111"/>
      <c r="L150" s="114"/>
      <c r="M150" s="114"/>
      <c r="N150" s="114"/>
      <c r="O150" s="114"/>
      <c r="P150" s="115"/>
      <c r="Q150" s="115"/>
      <c r="R150" s="116"/>
      <c r="S150" s="99"/>
      <c r="T150" s="99"/>
      <c r="U150" s="99"/>
      <c r="V150" s="99"/>
      <c r="W150" s="99"/>
      <c r="X150" s="111"/>
      <c r="Y150" s="91"/>
      <c r="Z150" s="111"/>
      <c r="AA150" s="117"/>
      <c r="AB150" s="117"/>
      <c r="AD150" s="111"/>
      <c r="AE150" s="111"/>
      <c r="AF150" s="111"/>
      <c r="AG150" s="111"/>
      <c r="AH150" s="111"/>
      <c r="AJ150" s="119"/>
      <c r="AK150" s="119"/>
      <c r="AL150" s="119"/>
      <c r="AM150" s="119"/>
      <c r="AN150" s="119"/>
      <c r="AO150" s="119"/>
      <c r="AP150" s="99"/>
      <c r="AQ150" s="99"/>
      <c r="AR150" s="111"/>
      <c r="AS150" s="91"/>
      <c r="AT150" s="99"/>
      <c r="AU150" s="99"/>
      <c r="AV150" s="99"/>
      <c r="AW150" s="99"/>
      <c r="AX150" s="99"/>
      <c r="AZ150" s="119"/>
      <c r="BA150" s="99"/>
      <c r="BB150" s="111"/>
      <c r="BC150" s="91"/>
      <c r="BD150" s="99"/>
      <c r="BE150" s="99"/>
      <c r="BF150" s="111"/>
      <c r="BG150" s="111"/>
      <c r="BH150" s="99"/>
      <c r="BI150" s="99"/>
      <c r="BJ150" s="99"/>
      <c r="BK150" s="99"/>
      <c r="BL150" s="99"/>
    </row>
    <row r="151" spans="1:64" s="118" customFormat="1">
      <c r="A151" s="113"/>
      <c r="B151" s="111"/>
      <c r="C151" s="111"/>
      <c r="D151" s="111"/>
      <c r="E151" s="111"/>
      <c r="F151" s="111"/>
      <c r="G151" s="99"/>
      <c r="H151" s="111"/>
      <c r="I151" s="91"/>
      <c r="J151" s="111"/>
      <c r="K151" s="111"/>
      <c r="L151" s="114"/>
      <c r="M151" s="114"/>
      <c r="N151" s="114"/>
      <c r="O151" s="114"/>
      <c r="P151" s="115"/>
      <c r="Q151" s="115"/>
      <c r="R151" s="116"/>
      <c r="S151" s="99"/>
      <c r="T151" s="99"/>
      <c r="U151" s="99"/>
      <c r="V151" s="99"/>
      <c r="W151" s="99"/>
      <c r="X151" s="111"/>
      <c r="Y151" s="91"/>
      <c r="Z151" s="111"/>
      <c r="AA151" s="117"/>
      <c r="AB151" s="117"/>
      <c r="AD151" s="111"/>
      <c r="AE151" s="111"/>
      <c r="AF151" s="111"/>
      <c r="AG151" s="111"/>
      <c r="AH151" s="111"/>
      <c r="AJ151" s="119"/>
      <c r="AK151" s="119"/>
      <c r="AL151" s="119"/>
      <c r="AM151" s="119"/>
      <c r="AN151" s="119"/>
      <c r="AO151" s="119"/>
      <c r="AP151" s="99"/>
      <c r="AQ151" s="99"/>
      <c r="AR151" s="111"/>
      <c r="AS151" s="91"/>
      <c r="AT151" s="99"/>
      <c r="AU151" s="99"/>
      <c r="AV151" s="99"/>
      <c r="AW151" s="99"/>
      <c r="AX151" s="99"/>
      <c r="AZ151" s="119"/>
      <c r="BA151" s="99"/>
      <c r="BB151" s="111"/>
      <c r="BC151" s="91"/>
      <c r="BD151" s="99"/>
      <c r="BE151" s="99"/>
      <c r="BF151" s="111"/>
      <c r="BG151" s="111"/>
      <c r="BH151" s="99"/>
      <c r="BI151" s="99"/>
      <c r="BJ151" s="99"/>
      <c r="BK151" s="99"/>
      <c r="BL151" s="99"/>
    </row>
    <row r="152" spans="1:64" s="118" customFormat="1">
      <c r="A152" s="113"/>
      <c r="B152" s="111"/>
      <c r="C152" s="111"/>
      <c r="D152" s="111"/>
      <c r="E152" s="111"/>
      <c r="F152" s="111"/>
      <c r="G152" s="99"/>
      <c r="H152" s="111"/>
      <c r="I152" s="91"/>
      <c r="J152" s="111"/>
      <c r="K152" s="111"/>
      <c r="L152" s="114"/>
      <c r="M152" s="114"/>
      <c r="N152" s="114"/>
      <c r="O152" s="114"/>
      <c r="P152" s="115"/>
      <c r="Q152" s="115"/>
      <c r="R152" s="116"/>
      <c r="S152" s="99"/>
      <c r="T152" s="99"/>
      <c r="U152" s="99"/>
      <c r="V152" s="99"/>
      <c r="W152" s="99"/>
      <c r="X152" s="111"/>
      <c r="Y152" s="91"/>
      <c r="Z152" s="111"/>
      <c r="AA152" s="117"/>
      <c r="AB152" s="117"/>
      <c r="AD152" s="111"/>
      <c r="AE152" s="111"/>
      <c r="AF152" s="111"/>
      <c r="AG152" s="111"/>
      <c r="AH152" s="111"/>
      <c r="AJ152" s="119"/>
      <c r="AK152" s="119"/>
      <c r="AL152" s="119"/>
      <c r="AM152" s="119"/>
      <c r="AN152" s="119"/>
      <c r="AO152" s="119"/>
      <c r="AP152" s="99"/>
      <c r="AQ152" s="99"/>
      <c r="AR152" s="111"/>
      <c r="AS152" s="91"/>
      <c r="AT152" s="99"/>
      <c r="AU152" s="99"/>
      <c r="AV152" s="99"/>
      <c r="AW152" s="99"/>
      <c r="AX152" s="99"/>
      <c r="AZ152" s="119"/>
      <c r="BA152" s="99"/>
      <c r="BB152" s="111"/>
      <c r="BC152" s="91"/>
      <c r="BD152" s="99"/>
      <c r="BE152" s="99"/>
      <c r="BF152" s="111"/>
      <c r="BG152" s="111"/>
      <c r="BH152" s="99"/>
      <c r="BI152" s="99"/>
      <c r="BJ152" s="99"/>
      <c r="BK152" s="99"/>
      <c r="BL152" s="99"/>
    </row>
    <row r="153" spans="1:64" s="118" customFormat="1">
      <c r="A153" s="113"/>
      <c r="B153" s="111"/>
      <c r="C153" s="111"/>
      <c r="D153" s="111"/>
      <c r="E153" s="111"/>
      <c r="F153" s="111"/>
      <c r="G153" s="99"/>
      <c r="H153" s="111"/>
      <c r="I153" s="91"/>
      <c r="J153" s="111"/>
      <c r="K153" s="111"/>
      <c r="L153" s="114"/>
      <c r="M153" s="114"/>
      <c r="N153" s="114"/>
      <c r="O153" s="114"/>
      <c r="P153" s="115"/>
      <c r="Q153" s="115"/>
      <c r="R153" s="116"/>
      <c r="S153" s="99"/>
      <c r="T153" s="99"/>
      <c r="U153" s="99"/>
      <c r="V153" s="99"/>
      <c r="W153" s="99"/>
      <c r="X153" s="111"/>
      <c r="Y153" s="91"/>
      <c r="Z153" s="111"/>
      <c r="AA153" s="117"/>
      <c r="AB153" s="117"/>
      <c r="AD153" s="111"/>
      <c r="AE153" s="111"/>
      <c r="AF153" s="111"/>
      <c r="AG153" s="111"/>
      <c r="AH153" s="111"/>
      <c r="AJ153" s="119"/>
      <c r="AK153" s="119"/>
      <c r="AL153" s="119"/>
      <c r="AM153" s="119"/>
      <c r="AN153" s="119"/>
      <c r="AO153" s="119"/>
      <c r="AP153" s="99"/>
      <c r="AQ153" s="99"/>
      <c r="AR153" s="111"/>
      <c r="AS153" s="91"/>
      <c r="AT153" s="99"/>
      <c r="AU153" s="99"/>
      <c r="AV153" s="99"/>
      <c r="AW153" s="99"/>
      <c r="AX153" s="99"/>
      <c r="AZ153" s="119"/>
      <c r="BA153" s="99"/>
      <c r="BB153" s="111"/>
      <c r="BC153" s="91"/>
      <c r="BD153" s="99"/>
      <c r="BE153" s="99"/>
      <c r="BF153" s="111"/>
      <c r="BG153" s="111"/>
      <c r="BH153" s="99"/>
      <c r="BI153" s="99"/>
      <c r="BJ153" s="99"/>
      <c r="BK153" s="99"/>
      <c r="BL153" s="99"/>
    </row>
    <row r="154" spans="1:64" s="118" customFormat="1">
      <c r="A154" s="113"/>
      <c r="B154" s="111"/>
      <c r="C154" s="111"/>
      <c r="D154" s="111"/>
      <c r="E154" s="111"/>
      <c r="F154" s="111"/>
      <c r="G154" s="99"/>
      <c r="H154" s="111"/>
      <c r="I154" s="91"/>
      <c r="J154" s="111"/>
      <c r="K154" s="111"/>
      <c r="L154" s="114"/>
      <c r="M154" s="114"/>
      <c r="N154" s="114"/>
      <c r="O154" s="114"/>
      <c r="P154" s="115"/>
      <c r="Q154" s="115"/>
      <c r="R154" s="116"/>
      <c r="S154" s="99"/>
      <c r="T154" s="99"/>
      <c r="U154" s="99"/>
      <c r="V154" s="99"/>
      <c r="W154" s="99"/>
      <c r="X154" s="111"/>
      <c r="Y154" s="91"/>
      <c r="Z154" s="111"/>
      <c r="AA154" s="117"/>
      <c r="AB154" s="117"/>
      <c r="AD154" s="111"/>
      <c r="AE154" s="111"/>
      <c r="AF154" s="111"/>
      <c r="AG154" s="111"/>
      <c r="AH154" s="111"/>
      <c r="AJ154" s="119"/>
      <c r="AK154" s="119"/>
      <c r="AL154" s="119"/>
      <c r="AM154" s="119"/>
      <c r="AN154" s="119"/>
      <c r="AO154" s="119"/>
      <c r="AP154" s="99"/>
      <c r="AQ154" s="99"/>
      <c r="AR154" s="111"/>
      <c r="AS154" s="91"/>
      <c r="AT154" s="99"/>
      <c r="AU154" s="99"/>
      <c r="AV154" s="99"/>
      <c r="AW154" s="99"/>
      <c r="AX154" s="99"/>
      <c r="AZ154" s="119"/>
      <c r="BA154" s="99"/>
      <c r="BB154" s="111"/>
      <c r="BC154" s="91"/>
      <c r="BD154" s="99"/>
      <c r="BE154" s="99"/>
      <c r="BF154" s="111"/>
      <c r="BG154" s="111"/>
      <c r="BH154" s="99"/>
      <c r="BI154" s="99"/>
      <c r="BJ154" s="99"/>
      <c r="BK154" s="99"/>
      <c r="BL154" s="99"/>
    </row>
    <row r="155" spans="1:64" s="118" customFormat="1">
      <c r="A155" s="113"/>
      <c r="B155" s="111"/>
      <c r="C155" s="111"/>
      <c r="D155" s="111"/>
      <c r="E155" s="111"/>
      <c r="F155" s="111"/>
      <c r="G155" s="99"/>
      <c r="H155" s="111"/>
      <c r="I155" s="91"/>
      <c r="J155" s="111"/>
      <c r="K155" s="111"/>
      <c r="L155" s="114"/>
      <c r="M155" s="114"/>
      <c r="N155" s="114"/>
      <c r="O155" s="114"/>
      <c r="P155" s="115"/>
      <c r="Q155" s="115"/>
      <c r="R155" s="116"/>
      <c r="S155" s="99"/>
      <c r="T155" s="99"/>
      <c r="U155" s="99"/>
      <c r="V155" s="99"/>
      <c r="W155" s="99"/>
      <c r="X155" s="111"/>
      <c r="Y155" s="91"/>
      <c r="Z155" s="111"/>
      <c r="AA155" s="117"/>
      <c r="AB155" s="117"/>
      <c r="AD155" s="111"/>
      <c r="AE155" s="111"/>
      <c r="AF155" s="111"/>
      <c r="AG155" s="111"/>
      <c r="AH155" s="111"/>
      <c r="AJ155" s="119"/>
      <c r="AK155" s="119"/>
      <c r="AL155" s="119"/>
      <c r="AM155" s="119"/>
      <c r="AN155" s="119"/>
      <c r="AO155" s="119"/>
      <c r="AP155" s="99"/>
      <c r="AQ155" s="99"/>
      <c r="AR155" s="111"/>
      <c r="AS155" s="91"/>
      <c r="AT155" s="99"/>
      <c r="AU155" s="99"/>
      <c r="AV155" s="99"/>
      <c r="AW155" s="99"/>
      <c r="AX155" s="99"/>
      <c r="AZ155" s="119"/>
      <c r="BA155" s="99"/>
      <c r="BB155" s="111"/>
      <c r="BC155" s="91"/>
      <c r="BD155" s="99"/>
      <c r="BE155" s="99"/>
      <c r="BF155" s="111"/>
      <c r="BG155" s="111"/>
      <c r="BH155" s="99"/>
      <c r="BI155" s="99"/>
      <c r="BJ155" s="99"/>
      <c r="BK155" s="99"/>
      <c r="BL155" s="99"/>
    </row>
    <row r="156" spans="1:64" s="118" customFormat="1">
      <c r="A156" s="113"/>
      <c r="B156" s="111"/>
      <c r="C156" s="111"/>
      <c r="D156" s="111"/>
      <c r="E156" s="111"/>
      <c r="F156" s="111"/>
      <c r="G156" s="99"/>
      <c r="H156" s="111"/>
      <c r="I156" s="91"/>
      <c r="J156" s="111"/>
      <c r="K156" s="111"/>
      <c r="L156" s="114"/>
      <c r="M156" s="114"/>
      <c r="N156" s="114"/>
      <c r="O156" s="114"/>
      <c r="P156" s="115"/>
      <c r="Q156" s="115"/>
      <c r="R156" s="116"/>
      <c r="S156" s="99"/>
      <c r="T156" s="99"/>
      <c r="U156" s="99"/>
      <c r="V156" s="99"/>
      <c r="W156" s="99"/>
      <c r="X156" s="111"/>
      <c r="Y156" s="91"/>
      <c r="Z156" s="111"/>
      <c r="AA156" s="117"/>
      <c r="AB156" s="117"/>
      <c r="AD156" s="111"/>
      <c r="AE156" s="111"/>
      <c r="AF156" s="111"/>
      <c r="AG156" s="111"/>
      <c r="AH156" s="111"/>
      <c r="AJ156" s="119"/>
      <c r="AK156" s="119"/>
      <c r="AL156" s="119"/>
      <c r="AM156" s="119"/>
      <c r="AN156" s="119"/>
      <c r="AO156" s="119"/>
      <c r="AP156" s="99"/>
      <c r="AQ156" s="99"/>
      <c r="AR156" s="111"/>
      <c r="AS156" s="91"/>
      <c r="AT156" s="99"/>
      <c r="AU156" s="99"/>
      <c r="AV156" s="99"/>
      <c r="AW156" s="99"/>
      <c r="AX156" s="99"/>
      <c r="AZ156" s="119"/>
      <c r="BA156" s="99"/>
      <c r="BB156" s="111"/>
      <c r="BC156" s="91"/>
      <c r="BD156" s="99"/>
      <c r="BE156" s="99"/>
      <c r="BF156" s="111"/>
      <c r="BG156" s="111"/>
      <c r="BH156" s="99"/>
      <c r="BI156" s="99"/>
      <c r="BJ156" s="99"/>
      <c r="BK156" s="99"/>
      <c r="BL156" s="99"/>
    </row>
    <row r="157" spans="1:64" s="118" customFormat="1">
      <c r="A157" s="113"/>
      <c r="B157" s="111"/>
      <c r="C157" s="111"/>
      <c r="D157" s="111"/>
      <c r="E157" s="111"/>
      <c r="F157" s="111"/>
      <c r="G157" s="99"/>
      <c r="H157" s="111"/>
      <c r="I157" s="91"/>
      <c r="J157" s="111"/>
      <c r="K157" s="111"/>
      <c r="L157" s="114"/>
      <c r="M157" s="114"/>
      <c r="N157" s="114"/>
      <c r="O157" s="114"/>
      <c r="P157" s="115"/>
      <c r="Q157" s="115"/>
      <c r="R157" s="116"/>
      <c r="S157" s="99"/>
      <c r="T157" s="99"/>
      <c r="U157" s="99"/>
      <c r="V157" s="99"/>
      <c r="W157" s="99"/>
      <c r="X157" s="111"/>
      <c r="Y157" s="91"/>
      <c r="Z157" s="111"/>
      <c r="AA157" s="117"/>
      <c r="AB157" s="117"/>
      <c r="AD157" s="111"/>
      <c r="AE157" s="111"/>
      <c r="AF157" s="111"/>
      <c r="AG157" s="111"/>
      <c r="AH157" s="111"/>
      <c r="AJ157" s="119"/>
      <c r="AK157" s="119"/>
      <c r="AL157" s="119"/>
      <c r="AM157" s="119"/>
      <c r="AN157" s="119"/>
      <c r="AO157" s="119"/>
      <c r="AP157" s="99"/>
      <c r="AQ157" s="99"/>
      <c r="AR157" s="111"/>
      <c r="AS157" s="91"/>
      <c r="AT157" s="99"/>
      <c r="AU157" s="99"/>
      <c r="AV157" s="99"/>
      <c r="AW157" s="99"/>
      <c r="AX157" s="99"/>
      <c r="AZ157" s="119"/>
      <c r="BA157" s="99"/>
      <c r="BB157" s="111"/>
      <c r="BC157" s="91"/>
      <c r="BD157" s="99"/>
      <c r="BE157" s="99"/>
      <c r="BF157" s="111"/>
      <c r="BG157" s="111"/>
      <c r="BH157" s="99"/>
      <c r="BI157" s="99"/>
      <c r="BJ157" s="99"/>
      <c r="BK157" s="99"/>
      <c r="BL157" s="99"/>
    </row>
    <row r="158" spans="1:64" s="118" customFormat="1">
      <c r="A158" s="113"/>
      <c r="B158" s="111"/>
      <c r="C158" s="111"/>
      <c r="D158" s="111"/>
      <c r="E158" s="111"/>
      <c r="F158" s="111"/>
      <c r="G158" s="99"/>
      <c r="H158" s="111"/>
      <c r="I158" s="91"/>
      <c r="J158" s="111"/>
      <c r="K158" s="111"/>
      <c r="L158" s="114"/>
      <c r="M158" s="114"/>
      <c r="N158" s="114"/>
      <c r="O158" s="114"/>
      <c r="P158" s="115"/>
      <c r="Q158" s="115"/>
      <c r="R158" s="116"/>
      <c r="S158" s="99"/>
      <c r="T158" s="99"/>
      <c r="U158" s="99"/>
      <c r="V158" s="99"/>
      <c r="W158" s="99"/>
      <c r="X158" s="111"/>
      <c r="Y158" s="91"/>
      <c r="Z158" s="111"/>
      <c r="AA158" s="117"/>
      <c r="AB158" s="117"/>
      <c r="AD158" s="111"/>
      <c r="AE158" s="111"/>
      <c r="AF158" s="111"/>
      <c r="AG158" s="111"/>
      <c r="AH158" s="111"/>
      <c r="AJ158" s="119"/>
      <c r="AK158" s="119"/>
      <c r="AL158" s="119"/>
      <c r="AM158" s="119"/>
      <c r="AN158" s="119"/>
      <c r="AO158" s="119"/>
      <c r="AP158" s="99"/>
      <c r="AQ158" s="99"/>
      <c r="AR158" s="111"/>
      <c r="AS158" s="91"/>
      <c r="AT158" s="99"/>
      <c r="AU158" s="99"/>
      <c r="AV158" s="99"/>
      <c r="AW158" s="99"/>
      <c r="AX158" s="99"/>
      <c r="AZ158" s="119"/>
      <c r="BA158" s="99"/>
      <c r="BB158" s="111"/>
      <c r="BC158" s="91"/>
      <c r="BD158" s="99"/>
      <c r="BE158" s="99"/>
      <c r="BF158" s="111"/>
      <c r="BG158" s="111"/>
      <c r="BH158" s="99"/>
      <c r="BI158" s="99"/>
      <c r="BJ158" s="99"/>
      <c r="BK158" s="99"/>
      <c r="BL158" s="99"/>
    </row>
    <row r="159" spans="1:64" s="118" customFormat="1">
      <c r="A159" s="113"/>
      <c r="B159" s="111"/>
      <c r="C159" s="111"/>
      <c r="D159" s="111"/>
      <c r="E159" s="111"/>
      <c r="F159" s="111"/>
      <c r="G159" s="99"/>
      <c r="H159" s="111"/>
      <c r="I159" s="91"/>
      <c r="J159" s="111"/>
      <c r="K159" s="111"/>
      <c r="L159" s="114"/>
      <c r="M159" s="114"/>
      <c r="N159" s="114"/>
      <c r="O159" s="114"/>
      <c r="P159" s="115"/>
      <c r="Q159" s="115"/>
      <c r="R159" s="116"/>
      <c r="S159" s="99"/>
      <c r="T159" s="99"/>
      <c r="U159" s="99"/>
      <c r="V159" s="99"/>
      <c r="W159" s="99"/>
      <c r="X159" s="111"/>
      <c r="Y159" s="91"/>
      <c r="Z159" s="111"/>
      <c r="AA159" s="117"/>
      <c r="AB159" s="117"/>
      <c r="AD159" s="111"/>
      <c r="AE159" s="111"/>
      <c r="AF159" s="111"/>
      <c r="AG159" s="111"/>
      <c r="AH159" s="111"/>
      <c r="AJ159" s="119"/>
      <c r="AK159" s="119"/>
      <c r="AL159" s="119"/>
      <c r="AM159" s="119"/>
      <c r="AN159" s="119"/>
      <c r="AO159" s="119"/>
      <c r="AP159" s="99"/>
      <c r="AQ159" s="99"/>
      <c r="AR159" s="111"/>
      <c r="AS159" s="91"/>
      <c r="AT159" s="99"/>
      <c r="AU159" s="99"/>
      <c r="AV159" s="99"/>
      <c r="AW159" s="99"/>
      <c r="AX159" s="99"/>
      <c r="AZ159" s="119"/>
      <c r="BA159" s="99"/>
      <c r="BB159" s="111"/>
      <c r="BC159" s="91"/>
      <c r="BD159" s="99"/>
      <c r="BE159" s="99"/>
      <c r="BF159" s="111"/>
      <c r="BG159" s="111"/>
      <c r="BH159" s="99"/>
      <c r="BI159" s="99"/>
      <c r="BJ159" s="99"/>
      <c r="BK159" s="99"/>
      <c r="BL159" s="99"/>
    </row>
    <row r="160" spans="1:64" s="118" customFormat="1">
      <c r="A160" s="113"/>
      <c r="B160" s="111"/>
      <c r="C160" s="111"/>
      <c r="D160" s="111"/>
      <c r="E160" s="111"/>
      <c r="F160" s="111"/>
      <c r="G160" s="99"/>
      <c r="H160" s="111"/>
      <c r="I160" s="91"/>
      <c r="J160" s="111"/>
      <c r="K160" s="111"/>
      <c r="L160" s="114"/>
      <c r="M160" s="114"/>
      <c r="N160" s="114"/>
      <c r="O160" s="114"/>
      <c r="P160" s="115"/>
      <c r="Q160" s="115"/>
      <c r="R160" s="116"/>
      <c r="S160" s="99"/>
      <c r="T160" s="99"/>
      <c r="U160" s="99"/>
      <c r="V160" s="99"/>
      <c r="W160" s="99"/>
      <c r="X160" s="111"/>
      <c r="Y160" s="91"/>
      <c r="Z160" s="111"/>
      <c r="AA160" s="117"/>
      <c r="AB160" s="117"/>
      <c r="AD160" s="111"/>
      <c r="AE160" s="111"/>
      <c r="AF160" s="111"/>
      <c r="AG160" s="111"/>
      <c r="AH160" s="111"/>
      <c r="AJ160" s="119"/>
      <c r="AK160" s="119"/>
      <c r="AL160" s="119"/>
      <c r="AM160" s="119"/>
      <c r="AN160" s="119"/>
      <c r="AO160" s="119"/>
      <c r="AP160" s="99"/>
      <c r="AQ160" s="99"/>
      <c r="AR160" s="111"/>
      <c r="AS160" s="91"/>
      <c r="AT160" s="99"/>
      <c r="AU160" s="99"/>
      <c r="AV160" s="99"/>
      <c r="AW160" s="99"/>
      <c r="AX160" s="99"/>
      <c r="AZ160" s="119"/>
      <c r="BA160" s="99"/>
      <c r="BB160" s="111"/>
      <c r="BC160" s="91"/>
      <c r="BD160" s="99"/>
      <c r="BE160" s="99"/>
      <c r="BF160" s="111"/>
      <c r="BG160" s="111"/>
      <c r="BH160" s="99"/>
      <c r="BI160" s="99"/>
      <c r="BJ160" s="99"/>
      <c r="BK160" s="99"/>
      <c r="BL160" s="99"/>
    </row>
    <row r="161" spans="1:64" s="118" customFormat="1">
      <c r="A161" s="113"/>
      <c r="B161" s="111"/>
      <c r="C161" s="111"/>
      <c r="D161" s="111"/>
      <c r="E161" s="111"/>
      <c r="F161" s="111"/>
      <c r="G161" s="99"/>
      <c r="H161" s="111"/>
      <c r="I161" s="91"/>
      <c r="J161" s="111"/>
      <c r="K161" s="111"/>
      <c r="L161" s="114"/>
      <c r="M161" s="114"/>
      <c r="N161" s="114"/>
      <c r="O161" s="114"/>
      <c r="P161" s="115"/>
      <c r="Q161" s="115"/>
      <c r="R161" s="116"/>
      <c r="S161" s="99"/>
      <c r="T161" s="99"/>
      <c r="U161" s="99"/>
      <c r="V161" s="99"/>
      <c r="W161" s="99"/>
      <c r="X161" s="111"/>
      <c r="Y161" s="91"/>
      <c r="Z161" s="111"/>
      <c r="AA161" s="117"/>
      <c r="AB161" s="117"/>
      <c r="AD161" s="111"/>
      <c r="AE161" s="111"/>
      <c r="AF161" s="111"/>
      <c r="AG161" s="111"/>
      <c r="AH161" s="111"/>
      <c r="AJ161" s="119"/>
      <c r="AK161" s="119"/>
      <c r="AL161" s="119"/>
      <c r="AM161" s="119"/>
      <c r="AN161" s="119"/>
      <c r="AO161" s="119"/>
      <c r="AP161" s="99"/>
      <c r="AQ161" s="99"/>
      <c r="AR161" s="111"/>
      <c r="AS161" s="91"/>
      <c r="AT161" s="99"/>
      <c r="AU161" s="99"/>
      <c r="AV161" s="99"/>
      <c r="AW161" s="99"/>
      <c r="AX161" s="99"/>
      <c r="AZ161" s="119"/>
      <c r="BA161" s="99"/>
      <c r="BB161" s="111"/>
      <c r="BC161" s="91"/>
      <c r="BD161" s="99"/>
      <c r="BE161" s="99"/>
      <c r="BF161" s="111"/>
      <c r="BG161" s="111"/>
      <c r="BH161" s="99"/>
      <c r="BI161" s="99"/>
      <c r="BJ161" s="99"/>
      <c r="BK161" s="99"/>
      <c r="BL161" s="99"/>
    </row>
    <row r="162" spans="1:64" s="118" customFormat="1">
      <c r="A162" s="113"/>
      <c r="B162" s="111"/>
      <c r="C162" s="111"/>
      <c r="D162" s="111"/>
      <c r="E162" s="111"/>
      <c r="F162" s="111"/>
      <c r="G162" s="99"/>
      <c r="H162" s="111"/>
      <c r="I162" s="91"/>
      <c r="J162" s="111"/>
      <c r="K162" s="111"/>
      <c r="L162" s="114"/>
      <c r="M162" s="114"/>
      <c r="N162" s="114"/>
      <c r="O162" s="114"/>
      <c r="P162" s="115"/>
      <c r="Q162" s="115"/>
      <c r="R162" s="116"/>
      <c r="S162" s="99"/>
      <c r="T162" s="99"/>
      <c r="U162" s="99"/>
      <c r="V162" s="99"/>
      <c r="W162" s="99"/>
      <c r="X162" s="111"/>
      <c r="Y162" s="91"/>
      <c r="Z162" s="111"/>
      <c r="AA162" s="117"/>
      <c r="AB162" s="117"/>
      <c r="AD162" s="111"/>
      <c r="AE162" s="111"/>
      <c r="AF162" s="111"/>
      <c r="AG162" s="111"/>
      <c r="AH162" s="111"/>
      <c r="AJ162" s="119"/>
      <c r="AK162" s="119"/>
      <c r="AL162" s="119"/>
      <c r="AM162" s="119"/>
      <c r="AN162" s="119"/>
      <c r="AO162" s="119"/>
      <c r="AP162" s="99"/>
      <c r="AQ162" s="99"/>
      <c r="AR162" s="111"/>
      <c r="AS162" s="91"/>
      <c r="AT162" s="99"/>
      <c r="AU162" s="99"/>
      <c r="AV162" s="99"/>
      <c r="AW162" s="99"/>
      <c r="AX162" s="99"/>
      <c r="AZ162" s="119"/>
      <c r="BA162" s="99"/>
      <c r="BB162" s="111"/>
      <c r="BC162" s="91"/>
      <c r="BD162" s="99"/>
      <c r="BE162" s="99"/>
      <c r="BF162" s="111"/>
      <c r="BG162" s="111"/>
      <c r="BH162" s="99"/>
      <c r="BI162" s="99"/>
      <c r="BJ162" s="99"/>
      <c r="BK162" s="99"/>
      <c r="BL162" s="99"/>
    </row>
    <row r="163" spans="1:64" s="118" customFormat="1">
      <c r="A163" s="113"/>
      <c r="B163" s="111"/>
      <c r="C163" s="111"/>
      <c r="D163" s="111"/>
      <c r="E163" s="111"/>
      <c r="F163" s="111"/>
      <c r="G163" s="99"/>
      <c r="H163" s="111"/>
      <c r="I163" s="91"/>
      <c r="J163" s="111"/>
      <c r="K163" s="111"/>
      <c r="L163" s="114"/>
      <c r="M163" s="114"/>
      <c r="N163" s="114"/>
      <c r="O163" s="114"/>
      <c r="P163" s="115"/>
      <c r="Q163" s="115"/>
      <c r="R163" s="116"/>
      <c r="S163" s="99"/>
      <c r="T163" s="99"/>
      <c r="U163" s="99"/>
      <c r="V163" s="99"/>
      <c r="W163" s="99"/>
      <c r="X163" s="111"/>
      <c r="Y163" s="91"/>
      <c r="Z163" s="111"/>
      <c r="AA163" s="117"/>
      <c r="AB163" s="117"/>
      <c r="AD163" s="111"/>
      <c r="AE163" s="111"/>
      <c r="AF163" s="111"/>
      <c r="AG163" s="111"/>
      <c r="AH163" s="111"/>
      <c r="AJ163" s="119"/>
      <c r="AK163" s="119"/>
      <c r="AL163" s="119"/>
      <c r="AM163" s="119"/>
      <c r="AN163" s="119"/>
      <c r="AO163" s="119"/>
      <c r="AP163" s="99"/>
      <c r="AQ163" s="99"/>
      <c r="AR163" s="111"/>
      <c r="AS163" s="91"/>
      <c r="AT163" s="99"/>
      <c r="AU163" s="99"/>
      <c r="AV163" s="99"/>
      <c r="AW163" s="99"/>
      <c r="AX163" s="99"/>
      <c r="AZ163" s="119"/>
      <c r="BA163" s="99"/>
      <c r="BB163" s="111"/>
      <c r="BC163" s="91"/>
      <c r="BD163" s="99"/>
      <c r="BE163" s="99"/>
      <c r="BF163" s="111"/>
      <c r="BG163" s="111"/>
      <c r="BH163" s="99"/>
      <c r="BI163" s="99"/>
      <c r="BJ163" s="99"/>
      <c r="BK163" s="99"/>
      <c r="BL163" s="99"/>
    </row>
    <row r="164" spans="1:64" s="118" customFormat="1">
      <c r="A164" s="113"/>
      <c r="B164" s="111"/>
      <c r="C164" s="111"/>
      <c r="D164" s="111"/>
      <c r="E164" s="111"/>
      <c r="F164" s="111"/>
      <c r="G164" s="99"/>
      <c r="H164" s="111"/>
      <c r="I164" s="91"/>
      <c r="J164" s="111"/>
      <c r="K164" s="111"/>
      <c r="L164" s="114"/>
      <c r="M164" s="114"/>
      <c r="N164" s="114"/>
      <c r="O164" s="114"/>
      <c r="P164" s="115"/>
      <c r="Q164" s="115"/>
      <c r="R164" s="116"/>
      <c r="S164" s="99"/>
      <c r="T164" s="99"/>
      <c r="U164" s="99"/>
      <c r="V164" s="99"/>
      <c r="W164" s="99"/>
      <c r="X164" s="111"/>
      <c r="Y164" s="91"/>
      <c r="Z164" s="111"/>
      <c r="AA164" s="117"/>
      <c r="AB164" s="117"/>
      <c r="AD164" s="111"/>
      <c r="AE164" s="111"/>
      <c r="AF164" s="111"/>
      <c r="AG164" s="111"/>
      <c r="AH164" s="111"/>
      <c r="AJ164" s="119"/>
      <c r="AK164" s="119"/>
      <c r="AL164" s="119"/>
      <c r="AM164" s="119"/>
      <c r="AN164" s="119"/>
      <c r="AO164" s="119"/>
      <c r="AP164" s="99"/>
      <c r="AQ164" s="99"/>
      <c r="AR164" s="111"/>
      <c r="AS164" s="91"/>
      <c r="AT164" s="99"/>
      <c r="AU164" s="99"/>
      <c r="AV164" s="99"/>
      <c r="AW164" s="99"/>
      <c r="AX164" s="99"/>
      <c r="AZ164" s="119"/>
      <c r="BA164" s="99"/>
      <c r="BB164" s="111"/>
      <c r="BC164" s="91"/>
      <c r="BD164" s="99"/>
      <c r="BE164" s="99"/>
      <c r="BF164" s="111"/>
      <c r="BG164" s="111"/>
      <c r="BH164" s="99"/>
      <c r="BI164" s="99"/>
      <c r="BJ164" s="99"/>
      <c r="BK164" s="99"/>
      <c r="BL164" s="99"/>
    </row>
    <row r="165" spans="1:64" s="118" customFormat="1">
      <c r="A165" s="113"/>
      <c r="B165" s="111"/>
      <c r="C165" s="111"/>
      <c r="D165" s="111"/>
      <c r="E165" s="111"/>
      <c r="F165" s="111"/>
      <c r="G165" s="99"/>
      <c r="H165" s="111"/>
      <c r="I165" s="91"/>
      <c r="J165" s="111"/>
      <c r="K165" s="111"/>
      <c r="L165" s="114"/>
      <c r="M165" s="114"/>
      <c r="N165" s="114"/>
      <c r="O165" s="114"/>
      <c r="P165" s="115"/>
      <c r="Q165" s="115"/>
      <c r="R165" s="116"/>
      <c r="S165" s="99"/>
      <c r="T165" s="99"/>
      <c r="U165" s="99"/>
      <c r="V165" s="99"/>
      <c r="W165" s="99"/>
      <c r="X165" s="111"/>
      <c r="Y165" s="91"/>
      <c r="Z165" s="111"/>
      <c r="AA165" s="117"/>
      <c r="AB165" s="117"/>
      <c r="AD165" s="111"/>
      <c r="AE165" s="111"/>
      <c r="AF165" s="111"/>
      <c r="AG165" s="111"/>
      <c r="AH165" s="111"/>
      <c r="AJ165" s="119"/>
      <c r="AK165" s="119"/>
      <c r="AL165" s="119"/>
      <c r="AM165" s="119"/>
      <c r="AN165" s="119"/>
      <c r="AO165" s="119"/>
      <c r="AP165" s="99"/>
      <c r="AQ165" s="99"/>
      <c r="AR165" s="111"/>
      <c r="AS165" s="91"/>
      <c r="AT165" s="99"/>
      <c r="AU165" s="99"/>
      <c r="AV165" s="99"/>
      <c r="AW165" s="99"/>
      <c r="AX165" s="99"/>
      <c r="AZ165" s="119"/>
      <c r="BA165" s="99"/>
      <c r="BB165" s="111"/>
      <c r="BC165" s="91"/>
      <c r="BD165" s="99"/>
      <c r="BE165" s="99"/>
      <c r="BF165" s="111"/>
      <c r="BG165" s="111"/>
      <c r="BH165" s="99"/>
      <c r="BI165" s="99"/>
      <c r="BJ165" s="99"/>
      <c r="BK165" s="99"/>
      <c r="BL165" s="99"/>
    </row>
    <row r="166" spans="1:64" s="118" customFormat="1">
      <c r="A166" s="113"/>
      <c r="B166" s="111"/>
      <c r="C166" s="111"/>
      <c r="D166" s="111"/>
      <c r="E166" s="111"/>
      <c r="F166" s="111"/>
      <c r="G166" s="99"/>
      <c r="H166" s="111"/>
      <c r="I166" s="91"/>
      <c r="J166" s="111"/>
      <c r="K166" s="111"/>
      <c r="L166" s="114"/>
      <c r="M166" s="114"/>
      <c r="N166" s="114"/>
      <c r="O166" s="114"/>
      <c r="P166" s="115"/>
      <c r="Q166" s="115"/>
      <c r="R166" s="116"/>
      <c r="S166" s="99"/>
      <c r="T166" s="99"/>
      <c r="U166" s="99"/>
      <c r="V166" s="99"/>
      <c r="W166" s="99"/>
      <c r="X166" s="111"/>
      <c r="Y166" s="91"/>
      <c r="Z166" s="111"/>
      <c r="AA166" s="117"/>
      <c r="AB166" s="117"/>
      <c r="AD166" s="111"/>
      <c r="AE166" s="111"/>
      <c r="AF166" s="111"/>
      <c r="AG166" s="111"/>
      <c r="AH166" s="111"/>
      <c r="AJ166" s="119"/>
      <c r="AK166" s="119"/>
      <c r="AL166" s="119"/>
      <c r="AM166" s="119"/>
      <c r="AN166" s="119"/>
      <c r="AO166" s="119"/>
      <c r="AP166" s="99"/>
      <c r="AQ166" s="99"/>
      <c r="AR166" s="111"/>
      <c r="AS166" s="91"/>
      <c r="AT166" s="99"/>
      <c r="AU166" s="99"/>
      <c r="AV166" s="99"/>
      <c r="AW166" s="99"/>
      <c r="AX166" s="99"/>
      <c r="AZ166" s="119"/>
      <c r="BA166" s="99"/>
      <c r="BB166" s="111"/>
      <c r="BC166" s="91"/>
      <c r="BD166" s="99"/>
      <c r="BE166" s="99"/>
      <c r="BF166" s="111"/>
      <c r="BG166" s="111"/>
      <c r="BH166" s="99"/>
      <c r="BI166" s="99"/>
      <c r="BJ166" s="99"/>
      <c r="BK166" s="99"/>
      <c r="BL166" s="99"/>
    </row>
    <row r="167" spans="1:64" s="118" customFormat="1">
      <c r="A167" s="113"/>
      <c r="B167" s="111"/>
      <c r="C167" s="111"/>
      <c r="D167" s="111"/>
      <c r="E167" s="111"/>
      <c r="F167" s="111"/>
      <c r="G167" s="99"/>
      <c r="H167" s="111"/>
      <c r="I167" s="91"/>
      <c r="J167" s="111"/>
      <c r="K167" s="111"/>
      <c r="L167" s="114"/>
      <c r="M167" s="114"/>
      <c r="N167" s="114"/>
      <c r="O167" s="114"/>
      <c r="P167" s="115"/>
      <c r="Q167" s="115"/>
      <c r="R167" s="116"/>
      <c r="S167" s="99"/>
      <c r="T167" s="99"/>
      <c r="U167" s="99"/>
      <c r="V167" s="99"/>
      <c r="W167" s="99"/>
      <c r="X167" s="111"/>
      <c r="Y167" s="91"/>
      <c r="Z167" s="111"/>
      <c r="AA167" s="117"/>
      <c r="AB167" s="117"/>
      <c r="AD167" s="111"/>
      <c r="AE167" s="111"/>
      <c r="AF167" s="111"/>
      <c r="AG167" s="111"/>
      <c r="AH167" s="111"/>
      <c r="AJ167" s="119"/>
      <c r="AK167" s="119"/>
      <c r="AL167" s="119"/>
      <c r="AM167" s="119"/>
      <c r="AN167" s="119"/>
      <c r="AO167" s="119"/>
      <c r="AP167" s="99"/>
      <c r="AQ167" s="99"/>
      <c r="AR167" s="111"/>
      <c r="AS167" s="91"/>
      <c r="AT167" s="99"/>
      <c r="AU167" s="99"/>
      <c r="AV167" s="99"/>
      <c r="AW167" s="99"/>
      <c r="AX167" s="99"/>
      <c r="AZ167" s="119"/>
      <c r="BA167" s="99"/>
      <c r="BB167" s="111"/>
      <c r="BC167" s="91"/>
      <c r="BD167" s="99"/>
      <c r="BE167" s="99"/>
      <c r="BF167" s="111"/>
      <c r="BG167" s="111"/>
      <c r="BH167" s="99"/>
      <c r="BI167" s="99"/>
      <c r="BJ167" s="99"/>
      <c r="BK167" s="99"/>
      <c r="BL167" s="99"/>
    </row>
    <row r="168" spans="1:64" s="118" customFormat="1">
      <c r="A168" s="113"/>
      <c r="B168" s="111"/>
      <c r="C168" s="111"/>
      <c r="D168" s="111"/>
      <c r="E168" s="111"/>
      <c r="F168" s="111"/>
      <c r="G168" s="99"/>
      <c r="H168" s="111"/>
      <c r="I168" s="91"/>
      <c r="J168" s="111"/>
      <c r="K168" s="111"/>
      <c r="L168" s="114"/>
      <c r="M168" s="114"/>
      <c r="N168" s="114"/>
      <c r="O168" s="114"/>
      <c r="P168" s="115"/>
      <c r="Q168" s="115"/>
      <c r="R168" s="116"/>
      <c r="S168" s="99"/>
      <c r="T168" s="99"/>
      <c r="U168" s="99"/>
      <c r="V168" s="99"/>
      <c r="W168" s="99"/>
      <c r="X168" s="111"/>
      <c r="Y168" s="91"/>
      <c r="Z168" s="111"/>
      <c r="AA168" s="117"/>
      <c r="AB168" s="117"/>
      <c r="AD168" s="111"/>
      <c r="AE168" s="111"/>
      <c r="AF168" s="111"/>
      <c r="AG168" s="111"/>
      <c r="AH168" s="111"/>
      <c r="AJ168" s="119"/>
      <c r="AK168" s="119"/>
      <c r="AL168" s="119"/>
      <c r="AM168" s="119"/>
      <c r="AN168" s="119"/>
      <c r="AO168" s="119"/>
      <c r="AP168" s="99"/>
      <c r="AQ168" s="99"/>
      <c r="AR168" s="111"/>
      <c r="AS168" s="91"/>
      <c r="AT168" s="99"/>
      <c r="AU168" s="99"/>
      <c r="AV168" s="99"/>
      <c r="AW168" s="99"/>
      <c r="AX168" s="99"/>
      <c r="AZ168" s="119"/>
      <c r="BA168" s="99"/>
      <c r="BB168" s="111"/>
      <c r="BC168" s="91"/>
      <c r="BD168" s="99"/>
      <c r="BE168" s="99"/>
      <c r="BF168" s="111"/>
      <c r="BG168" s="111"/>
      <c r="BH168" s="99"/>
      <c r="BI168" s="99"/>
      <c r="BJ168" s="99"/>
      <c r="BK168" s="99"/>
      <c r="BL168" s="99"/>
    </row>
    <row r="169" spans="1:64" s="118" customFormat="1">
      <c r="A169" s="113"/>
      <c r="B169" s="111"/>
      <c r="C169" s="111"/>
      <c r="D169" s="111"/>
      <c r="E169" s="111"/>
      <c r="F169" s="111"/>
      <c r="G169" s="99"/>
      <c r="H169" s="111"/>
      <c r="I169" s="91"/>
      <c r="J169" s="111"/>
      <c r="K169" s="111"/>
      <c r="L169" s="114"/>
      <c r="M169" s="114"/>
      <c r="N169" s="114"/>
      <c r="O169" s="114"/>
      <c r="P169" s="115"/>
      <c r="Q169" s="115"/>
      <c r="R169" s="116"/>
      <c r="S169" s="99"/>
      <c r="T169" s="99"/>
      <c r="U169" s="99"/>
      <c r="V169" s="99"/>
      <c r="W169" s="99"/>
      <c r="X169" s="111"/>
      <c r="Y169" s="91"/>
      <c r="Z169" s="111"/>
      <c r="AA169" s="117"/>
      <c r="AB169" s="117"/>
      <c r="AD169" s="111"/>
      <c r="AE169" s="111"/>
      <c r="AF169" s="111"/>
      <c r="AG169" s="111"/>
      <c r="AH169" s="111"/>
      <c r="AJ169" s="119"/>
      <c r="AK169" s="119"/>
      <c r="AL169" s="119"/>
      <c r="AM169" s="119"/>
      <c r="AN169" s="119"/>
      <c r="AO169" s="119"/>
      <c r="AP169" s="99"/>
      <c r="AQ169" s="99"/>
      <c r="AR169" s="111"/>
      <c r="AS169" s="91"/>
      <c r="AT169" s="99"/>
      <c r="AU169" s="99"/>
      <c r="AV169" s="99"/>
      <c r="AW169" s="99"/>
      <c r="AX169" s="99"/>
      <c r="AZ169" s="119"/>
      <c r="BA169" s="99"/>
      <c r="BB169" s="111"/>
      <c r="BC169" s="91"/>
      <c r="BD169" s="99"/>
      <c r="BE169" s="99"/>
      <c r="BF169" s="111"/>
      <c r="BG169" s="111"/>
      <c r="BH169" s="99"/>
      <c r="BI169" s="99"/>
      <c r="BJ169" s="99"/>
      <c r="BK169" s="99"/>
      <c r="BL169" s="99"/>
    </row>
    <row r="170" spans="1:64" s="118" customFormat="1">
      <c r="A170" s="113"/>
      <c r="B170" s="111"/>
      <c r="C170" s="111"/>
      <c r="D170" s="111"/>
      <c r="E170" s="111"/>
      <c r="F170" s="111"/>
      <c r="G170" s="99"/>
      <c r="H170" s="111"/>
      <c r="I170" s="91"/>
      <c r="J170" s="111"/>
      <c r="K170" s="111"/>
      <c r="L170" s="114"/>
      <c r="M170" s="114"/>
      <c r="N170" s="114"/>
      <c r="O170" s="114"/>
      <c r="P170" s="115"/>
      <c r="Q170" s="115"/>
      <c r="R170" s="116"/>
      <c r="S170" s="99"/>
      <c r="T170" s="99"/>
      <c r="U170" s="99"/>
      <c r="V170" s="99"/>
      <c r="W170" s="99"/>
      <c r="X170" s="111"/>
      <c r="Y170" s="91"/>
      <c r="Z170" s="111"/>
      <c r="AA170" s="117"/>
      <c r="AB170" s="117"/>
      <c r="AD170" s="111"/>
      <c r="AE170" s="111"/>
      <c r="AF170" s="111"/>
      <c r="AG170" s="111"/>
      <c r="AH170" s="111"/>
      <c r="AJ170" s="119"/>
      <c r="AK170" s="119"/>
      <c r="AL170" s="119"/>
      <c r="AM170" s="119"/>
      <c r="AN170" s="119"/>
      <c r="AO170" s="119"/>
      <c r="AP170" s="99"/>
      <c r="AQ170" s="99"/>
      <c r="AR170" s="111"/>
      <c r="AS170" s="91"/>
      <c r="AT170" s="99"/>
      <c r="AU170" s="99"/>
      <c r="AV170" s="99"/>
      <c r="AW170" s="99"/>
      <c r="AX170" s="99"/>
      <c r="AZ170" s="119"/>
      <c r="BA170" s="99"/>
      <c r="BB170" s="111"/>
      <c r="BC170" s="91"/>
      <c r="BD170" s="99"/>
      <c r="BE170" s="99"/>
      <c r="BF170" s="111"/>
      <c r="BG170" s="111"/>
      <c r="BH170" s="99"/>
      <c r="BI170" s="99"/>
      <c r="BJ170" s="99"/>
      <c r="BK170" s="99"/>
      <c r="BL170" s="99"/>
    </row>
    <row r="171" spans="1:64" s="118" customFormat="1">
      <c r="A171" s="113"/>
      <c r="B171" s="111"/>
      <c r="C171" s="111"/>
      <c r="D171" s="111"/>
      <c r="E171" s="111"/>
      <c r="F171" s="111"/>
      <c r="G171" s="99"/>
      <c r="H171" s="111"/>
      <c r="I171" s="91"/>
      <c r="J171" s="111"/>
      <c r="K171" s="111"/>
      <c r="L171" s="114"/>
      <c r="M171" s="114"/>
      <c r="N171" s="114"/>
      <c r="O171" s="114"/>
      <c r="P171" s="115"/>
      <c r="Q171" s="115"/>
      <c r="R171" s="116"/>
      <c r="S171" s="99"/>
      <c r="T171" s="99"/>
      <c r="U171" s="99"/>
      <c r="V171" s="99"/>
      <c r="W171" s="99"/>
      <c r="X171" s="111"/>
      <c r="Y171" s="91"/>
      <c r="Z171" s="111"/>
      <c r="AA171" s="117"/>
      <c r="AB171" s="117"/>
      <c r="AD171" s="111"/>
      <c r="AE171" s="111"/>
      <c r="AF171" s="111"/>
      <c r="AG171" s="111"/>
      <c r="AH171" s="111"/>
      <c r="AJ171" s="119"/>
      <c r="AK171" s="119"/>
      <c r="AL171" s="119"/>
      <c r="AM171" s="119"/>
      <c r="AN171" s="119"/>
      <c r="AO171" s="119"/>
      <c r="AP171" s="99"/>
      <c r="AQ171" s="99"/>
      <c r="AR171" s="111"/>
      <c r="AS171" s="91"/>
      <c r="AT171" s="99"/>
      <c r="AU171" s="99"/>
      <c r="AV171" s="99"/>
      <c r="AW171" s="99"/>
      <c r="AX171" s="99"/>
      <c r="AZ171" s="119"/>
      <c r="BA171" s="99"/>
      <c r="BB171" s="111"/>
      <c r="BC171" s="91"/>
      <c r="BD171" s="99"/>
      <c r="BE171" s="99"/>
      <c r="BF171" s="111"/>
      <c r="BG171" s="111"/>
      <c r="BH171" s="99"/>
      <c r="BI171" s="99"/>
      <c r="BJ171" s="99"/>
      <c r="BK171" s="99"/>
      <c r="BL171" s="99"/>
    </row>
    <row r="172" spans="1:64" s="118" customFormat="1">
      <c r="A172" s="113"/>
      <c r="B172" s="111"/>
      <c r="C172" s="111"/>
      <c r="D172" s="111"/>
      <c r="E172" s="111"/>
      <c r="F172" s="111"/>
      <c r="G172" s="99"/>
      <c r="H172" s="111"/>
      <c r="I172" s="91"/>
      <c r="J172" s="111"/>
      <c r="K172" s="111"/>
      <c r="L172" s="114"/>
      <c r="M172" s="114"/>
      <c r="N172" s="114"/>
      <c r="O172" s="114"/>
      <c r="P172" s="115"/>
      <c r="Q172" s="115"/>
      <c r="R172" s="116"/>
      <c r="S172" s="99"/>
      <c r="T172" s="99"/>
      <c r="U172" s="99"/>
      <c r="V172" s="99"/>
      <c r="W172" s="99"/>
      <c r="X172" s="111"/>
      <c r="Y172" s="91"/>
      <c r="Z172" s="111"/>
      <c r="AA172" s="117"/>
      <c r="AB172" s="117"/>
      <c r="AD172" s="111"/>
      <c r="AE172" s="111"/>
      <c r="AF172" s="111"/>
      <c r="AG172" s="111"/>
      <c r="AH172" s="111"/>
      <c r="AJ172" s="119"/>
      <c r="AK172" s="119"/>
      <c r="AL172" s="119"/>
      <c r="AM172" s="119"/>
      <c r="AN172" s="119"/>
      <c r="AO172" s="119"/>
      <c r="AP172" s="99"/>
      <c r="AQ172" s="99"/>
      <c r="AR172" s="111"/>
      <c r="AS172" s="91"/>
      <c r="AT172" s="99"/>
      <c r="AU172" s="99"/>
      <c r="AV172" s="99"/>
      <c r="AW172" s="99"/>
      <c r="AX172" s="99"/>
      <c r="AZ172" s="119"/>
      <c r="BA172" s="99"/>
      <c r="BB172" s="111"/>
      <c r="BC172" s="91"/>
      <c r="BD172" s="99"/>
      <c r="BE172" s="99"/>
      <c r="BF172" s="111"/>
      <c r="BG172" s="111"/>
      <c r="BH172" s="99"/>
      <c r="BI172" s="99"/>
      <c r="BJ172" s="99"/>
      <c r="BK172" s="99"/>
      <c r="BL172" s="99"/>
    </row>
    <row r="173" spans="1:64" s="118" customFormat="1">
      <c r="A173" s="113"/>
      <c r="B173" s="111"/>
      <c r="C173" s="111"/>
      <c r="D173" s="111"/>
      <c r="E173" s="111"/>
      <c r="F173" s="111"/>
      <c r="G173" s="99"/>
      <c r="H173" s="111"/>
      <c r="I173" s="91"/>
      <c r="J173" s="111"/>
      <c r="K173" s="111"/>
      <c r="L173" s="114"/>
      <c r="M173" s="114"/>
      <c r="N173" s="114"/>
      <c r="O173" s="114"/>
      <c r="P173" s="115"/>
      <c r="Q173" s="115"/>
      <c r="R173" s="116"/>
      <c r="S173" s="99"/>
      <c r="T173" s="99"/>
      <c r="U173" s="99"/>
      <c r="V173" s="99"/>
      <c r="W173" s="99"/>
      <c r="X173" s="111"/>
      <c r="Y173" s="91"/>
      <c r="Z173" s="111"/>
      <c r="AA173" s="117"/>
      <c r="AB173" s="117"/>
      <c r="AD173" s="111"/>
      <c r="AE173" s="111"/>
      <c r="AF173" s="111"/>
      <c r="AG173" s="111"/>
      <c r="AH173" s="111"/>
      <c r="AJ173" s="119"/>
      <c r="AK173" s="119"/>
      <c r="AL173" s="119"/>
      <c r="AM173" s="119"/>
      <c r="AN173" s="119"/>
      <c r="AO173" s="119"/>
      <c r="AP173" s="99"/>
      <c r="AQ173" s="99"/>
      <c r="AR173" s="111"/>
      <c r="AS173" s="91"/>
      <c r="AT173" s="99"/>
      <c r="AU173" s="99"/>
      <c r="AV173" s="99"/>
      <c r="AW173" s="99"/>
      <c r="AX173" s="99"/>
      <c r="AZ173" s="119"/>
      <c r="BA173" s="99"/>
      <c r="BB173" s="111"/>
      <c r="BC173" s="91"/>
      <c r="BD173" s="99"/>
      <c r="BE173" s="99"/>
      <c r="BF173" s="111"/>
      <c r="BG173" s="111"/>
      <c r="BH173" s="99"/>
      <c r="BI173" s="99"/>
      <c r="BJ173" s="99"/>
      <c r="BK173" s="99"/>
      <c r="BL173" s="99"/>
    </row>
    <row r="174" spans="1:64" s="118" customFormat="1">
      <c r="A174" s="113"/>
      <c r="B174" s="111"/>
      <c r="C174" s="111"/>
      <c r="D174" s="111"/>
      <c r="E174" s="111"/>
      <c r="F174" s="111"/>
      <c r="G174" s="99"/>
      <c r="H174" s="111"/>
      <c r="I174" s="91"/>
      <c r="J174" s="111"/>
      <c r="K174" s="111"/>
      <c r="L174" s="114"/>
      <c r="M174" s="114"/>
      <c r="N174" s="114"/>
      <c r="O174" s="114"/>
      <c r="P174" s="115"/>
      <c r="Q174" s="115"/>
      <c r="R174" s="116"/>
      <c r="S174" s="99"/>
      <c r="T174" s="99"/>
      <c r="U174" s="99"/>
      <c r="V174" s="99"/>
      <c r="W174" s="99"/>
      <c r="X174" s="111"/>
      <c r="Y174" s="91"/>
      <c r="Z174" s="111"/>
      <c r="AA174" s="117"/>
      <c r="AB174" s="117"/>
      <c r="AD174" s="111"/>
      <c r="AE174" s="111"/>
      <c r="AF174" s="111"/>
      <c r="AG174" s="111"/>
      <c r="AH174" s="111"/>
      <c r="AJ174" s="119"/>
      <c r="AK174" s="119"/>
      <c r="AL174" s="119"/>
      <c r="AM174" s="119"/>
      <c r="AN174" s="119"/>
      <c r="AO174" s="119"/>
      <c r="AP174" s="99"/>
      <c r="AQ174" s="99"/>
      <c r="AR174" s="111"/>
      <c r="AS174" s="91"/>
      <c r="AT174" s="99"/>
      <c r="AU174" s="99"/>
      <c r="AV174" s="99"/>
      <c r="AW174" s="99"/>
      <c r="AX174" s="99"/>
      <c r="AZ174" s="119"/>
      <c r="BA174" s="99"/>
      <c r="BB174" s="111"/>
      <c r="BC174" s="91"/>
      <c r="BD174" s="99"/>
      <c r="BE174" s="99"/>
      <c r="BF174" s="111"/>
      <c r="BG174" s="111"/>
      <c r="BH174" s="99"/>
      <c r="BI174" s="99"/>
      <c r="BJ174" s="99"/>
      <c r="BK174" s="99"/>
      <c r="BL174" s="99"/>
    </row>
    <row r="175" spans="1:64" s="118" customFormat="1">
      <c r="A175" s="113"/>
      <c r="B175" s="111"/>
      <c r="C175" s="111"/>
      <c r="D175" s="111"/>
      <c r="E175" s="111"/>
      <c r="F175" s="111"/>
      <c r="G175" s="99"/>
      <c r="H175" s="111"/>
      <c r="I175" s="91"/>
      <c r="J175" s="111"/>
      <c r="K175" s="111"/>
      <c r="L175" s="114"/>
      <c r="M175" s="114"/>
      <c r="N175" s="114"/>
      <c r="O175" s="114"/>
      <c r="P175" s="115"/>
      <c r="Q175" s="115"/>
      <c r="R175" s="116"/>
      <c r="S175" s="99"/>
      <c r="T175" s="99"/>
      <c r="U175" s="99"/>
      <c r="V175" s="99"/>
      <c r="W175" s="99"/>
      <c r="X175" s="111"/>
      <c r="Y175" s="91"/>
      <c r="Z175" s="111"/>
      <c r="AA175" s="117"/>
      <c r="AB175" s="117"/>
      <c r="AD175" s="111"/>
      <c r="AE175" s="111"/>
      <c r="AF175" s="111"/>
      <c r="AG175" s="111"/>
      <c r="AH175" s="111"/>
      <c r="AJ175" s="119"/>
      <c r="AK175" s="119"/>
      <c r="AL175" s="119"/>
      <c r="AM175" s="119"/>
      <c r="AN175" s="119"/>
      <c r="AO175" s="119"/>
      <c r="AP175" s="99"/>
      <c r="AQ175" s="99"/>
      <c r="AR175" s="111"/>
      <c r="AS175" s="91"/>
      <c r="AT175" s="99"/>
      <c r="AU175" s="99"/>
      <c r="AV175" s="99"/>
      <c r="AW175" s="99"/>
      <c r="AX175" s="99"/>
      <c r="AZ175" s="119"/>
      <c r="BA175" s="99"/>
      <c r="BB175" s="111"/>
      <c r="BC175" s="91"/>
      <c r="BD175" s="99"/>
      <c r="BE175" s="99"/>
      <c r="BF175" s="111"/>
      <c r="BG175" s="111"/>
      <c r="BH175" s="99"/>
      <c r="BI175" s="99"/>
      <c r="BJ175" s="99"/>
      <c r="BK175" s="99"/>
      <c r="BL175" s="99"/>
    </row>
    <row r="176" spans="1:64" s="118" customFormat="1">
      <c r="A176" s="113"/>
      <c r="B176" s="111"/>
      <c r="C176" s="111"/>
      <c r="D176" s="111"/>
      <c r="E176" s="111"/>
      <c r="F176" s="111"/>
      <c r="G176" s="99"/>
      <c r="H176" s="111"/>
      <c r="I176" s="91"/>
      <c r="J176" s="111"/>
      <c r="K176" s="111"/>
      <c r="L176" s="114"/>
      <c r="M176" s="114"/>
      <c r="N176" s="114"/>
      <c r="O176" s="114"/>
      <c r="P176" s="115"/>
      <c r="Q176" s="115"/>
      <c r="R176" s="116"/>
      <c r="S176" s="99"/>
      <c r="T176" s="99"/>
      <c r="U176" s="99"/>
      <c r="V176" s="99"/>
      <c r="W176" s="99"/>
      <c r="X176" s="111"/>
      <c r="Y176" s="91"/>
      <c r="Z176" s="111"/>
      <c r="AA176" s="117"/>
      <c r="AB176" s="117"/>
      <c r="AD176" s="111"/>
      <c r="AE176" s="111"/>
      <c r="AF176" s="111"/>
      <c r="AG176" s="111"/>
      <c r="AH176" s="111"/>
      <c r="AJ176" s="119"/>
      <c r="AK176" s="119"/>
      <c r="AL176" s="119"/>
      <c r="AM176" s="119"/>
      <c r="AN176" s="119"/>
      <c r="AO176" s="119"/>
      <c r="AP176" s="99"/>
      <c r="AQ176" s="99"/>
      <c r="AR176" s="111"/>
      <c r="AS176" s="91"/>
      <c r="AT176" s="99"/>
      <c r="AU176" s="99"/>
      <c r="AV176" s="99"/>
      <c r="AW176" s="99"/>
      <c r="AX176" s="99"/>
      <c r="AZ176" s="119"/>
      <c r="BA176" s="99"/>
      <c r="BB176" s="111"/>
      <c r="BC176" s="91"/>
      <c r="BD176" s="99"/>
      <c r="BE176" s="99"/>
      <c r="BF176" s="111"/>
      <c r="BG176" s="111"/>
      <c r="BH176" s="99"/>
      <c r="BI176" s="99"/>
      <c r="BJ176" s="99"/>
      <c r="BK176" s="99"/>
      <c r="BL176" s="99"/>
    </row>
    <row r="177" spans="1:64" s="118" customFormat="1">
      <c r="A177" s="113"/>
      <c r="B177" s="111"/>
      <c r="C177" s="111"/>
      <c r="D177" s="111"/>
      <c r="E177" s="111"/>
      <c r="F177" s="111"/>
      <c r="G177" s="99"/>
      <c r="H177" s="111"/>
      <c r="I177" s="91"/>
      <c r="J177" s="111"/>
      <c r="K177" s="111"/>
      <c r="L177" s="114"/>
      <c r="M177" s="114"/>
      <c r="N177" s="114"/>
      <c r="O177" s="114"/>
      <c r="P177" s="115"/>
      <c r="Q177" s="115"/>
      <c r="R177" s="116"/>
      <c r="S177" s="99"/>
      <c r="T177" s="99"/>
      <c r="U177" s="99"/>
      <c r="V177" s="99"/>
      <c r="W177" s="99"/>
      <c r="X177" s="111"/>
      <c r="Y177" s="91"/>
      <c r="Z177" s="111"/>
      <c r="AA177" s="117"/>
      <c r="AB177" s="117"/>
      <c r="AD177" s="111"/>
      <c r="AE177" s="111"/>
      <c r="AF177" s="111"/>
      <c r="AG177" s="111"/>
      <c r="AH177" s="111"/>
      <c r="AJ177" s="119"/>
      <c r="AK177" s="119"/>
      <c r="AL177" s="119"/>
      <c r="AM177" s="119"/>
      <c r="AN177" s="119"/>
      <c r="AO177" s="119"/>
      <c r="AP177" s="99"/>
      <c r="AQ177" s="99"/>
      <c r="AR177" s="111"/>
      <c r="AS177" s="91"/>
      <c r="AT177" s="99"/>
      <c r="AU177" s="99"/>
      <c r="AV177" s="99"/>
      <c r="AW177" s="99"/>
      <c r="AX177" s="99"/>
      <c r="AZ177" s="119"/>
      <c r="BA177" s="99"/>
      <c r="BB177" s="111"/>
      <c r="BC177" s="91"/>
      <c r="BD177" s="99"/>
      <c r="BE177" s="99"/>
      <c r="BF177" s="111"/>
      <c r="BG177" s="111"/>
      <c r="BH177" s="99"/>
      <c r="BI177" s="99"/>
      <c r="BJ177" s="99"/>
      <c r="BK177" s="99"/>
      <c r="BL177" s="99"/>
    </row>
    <row r="178" spans="1:64" s="118" customFormat="1">
      <c r="A178" s="113"/>
      <c r="B178" s="111"/>
      <c r="C178" s="111"/>
      <c r="D178" s="111"/>
      <c r="E178" s="111"/>
      <c r="F178" s="111"/>
      <c r="G178" s="99"/>
      <c r="H178" s="111"/>
      <c r="I178" s="91"/>
      <c r="J178" s="111"/>
      <c r="K178" s="111"/>
      <c r="L178" s="114"/>
      <c r="M178" s="114"/>
      <c r="N178" s="114"/>
      <c r="O178" s="114"/>
      <c r="P178" s="115"/>
      <c r="Q178" s="115"/>
      <c r="R178" s="116"/>
      <c r="S178" s="99"/>
      <c r="T178" s="99"/>
      <c r="U178" s="99"/>
      <c r="V178" s="99"/>
      <c r="W178" s="99"/>
      <c r="X178" s="111"/>
      <c r="Y178" s="91"/>
      <c r="Z178" s="111"/>
      <c r="AA178" s="117"/>
      <c r="AB178" s="117"/>
      <c r="AD178" s="111"/>
      <c r="AE178" s="111"/>
      <c r="AF178" s="111"/>
      <c r="AG178" s="111"/>
      <c r="AH178" s="111"/>
      <c r="AJ178" s="119"/>
      <c r="AK178" s="119"/>
      <c r="AL178" s="119"/>
      <c r="AM178" s="119"/>
      <c r="AN178" s="119"/>
      <c r="AO178" s="119"/>
      <c r="AP178" s="99"/>
      <c r="AQ178" s="99"/>
      <c r="AR178" s="111"/>
      <c r="AS178" s="91"/>
      <c r="AT178" s="99"/>
      <c r="AU178" s="99"/>
      <c r="AV178" s="99"/>
      <c r="AW178" s="99"/>
      <c r="AX178" s="99"/>
      <c r="AZ178" s="119"/>
      <c r="BA178" s="99"/>
      <c r="BB178" s="111"/>
      <c r="BC178" s="91"/>
      <c r="BD178" s="99"/>
      <c r="BE178" s="99"/>
      <c r="BF178" s="111"/>
      <c r="BG178" s="111"/>
      <c r="BH178" s="99"/>
      <c r="BI178" s="99"/>
      <c r="BJ178" s="99"/>
      <c r="BK178" s="99"/>
      <c r="BL178" s="99"/>
    </row>
    <row r="179" spans="1:64" s="118" customFormat="1">
      <c r="A179" s="113"/>
      <c r="B179" s="111"/>
      <c r="C179" s="111"/>
      <c r="D179" s="111"/>
      <c r="E179" s="111"/>
      <c r="F179" s="111"/>
      <c r="G179" s="99"/>
      <c r="H179" s="111"/>
      <c r="I179" s="91"/>
      <c r="J179" s="111"/>
      <c r="K179" s="111"/>
      <c r="L179" s="114"/>
      <c r="M179" s="114"/>
      <c r="N179" s="114"/>
      <c r="O179" s="114"/>
      <c r="P179" s="115"/>
      <c r="Q179" s="115"/>
      <c r="R179" s="116"/>
      <c r="S179" s="99"/>
      <c r="T179" s="99"/>
      <c r="U179" s="99"/>
      <c r="V179" s="99"/>
      <c r="W179" s="99"/>
      <c r="X179" s="111"/>
      <c r="Y179" s="91"/>
      <c r="Z179" s="111"/>
      <c r="AA179" s="117"/>
      <c r="AB179" s="117"/>
      <c r="AD179" s="111"/>
      <c r="AE179" s="111"/>
      <c r="AF179" s="111"/>
      <c r="AG179" s="111"/>
      <c r="AH179" s="111"/>
      <c r="AJ179" s="119"/>
      <c r="AK179" s="119"/>
      <c r="AL179" s="119"/>
      <c r="AM179" s="119"/>
      <c r="AN179" s="119"/>
      <c r="AO179" s="119"/>
      <c r="AP179" s="99"/>
      <c r="AQ179" s="99"/>
      <c r="AR179" s="111"/>
      <c r="AS179" s="91"/>
      <c r="AT179" s="99"/>
      <c r="AU179" s="99"/>
      <c r="AV179" s="99"/>
      <c r="AW179" s="99"/>
      <c r="AX179" s="99"/>
      <c r="AZ179" s="119"/>
      <c r="BA179" s="99"/>
      <c r="BB179" s="111"/>
      <c r="BC179" s="91"/>
      <c r="BD179" s="99"/>
      <c r="BE179" s="99"/>
      <c r="BF179" s="111"/>
      <c r="BG179" s="111"/>
      <c r="BH179" s="99"/>
      <c r="BI179" s="99"/>
      <c r="BJ179" s="99"/>
      <c r="BK179" s="99"/>
      <c r="BL179" s="99"/>
    </row>
    <row r="180" spans="1:64" s="118" customFormat="1">
      <c r="A180" s="113"/>
      <c r="B180" s="111"/>
      <c r="C180" s="111"/>
      <c r="D180" s="111"/>
      <c r="E180" s="111"/>
      <c r="F180" s="111"/>
      <c r="G180" s="99"/>
      <c r="H180" s="111"/>
      <c r="I180" s="91"/>
      <c r="J180" s="111"/>
      <c r="K180" s="111"/>
      <c r="L180" s="114"/>
      <c r="M180" s="114"/>
      <c r="N180" s="114"/>
      <c r="O180" s="114"/>
      <c r="P180" s="115"/>
      <c r="Q180" s="115"/>
      <c r="R180" s="116"/>
      <c r="S180" s="99"/>
      <c r="T180" s="99"/>
      <c r="U180" s="99"/>
      <c r="V180" s="99"/>
      <c r="W180" s="99"/>
      <c r="X180" s="111"/>
      <c r="Y180" s="91"/>
      <c r="Z180" s="111"/>
      <c r="AA180" s="117"/>
      <c r="AB180" s="117"/>
      <c r="AD180" s="111"/>
      <c r="AE180" s="111"/>
      <c r="AF180" s="111"/>
      <c r="AG180" s="111"/>
      <c r="AH180" s="111"/>
      <c r="AJ180" s="119"/>
      <c r="AK180" s="119"/>
      <c r="AL180" s="119"/>
      <c r="AM180" s="119"/>
      <c r="AN180" s="119"/>
      <c r="AO180" s="119"/>
      <c r="AP180" s="99"/>
      <c r="AQ180" s="99"/>
      <c r="AR180" s="111"/>
      <c r="AS180" s="91"/>
      <c r="AT180" s="99"/>
      <c r="AU180" s="99"/>
      <c r="AV180" s="99"/>
      <c r="AW180" s="99"/>
      <c r="AX180" s="99"/>
      <c r="AZ180" s="119"/>
      <c r="BA180" s="99"/>
      <c r="BB180" s="111"/>
      <c r="BC180" s="91"/>
      <c r="BD180" s="99"/>
      <c r="BE180" s="99"/>
      <c r="BF180" s="111"/>
      <c r="BG180" s="111"/>
      <c r="BH180" s="99"/>
      <c r="BI180" s="99"/>
      <c r="BJ180" s="99"/>
      <c r="BK180" s="99"/>
      <c r="BL180" s="99"/>
    </row>
    <row r="181" spans="1:64" s="118" customFormat="1">
      <c r="A181" s="113"/>
      <c r="B181" s="111"/>
      <c r="C181" s="111"/>
      <c r="D181" s="111"/>
      <c r="E181" s="111"/>
      <c r="F181" s="111"/>
      <c r="G181" s="99"/>
      <c r="H181" s="111"/>
      <c r="I181" s="91"/>
      <c r="J181" s="111"/>
      <c r="K181" s="111"/>
      <c r="L181" s="114"/>
      <c r="M181" s="114"/>
      <c r="N181" s="114"/>
      <c r="O181" s="114"/>
      <c r="P181" s="115"/>
      <c r="Q181" s="115"/>
      <c r="R181" s="116"/>
      <c r="S181" s="99"/>
      <c r="T181" s="99"/>
      <c r="U181" s="99"/>
      <c r="V181" s="99"/>
      <c r="W181" s="99"/>
      <c r="X181" s="111"/>
      <c r="Y181" s="91"/>
      <c r="Z181" s="111"/>
      <c r="AA181" s="117"/>
      <c r="AB181" s="117"/>
      <c r="AD181" s="111"/>
      <c r="AE181" s="111"/>
      <c r="AF181" s="111"/>
      <c r="AG181" s="111"/>
      <c r="AH181" s="111"/>
      <c r="AJ181" s="119"/>
      <c r="AK181" s="119"/>
      <c r="AL181" s="119"/>
      <c r="AM181" s="119"/>
      <c r="AN181" s="119"/>
      <c r="AO181" s="119"/>
      <c r="AP181" s="99"/>
      <c r="AQ181" s="99"/>
      <c r="AR181" s="111"/>
      <c r="AS181" s="91"/>
      <c r="AT181" s="99"/>
      <c r="AU181" s="99"/>
      <c r="AV181" s="99"/>
      <c r="AW181" s="99"/>
      <c r="AX181" s="99"/>
      <c r="AZ181" s="119"/>
      <c r="BA181" s="99"/>
      <c r="BB181" s="111"/>
      <c r="BC181" s="91"/>
      <c r="BD181" s="99"/>
      <c r="BE181" s="99"/>
      <c r="BF181" s="111"/>
      <c r="BG181" s="111"/>
      <c r="BH181" s="99"/>
      <c r="BI181" s="99"/>
      <c r="BJ181" s="99"/>
      <c r="BK181" s="99"/>
      <c r="BL181" s="99"/>
    </row>
    <row r="182" spans="1:64" s="118" customFormat="1">
      <c r="A182" s="113"/>
      <c r="B182" s="111"/>
      <c r="C182" s="111"/>
      <c r="D182" s="111"/>
      <c r="E182" s="111"/>
      <c r="F182" s="111"/>
      <c r="G182" s="99"/>
      <c r="H182" s="111"/>
      <c r="I182" s="91"/>
      <c r="J182" s="111"/>
      <c r="K182" s="111"/>
      <c r="L182" s="114"/>
      <c r="M182" s="114"/>
      <c r="N182" s="114"/>
      <c r="O182" s="114"/>
      <c r="P182" s="115"/>
      <c r="Q182" s="115"/>
      <c r="R182" s="116"/>
      <c r="S182" s="99"/>
      <c r="T182" s="99"/>
      <c r="U182" s="99"/>
      <c r="V182" s="99"/>
      <c r="W182" s="99"/>
      <c r="X182" s="111"/>
      <c r="Y182" s="91"/>
      <c r="Z182" s="111"/>
      <c r="AA182" s="117"/>
      <c r="AB182" s="117"/>
      <c r="AD182" s="111"/>
      <c r="AE182" s="111"/>
      <c r="AF182" s="111"/>
      <c r="AG182" s="111"/>
      <c r="AH182" s="111"/>
      <c r="AJ182" s="119"/>
      <c r="AK182" s="119"/>
      <c r="AL182" s="119"/>
      <c r="AM182" s="119"/>
      <c r="AN182" s="119"/>
      <c r="AO182" s="119"/>
      <c r="AP182" s="99"/>
      <c r="AQ182" s="99"/>
      <c r="AR182" s="111"/>
      <c r="AS182" s="91"/>
      <c r="AT182" s="99"/>
      <c r="AU182" s="99"/>
      <c r="AV182" s="99"/>
      <c r="AW182" s="99"/>
      <c r="AX182" s="99"/>
      <c r="AZ182" s="119"/>
      <c r="BA182" s="99"/>
      <c r="BB182" s="111"/>
      <c r="BC182" s="91"/>
      <c r="BD182" s="99"/>
      <c r="BE182" s="99"/>
      <c r="BF182" s="111"/>
      <c r="BG182" s="111"/>
      <c r="BH182" s="99"/>
      <c r="BI182" s="99"/>
      <c r="BJ182" s="99"/>
      <c r="BK182" s="99"/>
      <c r="BL182" s="99"/>
    </row>
    <row r="183" spans="1:64" s="118" customFormat="1">
      <c r="A183" s="113"/>
      <c r="B183" s="111"/>
      <c r="C183" s="111"/>
      <c r="D183" s="111"/>
      <c r="E183" s="111"/>
      <c r="F183" s="111"/>
      <c r="G183" s="99"/>
      <c r="H183" s="111"/>
      <c r="I183" s="91"/>
      <c r="J183" s="111"/>
      <c r="K183" s="111"/>
      <c r="L183" s="114"/>
      <c r="M183" s="114"/>
      <c r="N183" s="114"/>
      <c r="O183" s="114"/>
      <c r="P183" s="115"/>
      <c r="Q183" s="115"/>
      <c r="R183" s="116"/>
      <c r="S183" s="99"/>
      <c r="T183" s="99"/>
      <c r="U183" s="99"/>
      <c r="V183" s="99"/>
      <c r="W183" s="99"/>
      <c r="X183" s="111"/>
      <c r="Y183" s="91"/>
      <c r="Z183" s="111"/>
      <c r="AA183" s="117"/>
      <c r="AB183" s="117"/>
      <c r="AD183" s="111"/>
      <c r="AE183" s="111"/>
      <c r="AF183" s="111"/>
      <c r="AG183" s="111"/>
      <c r="AH183" s="111"/>
      <c r="AJ183" s="119"/>
      <c r="AK183" s="119"/>
      <c r="AL183" s="119"/>
      <c r="AM183" s="119"/>
      <c r="AN183" s="119"/>
      <c r="AO183" s="119"/>
      <c r="AP183" s="99"/>
      <c r="AQ183" s="99"/>
      <c r="AR183" s="111"/>
      <c r="AS183" s="91"/>
      <c r="AT183" s="99"/>
      <c r="AU183" s="99"/>
      <c r="AV183" s="99"/>
      <c r="AW183" s="99"/>
      <c r="AX183" s="99"/>
      <c r="AZ183" s="119"/>
      <c r="BA183" s="99"/>
      <c r="BB183" s="111"/>
      <c r="BC183" s="91"/>
      <c r="BD183" s="99"/>
      <c r="BE183" s="99"/>
      <c r="BF183" s="111"/>
      <c r="BG183" s="111"/>
      <c r="BH183" s="99"/>
      <c r="BI183" s="99"/>
      <c r="BJ183" s="99"/>
      <c r="BK183" s="99"/>
      <c r="BL183" s="99"/>
    </row>
    <row r="184" spans="1:64" s="118" customFormat="1">
      <c r="A184" s="113"/>
      <c r="B184" s="111"/>
      <c r="C184" s="111"/>
      <c r="D184" s="111"/>
      <c r="E184" s="111"/>
      <c r="F184" s="111"/>
      <c r="G184" s="99"/>
      <c r="H184" s="111"/>
      <c r="I184" s="91"/>
      <c r="J184" s="111"/>
      <c r="K184" s="111"/>
      <c r="L184" s="114"/>
      <c r="M184" s="114"/>
      <c r="N184" s="114"/>
      <c r="O184" s="114"/>
      <c r="P184" s="115"/>
      <c r="Q184" s="115"/>
      <c r="R184" s="116"/>
      <c r="S184" s="99"/>
      <c r="T184" s="99"/>
      <c r="U184" s="99"/>
      <c r="V184" s="99"/>
      <c r="W184" s="99"/>
      <c r="X184" s="111"/>
      <c r="Y184" s="91"/>
      <c r="Z184" s="111"/>
      <c r="AA184" s="117"/>
      <c r="AB184" s="117"/>
      <c r="AD184" s="111"/>
      <c r="AE184" s="111"/>
      <c r="AF184" s="111"/>
      <c r="AG184" s="111"/>
      <c r="AH184" s="111"/>
      <c r="AJ184" s="119"/>
      <c r="AK184" s="119"/>
      <c r="AL184" s="119"/>
      <c r="AM184" s="119"/>
      <c r="AN184" s="119"/>
      <c r="AO184" s="119"/>
      <c r="AP184" s="99"/>
      <c r="AQ184" s="99"/>
      <c r="AR184" s="111"/>
      <c r="AS184" s="91"/>
      <c r="AT184" s="99"/>
      <c r="AU184" s="99"/>
      <c r="AV184" s="99"/>
      <c r="AW184" s="99"/>
      <c r="AX184" s="99"/>
      <c r="AZ184" s="119"/>
      <c r="BA184" s="99"/>
      <c r="BB184" s="111"/>
      <c r="BC184" s="91"/>
      <c r="BD184" s="99"/>
      <c r="BE184" s="99"/>
      <c r="BF184" s="111"/>
      <c r="BG184" s="111"/>
      <c r="BH184" s="99"/>
      <c r="BI184" s="99"/>
      <c r="BJ184" s="99"/>
      <c r="BK184" s="99"/>
      <c r="BL184" s="99"/>
    </row>
    <row r="185" spans="1:64">
      <c r="A185" s="50"/>
      <c r="AA185" s="51"/>
      <c r="AB185" s="51"/>
    </row>
    <row r="186" spans="1:64">
      <c r="A186" s="50"/>
      <c r="AA186" s="51"/>
      <c r="AB186" s="51"/>
    </row>
    <row r="187" spans="1:64">
      <c r="A187" s="50"/>
      <c r="AA187" s="51"/>
      <c r="AB187" s="51"/>
    </row>
    <row r="188" spans="1:64">
      <c r="A188" s="50"/>
      <c r="AA188" s="51"/>
      <c r="AB188" s="51"/>
    </row>
    <row r="189" spans="1:64">
      <c r="A189" s="50"/>
      <c r="AA189" s="51"/>
      <c r="AB189" s="51"/>
    </row>
    <row r="190" spans="1:64">
      <c r="A190" s="50"/>
      <c r="AA190" s="51"/>
      <c r="AB190" s="51"/>
    </row>
    <row r="191" spans="1:64">
      <c r="A191" s="50"/>
      <c r="AA191" s="51"/>
      <c r="AB191" s="51"/>
    </row>
    <row r="192" spans="1:64">
      <c r="A192" s="50"/>
      <c r="AA192" s="51"/>
      <c r="AB192" s="51"/>
    </row>
    <row r="193" spans="1:28" s="48" customFormat="1">
      <c r="A193" s="50"/>
      <c r="B193" s="55"/>
      <c r="C193" s="55"/>
      <c r="D193" s="55"/>
      <c r="E193" s="55"/>
      <c r="F193" s="55"/>
      <c r="H193" s="55"/>
      <c r="I193" s="47"/>
      <c r="J193" s="55"/>
      <c r="K193" s="55"/>
      <c r="L193" s="82"/>
      <c r="M193" s="82"/>
      <c r="N193" s="82"/>
      <c r="O193" s="82"/>
      <c r="P193" s="83"/>
      <c r="Q193" s="83"/>
      <c r="R193" s="80"/>
      <c r="X193" s="55"/>
      <c r="Y193" s="47"/>
      <c r="Z193" s="55"/>
      <c r="AA193" s="51"/>
      <c r="AB193" s="51"/>
    </row>
    <row r="194" spans="1:28" s="48" customFormat="1">
      <c r="A194" s="50"/>
      <c r="B194" s="55"/>
      <c r="C194" s="55"/>
      <c r="D194" s="55"/>
      <c r="E194" s="55"/>
      <c r="F194" s="55"/>
      <c r="H194" s="55"/>
      <c r="I194" s="47"/>
      <c r="J194" s="55"/>
      <c r="K194" s="55"/>
      <c r="L194" s="82"/>
      <c r="M194" s="82"/>
      <c r="N194" s="82"/>
      <c r="O194" s="82"/>
      <c r="P194" s="83"/>
      <c r="Q194" s="83"/>
      <c r="R194" s="80"/>
      <c r="X194" s="55"/>
      <c r="Y194" s="47"/>
      <c r="Z194" s="55"/>
      <c r="AA194" s="51"/>
      <c r="AB194" s="51"/>
    </row>
    <row r="195" spans="1:28" s="48" customFormat="1">
      <c r="A195" s="50"/>
      <c r="B195" s="55"/>
      <c r="C195" s="55"/>
      <c r="D195" s="55"/>
      <c r="E195" s="55"/>
      <c r="F195" s="55"/>
      <c r="H195" s="55"/>
      <c r="I195" s="47"/>
      <c r="J195" s="55"/>
      <c r="K195" s="55"/>
      <c r="L195" s="82"/>
      <c r="M195" s="82"/>
      <c r="N195" s="82"/>
      <c r="O195" s="82"/>
      <c r="P195" s="83"/>
      <c r="Q195" s="83"/>
      <c r="R195" s="80"/>
      <c r="X195" s="55"/>
      <c r="Y195" s="47"/>
      <c r="Z195" s="55"/>
      <c r="AA195" s="51"/>
      <c r="AB195" s="51"/>
    </row>
    <row r="196" spans="1:28" s="48" customFormat="1">
      <c r="A196" s="50"/>
      <c r="B196" s="55"/>
      <c r="C196" s="55"/>
      <c r="D196" s="55"/>
      <c r="E196" s="55"/>
      <c r="F196" s="55"/>
      <c r="H196" s="55"/>
      <c r="I196" s="47"/>
      <c r="J196" s="55"/>
      <c r="K196" s="55"/>
      <c r="L196" s="82"/>
      <c r="M196" s="82"/>
      <c r="N196" s="82"/>
      <c r="O196" s="82"/>
      <c r="P196" s="83"/>
      <c r="Q196" s="83"/>
      <c r="R196" s="80"/>
      <c r="X196" s="55"/>
      <c r="Y196" s="47"/>
      <c r="Z196" s="55"/>
      <c r="AA196" s="51"/>
      <c r="AB196" s="51"/>
    </row>
    <row r="197" spans="1:28" s="48" customFormat="1">
      <c r="A197" s="50"/>
      <c r="B197" s="55"/>
      <c r="C197" s="55"/>
      <c r="D197" s="55"/>
      <c r="E197" s="55"/>
      <c r="F197" s="55"/>
      <c r="H197" s="55"/>
      <c r="I197" s="47"/>
      <c r="J197" s="55"/>
      <c r="K197" s="55"/>
      <c r="L197" s="82"/>
      <c r="M197" s="82"/>
      <c r="N197" s="82"/>
      <c r="O197" s="82"/>
      <c r="P197" s="83"/>
      <c r="Q197" s="83"/>
      <c r="R197" s="80"/>
      <c r="X197" s="55"/>
      <c r="Y197" s="47"/>
      <c r="Z197" s="55"/>
      <c r="AA197" s="51"/>
      <c r="AB197" s="51"/>
    </row>
    <row r="198" spans="1:28" s="48" customFormat="1">
      <c r="A198" s="50"/>
      <c r="B198" s="55"/>
      <c r="C198" s="55"/>
      <c r="D198" s="55"/>
      <c r="E198" s="55"/>
      <c r="F198" s="55"/>
      <c r="H198" s="55"/>
      <c r="I198" s="47"/>
      <c r="J198" s="55"/>
      <c r="K198" s="55"/>
      <c r="L198" s="82"/>
      <c r="M198" s="82"/>
      <c r="N198" s="82"/>
      <c r="O198" s="82"/>
      <c r="P198" s="83"/>
      <c r="Q198" s="83"/>
      <c r="R198" s="80"/>
      <c r="X198" s="55"/>
      <c r="Y198" s="47"/>
      <c r="Z198" s="55"/>
      <c r="AA198" s="51"/>
      <c r="AB198" s="51"/>
    </row>
    <row r="199" spans="1:28" s="48" customFormat="1">
      <c r="A199" s="50"/>
      <c r="B199" s="55"/>
      <c r="C199" s="55"/>
      <c r="D199" s="55"/>
      <c r="E199" s="55"/>
      <c r="F199" s="55"/>
      <c r="H199" s="55"/>
      <c r="I199" s="47"/>
      <c r="J199" s="55"/>
      <c r="K199" s="55"/>
      <c r="L199" s="82"/>
      <c r="M199" s="82"/>
      <c r="N199" s="82"/>
      <c r="O199" s="82"/>
      <c r="P199" s="83"/>
      <c r="Q199" s="83"/>
      <c r="R199" s="80"/>
      <c r="X199" s="55"/>
      <c r="Y199" s="47"/>
      <c r="Z199" s="55"/>
      <c r="AA199" s="51"/>
      <c r="AB199" s="51"/>
    </row>
    <row r="200" spans="1:28" s="48" customFormat="1">
      <c r="A200" s="50"/>
      <c r="B200" s="55"/>
      <c r="C200" s="55"/>
      <c r="D200" s="55"/>
      <c r="E200" s="55"/>
      <c r="F200" s="55"/>
      <c r="H200" s="55"/>
      <c r="I200" s="47"/>
      <c r="J200" s="55"/>
      <c r="K200" s="55"/>
      <c r="L200" s="82"/>
      <c r="M200" s="82"/>
      <c r="N200" s="82"/>
      <c r="O200" s="82"/>
      <c r="P200" s="83"/>
      <c r="Q200" s="83"/>
      <c r="R200" s="80"/>
      <c r="X200" s="55"/>
      <c r="Y200" s="47"/>
      <c r="Z200" s="55"/>
      <c r="AA200" s="51"/>
      <c r="AB200" s="51"/>
    </row>
    <row r="201" spans="1:28" s="48" customFormat="1">
      <c r="A201" s="50"/>
      <c r="B201" s="55"/>
      <c r="C201" s="55"/>
      <c r="D201" s="55"/>
      <c r="E201" s="55"/>
      <c r="F201" s="55"/>
      <c r="H201" s="55"/>
      <c r="I201" s="47"/>
      <c r="J201" s="55"/>
      <c r="K201" s="55"/>
      <c r="L201" s="82"/>
      <c r="M201" s="82"/>
      <c r="N201" s="82"/>
      <c r="O201" s="82"/>
      <c r="P201" s="83"/>
      <c r="Q201" s="83"/>
      <c r="R201" s="80"/>
      <c r="X201" s="55"/>
      <c r="Y201" s="47"/>
      <c r="Z201" s="55"/>
      <c r="AA201" s="51"/>
      <c r="AB201" s="51"/>
    </row>
    <row r="202" spans="1:28" s="48" customFormat="1">
      <c r="A202" s="50"/>
      <c r="B202" s="55"/>
      <c r="C202" s="55"/>
      <c r="D202" s="55"/>
      <c r="E202" s="55"/>
      <c r="F202" s="55"/>
      <c r="H202" s="55"/>
      <c r="I202" s="47"/>
      <c r="J202" s="55"/>
      <c r="K202" s="55"/>
      <c r="L202" s="82"/>
      <c r="M202" s="82"/>
      <c r="N202" s="82"/>
      <c r="O202" s="82"/>
      <c r="P202" s="83"/>
      <c r="Q202" s="83"/>
      <c r="R202" s="80"/>
      <c r="X202" s="55"/>
      <c r="Y202" s="47"/>
      <c r="Z202" s="55"/>
      <c r="AA202" s="51"/>
      <c r="AB202" s="51"/>
    </row>
    <row r="203" spans="1:28" s="48" customFormat="1">
      <c r="A203" s="50"/>
      <c r="B203" s="55"/>
      <c r="C203" s="55"/>
      <c r="D203" s="55"/>
      <c r="E203" s="55"/>
      <c r="F203" s="55"/>
      <c r="H203" s="55"/>
      <c r="I203" s="47"/>
      <c r="J203" s="55"/>
      <c r="K203" s="55"/>
      <c r="L203" s="82"/>
      <c r="M203" s="82"/>
      <c r="N203" s="82"/>
      <c r="O203" s="82"/>
      <c r="P203" s="83"/>
      <c r="Q203" s="83"/>
      <c r="R203" s="80"/>
      <c r="X203" s="55"/>
      <c r="Y203" s="47"/>
      <c r="Z203" s="55"/>
      <c r="AA203" s="51"/>
      <c r="AB203" s="51"/>
    </row>
    <row r="204" spans="1:28" s="48" customFormat="1">
      <c r="A204" s="50"/>
      <c r="B204" s="55"/>
      <c r="C204" s="55"/>
      <c r="D204" s="55"/>
      <c r="E204" s="55"/>
      <c r="F204" s="55"/>
      <c r="H204" s="55"/>
      <c r="I204" s="47"/>
      <c r="J204" s="55"/>
      <c r="K204" s="55"/>
      <c r="L204" s="82"/>
      <c r="M204" s="82"/>
      <c r="N204" s="82"/>
      <c r="O204" s="82"/>
      <c r="P204" s="83"/>
      <c r="Q204" s="83"/>
      <c r="R204" s="80"/>
      <c r="X204" s="55"/>
      <c r="Y204" s="47"/>
      <c r="Z204" s="55"/>
      <c r="AA204" s="51"/>
      <c r="AB204" s="51"/>
    </row>
    <row r="205" spans="1:28" s="48" customFormat="1">
      <c r="A205" s="50"/>
      <c r="B205" s="55"/>
      <c r="C205" s="55"/>
      <c r="D205" s="55"/>
      <c r="E205" s="55"/>
      <c r="F205" s="55"/>
      <c r="H205" s="55"/>
      <c r="I205" s="47"/>
      <c r="J205" s="55"/>
      <c r="K205" s="55"/>
      <c r="L205" s="82"/>
      <c r="M205" s="82"/>
      <c r="N205" s="82"/>
      <c r="O205" s="82"/>
      <c r="P205" s="83"/>
      <c r="Q205" s="83"/>
      <c r="R205" s="80"/>
      <c r="X205" s="55"/>
      <c r="Y205" s="47"/>
      <c r="Z205" s="55"/>
      <c r="AA205" s="51"/>
      <c r="AB205" s="51"/>
    </row>
    <row r="206" spans="1:28" s="48" customFormat="1">
      <c r="A206" s="50"/>
      <c r="B206" s="55"/>
      <c r="C206" s="55"/>
      <c r="D206" s="55"/>
      <c r="E206" s="55"/>
      <c r="F206" s="55"/>
      <c r="H206" s="55"/>
      <c r="I206" s="47"/>
      <c r="J206" s="55"/>
      <c r="K206" s="55"/>
      <c r="L206" s="82"/>
      <c r="M206" s="82"/>
      <c r="N206" s="82"/>
      <c r="O206" s="82"/>
      <c r="P206" s="83"/>
      <c r="Q206" s="83"/>
      <c r="R206" s="80"/>
      <c r="X206" s="55"/>
      <c r="Y206" s="47"/>
      <c r="Z206" s="55"/>
      <c r="AA206" s="51"/>
      <c r="AB206" s="51"/>
    </row>
    <row r="207" spans="1:28" s="48" customFormat="1">
      <c r="A207" s="50"/>
      <c r="B207" s="55"/>
      <c r="C207" s="55"/>
      <c r="D207" s="55"/>
      <c r="E207" s="55"/>
      <c r="F207" s="55"/>
      <c r="H207" s="55"/>
      <c r="I207" s="47"/>
      <c r="J207" s="55"/>
      <c r="K207" s="55"/>
      <c r="L207" s="82"/>
      <c r="M207" s="82"/>
      <c r="N207" s="82"/>
      <c r="O207" s="82"/>
      <c r="P207" s="83"/>
      <c r="Q207" s="83"/>
      <c r="R207" s="80"/>
      <c r="X207" s="55"/>
      <c r="Y207" s="47"/>
      <c r="Z207" s="55"/>
      <c r="AA207" s="51"/>
      <c r="AB207" s="51"/>
    </row>
    <row r="208" spans="1:28" s="48" customFormat="1">
      <c r="A208" s="50"/>
      <c r="B208" s="55"/>
      <c r="C208" s="55"/>
      <c r="D208" s="55"/>
      <c r="E208" s="55"/>
      <c r="F208" s="55"/>
      <c r="H208" s="55"/>
      <c r="I208" s="47"/>
      <c r="J208" s="55"/>
      <c r="K208" s="55"/>
      <c r="L208" s="82"/>
      <c r="M208" s="82"/>
      <c r="N208" s="82"/>
      <c r="O208" s="82"/>
      <c r="P208" s="83"/>
      <c r="Q208" s="83"/>
      <c r="R208" s="80"/>
      <c r="X208" s="55"/>
      <c r="Y208" s="47"/>
      <c r="Z208" s="55"/>
      <c r="AA208" s="51"/>
      <c r="AB208" s="51"/>
    </row>
    <row r="209" spans="1:28" s="48" customFormat="1">
      <c r="A209" s="50"/>
      <c r="B209" s="55"/>
      <c r="C209" s="55"/>
      <c r="D209" s="55"/>
      <c r="E209" s="55"/>
      <c r="F209" s="55"/>
      <c r="H209" s="55"/>
      <c r="I209" s="47"/>
      <c r="J209" s="55"/>
      <c r="K209" s="55"/>
      <c r="L209" s="82"/>
      <c r="M209" s="82"/>
      <c r="N209" s="82"/>
      <c r="O209" s="82"/>
      <c r="P209" s="83"/>
      <c r="Q209" s="83"/>
      <c r="R209" s="80"/>
      <c r="X209" s="55"/>
      <c r="Y209" s="47"/>
      <c r="Z209" s="55"/>
      <c r="AA209" s="51"/>
      <c r="AB209" s="51"/>
    </row>
    <row r="210" spans="1:28" s="48" customFormat="1">
      <c r="A210" s="50"/>
      <c r="B210" s="55"/>
      <c r="C210" s="55"/>
      <c r="D210" s="55"/>
      <c r="E210" s="55"/>
      <c r="F210" s="55"/>
      <c r="H210" s="55"/>
      <c r="I210" s="47"/>
      <c r="J210" s="55"/>
      <c r="K210" s="55"/>
      <c r="L210" s="82"/>
      <c r="M210" s="82"/>
      <c r="N210" s="82"/>
      <c r="O210" s="82"/>
      <c r="P210" s="83"/>
      <c r="Q210" s="83"/>
      <c r="R210" s="80"/>
      <c r="X210" s="55"/>
      <c r="Y210" s="47"/>
      <c r="Z210" s="55"/>
      <c r="AA210" s="51"/>
      <c r="AB210" s="51"/>
    </row>
    <row r="211" spans="1:28" s="48" customFormat="1">
      <c r="A211" s="50"/>
      <c r="B211" s="55"/>
      <c r="C211" s="55"/>
      <c r="D211" s="55"/>
      <c r="E211" s="55"/>
      <c r="F211" s="55"/>
      <c r="H211" s="55"/>
      <c r="I211" s="47"/>
      <c r="J211" s="55"/>
      <c r="K211" s="55"/>
      <c r="L211" s="82"/>
      <c r="M211" s="82"/>
      <c r="N211" s="82"/>
      <c r="O211" s="82"/>
      <c r="P211" s="83"/>
      <c r="Q211" s="83"/>
      <c r="R211" s="80"/>
      <c r="X211" s="55"/>
      <c r="Y211" s="47"/>
      <c r="Z211" s="55"/>
      <c r="AA211" s="51"/>
      <c r="AB211" s="51"/>
    </row>
    <row r="212" spans="1:28" s="48" customFormat="1">
      <c r="A212" s="50"/>
      <c r="B212" s="55"/>
      <c r="C212" s="55"/>
      <c r="D212" s="55"/>
      <c r="E212" s="55"/>
      <c r="F212" s="55"/>
      <c r="H212" s="55"/>
      <c r="I212" s="47"/>
      <c r="J212" s="55"/>
      <c r="K212" s="55"/>
      <c r="L212" s="82"/>
      <c r="M212" s="82"/>
      <c r="N212" s="82"/>
      <c r="O212" s="82"/>
      <c r="P212" s="83"/>
      <c r="Q212" s="83"/>
      <c r="R212" s="80"/>
      <c r="X212" s="55"/>
      <c r="Y212" s="47"/>
      <c r="Z212" s="55"/>
      <c r="AA212" s="51"/>
      <c r="AB212" s="51"/>
    </row>
    <row r="213" spans="1:28" s="48" customFormat="1">
      <c r="A213" s="50"/>
      <c r="B213" s="55"/>
      <c r="C213" s="55"/>
      <c r="D213" s="55"/>
      <c r="E213" s="55"/>
      <c r="F213" s="55"/>
      <c r="H213" s="55"/>
      <c r="I213" s="47"/>
      <c r="J213" s="55"/>
      <c r="K213" s="55"/>
      <c r="L213" s="82"/>
      <c r="M213" s="82"/>
      <c r="N213" s="82"/>
      <c r="O213" s="82"/>
      <c r="P213" s="83"/>
      <c r="Q213" s="83"/>
      <c r="R213" s="80"/>
      <c r="X213" s="55"/>
      <c r="Y213" s="47"/>
      <c r="Z213" s="55"/>
      <c r="AA213" s="51"/>
      <c r="AB213" s="51"/>
    </row>
    <row r="214" spans="1:28" s="48" customFormat="1">
      <c r="A214" s="50"/>
      <c r="B214" s="55"/>
      <c r="C214" s="55"/>
      <c r="D214" s="55"/>
      <c r="E214" s="55"/>
      <c r="F214" s="55"/>
      <c r="H214" s="55"/>
      <c r="I214" s="47"/>
      <c r="J214" s="55"/>
      <c r="K214" s="55"/>
      <c r="L214" s="82"/>
      <c r="M214" s="82"/>
      <c r="N214" s="82"/>
      <c r="O214" s="82"/>
      <c r="P214" s="83"/>
      <c r="Q214" s="83"/>
      <c r="R214" s="80"/>
      <c r="X214" s="55"/>
      <c r="Y214" s="47"/>
      <c r="Z214" s="55"/>
      <c r="AA214" s="51"/>
      <c r="AB214" s="51"/>
    </row>
    <row r="215" spans="1:28" s="48" customFormat="1">
      <c r="A215" s="50"/>
      <c r="B215" s="55"/>
      <c r="C215" s="55"/>
      <c r="D215" s="55"/>
      <c r="E215" s="55"/>
      <c r="F215" s="55"/>
      <c r="H215" s="55"/>
      <c r="I215" s="47"/>
      <c r="J215" s="55"/>
      <c r="K215" s="55"/>
      <c r="L215" s="82"/>
      <c r="M215" s="82"/>
      <c r="N215" s="82"/>
      <c r="O215" s="82"/>
      <c r="P215" s="83"/>
      <c r="Q215" s="83"/>
      <c r="R215" s="80"/>
      <c r="X215" s="55"/>
      <c r="Y215" s="47"/>
      <c r="Z215" s="55"/>
      <c r="AA215" s="51"/>
      <c r="AB215" s="51"/>
    </row>
    <row r="216" spans="1:28" s="48" customFormat="1">
      <c r="A216" s="50"/>
      <c r="B216" s="55"/>
      <c r="C216" s="55"/>
      <c r="D216" s="55"/>
      <c r="E216" s="55"/>
      <c r="F216" s="55"/>
      <c r="H216" s="55"/>
      <c r="I216" s="47"/>
      <c r="J216" s="55"/>
      <c r="K216" s="55"/>
      <c r="L216" s="82"/>
      <c r="M216" s="82"/>
      <c r="N216" s="82"/>
      <c r="O216" s="82"/>
      <c r="P216" s="83"/>
      <c r="Q216" s="83"/>
      <c r="R216" s="80"/>
      <c r="X216" s="55"/>
      <c r="Y216" s="47"/>
      <c r="Z216" s="55"/>
      <c r="AA216" s="51"/>
      <c r="AB216" s="51"/>
    </row>
    <row r="217" spans="1:28" s="48" customFormat="1">
      <c r="A217" s="50"/>
      <c r="B217" s="55"/>
      <c r="C217" s="55"/>
      <c r="D217" s="55"/>
      <c r="E217" s="55"/>
      <c r="F217" s="55"/>
      <c r="H217" s="55"/>
      <c r="I217" s="47"/>
      <c r="J217" s="55"/>
      <c r="K217" s="55"/>
      <c r="L217" s="82"/>
      <c r="M217" s="82"/>
      <c r="N217" s="82"/>
      <c r="O217" s="82"/>
      <c r="P217" s="83"/>
      <c r="Q217" s="83"/>
      <c r="R217" s="80"/>
      <c r="X217" s="55"/>
      <c r="Y217" s="47"/>
      <c r="Z217" s="55"/>
      <c r="AA217" s="51"/>
      <c r="AB217" s="51"/>
    </row>
    <row r="218" spans="1:28" s="48" customFormat="1">
      <c r="A218" s="50"/>
      <c r="B218" s="55"/>
      <c r="C218" s="55"/>
      <c r="D218" s="55"/>
      <c r="E218" s="55"/>
      <c r="F218" s="55"/>
      <c r="H218" s="55"/>
      <c r="I218" s="47"/>
      <c r="J218" s="55"/>
      <c r="K218" s="55"/>
      <c r="L218" s="82"/>
      <c r="M218" s="82"/>
      <c r="N218" s="82"/>
      <c r="O218" s="82"/>
      <c r="P218" s="83"/>
      <c r="Q218" s="83"/>
      <c r="R218" s="80"/>
      <c r="X218" s="55"/>
      <c r="Y218" s="47"/>
      <c r="Z218" s="55"/>
      <c r="AA218" s="51"/>
      <c r="AB218" s="51"/>
    </row>
    <row r="219" spans="1:28" s="48" customFormat="1">
      <c r="A219" s="50"/>
      <c r="B219" s="55"/>
      <c r="C219" s="55"/>
      <c r="D219" s="55"/>
      <c r="E219" s="55"/>
      <c r="F219" s="55"/>
      <c r="H219" s="55"/>
      <c r="I219" s="47"/>
      <c r="J219" s="55"/>
      <c r="K219" s="55"/>
      <c r="L219" s="82"/>
      <c r="M219" s="82"/>
      <c r="N219" s="82"/>
      <c r="O219" s="82"/>
      <c r="P219" s="83"/>
      <c r="Q219" s="83"/>
      <c r="R219" s="80"/>
      <c r="X219" s="55"/>
      <c r="Y219" s="47"/>
      <c r="Z219" s="55"/>
      <c r="AA219" s="51"/>
      <c r="AB219" s="51"/>
    </row>
    <row r="220" spans="1:28" s="48" customFormat="1">
      <c r="A220" s="50"/>
      <c r="B220" s="55"/>
      <c r="C220" s="55"/>
      <c r="D220" s="55"/>
      <c r="E220" s="55"/>
      <c r="F220" s="55"/>
      <c r="H220" s="55"/>
      <c r="I220" s="47"/>
      <c r="J220" s="55"/>
      <c r="K220" s="55"/>
      <c r="L220" s="82"/>
      <c r="M220" s="82"/>
      <c r="N220" s="82"/>
      <c r="O220" s="82"/>
      <c r="P220" s="83"/>
      <c r="Q220" s="83"/>
      <c r="R220" s="80"/>
      <c r="X220" s="55"/>
      <c r="Y220" s="47"/>
      <c r="Z220" s="55"/>
      <c r="AA220" s="51"/>
      <c r="AB220" s="51"/>
    </row>
    <row r="221" spans="1:28" s="48" customFormat="1">
      <c r="A221" s="50"/>
      <c r="B221" s="55"/>
      <c r="C221" s="55"/>
      <c r="D221" s="55"/>
      <c r="E221" s="55"/>
      <c r="F221" s="55"/>
      <c r="H221" s="55"/>
      <c r="I221" s="47"/>
      <c r="J221" s="55"/>
      <c r="K221" s="55"/>
      <c r="L221" s="82"/>
      <c r="M221" s="82"/>
      <c r="N221" s="82"/>
      <c r="O221" s="82"/>
      <c r="P221" s="83"/>
      <c r="Q221" s="83"/>
      <c r="R221" s="80"/>
      <c r="X221" s="55"/>
      <c r="Y221" s="47"/>
      <c r="Z221" s="55"/>
      <c r="AA221" s="51"/>
      <c r="AB221" s="51"/>
    </row>
    <row r="222" spans="1:28" s="48" customFormat="1">
      <c r="A222" s="50"/>
      <c r="B222" s="55"/>
      <c r="C222" s="55"/>
      <c r="D222" s="55"/>
      <c r="E222" s="55"/>
      <c r="F222" s="55"/>
      <c r="H222" s="55"/>
      <c r="I222" s="47"/>
      <c r="J222" s="55"/>
      <c r="K222" s="55"/>
      <c r="L222" s="82"/>
      <c r="M222" s="82"/>
      <c r="N222" s="82"/>
      <c r="O222" s="82"/>
      <c r="P222" s="83"/>
      <c r="Q222" s="83"/>
      <c r="R222" s="80"/>
      <c r="X222" s="55"/>
      <c r="Y222" s="47"/>
      <c r="Z222" s="55"/>
      <c r="AA222" s="51"/>
      <c r="AB222" s="51"/>
    </row>
    <row r="223" spans="1:28" s="48" customFormat="1">
      <c r="A223" s="50"/>
      <c r="B223" s="55"/>
      <c r="C223" s="55"/>
      <c r="D223" s="55"/>
      <c r="E223" s="55"/>
      <c r="F223" s="55"/>
      <c r="H223" s="55"/>
      <c r="I223" s="47"/>
      <c r="J223" s="55"/>
      <c r="K223" s="55"/>
      <c r="L223" s="82"/>
      <c r="M223" s="82"/>
      <c r="N223" s="82"/>
      <c r="O223" s="82"/>
      <c r="P223" s="83"/>
      <c r="Q223" s="83"/>
      <c r="R223" s="80"/>
      <c r="X223" s="55"/>
      <c r="Y223" s="47"/>
      <c r="Z223" s="55"/>
      <c r="AA223" s="51"/>
      <c r="AB223" s="51"/>
    </row>
    <row r="224" spans="1:28" s="48" customFormat="1">
      <c r="A224" s="50"/>
      <c r="B224" s="55"/>
      <c r="C224" s="55"/>
      <c r="D224" s="55"/>
      <c r="E224" s="55"/>
      <c r="F224" s="55"/>
      <c r="H224" s="55"/>
      <c r="I224" s="47"/>
      <c r="J224" s="55"/>
      <c r="K224" s="55"/>
      <c r="L224" s="82"/>
      <c r="M224" s="82"/>
      <c r="N224" s="82"/>
      <c r="O224" s="82"/>
      <c r="P224" s="83"/>
      <c r="Q224" s="83"/>
      <c r="R224" s="80"/>
      <c r="X224" s="55"/>
      <c r="Y224" s="47"/>
      <c r="Z224" s="55"/>
      <c r="AA224" s="51"/>
      <c r="AB224" s="51"/>
    </row>
    <row r="225" spans="1:28" s="48" customFormat="1">
      <c r="A225" s="50"/>
      <c r="B225" s="55"/>
      <c r="C225" s="55"/>
      <c r="D225" s="55"/>
      <c r="E225" s="55"/>
      <c r="F225" s="55"/>
      <c r="H225" s="55"/>
      <c r="I225" s="47"/>
      <c r="J225" s="55"/>
      <c r="K225" s="55"/>
      <c r="L225" s="82"/>
      <c r="M225" s="82"/>
      <c r="N225" s="82"/>
      <c r="O225" s="82"/>
      <c r="P225" s="83"/>
      <c r="Q225" s="83"/>
      <c r="R225" s="80"/>
      <c r="X225" s="55"/>
      <c r="Y225" s="47"/>
      <c r="Z225" s="55"/>
      <c r="AA225" s="51"/>
      <c r="AB225" s="51"/>
    </row>
    <row r="226" spans="1:28" s="48" customFormat="1">
      <c r="A226" s="50"/>
      <c r="B226" s="55"/>
      <c r="C226" s="55"/>
      <c r="D226" s="55"/>
      <c r="E226" s="55"/>
      <c r="F226" s="55"/>
      <c r="H226" s="55"/>
      <c r="I226" s="47"/>
      <c r="J226" s="55"/>
      <c r="K226" s="55"/>
      <c r="L226" s="82"/>
      <c r="M226" s="82"/>
      <c r="N226" s="82"/>
      <c r="O226" s="82"/>
      <c r="P226" s="83"/>
      <c r="Q226" s="83"/>
      <c r="R226" s="80"/>
      <c r="X226" s="55"/>
      <c r="Y226" s="47"/>
      <c r="Z226" s="55"/>
      <c r="AA226" s="51"/>
      <c r="AB226" s="51"/>
    </row>
    <row r="227" spans="1:28" s="48" customFormat="1">
      <c r="A227" s="50"/>
      <c r="B227" s="55"/>
      <c r="C227" s="55"/>
      <c r="D227" s="55"/>
      <c r="E227" s="55"/>
      <c r="F227" s="55"/>
      <c r="H227" s="55"/>
      <c r="I227" s="47"/>
      <c r="J227" s="55"/>
      <c r="K227" s="55"/>
      <c r="L227" s="82"/>
      <c r="M227" s="82"/>
      <c r="N227" s="82"/>
      <c r="O227" s="82"/>
      <c r="P227" s="83"/>
      <c r="Q227" s="83"/>
      <c r="R227" s="80"/>
      <c r="X227" s="55"/>
      <c r="Y227" s="47"/>
      <c r="Z227" s="55"/>
      <c r="AA227" s="51"/>
      <c r="AB227" s="51"/>
    </row>
    <row r="228" spans="1:28" s="48" customFormat="1">
      <c r="A228" s="50"/>
      <c r="B228" s="55"/>
      <c r="C228" s="55"/>
      <c r="D228" s="55"/>
      <c r="E228" s="55"/>
      <c r="F228" s="55"/>
      <c r="H228" s="55"/>
      <c r="I228" s="47"/>
      <c r="J228" s="55"/>
      <c r="K228" s="55"/>
      <c r="L228" s="82"/>
      <c r="M228" s="82"/>
      <c r="N228" s="82"/>
      <c r="O228" s="82"/>
      <c r="P228" s="83"/>
      <c r="Q228" s="83"/>
      <c r="R228" s="80"/>
      <c r="X228" s="55"/>
      <c r="Y228" s="47"/>
      <c r="Z228" s="55"/>
      <c r="AA228" s="51"/>
      <c r="AB228" s="51"/>
    </row>
    <row r="229" spans="1:28" s="48" customFormat="1">
      <c r="A229" s="50"/>
      <c r="B229" s="55"/>
      <c r="C229" s="55"/>
      <c r="D229" s="55"/>
      <c r="E229" s="55"/>
      <c r="F229" s="55"/>
      <c r="H229" s="55"/>
      <c r="I229" s="47"/>
      <c r="J229" s="55"/>
      <c r="K229" s="55"/>
      <c r="L229" s="82"/>
      <c r="M229" s="82"/>
      <c r="N229" s="82"/>
      <c r="O229" s="82"/>
      <c r="P229" s="83"/>
      <c r="Q229" s="83"/>
      <c r="R229" s="80"/>
      <c r="X229" s="55"/>
      <c r="Y229" s="47"/>
      <c r="Z229" s="55"/>
      <c r="AA229" s="51"/>
      <c r="AB229" s="51"/>
    </row>
    <row r="230" spans="1:28" s="48" customFormat="1">
      <c r="A230" s="50"/>
      <c r="B230" s="55"/>
      <c r="C230" s="55"/>
      <c r="D230" s="55"/>
      <c r="E230" s="55"/>
      <c r="F230" s="55"/>
      <c r="H230" s="55"/>
      <c r="I230" s="47"/>
      <c r="J230" s="55"/>
      <c r="K230" s="55"/>
      <c r="L230" s="82"/>
      <c r="M230" s="82"/>
      <c r="N230" s="82"/>
      <c r="O230" s="82"/>
      <c r="P230" s="83"/>
      <c r="Q230" s="83"/>
      <c r="R230" s="80"/>
      <c r="X230" s="55"/>
      <c r="Y230" s="47"/>
      <c r="Z230" s="55"/>
      <c r="AA230" s="51"/>
      <c r="AB230" s="51"/>
    </row>
    <row r="231" spans="1:28" s="48" customFormat="1">
      <c r="A231" s="50"/>
      <c r="B231" s="55"/>
      <c r="C231" s="55"/>
      <c r="D231" s="55"/>
      <c r="E231" s="55"/>
      <c r="F231" s="55"/>
      <c r="H231" s="55"/>
      <c r="I231" s="47"/>
      <c r="J231" s="55"/>
      <c r="K231" s="55"/>
      <c r="L231" s="82"/>
      <c r="M231" s="82"/>
      <c r="N231" s="82"/>
      <c r="O231" s="82"/>
      <c r="P231" s="83"/>
      <c r="Q231" s="83"/>
      <c r="R231" s="80"/>
      <c r="X231" s="55"/>
      <c r="Y231" s="47"/>
      <c r="Z231" s="55"/>
      <c r="AA231" s="51"/>
      <c r="AB231" s="51"/>
    </row>
    <row r="232" spans="1:28" s="48" customFormat="1">
      <c r="A232" s="50"/>
      <c r="B232" s="55"/>
      <c r="C232" s="55"/>
      <c r="D232" s="55"/>
      <c r="E232" s="55"/>
      <c r="F232" s="55"/>
      <c r="H232" s="55"/>
      <c r="I232" s="47"/>
      <c r="J232" s="55"/>
      <c r="K232" s="55"/>
      <c r="L232" s="82"/>
      <c r="M232" s="82"/>
      <c r="N232" s="82"/>
      <c r="O232" s="82"/>
      <c r="P232" s="83"/>
      <c r="Q232" s="83"/>
      <c r="R232" s="80"/>
      <c r="X232" s="55"/>
      <c r="Y232" s="47"/>
      <c r="Z232" s="55"/>
      <c r="AA232" s="51"/>
      <c r="AB232" s="51"/>
    </row>
    <row r="233" spans="1:28" s="48" customFormat="1">
      <c r="A233" s="50"/>
      <c r="B233" s="55"/>
      <c r="C233" s="55"/>
      <c r="D233" s="55"/>
      <c r="E233" s="55"/>
      <c r="F233" s="55"/>
      <c r="H233" s="55"/>
      <c r="I233" s="47"/>
      <c r="J233" s="55"/>
      <c r="K233" s="55"/>
      <c r="L233" s="82"/>
      <c r="M233" s="82"/>
      <c r="N233" s="82"/>
      <c r="O233" s="82"/>
      <c r="P233" s="83"/>
      <c r="Q233" s="83"/>
      <c r="R233" s="80"/>
      <c r="X233" s="55"/>
      <c r="Y233" s="47"/>
      <c r="Z233" s="55"/>
      <c r="AA233" s="51"/>
      <c r="AB233" s="51"/>
    </row>
    <row r="234" spans="1:28" s="48" customFormat="1">
      <c r="A234" s="50"/>
      <c r="B234" s="55"/>
      <c r="C234" s="55"/>
      <c r="D234" s="55"/>
      <c r="E234" s="55"/>
      <c r="F234" s="55"/>
      <c r="H234" s="55"/>
      <c r="I234" s="47"/>
      <c r="J234" s="55"/>
      <c r="K234" s="55"/>
      <c r="L234" s="82"/>
      <c r="M234" s="82"/>
      <c r="N234" s="82"/>
      <c r="O234" s="82"/>
      <c r="P234" s="83"/>
      <c r="Q234" s="83"/>
      <c r="R234" s="80"/>
      <c r="X234" s="55"/>
      <c r="Y234" s="47"/>
      <c r="Z234" s="55"/>
      <c r="AA234" s="51"/>
      <c r="AB234" s="51"/>
    </row>
    <row r="235" spans="1:28" s="48" customFormat="1">
      <c r="A235" s="50"/>
      <c r="B235" s="55"/>
      <c r="C235" s="55"/>
      <c r="D235" s="55"/>
      <c r="E235" s="55"/>
      <c r="F235" s="55"/>
      <c r="H235" s="55"/>
      <c r="I235" s="47"/>
      <c r="J235" s="55"/>
      <c r="K235" s="55"/>
      <c r="L235" s="82"/>
      <c r="M235" s="82"/>
      <c r="N235" s="82"/>
      <c r="O235" s="82"/>
      <c r="P235" s="83"/>
      <c r="Q235" s="83"/>
      <c r="R235" s="80"/>
      <c r="X235" s="55"/>
      <c r="Y235" s="47"/>
      <c r="Z235" s="55"/>
      <c r="AA235" s="51"/>
      <c r="AB235" s="51"/>
    </row>
    <row r="236" spans="1:28" s="48" customFormat="1">
      <c r="A236" s="50"/>
      <c r="B236" s="55"/>
      <c r="C236" s="55"/>
      <c r="D236" s="55"/>
      <c r="E236" s="55"/>
      <c r="F236" s="55"/>
      <c r="H236" s="55"/>
      <c r="I236" s="47"/>
      <c r="J236" s="55"/>
      <c r="K236" s="55"/>
      <c r="L236" s="82"/>
      <c r="M236" s="82"/>
      <c r="N236" s="82"/>
      <c r="O236" s="82"/>
      <c r="P236" s="83"/>
      <c r="Q236" s="83"/>
      <c r="R236" s="80"/>
      <c r="X236" s="55"/>
      <c r="Y236" s="47"/>
      <c r="Z236" s="55"/>
      <c r="AA236" s="51"/>
      <c r="AB236" s="51"/>
    </row>
    <row r="237" spans="1:28" s="48" customFormat="1">
      <c r="A237" s="50"/>
      <c r="B237" s="55"/>
      <c r="C237" s="55"/>
      <c r="D237" s="55"/>
      <c r="E237" s="55"/>
      <c r="F237" s="55"/>
      <c r="H237" s="55"/>
      <c r="I237" s="47"/>
      <c r="J237" s="55"/>
      <c r="K237" s="55"/>
      <c r="L237" s="82"/>
      <c r="M237" s="82"/>
      <c r="N237" s="82"/>
      <c r="O237" s="82"/>
      <c r="P237" s="83"/>
      <c r="Q237" s="83"/>
      <c r="R237" s="80"/>
      <c r="X237" s="55"/>
      <c r="Y237" s="47"/>
      <c r="Z237" s="55"/>
      <c r="AA237" s="51"/>
      <c r="AB237" s="51"/>
    </row>
    <row r="238" spans="1:28" s="48" customFormat="1">
      <c r="A238" s="50"/>
      <c r="B238" s="55"/>
      <c r="C238" s="55"/>
      <c r="D238" s="55"/>
      <c r="E238" s="55"/>
      <c r="F238" s="55"/>
      <c r="H238" s="55"/>
      <c r="I238" s="47"/>
      <c r="J238" s="55"/>
      <c r="K238" s="55"/>
      <c r="L238" s="82"/>
      <c r="M238" s="82"/>
      <c r="N238" s="82"/>
      <c r="O238" s="82"/>
      <c r="P238" s="83"/>
      <c r="Q238" s="83"/>
      <c r="R238" s="80"/>
      <c r="X238" s="55"/>
      <c r="Y238" s="47"/>
      <c r="Z238" s="55"/>
      <c r="AA238" s="51"/>
      <c r="AB238" s="51"/>
    </row>
    <row r="239" spans="1:28" s="48" customFormat="1">
      <c r="A239" s="50"/>
      <c r="B239" s="55"/>
      <c r="C239" s="55"/>
      <c r="D239" s="55"/>
      <c r="E239" s="55"/>
      <c r="F239" s="55"/>
      <c r="H239" s="55"/>
      <c r="I239" s="47"/>
      <c r="J239" s="55"/>
      <c r="K239" s="55"/>
      <c r="L239" s="82"/>
      <c r="M239" s="82"/>
      <c r="N239" s="82"/>
      <c r="O239" s="82"/>
      <c r="P239" s="83"/>
      <c r="Q239" s="83"/>
      <c r="R239" s="80"/>
      <c r="X239" s="55"/>
      <c r="Y239" s="47"/>
      <c r="Z239" s="55"/>
      <c r="AA239" s="51"/>
      <c r="AB239" s="51"/>
    </row>
    <row r="240" spans="1:28" s="48" customFormat="1">
      <c r="A240" s="50"/>
      <c r="B240" s="55"/>
      <c r="C240" s="55"/>
      <c r="D240" s="55"/>
      <c r="E240" s="55"/>
      <c r="F240" s="55"/>
      <c r="H240" s="55"/>
      <c r="I240" s="47"/>
      <c r="J240" s="55"/>
      <c r="K240" s="55"/>
      <c r="L240" s="82"/>
      <c r="M240" s="82"/>
      <c r="N240" s="82"/>
      <c r="O240" s="82"/>
      <c r="P240" s="83"/>
      <c r="Q240" s="83"/>
      <c r="R240" s="80"/>
      <c r="X240" s="55"/>
      <c r="Y240" s="47"/>
      <c r="Z240" s="55"/>
      <c r="AA240" s="51"/>
      <c r="AB240" s="51"/>
    </row>
    <row r="241" spans="1:28" s="48" customFormat="1">
      <c r="A241" s="50"/>
      <c r="B241" s="55"/>
      <c r="C241" s="55"/>
      <c r="D241" s="55"/>
      <c r="E241" s="55"/>
      <c r="F241" s="55"/>
      <c r="H241" s="55"/>
      <c r="I241" s="47"/>
      <c r="J241" s="55"/>
      <c r="K241" s="55"/>
      <c r="L241" s="82"/>
      <c r="M241" s="82"/>
      <c r="N241" s="82"/>
      <c r="O241" s="82"/>
      <c r="P241" s="83"/>
      <c r="Q241" s="83"/>
      <c r="R241" s="80"/>
      <c r="X241" s="55"/>
      <c r="Y241" s="47"/>
      <c r="Z241" s="55"/>
      <c r="AA241" s="51"/>
      <c r="AB241" s="51"/>
    </row>
    <row r="242" spans="1:28" s="48" customFormat="1">
      <c r="A242" s="50"/>
      <c r="B242" s="55"/>
      <c r="C242" s="55"/>
      <c r="D242" s="55"/>
      <c r="E242" s="55"/>
      <c r="F242" s="55"/>
      <c r="H242" s="55"/>
      <c r="I242" s="47"/>
      <c r="J242" s="55"/>
      <c r="K242" s="55"/>
      <c r="L242" s="82"/>
      <c r="M242" s="82"/>
      <c r="N242" s="82"/>
      <c r="O242" s="82"/>
      <c r="P242" s="83"/>
      <c r="Q242" s="83"/>
      <c r="R242" s="80"/>
      <c r="X242" s="55"/>
      <c r="Y242" s="47"/>
      <c r="Z242" s="55"/>
      <c r="AA242" s="51"/>
      <c r="AB242" s="51"/>
    </row>
    <row r="243" spans="1:28" s="48" customFormat="1">
      <c r="A243" s="50"/>
      <c r="B243" s="55"/>
      <c r="C243" s="55"/>
      <c r="D243" s="55"/>
      <c r="E243" s="55"/>
      <c r="F243" s="55"/>
      <c r="H243" s="55"/>
      <c r="I243" s="47"/>
      <c r="J243" s="55"/>
      <c r="K243" s="55"/>
      <c r="L243" s="82"/>
      <c r="M243" s="82"/>
      <c r="N243" s="82"/>
      <c r="O243" s="82"/>
      <c r="P243" s="83"/>
      <c r="Q243" s="83"/>
      <c r="R243" s="80"/>
      <c r="X243" s="55"/>
      <c r="Y243" s="47"/>
      <c r="Z243" s="55"/>
      <c r="AA243" s="51"/>
      <c r="AB243" s="51"/>
    </row>
    <row r="244" spans="1:28" s="48" customFormat="1">
      <c r="A244" s="50"/>
      <c r="B244" s="55"/>
      <c r="C244" s="55"/>
      <c r="D244" s="55"/>
      <c r="E244" s="55"/>
      <c r="F244" s="55"/>
      <c r="H244" s="55"/>
      <c r="I244" s="47"/>
      <c r="J244" s="55"/>
      <c r="K244" s="55"/>
      <c r="L244" s="82"/>
      <c r="M244" s="82"/>
      <c r="N244" s="82"/>
      <c r="O244" s="82"/>
      <c r="P244" s="83"/>
      <c r="Q244" s="83"/>
      <c r="R244" s="80"/>
      <c r="X244" s="55"/>
      <c r="Y244" s="47"/>
      <c r="Z244" s="55"/>
      <c r="AA244" s="51"/>
      <c r="AB244" s="51"/>
    </row>
    <row r="245" spans="1:28" s="48" customFormat="1">
      <c r="A245" s="50"/>
      <c r="B245" s="55"/>
      <c r="C245" s="55"/>
      <c r="D245" s="55"/>
      <c r="E245" s="55"/>
      <c r="F245" s="55"/>
      <c r="H245" s="55"/>
      <c r="I245" s="47"/>
      <c r="J245" s="55"/>
      <c r="K245" s="55"/>
      <c r="L245" s="82"/>
      <c r="M245" s="82"/>
      <c r="N245" s="82"/>
      <c r="O245" s="82"/>
      <c r="P245" s="83"/>
      <c r="Q245" s="83"/>
      <c r="R245" s="80"/>
      <c r="X245" s="55"/>
      <c r="Y245" s="47"/>
      <c r="Z245" s="55"/>
      <c r="AA245" s="51"/>
      <c r="AB245" s="51"/>
    </row>
    <row r="246" spans="1:28" s="48" customFormat="1">
      <c r="A246" s="50"/>
      <c r="B246" s="55"/>
      <c r="C246" s="55"/>
      <c r="D246" s="55"/>
      <c r="E246" s="55"/>
      <c r="F246" s="55"/>
      <c r="H246" s="55"/>
      <c r="I246" s="47"/>
      <c r="J246" s="55"/>
      <c r="K246" s="55"/>
      <c r="L246" s="82"/>
      <c r="M246" s="82"/>
      <c r="N246" s="82"/>
      <c r="O246" s="82"/>
      <c r="P246" s="83"/>
      <c r="Q246" s="83"/>
      <c r="R246" s="80"/>
      <c r="X246" s="55"/>
      <c r="Y246" s="47"/>
      <c r="Z246" s="55"/>
      <c r="AA246" s="51"/>
      <c r="AB246" s="51"/>
    </row>
    <row r="247" spans="1:28" s="48" customFormat="1">
      <c r="A247" s="50"/>
      <c r="B247" s="55"/>
      <c r="C247" s="55"/>
      <c r="D247" s="55"/>
      <c r="E247" s="55"/>
      <c r="F247" s="55"/>
      <c r="H247" s="55"/>
      <c r="I247" s="47"/>
      <c r="J247" s="55"/>
      <c r="K247" s="55"/>
      <c r="L247" s="82"/>
      <c r="M247" s="82"/>
      <c r="N247" s="82"/>
      <c r="O247" s="82"/>
      <c r="P247" s="83"/>
      <c r="Q247" s="83"/>
      <c r="R247" s="80"/>
      <c r="X247" s="55"/>
      <c r="Y247" s="47"/>
      <c r="Z247" s="55"/>
      <c r="AA247" s="51"/>
      <c r="AB247" s="51"/>
    </row>
    <row r="248" spans="1:28" s="48" customFormat="1">
      <c r="A248" s="50"/>
      <c r="B248" s="55"/>
      <c r="C248" s="55"/>
      <c r="D248" s="55"/>
      <c r="E248" s="55"/>
      <c r="F248" s="55"/>
      <c r="H248" s="55"/>
      <c r="I248" s="47"/>
      <c r="J248" s="55"/>
      <c r="K248" s="55"/>
      <c r="L248" s="82"/>
      <c r="M248" s="82"/>
      <c r="N248" s="82"/>
      <c r="O248" s="82"/>
      <c r="P248" s="83"/>
      <c r="Q248" s="83"/>
      <c r="R248" s="80"/>
      <c r="X248" s="55"/>
      <c r="Y248" s="47"/>
      <c r="Z248" s="55"/>
      <c r="AA248" s="51"/>
      <c r="AB248" s="51"/>
    </row>
    <row r="249" spans="1:28" s="48" customFormat="1">
      <c r="A249" s="50"/>
      <c r="B249" s="55"/>
      <c r="C249" s="55"/>
      <c r="D249" s="55"/>
      <c r="E249" s="55"/>
      <c r="F249" s="55"/>
      <c r="H249" s="55"/>
      <c r="I249" s="47"/>
      <c r="J249" s="55"/>
      <c r="K249" s="55"/>
      <c r="L249" s="82"/>
      <c r="M249" s="82"/>
      <c r="N249" s="82"/>
      <c r="O249" s="82"/>
      <c r="P249" s="83"/>
      <c r="Q249" s="83"/>
      <c r="R249" s="80"/>
      <c r="X249" s="55"/>
      <c r="Y249" s="47"/>
      <c r="Z249" s="55"/>
      <c r="AA249" s="51"/>
      <c r="AB249" s="51"/>
    </row>
    <row r="250" spans="1:28" s="48" customFormat="1">
      <c r="A250" s="50"/>
      <c r="B250" s="55"/>
      <c r="C250" s="55"/>
      <c r="D250" s="55"/>
      <c r="E250" s="55"/>
      <c r="F250" s="55"/>
      <c r="H250" s="55"/>
      <c r="I250" s="47"/>
      <c r="J250" s="55"/>
      <c r="K250" s="55"/>
      <c r="L250" s="82"/>
      <c r="M250" s="82"/>
      <c r="N250" s="82"/>
      <c r="O250" s="82"/>
      <c r="P250" s="83"/>
      <c r="Q250" s="83"/>
      <c r="R250" s="80"/>
      <c r="X250" s="55"/>
      <c r="Y250" s="47"/>
      <c r="Z250" s="55"/>
      <c r="AA250" s="51"/>
      <c r="AB250" s="51"/>
    </row>
    <row r="251" spans="1:28" s="48" customFormat="1">
      <c r="A251" s="50"/>
      <c r="B251" s="55"/>
      <c r="C251" s="55"/>
      <c r="D251" s="55"/>
      <c r="E251" s="55"/>
      <c r="F251" s="55"/>
      <c r="H251" s="55"/>
      <c r="I251" s="47"/>
      <c r="J251" s="55"/>
      <c r="K251" s="55"/>
      <c r="L251" s="82"/>
      <c r="M251" s="82"/>
      <c r="N251" s="82"/>
      <c r="O251" s="82"/>
      <c r="P251" s="83"/>
      <c r="Q251" s="83"/>
      <c r="R251" s="80"/>
      <c r="X251" s="55"/>
      <c r="Y251" s="47"/>
      <c r="Z251" s="55"/>
      <c r="AA251" s="51"/>
      <c r="AB251" s="51"/>
    </row>
    <row r="252" spans="1:28" s="48" customFormat="1">
      <c r="A252" s="50"/>
      <c r="B252" s="55"/>
      <c r="C252" s="55"/>
      <c r="D252" s="55"/>
      <c r="E252" s="55"/>
      <c r="F252" s="55"/>
      <c r="H252" s="55"/>
      <c r="I252" s="47"/>
      <c r="J252" s="55"/>
      <c r="K252" s="55"/>
      <c r="L252" s="82"/>
      <c r="M252" s="82"/>
      <c r="N252" s="82"/>
      <c r="O252" s="82"/>
      <c r="P252" s="83"/>
      <c r="Q252" s="83"/>
      <c r="R252" s="80"/>
      <c r="X252" s="55"/>
      <c r="Y252" s="47"/>
      <c r="Z252" s="55"/>
      <c r="AA252" s="51"/>
      <c r="AB252" s="51"/>
    </row>
    <row r="253" spans="1:28" s="48" customFormat="1">
      <c r="A253" s="50"/>
      <c r="B253" s="55"/>
      <c r="C253" s="55"/>
      <c r="D253" s="55"/>
      <c r="E253" s="55"/>
      <c r="F253" s="55"/>
      <c r="H253" s="55"/>
      <c r="I253" s="47"/>
      <c r="J253" s="55"/>
      <c r="K253" s="55"/>
      <c r="L253" s="82"/>
      <c r="M253" s="82"/>
      <c r="N253" s="82"/>
      <c r="O253" s="82"/>
      <c r="P253" s="83"/>
      <c r="Q253" s="83"/>
      <c r="R253" s="80"/>
      <c r="X253" s="55"/>
      <c r="Y253" s="47"/>
      <c r="Z253" s="55"/>
      <c r="AA253" s="51"/>
      <c r="AB253" s="51"/>
    </row>
    <row r="254" spans="1:28" s="48" customFormat="1">
      <c r="A254" s="50"/>
      <c r="B254" s="55"/>
      <c r="C254" s="55"/>
      <c r="D254" s="55"/>
      <c r="E254" s="55"/>
      <c r="F254" s="55"/>
      <c r="H254" s="55"/>
      <c r="I254" s="47"/>
      <c r="J254" s="55"/>
      <c r="K254" s="55"/>
      <c r="L254" s="82"/>
      <c r="M254" s="82"/>
      <c r="N254" s="82"/>
      <c r="O254" s="82"/>
      <c r="P254" s="83"/>
      <c r="Q254" s="83"/>
      <c r="R254" s="80"/>
      <c r="X254" s="55"/>
      <c r="Y254" s="47"/>
      <c r="Z254" s="55"/>
      <c r="AA254" s="51"/>
      <c r="AB254" s="51"/>
    </row>
    <row r="255" spans="1:28" s="48" customFormat="1">
      <c r="A255" s="50"/>
      <c r="B255" s="55"/>
      <c r="C255" s="55"/>
      <c r="D255" s="55"/>
      <c r="E255" s="55"/>
      <c r="F255" s="55"/>
      <c r="H255" s="55"/>
      <c r="I255" s="47"/>
      <c r="J255" s="55"/>
      <c r="K255" s="55"/>
      <c r="L255" s="82"/>
      <c r="M255" s="82"/>
      <c r="N255" s="82"/>
      <c r="O255" s="82"/>
      <c r="P255" s="83"/>
      <c r="Q255" s="83"/>
      <c r="R255" s="80"/>
      <c r="X255" s="55"/>
      <c r="Y255" s="47"/>
      <c r="Z255" s="55"/>
      <c r="AA255" s="51"/>
      <c r="AB255" s="51"/>
    </row>
    <row r="256" spans="1:28" s="48" customFormat="1">
      <c r="A256" s="50"/>
      <c r="B256" s="55"/>
      <c r="C256" s="55"/>
      <c r="D256" s="55"/>
      <c r="E256" s="55"/>
      <c r="F256" s="55"/>
      <c r="H256" s="55"/>
      <c r="I256" s="47"/>
      <c r="J256" s="55"/>
      <c r="K256" s="55"/>
      <c r="L256" s="82"/>
      <c r="M256" s="82"/>
      <c r="N256" s="82"/>
      <c r="O256" s="82"/>
      <c r="P256" s="83"/>
      <c r="Q256" s="83"/>
      <c r="R256" s="80"/>
      <c r="X256" s="55"/>
      <c r="Y256" s="47"/>
      <c r="Z256" s="55"/>
      <c r="AA256" s="51"/>
      <c r="AB256" s="51"/>
    </row>
    <row r="257" spans="1:28" s="48" customFormat="1">
      <c r="A257" s="50"/>
      <c r="B257" s="55"/>
      <c r="C257" s="55"/>
      <c r="D257" s="55"/>
      <c r="E257" s="55"/>
      <c r="F257" s="55"/>
      <c r="H257" s="55"/>
      <c r="I257" s="47"/>
      <c r="J257" s="55"/>
      <c r="K257" s="55"/>
      <c r="L257" s="82"/>
      <c r="M257" s="82"/>
      <c r="N257" s="82"/>
      <c r="O257" s="82"/>
      <c r="P257" s="83"/>
      <c r="Q257" s="83"/>
      <c r="R257" s="80"/>
      <c r="X257" s="55"/>
      <c r="Y257" s="47"/>
      <c r="Z257" s="55"/>
      <c r="AA257" s="51"/>
      <c r="AB257" s="51"/>
    </row>
    <row r="258" spans="1:28" s="48" customFormat="1">
      <c r="A258" s="50"/>
      <c r="B258" s="55"/>
      <c r="C258" s="55"/>
      <c r="D258" s="55"/>
      <c r="E258" s="55"/>
      <c r="F258" s="55"/>
      <c r="H258" s="55"/>
      <c r="I258" s="47"/>
      <c r="J258" s="55"/>
      <c r="K258" s="55"/>
      <c r="L258" s="82"/>
      <c r="M258" s="82"/>
      <c r="N258" s="82"/>
      <c r="O258" s="82"/>
      <c r="P258" s="83"/>
      <c r="Q258" s="83"/>
      <c r="R258" s="80"/>
      <c r="X258" s="55"/>
      <c r="Y258" s="47"/>
      <c r="Z258" s="55"/>
      <c r="AA258" s="51"/>
      <c r="AB258" s="51"/>
    </row>
    <row r="259" spans="1:28" s="48" customFormat="1">
      <c r="A259" s="50"/>
      <c r="B259" s="55"/>
      <c r="C259" s="55"/>
      <c r="D259" s="55"/>
      <c r="E259" s="55"/>
      <c r="F259" s="55"/>
      <c r="H259" s="55"/>
      <c r="I259" s="47"/>
      <c r="J259" s="55"/>
      <c r="K259" s="55"/>
      <c r="L259" s="82"/>
      <c r="M259" s="82"/>
      <c r="N259" s="82"/>
      <c r="O259" s="82"/>
      <c r="P259" s="83"/>
      <c r="Q259" s="83"/>
      <c r="R259" s="80"/>
      <c r="X259" s="55"/>
      <c r="Y259" s="47"/>
      <c r="Z259" s="55"/>
      <c r="AA259" s="51"/>
      <c r="AB259" s="51"/>
    </row>
    <row r="260" spans="1:28" s="48" customFormat="1">
      <c r="A260" s="50"/>
      <c r="B260" s="55"/>
      <c r="C260" s="55"/>
      <c r="D260" s="55"/>
      <c r="E260" s="55"/>
      <c r="F260" s="55"/>
      <c r="H260" s="55"/>
      <c r="I260" s="47"/>
      <c r="J260" s="55"/>
      <c r="K260" s="55"/>
      <c r="L260" s="82"/>
      <c r="M260" s="82"/>
      <c r="N260" s="82"/>
      <c r="O260" s="82"/>
      <c r="P260" s="83"/>
      <c r="Q260" s="83"/>
      <c r="R260" s="80"/>
      <c r="X260" s="55"/>
      <c r="Y260" s="47"/>
      <c r="Z260" s="55"/>
      <c r="AA260" s="51"/>
      <c r="AB260" s="51"/>
    </row>
    <row r="261" spans="1:28" s="48" customFormat="1">
      <c r="A261" s="50"/>
      <c r="B261" s="55"/>
      <c r="C261" s="55"/>
      <c r="D261" s="55"/>
      <c r="E261" s="55"/>
      <c r="F261" s="55"/>
      <c r="H261" s="55"/>
      <c r="I261" s="47"/>
      <c r="J261" s="55"/>
      <c r="K261" s="55"/>
      <c r="L261" s="82"/>
      <c r="M261" s="82"/>
      <c r="N261" s="82"/>
      <c r="O261" s="82"/>
      <c r="P261" s="83"/>
      <c r="Q261" s="83"/>
      <c r="R261" s="80"/>
      <c r="X261" s="55"/>
      <c r="Y261" s="47"/>
      <c r="Z261" s="55"/>
      <c r="AA261" s="51"/>
      <c r="AB261" s="51"/>
    </row>
    <row r="262" spans="1:28" s="48" customFormat="1">
      <c r="A262" s="50"/>
      <c r="B262" s="55"/>
      <c r="C262" s="55"/>
      <c r="D262" s="55"/>
      <c r="E262" s="55"/>
      <c r="F262" s="55"/>
      <c r="H262" s="55"/>
      <c r="I262" s="47"/>
      <c r="J262" s="55"/>
      <c r="K262" s="55"/>
      <c r="L262" s="82"/>
      <c r="M262" s="82"/>
      <c r="N262" s="82"/>
      <c r="O262" s="82"/>
      <c r="P262" s="83"/>
      <c r="Q262" s="83"/>
      <c r="R262" s="80"/>
      <c r="X262" s="55"/>
      <c r="Y262" s="47"/>
      <c r="Z262" s="55"/>
      <c r="AA262" s="51"/>
      <c r="AB262" s="51"/>
    </row>
    <row r="263" spans="1:28" s="48" customFormat="1">
      <c r="A263" s="50"/>
      <c r="B263" s="55"/>
      <c r="C263" s="55"/>
      <c r="D263" s="55"/>
      <c r="E263" s="55"/>
      <c r="F263" s="55"/>
      <c r="H263" s="55"/>
      <c r="I263" s="47"/>
      <c r="J263" s="55"/>
      <c r="K263" s="55"/>
      <c r="L263" s="82"/>
      <c r="M263" s="82"/>
      <c r="N263" s="82"/>
      <c r="O263" s="82"/>
      <c r="P263" s="83"/>
      <c r="Q263" s="83"/>
      <c r="R263" s="80"/>
      <c r="X263" s="55"/>
      <c r="Y263" s="47"/>
      <c r="Z263" s="55"/>
      <c r="AA263" s="51"/>
      <c r="AB263" s="51"/>
    </row>
    <row r="264" spans="1:28" s="48" customFormat="1">
      <c r="A264" s="50"/>
      <c r="B264" s="55"/>
      <c r="C264" s="55"/>
      <c r="D264" s="55"/>
      <c r="E264" s="55"/>
      <c r="F264" s="55"/>
      <c r="H264" s="55"/>
      <c r="I264" s="47"/>
      <c r="J264" s="55"/>
      <c r="K264" s="55"/>
      <c r="L264" s="82"/>
      <c r="M264" s="82"/>
      <c r="N264" s="82"/>
      <c r="O264" s="82"/>
      <c r="P264" s="83"/>
      <c r="Q264" s="83"/>
      <c r="R264" s="80"/>
      <c r="X264" s="55"/>
      <c r="Y264" s="47"/>
      <c r="Z264" s="55"/>
      <c r="AA264" s="51"/>
      <c r="AB264" s="51"/>
    </row>
    <row r="265" spans="1:28" s="48" customFormat="1">
      <c r="A265" s="50"/>
      <c r="B265" s="55"/>
      <c r="C265" s="55"/>
      <c r="D265" s="55"/>
      <c r="E265" s="55"/>
      <c r="F265" s="55"/>
      <c r="H265" s="55"/>
      <c r="I265" s="47"/>
      <c r="J265" s="55"/>
      <c r="K265" s="55"/>
      <c r="L265" s="82"/>
      <c r="M265" s="82"/>
      <c r="N265" s="82"/>
      <c r="O265" s="82"/>
      <c r="P265" s="83"/>
      <c r="Q265" s="83"/>
      <c r="R265" s="80"/>
      <c r="X265" s="55"/>
      <c r="Y265" s="47"/>
      <c r="Z265" s="55"/>
      <c r="AA265" s="51"/>
      <c r="AB265" s="51"/>
    </row>
    <row r="266" spans="1:28" s="48" customFormat="1">
      <c r="A266" s="50"/>
      <c r="B266" s="55"/>
      <c r="C266" s="55"/>
      <c r="D266" s="55"/>
      <c r="E266" s="55"/>
      <c r="F266" s="55"/>
      <c r="H266" s="55"/>
      <c r="I266" s="47"/>
      <c r="J266" s="55"/>
      <c r="K266" s="55"/>
      <c r="L266" s="82"/>
      <c r="M266" s="82"/>
      <c r="N266" s="82"/>
      <c r="O266" s="82"/>
      <c r="P266" s="83"/>
      <c r="Q266" s="83"/>
      <c r="R266" s="80"/>
      <c r="X266" s="55"/>
      <c r="Y266" s="47"/>
      <c r="Z266" s="55"/>
      <c r="AA266" s="51"/>
      <c r="AB266" s="51"/>
    </row>
    <row r="267" spans="1:28" s="48" customFormat="1">
      <c r="A267" s="50"/>
      <c r="B267" s="55"/>
      <c r="C267" s="55"/>
      <c r="D267" s="55"/>
      <c r="E267" s="55"/>
      <c r="F267" s="55"/>
      <c r="H267" s="55"/>
      <c r="I267" s="47"/>
      <c r="J267" s="55"/>
      <c r="K267" s="55"/>
      <c r="L267" s="82"/>
      <c r="M267" s="82"/>
      <c r="N267" s="82"/>
      <c r="O267" s="82"/>
      <c r="P267" s="83"/>
      <c r="Q267" s="83"/>
      <c r="R267" s="80"/>
      <c r="X267" s="55"/>
      <c r="Y267" s="47"/>
      <c r="Z267" s="55"/>
      <c r="AA267" s="51"/>
      <c r="AB267" s="51"/>
    </row>
    <row r="268" spans="1:28" s="48" customFormat="1">
      <c r="A268" s="50"/>
      <c r="B268" s="55"/>
      <c r="C268" s="55"/>
      <c r="D268" s="55"/>
      <c r="E268" s="55"/>
      <c r="F268" s="55"/>
      <c r="H268" s="55"/>
      <c r="I268" s="47"/>
      <c r="J268" s="55"/>
      <c r="K268" s="55"/>
      <c r="L268" s="82"/>
      <c r="M268" s="82"/>
      <c r="N268" s="82"/>
      <c r="O268" s="82"/>
      <c r="P268" s="83"/>
      <c r="Q268" s="83"/>
      <c r="R268" s="80"/>
      <c r="X268" s="55"/>
      <c r="Y268" s="47"/>
      <c r="Z268" s="55"/>
      <c r="AA268" s="51"/>
      <c r="AB268" s="51"/>
    </row>
    <row r="269" spans="1:28" s="48" customFormat="1">
      <c r="A269" s="50"/>
      <c r="B269" s="55"/>
      <c r="C269" s="55"/>
      <c r="D269" s="55"/>
      <c r="E269" s="55"/>
      <c r="F269" s="55"/>
      <c r="H269" s="55"/>
      <c r="I269" s="47"/>
      <c r="J269" s="55"/>
      <c r="K269" s="55"/>
      <c r="L269" s="82"/>
      <c r="M269" s="82"/>
      <c r="N269" s="82"/>
      <c r="O269" s="82"/>
      <c r="P269" s="83"/>
      <c r="Q269" s="83"/>
      <c r="R269" s="80"/>
      <c r="X269" s="55"/>
      <c r="Y269" s="47"/>
      <c r="Z269" s="55"/>
      <c r="AA269" s="51"/>
      <c r="AB269" s="51"/>
    </row>
    <row r="270" spans="1:28" s="48" customFormat="1">
      <c r="A270" s="50"/>
      <c r="B270" s="55"/>
      <c r="C270" s="55"/>
      <c r="D270" s="55"/>
      <c r="E270" s="55"/>
      <c r="F270" s="55"/>
      <c r="H270" s="55"/>
      <c r="I270" s="47"/>
      <c r="J270" s="55"/>
      <c r="K270" s="55"/>
      <c r="L270" s="82"/>
      <c r="M270" s="82"/>
      <c r="N270" s="82"/>
      <c r="O270" s="82"/>
      <c r="P270" s="83"/>
      <c r="Q270" s="83"/>
      <c r="R270" s="80"/>
      <c r="X270" s="55"/>
      <c r="Y270" s="47"/>
      <c r="Z270" s="55"/>
      <c r="AA270" s="51"/>
      <c r="AB270" s="51"/>
    </row>
    <row r="271" spans="1:28" s="48" customFormat="1">
      <c r="A271" s="50"/>
      <c r="B271" s="55"/>
      <c r="C271" s="55"/>
      <c r="D271" s="55"/>
      <c r="E271" s="55"/>
      <c r="F271" s="55"/>
      <c r="H271" s="55"/>
      <c r="I271" s="47"/>
      <c r="J271" s="55"/>
      <c r="K271" s="55"/>
      <c r="L271" s="82"/>
      <c r="M271" s="82"/>
      <c r="N271" s="82"/>
      <c r="O271" s="82"/>
      <c r="P271" s="83"/>
      <c r="Q271" s="83"/>
      <c r="R271" s="80"/>
      <c r="X271" s="55"/>
      <c r="Y271" s="47"/>
      <c r="Z271" s="55"/>
      <c r="AA271" s="51"/>
      <c r="AB271" s="51"/>
    </row>
    <row r="272" spans="1:28" s="48" customFormat="1">
      <c r="A272" s="50"/>
      <c r="B272" s="55"/>
      <c r="C272" s="55"/>
      <c r="D272" s="55"/>
      <c r="E272" s="55"/>
      <c r="F272" s="55"/>
      <c r="H272" s="55"/>
      <c r="I272" s="47"/>
      <c r="J272" s="55"/>
      <c r="K272" s="55"/>
      <c r="L272" s="82"/>
      <c r="M272" s="82"/>
      <c r="N272" s="82"/>
      <c r="O272" s="82"/>
      <c r="P272" s="83"/>
      <c r="Q272" s="83"/>
      <c r="R272" s="80"/>
      <c r="X272" s="55"/>
      <c r="Y272" s="47"/>
      <c r="Z272" s="55"/>
      <c r="AA272" s="51"/>
      <c r="AB272" s="51"/>
    </row>
    <row r="273" spans="1:28" s="48" customFormat="1">
      <c r="A273" s="50"/>
      <c r="B273" s="55"/>
      <c r="C273" s="55"/>
      <c r="D273" s="55"/>
      <c r="E273" s="55"/>
      <c r="F273" s="55"/>
      <c r="H273" s="55"/>
      <c r="I273" s="47"/>
      <c r="J273" s="55"/>
      <c r="K273" s="55"/>
      <c r="L273" s="82"/>
      <c r="M273" s="82"/>
      <c r="N273" s="82"/>
      <c r="O273" s="82"/>
      <c r="P273" s="83"/>
      <c r="Q273" s="83"/>
      <c r="R273" s="80"/>
      <c r="X273" s="55"/>
      <c r="Y273" s="47"/>
      <c r="Z273" s="55"/>
      <c r="AA273" s="51"/>
      <c r="AB273" s="51"/>
    </row>
    <row r="274" spans="1:28" s="48" customFormat="1">
      <c r="A274" s="50"/>
      <c r="B274" s="55"/>
      <c r="C274" s="55"/>
      <c r="D274" s="55"/>
      <c r="E274" s="55"/>
      <c r="F274" s="55"/>
      <c r="H274" s="55"/>
      <c r="I274" s="47"/>
      <c r="J274" s="55"/>
      <c r="K274" s="55"/>
      <c r="L274" s="82"/>
      <c r="M274" s="82"/>
      <c r="N274" s="82"/>
      <c r="O274" s="82"/>
      <c r="P274" s="83"/>
      <c r="Q274" s="83"/>
      <c r="R274" s="80"/>
      <c r="X274" s="55"/>
      <c r="Y274" s="47"/>
      <c r="Z274" s="55"/>
      <c r="AA274" s="51"/>
      <c r="AB274" s="51"/>
    </row>
    <row r="275" spans="1:28" s="48" customFormat="1">
      <c r="A275" s="50"/>
      <c r="B275" s="55"/>
      <c r="C275" s="55"/>
      <c r="D275" s="55"/>
      <c r="E275" s="55"/>
      <c r="F275" s="55"/>
      <c r="H275" s="55"/>
      <c r="I275" s="47"/>
      <c r="J275" s="55"/>
      <c r="K275" s="55"/>
      <c r="L275" s="82"/>
      <c r="M275" s="82"/>
      <c r="N275" s="82"/>
      <c r="O275" s="82"/>
      <c r="P275" s="83"/>
      <c r="Q275" s="83"/>
      <c r="R275" s="80"/>
      <c r="X275" s="55"/>
      <c r="Y275" s="47"/>
      <c r="Z275" s="55"/>
      <c r="AA275" s="51"/>
      <c r="AB275" s="51"/>
    </row>
    <row r="276" spans="1:28" s="48" customFormat="1">
      <c r="A276" s="50"/>
      <c r="B276" s="55"/>
      <c r="C276" s="55"/>
      <c r="D276" s="55"/>
      <c r="E276" s="55"/>
      <c r="F276" s="55"/>
      <c r="H276" s="55"/>
      <c r="I276" s="47"/>
      <c r="J276" s="55"/>
      <c r="K276" s="55"/>
      <c r="L276" s="82"/>
      <c r="M276" s="82"/>
      <c r="N276" s="82"/>
      <c r="O276" s="82"/>
      <c r="P276" s="83"/>
      <c r="Q276" s="83"/>
      <c r="R276" s="80"/>
      <c r="X276" s="55"/>
      <c r="Y276" s="47"/>
      <c r="Z276" s="55"/>
      <c r="AA276" s="51"/>
      <c r="AB276" s="51"/>
    </row>
    <row r="277" spans="1:28" s="48" customFormat="1">
      <c r="A277" s="50"/>
      <c r="B277" s="55"/>
      <c r="C277" s="55"/>
      <c r="D277" s="55"/>
      <c r="E277" s="55"/>
      <c r="F277" s="55"/>
      <c r="H277" s="55"/>
      <c r="I277" s="47"/>
      <c r="J277" s="55"/>
      <c r="K277" s="55"/>
      <c r="L277" s="82"/>
      <c r="M277" s="82"/>
      <c r="N277" s="82"/>
      <c r="O277" s="82"/>
      <c r="P277" s="83"/>
      <c r="Q277" s="83"/>
      <c r="R277" s="80"/>
      <c r="X277" s="55"/>
      <c r="Y277" s="47"/>
      <c r="Z277" s="55"/>
      <c r="AA277" s="51"/>
      <c r="AB277" s="51"/>
    </row>
    <row r="278" spans="1:28" s="48" customFormat="1">
      <c r="A278" s="50"/>
      <c r="B278" s="55"/>
      <c r="C278" s="55"/>
      <c r="D278" s="55"/>
      <c r="E278" s="55"/>
      <c r="F278" s="55"/>
      <c r="H278" s="55"/>
      <c r="I278" s="47"/>
      <c r="J278" s="55"/>
      <c r="K278" s="55"/>
      <c r="L278" s="82"/>
      <c r="M278" s="82"/>
      <c r="N278" s="82"/>
      <c r="O278" s="82"/>
      <c r="P278" s="83"/>
      <c r="Q278" s="83"/>
      <c r="R278" s="80"/>
      <c r="X278" s="55"/>
      <c r="Y278" s="47"/>
      <c r="Z278" s="55"/>
      <c r="AA278" s="51"/>
      <c r="AB278" s="51"/>
    </row>
    <row r="279" spans="1:28" s="48" customFormat="1">
      <c r="A279" s="50"/>
      <c r="B279" s="55"/>
      <c r="C279" s="55"/>
      <c r="D279" s="55"/>
      <c r="E279" s="55"/>
      <c r="F279" s="55"/>
      <c r="H279" s="55"/>
      <c r="I279" s="47"/>
      <c r="J279" s="55"/>
      <c r="K279" s="55"/>
      <c r="L279" s="82"/>
      <c r="M279" s="82"/>
      <c r="N279" s="82"/>
      <c r="O279" s="82"/>
      <c r="P279" s="83"/>
      <c r="Q279" s="83"/>
      <c r="R279" s="80"/>
      <c r="X279" s="55"/>
      <c r="Y279" s="47"/>
      <c r="Z279" s="55"/>
      <c r="AA279" s="51"/>
      <c r="AB279" s="51"/>
    </row>
    <row r="280" spans="1:28" s="48" customFormat="1">
      <c r="A280" s="50"/>
      <c r="B280" s="55"/>
      <c r="C280" s="55"/>
      <c r="D280" s="55"/>
      <c r="E280" s="55"/>
      <c r="F280" s="55"/>
      <c r="H280" s="55"/>
      <c r="I280" s="47"/>
      <c r="J280" s="55"/>
      <c r="K280" s="55"/>
      <c r="L280" s="82"/>
      <c r="M280" s="82"/>
      <c r="N280" s="82"/>
      <c r="O280" s="82"/>
      <c r="P280" s="83"/>
      <c r="Q280" s="83"/>
      <c r="R280" s="80"/>
      <c r="X280" s="55"/>
      <c r="Y280" s="47"/>
      <c r="Z280" s="55"/>
      <c r="AA280" s="51"/>
      <c r="AB280" s="51"/>
    </row>
    <row r="281" spans="1:28" s="48" customFormat="1">
      <c r="A281" s="50"/>
      <c r="B281" s="55"/>
      <c r="C281" s="55"/>
      <c r="D281" s="55"/>
      <c r="E281" s="55"/>
      <c r="F281" s="55"/>
      <c r="H281" s="55"/>
      <c r="I281" s="47"/>
      <c r="J281" s="55"/>
      <c r="K281" s="55"/>
      <c r="L281" s="82"/>
      <c r="M281" s="82"/>
      <c r="N281" s="82"/>
      <c r="O281" s="82"/>
      <c r="P281" s="83"/>
      <c r="Q281" s="83"/>
      <c r="R281" s="80"/>
      <c r="X281" s="55"/>
      <c r="Y281" s="47"/>
      <c r="Z281" s="55"/>
      <c r="AA281" s="51"/>
      <c r="AB281" s="51"/>
    </row>
    <row r="282" spans="1:28" s="48" customFormat="1">
      <c r="A282" s="50"/>
      <c r="B282" s="55"/>
      <c r="C282" s="55"/>
      <c r="D282" s="55"/>
      <c r="E282" s="55"/>
      <c r="F282" s="55"/>
      <c r="H282" s="55"/>
      <c r="I282" s="47"/>
      <c r="J282" s="55"/>
      <c r="K282" s="55"/>
      <c r="L282" s="82"/>
      <c r="M282" s="82"/>
      <c r="N282" s="82"/>
      <c r="O282" s="82"/>
      <c r="P282" s="83"/>
      <c r="Q282" s="83"/>
      <c r="R282" s="80"/>
      <c r="X282" s="55"/>
      <c r="Y282" s="47"/>
      <c r="Z282" s="55"/>
      <c r="AA282" s="51"/>
      <c r="AB282" s="51"/>
    </row>
    <row r="283" spans="1:28" s="48" customFormat="1">
      <c r="A283" s="50"/>
      <c r="B283" s="55"/>
      <c r="C283" s="55"/>
      <c r="D283" s="55"/>
      <c r="E283" s="55"/>
      <c r="F283" s="55"/>
      <c r="H283" s="55"/>
      <c r="I283" s="47"/>
      <c r="J283" s="55"/>
      <c r="K283" s="55"/>
      <c r="L283" s="82"/>
      <c r="M283" s="82"/>
      <c r="N283" s="82"/>
      <c r="O283" s="82"/>
      <c r="P283" s="83"/>
      <c r="Q283" s="83"/>
      <c r="R283" s="80"/>
      <c r="X283" s="55"/>
      <c r="Y283" s="47"/>
      <c r="Z283" s="55"/>
      <c r="AA283" s="51"/>
      <c r="AB283" s="51"/>
    </row>
    <row r="284" spans="1:28" s="48" customFormat="1">
      <c r="A284" s="50"/>
      <c r="B284" s="55"/>
      <c r="C284" s="55"/>
      <c r="D284" s="55"/>
      <c r="E284" s="55"/>
      <c r="F284" s="55"/>
      <c r="H284" s="55"/>
      <c r="I284" s="47"/>
      <c r="J284" s="55"/>
      <c r="K284" s="55"/>
      <c r="L284" s="82"/>
      <c r="M284" s="82"/>
      <c r="N284" s="82"/>
      <c r="O284" s="82"/>
      <c r="P284" s="83"/>
      <c r="Q284" s="83"/>
      <c r="R284" s="80"/>
      <c r="X284" s="55"/>
      <c r="Y284" s="47"/>
      <c r="Z284" s="55"/>
      <c r="AA284" s="51"/>
      <c r="AB284" s="51"/>
    </row>
    <row r="285" spans="1:28" s="48" customFormat="1">
      <c r="A285" s="50"/>
      <c r="B285" s="55"/>
      <c r="C285" s="55"/>
      <c r="D285" s="55"/>
      <c r="E285" s="55"/>
      <c r="F285" s="55"/>
      <c r="H285" s="55"/>
      <c r="I285" s="47"/>
      <c r="J285" s="55"/>
      <c r="K285" s="55"/>
      <c r="L285" s="82"/>
      <c r="M285" s="82"/>
      <c r="N285" s="82"/>
      <c r="O285" s="82"/>
      <c r="P285" s="83"/>
      <c r="Q285" s="83"/>
      <c r="R285" s="80"/>
      <c r="X285" s="55"/>
      <c r="Y285" s="47"/>
      <c r="Z285" s="55"/>
      <c r="AA285" s="51"/>
      <c r="AB285" s="51"/>
    </row>
    <row r="286" spans="1:28" s="48" customFormat="1">
      <c r="A286" s="50"/>
      <c r="B286" s="55"/>
      <c r="C286" s="55"/>
      <c r="D286" s="55"/>
      <c r="E286" s="55"/>
      <c r="F286" s="55"/>
      <c r="H286" s="55"/>
      <c r="I286" s="47"/>
      <c r="J286" s="55"/>
      <c r="K286" s="55"/>
      <c r="L286" s="82"/>
      <c r="M286" s="82"/>
      <c r="N286" s="82"/>
      <c r="O286" s="82"/>
      <c r="P286" s="83"/>
      <c r="Q286" s="83"/>
      <c r="R286" s="80"/>
      <c r="X286" s="55"/>
      <c r="Y286" s="47"/>
      <c r="Z286" s="55"/>
      <c r="AA286" s="51"/>
      <c r="AB286" s="51"/>
    </row>
    <row r="287" spans="1:28" s="48" customFormat="1">
      <c r="A287" s="50"/>
      <c r="B287" s="55"/>
      <c r="C287" s="55"/>
      <c r="D287" s="55"/>
      <c r="E287" s="55"/>
      <c r="F287" s="55"/>
      <c r="H287" s="55"/>
      <c r="I287" s="47"/>
      <c r="J287" s="55"/>
      <c r="K287" s="55"/>
      <c r="L287" s="82"/>
      <c r="M287" s="82"/>
      <c r="N287" s="82"/>
      <c r="O287" s="82"/>
      <c r="P287" s="83"/>
      <c r="Q287" s="83"/>
      <c r="R287" s="80"/>
      <c r="X287" s="55"/>
      <c r="Y287" s="47"/>
      <c r="Z287" s="55"/>
      <c r="AA287" s="51"/>
      <c r="AB287" s="51"/>
    </row>
    <row r="288" spans="1:28" s="48" customFormat="1">
      <c r="A288" s="50"/>
      <c r="B288" s="55"/>
      <c r="C288" s="55"/>
      <c r="D288" s="55"/>
      <c r="E288" s="55"/>
      <c r="F288" s="55"/>
      <c r="H288" s="55"/>
      <c r="I288" s="47"/>
      <c r="J288" s="55"/>
      <c r="K288" s="55"/>
      <c r="L288" s="82"/>
      <c r="M288" s="82"/>
      <c r="N288" s="82"/>
      <c r="O288" s="82"/>
      <c r="P288" s="83"/>
      <c r="Q288" s="83"/>
      <c r="R288" s="80"/>
      <c r="X288" s="55"/>
      <c r="Y288" s="47"/>
      <c r="Z288" s="55"/>
      <c r="AA288" s="51"/>
      <c r="AB288" s="51"/>
    </row>
    <row r="289" spans="1:28" s="48" customFormat="1">
      <c r="A289" s="50"/>
      <c r="B289" s="55"/>
      <c r="C289" s="55"/>
      <c r="D289" s="55"/>
      <c r="E289" s="55"/>
      <c r="F289" s="55"/>
      <c r="H289" s="55"/>
      <c r="I289" s="47"/>
      <c r="J289" s="55"/>
      <c r="K289" s="55"/>
      <c r="L289" s="82"/>
      <c r="M289" s="82"/>
      <c r="N289" s="82"/>
      <c r="O289" s="82"/>
      <c r="P289" s="83"/>
      <c r="Q289" s="83"/>
      <c r="R289" s="80"/>
      <c r="X289" s="55"/>
      <c r="Y289" s="47"/>
      <c r="Z289" s="55"/>
      <c r="AA289" s="51"/>
      <c r="AB289" s="51"/>
    </row>
    <row r="290" spans="1:28" s="48" customFormat="1">
      <c r="A290" s="50"/>
      <c r="B290" s="55"/>
      <c r="C290" s="55"/>
      <c r="D290" s="55"/>
      <c r="E290" s="55"/>
      <c r="F290" s="55"/>
      <c r="H290" s="55"/>
      <c r="I290" s="47"/>
      <c r="J290" s="55"/>
      <c r="K290" s="55"/>
      <c r="L290" s="82"/>
      <c r="M290" s="82"/>
      <c r="N290" s="82"/>
      <c r="O290" s="82"/>
      <c r="P290" s="83"/>
      <c r="Q290" s="83"/>
      <c r="R290" s="80"/>
      <c r="X290" s="55"/>
      <c r="Y290" s="47"/>
      <c r="Z290" s="55"/>
      <c r="AA290" s="51"/>
      <c r="AB290" s="51"/>
    </row>
    <row r="291" spans="1:28" s="48" customFormat="1">
      <c r="A291" s="50"/>
      <c r="B291" s="55"/>
      <c r="C291" s="55"/>
      <c r="D291" s="55"/>
      <c r="E291" s="55"/>
      <c r="F291" s="55"/>
      <c r="H291" s="55"/>
      <c r="I291" s="47"/>
      <c r="J291" s="55"/>
      <c r="K291" s="55"/>
      <c r="L291" s="82"/>
      <c r="M291" s="82"/>
      <c r="N291" s="82"/>
      <c r="O291" s="82"/>
      <c r="P291" s="83"/>
      <c r="Q291" s="83"/>
      <c r="R291" s="80"/>
      <c r="X291" s="55"/>
      <c r="Y291" s="47"/>
      <c r="Z291" s="55"/>
      <c r="AA291" s="51"/>
      <c r="AB291" s="51"/>
    </row>
    <row r="292" spans="1:28" s="48" customFormat="1">
      <c r="A292" s="50"/>
      <c r="B292" s="55"/>
      <c r="C292" s="55"/>
      <c r="D292" s="55"/>
      <c r="E292" s="55"/>
      <c r="F292" s="55"/>
      <c r="H292" s="55"/>
      <c r="I292" s="47"/>
      <c r="J292" s="55"/>
      <c r="K292" s="55"/>
      <c r="L292" s="82"/>
      <c r="M292" s="82"/>
      <c r="N292" s="82"/>
      <c r="O292" s="82"/>
      <c r="P292" s="83"/>
      <c r="Q292" s="83"/>
      <c r="R292" s="80"/>
      <c r="X292" s="55"/>
      <c r="Y292" s="47"/>
      <c r="Z292" s="55"/>
      <c r="AA292" s="51"/>
      <c r="AB292" s="51"/>
    </row>
    <row r="293" spans="1:28" s="48" customFormat="1">
      <c r="A293" s="50"/>
      <c r="B293" s="55"/>
      <c r="C293" s="55"/>
      <c r="D293" s="55"/>
      <c r="E293" s="55"/>
      <c r="F293" s="55"/>
      <c r="H293" s="55"/>
      <c r="I293" s="47"/>
      <c r="J293" s="55"/>
      <c r="K293" s="55"/>
      <c r="L293" s="82"/>
      <c r="M293" s="82"/>
      <c r="N293" s="82"/>
      <c r="O293" s="82"/>
      <c r="P293" s="83"/>
      <c r="Q293" s="83"/>
      <c r="R293" s="80"/>
      <c r="X293" s="55"/>
      <c r="Y293" s="47"/>
      <c r="Z293" s="55"/>
      <c r="AA293" s="51"/>
      <c r="AB293" s="51"/>
    </row>
    <row r="294" spans="1:28" s="48" customFormat="1">
      <c r="A294" s="50"/>
      <c r="B294" s="55"/>
      <c r="C294" s="55"/>
      <c r="D294" s="55"/>
      <c r="E294" s="55"/>
      <c r="F294" s="55"/>
      <c r="H294" s="55"/>
      <c r="I294" s="47"/>
      <c r="J294" s="55"/>
      <c r="K294" s="55"/>
      <c r="L294" s="82"/>
      <c r="M294" s="82"/>
      <c r="N294" s="82"/>
      <c r="O294" s="82"/>
      <c r="P294" s="83"/>
      <c r="Q294" s="83"/>
      <c r="R294" s="80"/>
      <c r="X294" s="55"/>
      <c r="Y294" s="47"/>
      <c r="Z294" s="55"/>
      <c r="AA294" s="51"/>
      <c r="AB294" s="51"/>
    </row>
    <row r="295" spans="1:28" s="48" customFormat="1">
      <c r="A295" s="50"/>
      <c r="B295" s="55"/>
      <c r="C295" s="55"/>
      <c r="D295" s="55"/>
      <c r="E295" s="55"/>
      <c r="F295" s="55"/>
      <c r="H295" s="55"/>
      <c r="I295" s="47"/>
      <c r="J295" s="55"/>
      <c r="K295" s="55"/>
      <c r="L295" s="82"/>
      <c r="M295" s="82"/>
      <c r="N295" s="82"/>
      <c r="O295" s="82"/>
      <c r="P295" s="83"/>
      <c r="Q295" s="83"/>
      <c r="R295" s="80"/>
      <c r="X295" s="55"/>
      <c r="Y295" s="47"/>
      <c r="Z295" s="55"/>
      <c r="AA295" s="51"/>
      <c r="AB295" s="51"/>
    </row>
    <row r="296" spans="1:28" s="48" customFormat="1">
      <c r="A296" s="50"/>
      <c r="B296" s="55"/>
      <c r="C296" s="55"/>
      <c r="D296" s="55"/>
      <c r="E296" s="55"/>
      <c r="F296" s="55"/>
      <c r="H296" s="55"/>
      <c r="I296" s="47"/>
      <c r="J296" s="55"/>
      <c r="K296" s="55"/>
      <c r="L296" s="82"/>
      <c r="M296" s="82"/>
      <c r="N296" s="82"/>
      <c r="O296" s="82"/>
      <c r="P296" s="83"/>
      <c r="Q296" s="83"/>
      <c r="R296" s="80"/>
      <c r="X296" s="55"/>
      <c r="Y296" s="47"/>
      <c r="Z296" s="55"/>
      <c r="AA296" s="51"/>
      <c r="AB296" s="51"/>
    </row>
    <row r="297" spans="1:28" s="48" customFormat="1">
      <c r="A297" s="50"/>
      <c r="B297" s="55"/>
      <c r="C297" s="55"/>
      <c r="D297" s="55"/>
      <c r="E297" s="55"/>
      <c r="F297" s="55"/>
      <c r="H297" s="55"/>
      <c r="I297" s="47"/>
      <c r="J297" s="55"/>
      <c r="K297" s="55"/>
      <c r="L297" s="82"/>
      <c r="M297" s="82"/>
      <c r="N297" s="82"/>
      <c r="O297" s="82"/>
      <c r="P297" s="83"/>
      <c r="Q297" s="83"/>
      <c r="R297" s="80"/>
      <c r="X297" s="55"/>
      <c r="Y297" s="47"/>
      <c r="Z297" s="55"/>
      <c r="AA297" s="51"/>
      <c r="AB297" s="51"/>
    </row>
    <row r="298" spans="1:28" s="48" customFormat="1">
      <c r="A298" s="50"/>
      <c r="B298" s="55"/>
      <c r="C298" s="55"/>
      <c r="D298" s="55"/>
      <c r="E298" s="55"/>
      <c r="F298" s="55"/>
      <c r="H298" s="55"/>
      <c r="I298" s="47"/>
      <c r="J298" s="55"/>
      <c r="K298" s="55"/>
      <c r="L298" s="82"/>
      <c r="M298" s="82"/>
      <c r="N298" s="82"/>
      <c r="O298" s="82"/>
      <c r="P298" s="83"/>
      <c r="Q298" s="83"/>
      <c r="R298" s="80"/>
      <c r="X298" s="55"/>
      <c r="Y298" s="47"/>
      <c r="Z298" s="55"/>
      <c r="AA298" s="51"/>
      <c r="AB298" s="51"/>
    </row>
    <row r="299" spans="1:28" s="48" customFormat="1">
      <c r="A299" s="50"/>
      <c r="B299" s="55"/>
      <c r="C299" s="55"/>
      <c r="D299" s="55"/>
      <c r="E299" s="55"/>
      <c r="F299" s="55"/>
      <c r="H299" s="55"/>
      <c r="I299" s="47"/>
      <c r="J299" s="55"/>
      <c r="K299" s="55"/>
      <c r="L299" s="82"/>
      <c r="M299" s="82"/>
      <c r="N299" s="82"/>
      <c r="O299" s="82"/>
      <c r="P299" s="83"/>
      <c r="Q299" s="83"/>
      <c r="R299" s="80"/>
      <c r="X299" s="55"/>
      <c r="Y299" s="47"/>
      <c r="Z299" s="55"/>
      <c r="AA299" s="51"/>
      <c r="AB299" s="51"/>
    </row>
    <row r="300" spans="1:28" s="48" customFormat="1">
      <c r="A300" s="50"/>
      <c r="B300" s="55"/>
      <c r="C300" s="55"/>
      <c r="D300" s="55"/>
      <c r="E300" s="55"/>
      <c r="F300" s="55"/>
      <c r="H300" s="55"/>
      <c r="I300" s="47"/>
      <c r="J300" s="55"/>
      <c r="K300" s="55"/>
      <c r="L300" s="82"/>
      <c r="M300" s="82"/>
      <c r="N300" s="82"/>
      <c r="O300" s="82"/>
      <c r="P300" s="83"/>
      <c r="Q300" s="83"/>
      <c r="R300" s="80"/>
      <c r="X300" s="55"/>
      <c r="Y300" s="47"/>
      <c r="Z300" s="55"/>
      <c r="AA300" s="51"/>
      <c r="AB300" s="51"/>
    </row>
    <row r="301" spans="1:28" s="48" customFormat="1">
      <c r="A301" s="50"/>
      <c r="B301" s="55"/>
      <c r="C301" s="55"/>
      <c r="D301" s="55"/>
      <c r="E301" s="55"/>
      <c r="F301" s="55"/>
      <c r="H301" s="55"/>
      <c r="I301" s="47"/>
      <c r="J301" s="55"/>
      <c r="K301" s="55"/>
      <c r="L301" s="82"/>
      <c r="M301" s="82"/>
      <c r="N301" s="82"/>
      <c r="O301" s="82"/>
      <c r="P301" s="83"/>
      <c r="Q301" s="83"/>
      <c r="R301" s="80"/>
      <c r="X301" s="55"/>
      <c r="Y301" s="47"/>
      <c r="Z301" s="55"/>
      <c r="AA301" s="51"/>
      <c r="AB301" s="51"/>
    </row>
    <row r="302" spans="1:28" s="48" customFormat="1">
      <c r="A302" s="50"/>
      <c r="B302" s="55"/>
      <c r="C302" s="55"/>
      <c r="D302" s="55"/>
      <c r="E302" s="55"/>
      <c r="F302" s="55"/>
      <c r="H302" s="55"/>
      <c r="I302" s="47"/>
      <c r="J302" s="55"/>
      <c r="K302" s="55"/>
      <c r="L302" s="82"/>
      <c r="M302" s="82"/>
      <c r="N302" s="82"/>
      <c r="O302" s="82"/>
      <c r="P302" s="83"/>
      <c r="Q302" s="83"/>
      <c r="R302" s="80"/>
      <c r="X302" s="55"/>
      <c r="Y302" s="47"/>
      <c r="Z302" s="55"/>
      <c r="AA302" s="51"/>
      <c r="AB302" s="51"/>
    </row>
    <row r="303" spans="1:28" s="48" customFormat="1">
      <c r="A303" s="50"/>
      <c r="B303" s="55"/>
      <c r="C303" s="55"/>
      <c r="D303" s="55"/>
      <c r="E303" s="55"/>
      <c r="F303" s="55"/>
      <c r="H303" s="55"/>
      <c r="I303" s="47"/>
      <c r="J303" s="55"/>
      <c r="K303" s="55"/>
      <c r="L303" s="82"/>
      <c r="M303" s="82"/>
      <c r="N303" s="82"/>
      <c r="O303" s="82"/>
      <c r="P303" s="83"/>
      <c r="Q303" s="83"/>
      <c r="R303" s="80"/>
      <c r="X303" s="55"/>
      <c r="Y303" s="47"/>
      <c r="Z303" s="55"/>
      <c r="AA303" s="51"/>
      <c r="AB303" s="51"/>
    </row>
    <row r="304" spans="1:28" s="48" customFormat="1">
      <c r="A304" s="50"/>
      <c r="B304" s="55"/>
      <c r="C304" s="55"/>
      <c r="D304" s="55"/>
      <c r="E304" s="55"/>
      <c r="F304" s="55"/>
      <c r="H304" s="55"/>
      <c r="I304" s="47"/>
      <c r="J304" s="55"/>
      <c r="K304" s="55"/>
      <c r="L304" s="82"/>
      <c r="M304" s="82"/>
      <c r="N304" s="82"/>
      <c r="O304" s="82"/>
      <c r="P304" s="83"/>
      <c r="Q304" s="83"/>
      <c r="R304" s="80"/>
      <c r="X304" s="55"/>
      <c r="Y304" s="47"/>
      <c r="Z304" s="55"/>
      <c r="AA304" s="51"/>
      <c r="AB304" s="51"/>
    </row>
    <row r="305" spans="1:28" s="48" customFormat="1">
      <c r="A305" s="50"/>
      <c r="B305" s="55"/>
      <c r="C305" s="55"/>
      <c r="D305" s="55"/>
      <c r="E305" s="55"/>
      <c r="F305" s="55"/>
      <c r="H305" s="55"/>
      <c r="I305" s="47"/>
      <c r="J305" s="55"/>
      <c r="K305" s="55"/>
      <c r="L305" s="82"/>
      <c r="M305" s="82"/>
      <c r="N305" s="82"/>
      <c r="O305" s="82"/>
      <c r="P305" s="83"/>
      <c r="Q305" s="83"/>
      <c r="R305" s="80"/>
      <c r="X305" s="55"/>
      <c r="Y305" s="47"/>
      <c r="Z305" s="55"/>
      <c r="AA305" s="51"/>
      <c r="AB305" s="51"/>
    </row>
    <row r="306" spans="1:28" s="48" customFormat="1">
      <c r="A306" s="50"/>
      <c r="B306" s="55"/>
      <c r="C306" s="55"/>
      <c r="D306" s="55"/>
      <c r="E306" s="55"/>
      <c r="F306" s="55"/>
      <c r="H306" s="55"/>
      <c r="I306" s="47"/>
      <c r="J306" s="55"/>
      <c r="K306" s="55"/>
      <c r="L306" s="82"/>
      <c r="M306" s="82"/>
      <c r="N306" s="82"/>
      <c r="O306" s="82"/>
      <c r="P306" s="83"/>
      <c r="Q306" s="83"/>
      <c r="R306" s="80"/>
      <c r="X306" s="55"/>
      <c r="Y306" s="47"/>
      <c r="Z306" s="55"/>
      <c r="AA306" s="51"/>
      <c r="AB306" s="51"/>
    </row>
    <row r="307" spans="1:28" s="48" customFormat="1">
      <c r="A307" s="50"/>
      <c r="B307" s="55"/>
      <c r="C307" s="55"/>
      <c r="D307" s="55"/>
      <c r="E307" s="55"/>
      <c r="F307" s="55"/>
      <c r="H307" s="55"/>
      <c r="I307" s="47"/>
      <c r="J307" s="55"/>
      <c r="K307" s="55"/>
      <c r="L307" s="82"/>
      <c r="M307" s="82"/>
      <c r="N307" s="82"/>
      <c r="O307" s="82"/>
      <c r="P307" s="83"/>
      <c r="Q307" s="83"/>
      <c r="R307" s="80"/>
      <c r="X307" s="55"/>
      <c r="Y307" s="47"/>
      <c r="Z307" s="55"/>
      <c r="AA307" s="51"/>
      <c r="AB307" s="51"/>
    </row>
    <row r="308" spans="1:28" s="48" customFormat="1">
      <c r="A308" s="50"/>
      <c r="B308" s="55"/>
      <c r="C308" s="55"/>
      <c r="D308" s="55"/>
      <c r="E308" s="55"/>
      <c r="F308" s="55"/>
      <c r="H308" s="55"/>
      <c r="I308" s="47"/>
      <c r="J308" s="55"/>
      <c r="K308" s="55"/>
      <c r="L308" s="82"/>
      <c r="M308" s="82"/>
      <c r="N308" s="82"/>
      <c r="O308" s="82"/>
      <c r="P308" s="83"/>
      <c r="Q308" s="83"/>
      <c r="R308" s="80"/>
      <c r="X308" s="55"/>
      <c r="Y308" s="47"/>
      <c r="Z308" s="55"/>
      <c r="AA308" s="51"/>
      <c r="AB308" s="51"/>
    </row>
    <row r="309" spans="1:28" s="48" customFormat="1">
      <c r="A309" s="50"/>
      <c r="B309" s="55"/>
      <c r="C309" s="55"/>
      <c r="D309" s="55"/>
      <c r="E309" s="55"/>
      <c r="F309" s="55"/>
      <c r="H309" s="55"/>
      <c r="I309" s="47"/>
      <c r="J309" s="55"/>
      <c r="K309" s="55"/>
      <c r="L309" s="82"/>
      <c r="M309" s="82"/>
      <c r="N309" s="82"/>
      <c r="O309" s="82"/>
      <c r="P309" s="83"/>
      <c r="Q309" s="83"/>
      <c r="R309" s="80"/>
      <c r="X309" s="55"/>
      <c r="Y309" s="47"/>
      <c r="Z309" s="55"/>
      <c r="AA309" s="51"/>
      <c r="AB309" s="51"/>
    </row>
    <row r="310" spans="1:28" s="48" customFormat="1">
      <c r="A310" s="50"/>
      <c r="B310" s="55"/>
      <c r="C310" s="55"/>
      <c r="D310" s="55"/>
      <c r="E310" s="55"/>
      <c r="F310" s="55"/>
      <c r="H310" s="55"/>
      <c r="I310" s="47"/>
      <c r="J310" s="55"/>
      <c r="K310" s="55"/>
      <c r="L310" s="82"/>
      <c r="M310" s="82"/>
      <c r="N310" s="82"/>
      <c r="O310" s="82"/>
      <c r="P310" s="83"/>
      <c r="Q310" s="83"/>
      <c r="R310" s="80"/>
      <c r="X310" s="55"/>
      <c r="Y310" s="47"/>
      <c r="Z310" s="55"/>
      <c r="AA310" s="51"/>
      <c r="AB310" s="51"/>
    </row>
    <row r="311" spans="1:28" s="48" customFormat="1">
      <c r="A311" s="50"/>
      <c r="B311" s="55"/>
      <c r="C311" s="55"/>
      <c r="D311" s="55"/>
      <c r="E311" s="55"/>
      <c r="F311" s="55"/>
      <c r="H311" s="55"/>
      <c r="I311" s="47"/>
      <c r="J311" s="55"/>
      <c r="K311" s="55"/>
      <c r="L311" s="82"/>
      <c r="M311" s="82"/>
      <c r="N311" s="82"/>
      <c r="O311" s="82"/>
      <c r="P311" s="83"/>
      <c r="Q311" s="83"/>
      <c r="R311" s="80"/>
      <c r="X311" s="55"/>
      <c r="Y311" s="47"/>
      <c r="Z311" s="55"/>
      <c r="AA311" s="51"/>
      <c r="AB311" s="51"/>
    </row>
    <row r="312" spans="1:28" s="48" customFormat="1">
      <c r="A312" s="50"/>
      <c r="B312" s="55"/>
      <c r="C312" s="55"/>
      <c r="D312" s="55"/>
      <c r="E312" s="55"/>
      <c r="F312" s="55"/>
      <c r="H312" s="55"/>
      <c r="I312" s="47"/>
      <c r="J312" s="55"/>
      <c r="K312" s="55"/>
      <c r="L312" s="82"/>
      <c r="M312" s="82"/>
      <c r="N312" s="82"/>
      <c r="O312" s="82"/>
      <c r="P312" s="83"/>
      <c r="Q312" s="83"/>
      <c r="R312" s="80"/>
      <c r="X312" s="55"/>
      <c r="Y312" s="47"/>
      <c r="Z312" s="55"/>
      <c r="AA312" s="51"/>
      <c r="AB312" s="51"/>
    </row>
    <row r="313" spans="1:28" s="48" customFormat="1">
      <c r="A313" s="50"/>
      <c r="B313" s="55"/>
      <c r="C313" s="55"/>
      <c r="D313" s="55"/>
      <c r="E313" s="55"/>
      <c r="F313" s="55"/>
      <c r="H313" s="55"/>
      <c r="I313" s="47"/>
      <c r="J313" s="55"/>
      <c r="K313" s="55"/>
      <c r="L313" s="82"/>
      <c r="M313" s="82"/>
      <c r="N313" s="82"/>
      <c r="O313" s="82"/>
      <c r="P313" s="83"/>
      <c r="Q313" s="83"/>
      <c r="R313" s="80"/>
      <c r="X313" s="55"/>
      <c r="Y313" s="47"/>
      <c r="Z313" s="55"/>
      <c r="AA313" s="51"/>
      <c r="AB313" s="51"/>
    </row>
    <row r="314" spans="1:28" s="48" customFormat="1">
      <c r="A314" s="50"/>
      <c r="B314" s="55"/>
      <c r="C314" s="55"/>
      <c r="D314" s="55"/>
      <c r="E314" s="55"/>
      <c r="F314" s="55"/>
      <c r="H314" s="55"/>
      <c r="I314" s="47"/>
      <c r="J314" s="55"/>
      <c r="K314" s="55"/>
      <c r="L314" s="82"/>
      <c r="M314" s="82"/>
      <c r="N314" s="82"/>
      <c r="O314" s="82"/>
      <c r="P314" s="83"/>
      <c r="Q314" s="83"/>
      <c r="R314" s="80"/>
      <c r="X314" s="55"/>
      <c r="Y314" s="47"/>
      <c r="Z314" s="55"/>
      <c r="AA314" s="51"/>
      <c r="AB314" s="51"/>
    </row>
    <row r="315" spans="1:28" s="48" customFormat="1">
      <c r="A315" s="50"/>
      <c r="B315" s="55"/>
      <c r="C315" s="55"/>
      <c r="D315" s="55"/>
      <c r="E315" s="55"/>
      <c r="F315" s="55"/>
      <c r="H315" s="55"/>
      <c r="I315" s="47"/>
      <c r="J315" s="55"/>
      <c r="K315" s="55"/>
      <c r="L315" s="82"/>
      <c r="M315" s="82"/>
      <c r="N315" s="82"/>
      <c r="O315" s="82"/>
      <c r="P315" s="83"/>
      <c r="Q315" s="83"/>
      <c r="R315" s="80"/>
      <c r="X315" s="55"/>
      <c r="Y315" s="47"/>
      <c r="Z315" s="55"/>
      <c r="AA315" s="51"/>
      <c r="AB315" s="51"/>
    </row>
    <row r="316" spans="1:28" s="48" customFormat="1">
      <c r="A316" s="50"/>
      <c r="B316" s="55"/>
      <c r="C316" s="55"/>
      <c r="D316" s="55"/>
      <c r="E316" s="55"/>
      <c r="F316" s="55"/>
      <c r="H316" s="55"/>
      <c r="I316" s="47"/>
      <c r="J316" s="55"/>
      <c r="K316" s="55"/>
      <c r="L316" s="82"/>
      <c r="M316" s="82"/>
      <c r="N316" s="82"/>
      <c r="O316" s="82"/>
      <c r="P316" s="83"/>
      <c r="Q316" s="83"/>
      <c r="R316" s="80"/>
      <c r="X316" s="55"/>
      <c r="Y316" s="47"/>
      <c r="Z316" s="55"/>
      <c r="AA316" s="51"/>
      <c r="AB316" s="51"/>
    </row>
    <row r="317" spans="1:28" s="48" customFormat="1">
      <c r="A317" s="50"/>
      <c r="B317" s="55"/>
      <c r="C317" s="55"/>
      <c r="D317" s="55"/>
      <c r="E317" s="55"/>
      <c r="F317" s="55"/>
      <c r="H317" s="55"/>
      <c r="I317" s="47"/>
      <c r="J317" s="55"/>
      <c r="K317" s="55"/>
      <c r="L317" s="82"/>
      <c r="M317" s="82"/>
      <c r="N317" s="82"/>
      <c r="O317" s="82"/>
      <c r="P317" s="83"/>
      <c r="Q317" s="83"/>
      <c r="R317" s="80"/>
      <c r="X317" s="55"/>
      <c r="Y317" s="47"/>
      <c r="Z317" s="55"/>
      <c r="AA317" s="51"/>
      <c r="AB317" s="51"/>
    </row>
    <row r="318" spans="1:28" s="48" customFormat="1">
      <c r="A318" s="50"/>
      <c r="B318" s="55"/>
      <c r="C318" s="55"/>
      <c r="D318" s="55"/>
      <c r="E318" s="55"/>
      <c r="F318" s="55"/>
      <c r="H318" s="55"/>
      <c r="I318" s="47"/>
      <c r="J318" s="55"/>
      <c r="K318" s="55"/>
      <c r="L318" s="82"/>
      <c r="M318" s="82"/>
      <c r="N318" s="82"/>
      <c r="O318" s="82"/>
      <c r="P318" s="83"/>
      <c r="Q318" s="83"/>
      <c r="R318" s="80"/>
      <c r="X318" s="55"/>
      <c r="Y318" s="47"/>
      <c r="Z318" s="55"/>
      <c r="AA318" s="51"/>
      <c r="AB318" s="51"/>
    </row>
    <row r="319" spans="1:28" s="48" customFormat="1">
      <c r="A319" s="50"/>
      <c r="B319" s="55"/>
      <c r="C319" s="55"/>
      <c r="D319" s="55"/>
      <c r="E319" s="55"/>
      <c r="F319" s="55"/>
      <c r="H319" s="55"/>
      <c r="I319" s="47"/>
      <c r="J319" s="55"/>
      <c r="K319" s="55"/>
      <c r="L319" s="82"/>
      <c r="M319" s="82"/>
      <c r="N319" s="82"/>
      <c r="O319" s="82"/>
      <c r="P319" s="83"/>
      <c r="Q319" s="83"/>
      <c r="R319" s="80"/>
      <c r="X319" s="55"/>
      <c r="Y319" s="47"/>
      <c r="Z319" s="55"/>
      <c r="AA319" s="51"/>
      <c r="AB319" s="51"/>
    </row>
    <row r="320" spans="1:28" s="48" customFormat="1">
      <c r="A320" s="50"/>
      <c r="B320" s="55"/>
      <c r="C320" s="55"/>
      <c r="D320" s="55"/>
      <c r="E320" s="55"/>
      <c r="F320" s="55"/>
      <c r="H320" s="55"/>
      <c r="I320" s="47"/>
      <c r="J320" s="55"/>
      <c r="K320" s="55"/>
      <c r="L320" s="82"/>
      <c r="M320" s="82"/>
      <c r="N320" s="82"/>
      <c r="O320" s="82"/>
      <c r="P320" s="83"/>
      <c r="Q320" s="83"/>
      <c r="R320" s="80"/>
      <c r="X320" s="55"/>
      <c r="Y320" s="47"/>
      <c r="Z320" s="55"/>
      <c r="AA320" s="51"/>
      <c r="AB320" s="51"/>
    </row>
    <row r="321" spans="1:28" s="48" customFormat="1">
      <c r="A321" s="50"/>
      <c r="B321" s="55"/>
      <c r="C321" s="55"/>
      <c r="D321" s="55"/>
      <c r="E321" s="55"/>
      <c r="F321" s="55"/>
      <c r="H321" s="55"/>
      <c r="I321" s="47"/>
      <c r="J321" s="55"/>
      <c r="K321" s="55"/>
      <c r="L321" s="82"/>
      <c r="M321" s="82"/>
      <c r="N321" s="82"/>
      <c r="O321" s="82"/>
      <c r="P321" s="83"/>
      <c r="Q321" s="83"/>
      <c r="R321" s="80"/>
      <c r="X321" s="55"/>
      <c r="Y321" s="47"/>
      <c r="Z321" s="55"/>
      <c r="AA321" s="51"/>
      <c r="AB321" s="51"/>
    </row>
    <row r="322" spans="1:28" s="48" customFormat="1">
      <c r="A322" s="50"/>
      <c r="B322" s="55"/>
      <c r="C322" s="55"/>
      <c r="D322" s="55"/>
      <c r="E322" s="55"/>
      <c r="F322" s="55"/>
      <c r="H322" s="55"/>
      <c r="I322" s="47"/>
      <c r="J322" s="55"/>
      <c r="K322" s="55"/>
      <c r="L322" s="82"/>
      <c r="M322" s="82"/>
      <c r="N322" s="82"/>
      <c r="O322" s="82"/>
      <c r="P322" s="83"/>
      <c r="Q322" s="83"/>
      <c r="R322" s="80"/>
      <c r="X322" s="55"/>
      <c r="Y322" s="47"/>
      <c r="Z322" s="55"/>
      <c r="AA322" s="51"/>
      <c r="AB322" s="51"/>
    </row>
    <row r="323" spans="1:28" s="48" customFormat="1">
      <c r="A323" s="50"/>
      <c r="B323" s="55"/>
      <c r="C323" s="55"/>
      <c r="D323" s="55"/>
      <c r="E323" s="55"/>
      <c r="F323" s="55"/>
      <c r="H323" s="55"/>
      <c r="I323" s="47"/>
      <c r="J323" s="55"/>
      <c r="K323" s="55"/>
      <c r="L323" s="82"/>
      <c r="M323" s="82"/>
      <c r="N323" s="82"/>
      <c r="O323" s="82"/>
      <c r="P323" s="83"/>
      <c r="Q323" s="83"/>
      <c r="R323" s="80"/>
      <c r="X323" s="55"/>
      <c r="Y323" s="47"/>
      <c r="Z323" s="55"/>
      <c r="AA323" s="51"/>
      <c r="AB323" s="51"/>
    </row>
    <row r="324" spans="1:28" s="48" customFormat="1">
      <c r="A324" s="50"/>
      <c r="B324" s="55"/>
      <c r="C324" s="55"/>
      <c r="D324" s="55"/>
      <c r="E324" s="55"/>
      <c r="F324" s="55"/>
      <c r="H324" s="55"/>
      <c r="I324" s="47"/>
      <c r="J324" s="55"/>
      <c r="K324" s="55"/>
      <c r="L324" s="82"/>
      <c r="M324" s="82"/>
      <c r="N324" s="82"/>
      <c r="O324" s="82"/>
      <c r="P324" s="83"/>
      <c r="Q324" s="83"/>
      <c r="R324" s="80"/>
      <c r="X324" s="55"/>
      <c r="Y324" s="47"/>
      <c r="Z324" s="55"/>
      <c r="AA324" s="51"/>
      <c r="AB324" s="51"/>
    </row>
    <row r="325" spans="1:28" s="48" customFormat="1">
      <c r="A325" s="50"/>
      <c r="B325" s="55"/>
      <c r="C325" s="55"/>
      <c r="D325" s="55"/>
      <c r="E325" s="55"/>
      <c r="F325" s="55"/>
      <c r="H325" s="55"/>
      <c r="I325" s="47"/>
      <c r="J325" s="55"/>
      <c r="K325" s="55"/>
      <c r="L325" s="82"/>
      <c r="M325" s="82"/>
      <c r="N325" s="82"/>
      <c r="O325" s="82"/>
      <c r="P325" s="83"/>
      <c r="Q325" s="83"/>
      <c r="R325" s="80"/>
      <c r="X325" s="55"/>
      <c r="Y325" s="47"/>
      <c r="Z325" s="55"/>
      <c r="AA325" s="51"/>
      <c r="AB325" s="51"/>
    </row>
    <row r="326" spans="1:28" s="48" customFormat="1">
      <c r="A326" s="50"/>
      <c r="B326" s="55"/>
      <c r="C326" s="55"/>
      <c r="D326" s="55"/>
      <c r="E326" s="55"/>
      <c r="F326" s="55"/>
      <c r="H326" s="55"/>
      <c r="I326" s="47"/>
      <c r="J326" s="55"/>
      <c r="K326" s="55"/>
      <c r="L326" s="82"/>
      <c r="M326" s="82"/>
      <c r="N326" s="82"/>
      <c r="O326" s="82"/>
      <c r="P326" s="83"/>
      <c r="Q326" s="83"/>
      <c r="R326" s="80"/>
      <c r="X326" s="55"/>
      <c r="Y326" s="47"/>
      <c r="Z326" s="55"/>
      <c r="AA326" s="51"/>
      <c r="AB326" s="51"/>
    </row>
    <row r="327" spans="1:28" s="48" customFormat="1">
      <c r="A327" s="50"/>
      <c r="B327" s="55"/>
      <c r="C327" s="55"/>
      <c r="D327" s="55"/>
      <c r="E327" s="55"/>
      <c r="F327" s="55"/>
      <c r="H327" s="55"/>
      <c r="I327" s="47"/>
      <c r="J327" s="55"/>
      <c r="K327" s="55"/>
      <c r="L327" s="82"/>
      <c r="M327" s="82"/>
      <c r="N327" s="82"/>
      <c r="O327" s="82"/>
      <c r="P327" s="83"/>
      <c r="Q327" s="83"/>
      <c r="R327" s="80"/>
      <c r="X327" s="55"/>
      <c r="Y327" s="47"/>
      <c r="Z327" s="55"/>
      <c r="AA327" s="51"/>
      <c r="AB327" s="51"/>
    </row>
    <row r="328" spans="1:28" s="48" customFormat="1">
      <c r="A328" s="50"/>
      <c r="B328" s="55"/>
      <c r="C328" s="55"/>
      <c r="D328" s="55"/>
      <c r="E328" s="55"/>
      <c r="F328" s="55"/>
      <c r="H328" s="55"/>
      <c r="I328" s="47"/>
      <c r="J328" s="55"/>
      <c r="K328" s="55"/>
      <c r="L328" s="82"/>
      <c r="M328" s="82"/>
      <c r="N328" s="82"/>
      <c r="O328" s="82"/>
      <c r="P328" s="83"/>
      <c r="Q328" s="83"/>
      <c r="R328" s="80"/>
      <c r="X328" s="55"/>
      <c r="Y328" s="47"/>
      <c r="Z328" s="55"/>
      <c r="AA328" s="51"/>
      <c r="AB328" s="51"/>
    </row>
    <row r="329" spans="1:28" s="48" customFormat="1">
      <c r="A329" s="50"/>
      <c r="B329" s="55"/>
      <c r="C329" s="55"/>
      <c r="D329" s="55"/>
      <c r="E329" s="55"/>
      <c r="F329" s="55"/>
      <c r="H329" s="55"/>
      <c r="I329" s="47"/>
      <c r="J329" s="55"/>
      <c r="K329" s="55"/>
      <c r="L329" s="82"/>
      <c r="M329" s="82"/>
      <c r="N329" s="82"/>
      <c r="O329" s="82"/>
      <c r="P329" s="83"/>
      <c r="Q329" s="83"/>
      <c r="R329" s="80"/>
      <c r="X329" s="55"/>
      <c r="Y329" s="47"/>
      <c r="Z329" s="55"/>
      <c r="AA329" s="51"/>
      <c r="AB329" s="51"/>
    </row>
    <row r="330" spans="1:28" s="48" customFormat="1">
      <c r="A330" s="50"/>
      <c r="B330" s="55"/>
      <c r="C330" s="55"/>
      <c r="D330" s="55"/>
      <c r="E330" s="55"/>
      <c r="F330" s="55"/>
      <c r="H330" s="55"/>
      <c r="I330" s="47"/>
      <c r="J330" s="55"/>
      <c r="K330" s="55"/>
      <c r="L330" s="82"/>
      <c r="M330" s="82"/>
      <c r="N330" s="82"/>
      <c r="O330" s="82"/>
      <c r="P330" s="83"/>
      <c r="Q330" s="83"/>
      <c r="R330" s="80"/>
      <c r="X330" s="55"/>
      <c r="Y330" s="47"/>
      <c r="Z330" s="55"/>
      <c r="AA330" s="51"/>
      <c r="AB330" s="51"/>
    </row>
    <row r="331" spans="1:28" s="48" customFormat="1">
      <c r="A331" s="50"/>
      <c r="B331" s="55"/>
      <c r="C331" s="55"/>
      <c r="D331" s="55"/>
      <c r="E331" s="55"/>
      <c r="F331" s="55"/>
      <c r="H331" s="55"/>
      <c r="I331" s="47"/>
      <c r="J331" s="55"/>
      <c r="K331" s="55"/>
      <c r="L331" s="82"/>
      <c r="M331" s="82"/>
      <c r="N331" s="82"/>
      <c r="O331" s="82"/>
      <c r="P331" s="83"/>
      <c r="Q331" s="83"/>
      <c r="R331" s="80"/>
      <c r="X331" s="55"/>
      <c r="Y331" s="47"/>
      <c r="Z331" s="55"/>
      <c r="AA331" s="51"/>
      <c r="AB331" s="51"/>
    </row>
    <row r="332" spans="1:28" s="48" customFormat="1">
      <c r="A332" s="50"/>
      <c r="B332" s="55"/>
      <c r="C332" s="55"/>
      <c r="D332" s="55"/>
      <c r="E332" s="55"/>
      <c r="F332" s="55"/>
      <c r="H332" s="55"/>
      <c r="I332" s="47"/>
      <c r="J332" s="55"/>
      <c r="K332" s="55"/>
      <c r="L332" s="82"/>
      <c r="M332" s="82"/>
      <c r="N332" s="82"/>
      <c r="O332" s="82"/>
      <c r="P332" s="83"/>
      <c r="Q332" s="83"/>
      <c r="R332" s="80"/>
      <c r="X332" s="55"/>
      <c r="Y332" s="47"/>
      <c r="Z332" s="55"/>
      <c r="AA332" s="51"/>
      <c r="AB332" s="51"/>
    </row>
    <row r="333" spans="1:28" s="48" customFormat="1">
      <c r="A333" s="50"/>
      <c r="B333" s="55"/>
      <c r="C333" s="55"/>
      <c r="D333" s="55"/>
      <c r="E333" s="55"/>
      <c r="F333" s="55"/>
      <c r="H333" s="55"/>
      <c r="I333" s="47"/>
      <c r="J333" s="55"/>
      <c r="K333" s="55"/>
      <c r="L333" s="82"/>
      <c r="M333" s="82"/>
      <c r="N333" s="82"/>
      <c r="O333" s="82"/>
      <c r="P333" s="83"/>
      <c r="Q333" s="83"/>
      <c r="R333" s="80"/>
      <c r="X333" s="55"/>
      <c r="Y333" s="47"/>
      <c r="Z333" s="55"/>
      <c r="AA333" s="51"/>
      <c r="AB333" s="51"/>
    </row>
    <row r="334" spans="1:28" s="48" customFormat="1">
      <c r="A334" s="50"/>
      <c r="B334" s="55"/>
      <c r="C334" s="55"/>
      <c r="D334" s="55"/>
      <c r="E334" s="55"/>
      <c r="F334" s="55"/>
      <c r="H334" s="55"/>
      <c r="I334" s="47"/>
      <c r="J334" s="55"/>
      <c r="K334" s="55"/>
      <c r="L334" s="82"/>
      <c r="M334" s="82"/>
      <c r="N334" s="82"/>
      <c r="O334" s="82"/>
      <c r="P334" s="83"/>
      <c r="Q334" s="83"/>
      <c r="R334" s="80"/>
      <c r="X334" s="55"/>
      <c r="Y334" s="47"/>
      <c r="Z334" s="55"/>
      <c r="AA334" s="51"/>
      <c r="AB334" s="51"/>
    </row>
    <row r="335" spans="1:28" s="48" customFormat="1">
      <c r="A335" s="50"/>
      <c r="B335" s="55"/>
      <c r="C335" s="55"/>
      <c r="D335" s="55"/>
      <c r="E335" s="55"/>
      <c r="F335" s="55"/>
      <c r="H335" s="55"/>
      <c r="I335" s="47"/>
      <c r="J335" s="55"/>
      <c r="K335" s="55"/>
      <c r="L335" s="82"/>
      <c r="M335" s="82"/>
      <c r="N335" s="82"/>
      <c r="O335" s="82"/>
      <c r="P335" s="83"/>
      <c r="Q335" s="83"/>
      <c r="R335" s="80"/>
      <c r="X335" s="55"/>
      <c r="Y335" s="47"/>
      <c r="Z335" s="55"/>
      <c r="AA335" s="51"/>
      <c r="AB335" s="51"/>
    </row>
    <row r="336" spans="1:28" s="48" customFormat="1">
      <c r="A336" s="50"/>
      <c r="B336" s="55"/>
      <c r="C336" s="55"/>
      <c r="D336" s="55"/>
      <c r="E336" s="55"/>
      <c r="F336" s="55"/>
      <c r="H336" s="55"/>
      <c r="I336" s="47"/>
      <c r="J336" s="55"/>
      <c r="K336" s="55"/>
      <c r="L336" s="82"/>
      <c r="M336" s="82"/>
      <c r="N336" s="82"/>
      <c r="O336" s="82"/>
      <c r="P336" s="83"/>
      <c r="Q336" s="83"/>
      <c r="R336" s="80"/>
      <c r="X336" s="55"/>
      <c r="Y336" s="47"/>
      <c r="Z336" s="55"/>
      <c r="AA336" s="51"/>
      <c r="AB336" s="51"/>
    </row>
    <row r="337" spans="1:28" s="48" customFormat="1">
      <c r="A337" s="50"/>
      <c r="B337" s="55"/>
      <c r="C337" s="55"/>
      <c r="D337" s="55"/>
      <c r="E337" s="55"/>
      <c r="F337" s="55"/>
      <c r="H337" s="55"/>
      <c r="I337" s="47"/>
      <c r="J337" s="55"/>
      <c r="K337" s="55"/>
      <c r="L337" s="82"/>
      <c r="M337" s="82"/>
      <c r="N337" s="82"/>
      <c r="O337" s="82"/>
      <c r="P337" s="83"/>
      <c r="Q337" s="83"/>
      <c r="R337" s="80"/>
      <c r="X337" s="55"/>
      <c r="Y337" s="47"/>
      <c r="Z337" s="55"/>
      <c r="AA337" s="51"/>
      <c r="AB337" s="51"/>
    </row>
    <row r="338" spans="1:28" s="48" customFormat="1">
      <c r="A338" s="50"/>
      <c r="B338" s="55"/>
      <c r="C338" s="55"/>
      <c r="D338" s="55"/>
      <c r="E338" s="55"/>
      <c r="F338" s="55"/>
      <c r="H338" s="55"/>
      <c r="I338" s="47"/>
      <c r="J338" s="55"/>
      <c r="K338" s="55"/>
      <c r="L338" s="82"/>
      <c r="M338" s="82"/>
      <c r="N338" s="82"/>
      <c r="O338" s="82"/>
      <c r="P338" s="83"/>
      <c r="Q338" s="83"/>
      <c r="R338" s="80"/>
      <c r="X338" s="55"/>
      <c r="Y338" s="47"/>
      <c r="Z338" s="55"/>
      <c r="AA338" s="51"/>
      <c r="AB338" s="51"/>
    </row>
    <row r="339" spans="1:28" s="48" customFormat="1">
      <c r="A339" s="50"/>
      <c r="B339" s="55"/>
      <c r="C339" s="55"/>
      <c r="D339" s="55"/>
      <c r="E339" s="55"/>
      <c r="F339" s="55"/>
      <c r="H339" s="55"/>
      <c r="I339" s="47"/>
      <c r="J339" s="55"/>
      <c r="K339" s="55"/>
      <c r="L339" s="82"/>
      <c r="M339" s="82"/>
      <c r="N339" s="82"/>
      <c r="O339" s="82"/>
      <c r="P339" s="83"/>
      <c r="Q339" s="83"/>
      <c r="R339" s="80"/>
      <c r="X339" s="55"/>
      <c r="Y339" s="47"/>
      <c r="Z339" s="55"/>
      <c r="AA339" s="51"/>
      <c r="AB339" s="51"/>
    </row>
    <row r="340" spans="1:28" s="48" customFormat="1">
      <c r="A340" s="50"/>
      <c r="B340" s="55"/>
      <c r="C340" s="55"/>
      <c r="D340" s="55"/>
      <c r="E340" s="55"/>
      <c r="F340" s="55"/>
      <c r="H340" s="55"/>
      <c r="I340" s="47"/>
      <c r="J340" s="55"/>
      <c r="K340" s="55"/>
      <c r="L340" s="82"/>
      <c r="M340" s="82"/>
      <c r="N340" s="82"/>
      <c r="O340" s="82"/>
      <c r="P340" s="83"/>
      <c r="Q340" s="83"/>
      <c r="R340" s="80"/>
      <c r="X340" s="55"/>
      <c r="Y340" s="47"/>
      <c r="Z340" s="55"/>
      <c r="AA340" s="51"/>
      <c r="AB340" s="51"/>
    </row>
    <row r="341" spans="1:28" s="48" customFormat="1">
      <c r="A341" s="50"/>
      <c r="B341" s="55"/>
      <c r="C341" s="55"/>
      <c r="D341" s="55"/>
      <c r="E341" s="55"/>
      <c r="F341" s="55"/>
      <c r="H341" s="55"/>
      <c r="I341" s="47"/>
      <c r="J341" s="55"/>
      <c r="K341" s="55"/>
      <c r="L341" s="82"/>
      <c r="M341" s="82"/>
      <c r="N341" s="82"/>
      <c r="O341" s="82"/>
      <c r="P341" s="83"/>
      <c r="Q341" s="83"/>
      <c r="R341" s="80"/>
      <c r="X341" s="55"/>
      <c r="Y341" s="47"/>
      <c r="Z341" s="55"/>
      <c r="AA341" s="51"/>
      <c r="AB341" s="51"/>
    </row>
    <row r="342" spans="1:28" s="48" customFormat="1">
      <c r="A342" s="50"/>
      <c r="B342" s="55"/>
      <c r="C342" s="55"/>
      <c r="D342" s="55"/>
      <c r="E342" s="55"/>
      <c r="F342" s="55"/>
      <c r="H342" s="55"/>
      <c r="I342" s="47"/>
      <c r="J342" s="55"/>
      <c r="K342" s="55"/>
      <c r="L342" s="82"/>
      <c r="M342" s="82"/>
      <c r="N342" s="82"/>
      <c r="O342" s="82"/>
      <c r="P342" s="83"/>
      <c r="Q342" s="83"/>
      <c r="R342" s="80"/>
      <c r="X342" s="55"/>
      <c r="Y342" s="47"/>
      <c r="Z342" s="55"/>
      <c r="AA342" s="51"/>
      <c r="AB342" s="51"/>
    </row>
    <row r="343" spans="1:28" s="48" customFormat="1">
      <c r="A343" s="50"/>
      <c r="B343" s="55"/>
      <c r="C343" s="55"/>
      <c r="D343" s="55"/>
      <c r="E343" s="55"/>
      <c r="F343" s="55"/>
      <c r="H343" s="55"/>
      <c r="I343" s="47"/>
      <c r="J343" s="55"/>
      <c r="K343" s="55"/>
      <c r="L343" s="82"/>
      <c r="M343" s="82"/>
      <c r="N343" s="82"/>
      <c r="O343" s="82"/>
      <c r="P343" s="83"/>
      <c r="Q343" s="83"/>
      <c r="R343" s="80"/>
      <c r="X343" s="55"/>
      <c r="Y343" s="47"/>
      <c r="Z343" s="55"/>
      <c r="AA343" s="51"/>
      <c r="AB343" s="51"/>
    </row>
    <row r="344" spans="1:28" s="48" customFormat="1">
      <c r="A344" s="50"/>
      <c r="B344" s="55"/>
      <c r="C344" s="55"/>
      <c r="D344" s="55"/>
      <c r="E344" s="55"/>
      <c r="F344" s="55"/>
      <c r="H344" s="55"/>
      <c r="I344" s="47"/>
      <c r="J344" s="55"/>
      <c r="K344" s="55"/>
      <c r="L344" s="82"/>
      <c r="M344" s="82"/>
      <c r="N344" s="82"/>
      <c r="O344" s="82"/>
      <c r="P344" s="83"/>
      <c r="Q344" s="83"/>
      <c r="R344" s="80"/>
      <c r="X344" s="55"/>
      <c r="Y344" s="47"/>
      <c r="Z344" s="55"/>
      <c r="AA344" s="51"/>
      <c r="AB344" s="51"/>
    </row>
    <row r="345" spans="1:28" s="48" customFormat="1">
      <c r="A345" s="50"/>
      <c r="B345" s="55"/>
      <c r="C345" s="55"/>
      <c r="D345" s="55"/>
      <c r="E345" s="55"/>
      <c r="F345" s="55"/>
      <c r="H345" s="55"/>
      <c r="I345" s="47"/>
      <c r="J345" s="55"/>
      <c r="K345" s="55"/>
      <c r="L345" s="82"/>
      <c r="M345" s="82"/>
      <c r="N345" s="82"/>
      <c r="O345" s="82"/>
      <c r="P345" s="83"/>
      <c r="Q345" s="83"/>
      <c r="R345" s="80"/>
      <c r="X345" s="55"/>
      <c r="Y345" s="47"/>
      <c r="Z345" s="55"/>
      <c r="AA345" s="51"/>
      <c r="AB345" s="51"/>
    </row>
    <row r="346" spans="1:28" s="48" customFormat="1">
      <c r="A346" s="50"/>
      <c r="B346" s="55"/>
      <c r="C346" s="55"/>
      <c r="D346" s="55"/>
      <c r="E346" s="55"/>
      <c r="F346" s="55"/>
      <c r="H346" s="55"/>
      <c r="I346" s="47"/>
      <c r="J346" s="55"/>
      <c r="K346" s="55"/>
      <c r="L346" s="82"/>
      <c r="M346" s="82"/>
      <c r="N346" s="82"/>
      <c r="O346" s="82"/>
      <c r="P346" s="83"/>
      <c r="Q346" s="83"/>
      <c r="R346" s="80"/>
      <c r="X346" s="55"/>
      <c r="Y346" s="47"/>
      <c r="Z346" s="55"/>
      <c r="AA346" s="51"/>
      <c r="AB346" s="51"/>
    </row>
    <row r="347" spans="1:28" s="48" customFormat="1">
      <c r="A347" s="50"/>
      <c r="B347" s="55"/>
      <c r="C347" s="55"/>
      <c r="D347" s="55"/>
      <c r="E347" s="55"/>
      <c r="F347" s="55"/>
      <c r="H347" s="55"/>
      <c r="I347" s="47"/>
      <c r="J347" s="55"/>
      <c r="K347" s="55"/>
      <c r="L347" s="82"/>
      <c r="M347" s="82"/>
      <c r="N347" s="82"/>
      <c r="O347" s="82"/>
      <c r="P347" s="83"/>
      <c r="Q347" s="83"/>
      <c r="R347" s="80"/>
      <c r="X347" s="55"/>
      <c r="Y347" s="47"/>
      <c r="Z347" s="55"/>
      <c r="AA347" s="51"/>
      <c r="AB347" s="51"/>
    </row>
    <row r="348" spans="1:28" s="48" customFormat="1">
      <c r="A348" s="50"/>
      <c r="B348" s="55"/>
      <c r="C348" s="55"/>
      <c r="D348" s="55"/>
      <c r="E348" s="55"/>
      <c r="F348" s="55"/>
      <c r="H348" s="55"/>
      <c r="I348" s="47"/>
      <c r="J348" s="55"/>
      <c r="K348" s="55"/>
      <c r="L348" s="82"/>
      <c r="M348" s="82"/>
      <c r="N348" s="82"/>
      <c r="O348" s="82"/>
      <c r="P348" s="83"/>
      <c r="Q348" s="83"/>
      <c r="R348" s="80"/>
      <c r="X348" s="55"/>
      <c r="Y348" s="47"/>
      <c r="Z348" s="55"/>
      <c r="AA348" s="51"/>
      <c r="AB348" s="51"/>
    </row>
    <row r="349" spans="1:28" s="48" customFormat="1">
      <c r="A349" s="50"/>
      <c r="B349" s="55"/>
      <c r="C349" s="55"/>
      <c r="D349" s="55"/>
      <c r="E349" s="55"/>
      <c r="F349" s="55"/>
      <c r="H349" s="55"/>
      <c r="I349" s="47"/>
      <c r="J349" s="55"/>
      <c r="K349" s="55"/>
      <c r="L349" s="82"/>
      <c r="M349" s="82"/>
      <c r="N349" s="82"/>
      <c r="O349" s="82"/>
      <c r="P349" s="83"/>
      <c r="Q349" s="83"/>
      <c r="R349" s="80"/>
      <c r="X349" s="55"/>
      <c r="Y349" s="47"/>
      <c r="Z349" s="55"/>
      <c r="AA349" s="51"/>
      <c r="AB349" s="51"/>
    </row>
    <row r="350" spans="1:28" s="48" customFormat="1">
      <c r="A350" s="50"/>
      <c r="B350" s="55"/>
      <c r="C350" s="55"/>
      <c r="D350" s="55"/>
      <c r="E350" s="55"/>
      <c r="F350" s="55"/>
      <c r="H350" s="55"/>
      <c r="I350" s="47"/>
      <c r="J350" s="55"/>
      <c r="K350" s="55"/>
      <c r="L350" s="82"/>
      <c r="M350" s="82"/>
      <c r="N350" s="82"/>
      <c r="O350" s="82"/>
      <c r="P350" s="83"/>
      <c r="Q350" s="83"/>
      <c r="R350" s="80"/>
      <c r="X350" s="55"/>
      <c r="Y350" s="47"/>
      <c r="Z350" s="55"/>
      <c r="AA350" s="51"/>
      <c r="AB350" s="51"/>
    </row>
    <row r="351" spans="1:28" s="48" customFormat="1">
      <c r="A351" s="50"/>
      <c r="B351" s="55"/>
      <c r="C351" s="55"/>
      <c r="D351" s="55"/>
      <c r="E351" s="55"/>
      <c r="F351" s="55"/>
      <c r="H351" s="55"/>
      <c r="I351" s="47"/>
      <c r="J351" s="55"/>
      <c r="K351" s="55"/>
      <c r="L351" s="82"/>
      <c r="M351" s="82"/>
      <c r="N351" s="82"/>
      <c r="O351" s="82"/>
      <c r="P351" s="83"/>
      <c r="Q351" s="83"/>
      <c r="R351" s="80"/>
      <c r="X351" s="55"/>
      <c r="Y351" s="47"/>
      <c r="Z351" s="55"/>
      <c r="AA351" s="51"/>
      <c r="AB351" s="51"/>
    </row>
    <row r="352" spans="1:28" s="48" customFormat="1">
      <c r="A352" s="50"/>
      <c r="B352" s="55"/>
      <c r="C352" s="55"/>
      <c r="D352" s="55"/>
      <c r="E352" s="55"/>
      <c r="F352" s="55"/>
      <c r="H352" s="55"/>
      <c r="I352" s="47"/>
      <c r="J352" s="55"/>
      <c r="K352" s="55"/>
      <c r="L352" s="82"/>
      <c r="M352" s="82"/>
      <c r="N352" s="82"/>
      <c r="O352" s="82"/>
      <c r="P352" s="83"/>
      <c r="Q352" s="83"/>
      <c r="R352" s="80"/>
      <c r="X352" s="55"/>
      <c r="Y352" s="47"/>
      <c r="Z352" s="55"/>
      <c r="AA352" s="51"/>
      <c r="AB352" s="51"/>
    </row>
    <row r="353" spans="1:28" s="48" customFormat="1">
      <c r="A353" s="50"/>
      <c r="B353" s="55"/>
      <c r="C353" s="55"/>
      <c r="D353" s="55"/>
      <c r="E353" s="55"/>
      <c r="F353" s="55"/>
      <c r="H353" s="55"/>
      <c r="I353" s="47"/>
      <c r="J353" s="55"/>
      <c r="K353" s="55"/>
      <c r="L353" s="82"/>
      <c r="M353" s="82"/>
      <c r="N353" s="82"/>
      <c r="O353" s="82"/>
      <c r="P353" s="83"/>
      <c r="Q353" s="83"/>
      <c r="R353" s="80"/>
      <c r="X353" s="55"/>
      <c r="Y353" s="47"/>
      <c r="Z353" s="55"/>
      <c r="AA353" s="51"/>
      <c r="AB353" s="51"/>
    </row>
    <row r="354" spans="1:28" s="48" customFormat="1">
      <c r="A354" s="50"/>
      <c r="B354" s="55"/>
      <c r="C354" s="55"/>
      <c r="D354" s="55"/>
      <c r="E354" s="55"/>
      <c r="F354" s="55"/>
      <c r="H354" s="55"/>
      <c r="I354" s="47"/>
      <c r="J354" s="55"/>
      <c r="K354" s="55"/>
      <c r="L354" s="82"/>
      <c r="M354" s="82"/>
      <c r="N354" s="82"/>
      <c r="O354" s="82"/>
      <c r="P354" s="83"/>
      <c r="Q354" s="83"/>
      <c r="R354" s="80"/>
      <c r="X354" s="55"/>
      <c r="Y354" s="47"/>
      <c r="Z354" s="55"/>
      <c r="AA354" s="51"/>
      <c r="AB354" s="51"/>
    </row>
    <row r="355" spans="1:28" s="48" customFormat="1">
      <c r="A355" s="50"/>
      <c r="B355" s="55"/>
      <c r="C355" s="55"/>
      <c r="D355" s="55"/>
      <c r="E355" s="55"/>
      <c r="F355" s="55"/>
      <c r="H355" s="55"/>
      <c r="I355" s="47"/>
      <c r="J355" s="55"/>
      <c r="K355" s="55"/>
      <c r="L355" s="82"/>
      <c r="M355" s="82"/>
      <c r="N355" s="82"/>
      <c r="O355" s="82"/>
      <c r="P355" s="83"/>
      <c r="Q355" s="83"/>
      <c r="R355" s="80"/>
      <c r="X355" s="55"/>
      <c r="Y355" s="47"/>
      <c r="Z355" s="55"/>
      <c r="AA355" s="51"/>
      <c r="AB355" s="51"/>
    </row>
    <row r="356" spans="1:28" s="48" customFormat="1">
      <c r="A356" s="50"/>
      <c r="B356" s="55"/>
      <c r="C356" s="55"/>
      <c r="D356" s="55"/>
      <c r="E356" s="55"/>
      <c r="F356" s="55"/>
      <c r="H356" s="55"/>
      <c r="I356" s="47"/>
      <c r="J356" s="55"/>
      <c r="K356" s="55"/>
      <c r="L356" s="82"/>
      <c r="M356" s="82"/>
      <c r="N356" s="82"/>
      <c r="O356" s="82"/>
      <c r="P356" s="83"/>
      <c r="Q356" s="83"/>
      <c r="R356" s="80"/>
      <c r="X356" s="55"/>
      <c r="Y356" s="47"/>
      <c r="Z356" s="55"/>
      <c r="AA356" s="51"/>
      <c r="AB356" s="51"/>
    </row>
    <row r="357" spans="1:28" s="48" customFormat="1">
      <c r="A357" s="50"/>
      <c r="B357" s="55"/>
      <c r="C357" s="55"/>
      <c r="D357" s="55"/>
      <c r="E357" s="55"/>
      <c r="F357" s="55"/>
      <c r="H357" s="55"/>
      <c r="I357" s="47"/>
      <c r="J357" s="55"/>
      <c r="K357" s="55"/>
      <c r="L357" s="82"/>
      <c r="M357" s="82"/>
      <c r="N357" s="82"/>
      <c r="O357" s="82"/>
      <c r="P357" s="83"/>
      <c r="Q357" s="83"/>
      <c r="R357" s="80"/>
      <c r="X357" s="55"/>
      <c r="Y357" s="47"/>
      <c r="Z357" s="55"/>
      <c r="AA357" s="51"/>
      <c r="AB357" s="51"/>
    </row>
    <row r="358" spans="1:28" s="48" customFormat="1">
      <c r="A358" s="50"/>
      <c r="B358" s="55"/>
      <c r="C358" s="55"/>
      <c r="D358" s="55"/>
      <c r="E358" s="55"/>
      <c r="F358" s="55"/>
      <c r="H358" s="55"/>
      <c r="I358" s="47"/>
      <c r="J358" s="55"/>
      <c r="K358" s="55"/>
      <c r="L358" s="82"/>
      <c r="M358" s="82"/>
      <c r="N358" s="82"/>
      <c r="O358" s="82"/>
      <c r="P358" s="83"/>
      <c r="Q358" s="83"/>
      <c r="R358" s="80"/>
      <c r="X358" s="55"/>
      <c r="Y358" s="47"/>
      <c r="Z358" s="55"/>
      <c r="AA358" s="51"/>
      <c r="AB358" s="51"/>
    </row>
    <row r="359" spans="1:28" s="48" customFormat="1">
      <c r="A359" s="50"/>
      <c r="B359" s="55"/>
      <c r="C359" s="55"/>
      <c r="D359" s="55"/>
      <c r="E359" s="55"/>
      <c r="F359" s="55"/>
      <c r="H359" s="55"/>
      <c r="I359" s="47"/>
      <c r="J359" s="55"/>
      <c r="K359" s="55"/>
      <c r="L359" s="82"/>
      <c r="M359" s="82"/>
      <c r="N359" s="82"/>
      <c r="O359" s="82"/>
      <c r="P359" s="83"/>
      <c r="Q359" s="83"/>
      <c r="R359" s="80"/>
      <c r="X359" s="55"/>
      <c r="Y359" s="47"/>
      <c r="Z359" s="55"/>
      <c r="AA359" s="51"/>
      <c r="AB359" s="51"/>
    </row>
    <row r="360" spans="1:28" s="48" customFormat="1">
      <c r="A360" s="50"/>
      <c r="B360" s="55"/>
      <c r="C360" s="55"/>
      <c r="D360" s="55"/>
      <c r="E360" s="55"/>
      <c r="F360" s="55"/>
      <c r="H360" s="55"/>
      <c r="I360" s="47"/>
      <c r="J360" s="55"/>
      <c r="K360" s="55"/>
      <c r="L360" s="82"/>
      <c r="M360" s="82"/>
      <c r="N360" s="82"/>
      <c r="O360" s="82"/>
      <c r="P360" s="83"/>
      <c r="Q360" s="83"/>
      <c r="R360" s="80"/>
      <c r="X360" s="55"/>
      <c r="Y360" s="47"/>
      <c r="Z360" s="55"/>
      <c r="AA360" s="51"/>
      <c r="AB360" s="51"/>
    </row>
    <row r="361" spans="1:28" s="48" customFormat="1">
      <c r="A361" s="50"/>
      <c r="B361" s="55"/>
      <c r="C361" s="55"/>
      <c r="D361" s="55"/>
      <c r="E361" s="55"/>
      <c r="F361" s="55"/>
      <c r="H361" s="55"/>
      <c r="I361" s="47"/>
      <c r="J361" s="55"/>
      <c r="K361" s="55"/>
      <c r="L361" s="82"/>
      <c r="M361" s="82"/>
      <c r="N361" s="82"/>
      <c r="O361" s="82"/>
      <c r="P361" s="83"/>
      <c r="Q361" s="83"/>
      <c r="R361" s="80"/>
      <c r="X361" s="55"/>
      <c r="Y361" s="47"/>
      <c r="Z361" s="55"/>
      <c r="AA361" s="51"/>
      <c r="AB361" s="51"/>
    </row>
    <row r="362" spans="1:28" s="48" customFormat="1">
      <c r="A362" s="50"/>
      <c r="B362" s="55"/>
      <c r="C362" s="55"/>
      <c r="D362" s="55"/>
      <c r="E362" s="55"/>
      <c r="F362" s="55"/>
      <c r="H362" s="55"/>
      <c r="I362" s="47"/>
      <c r="J362" s="55"/>
      <c r="K362" s="55"/>
      <c r="L362" s="82"/>
      <c r="M362" s="82"/>
      <c r="N362" s="82"/>
      <c r="O362" s="82"/>
      <c r="P362" s="83"/>
      <c r="Q362" s="83"/>
      <c r="R362" s="80"/>
      <c r="X362" s="55"/>
      <c r="Y362" s="47"/>
      <c r="Z362" s="55"/>
      <c r="AA362" s="51"/>
      <c r="AB362" s="51"/>
    </row>
    <row r="363" spans="1:28" s="48" customFormat="1">
      <c r="A363" s="50"/>
      <c r="B363" s="55"/>
      <c r="C363" s="55"/>
      <c r="D363" s="55"/>
      <c r="E363" s="55"/>
      <c r="F363" s="55"/>
      <c r="H363" s="55"/>
      <c r="I363" s="47"/>
      <c r="J363" s="55"/>
      <c r="K363" s="55"/>
      <c r="L363" s="82"/>
      <c r="M363" s="82"/>
      <c r="N363" s="82"/>
      <c r="O363" s="82"/>
      <c r="P363" s="83"/>
      <c r="Q363" s="83"/>
      <c r="R363" s="80"/>
      <c r="X363" s="55"/>
      <c r="Y363" s="47"/>
      <c r="Z363" s="55"/>
      <c r="AA363" s="51"/>
      <c r="AB363" s="51"/>
    </row>
    <row r="364" spans="1:28" s="48" customFormat="1">
      <c r="A364" s="50"/>
      <c r="B364" s="55"/>
      <c r="C364" s="55"/>
      <c r="D364" s="55"/>
      <c r="E364" s="55"/>
      <c r="F364" s="55"/>
      <c r="H364" s="55"/>
      <c r="I364" s="47"/>
      <c r="J364" s="55"/>
      <c r="K364" s="55"/>
      <c r="L364" s="82"/>
      <c r="M364" s="82"/>
      <c r="N364" s="82"/>
      <c r="O364" s="82"/>
      <c r="P364" s="83"/>
      <c r="Q364" s="83"/>
      <c r="R364" s="80"/>
      <c r="X364" s="55"/>
      <c r="Y364" s="47"/>
      <c r="Z364" s="55"/>
      <c r="AA364" s="51"/>
      <c r="AB364" s="51"/>
    </row>
    <row r="365" spans="1:28" s="48" customFormat="1">
      <c r="A365" s="50"/>
      <c r="B365" s="55"/>
      <c r="C365" s="55"/>
      <c r="D365" s="55"/>
      <c r="E365" s="55"/>
      <c r="F365" s="55"/>
      <c r="H365" s="55"/>
      <c r="I365" s="47"/>
      <c r="J365" s="55"/>
      <c r="K365" s="55"/>
      <c r="L365" s="82"/>
      <c r="M365" s="82"/>
      <c r="N365" s="82"/>
      <c r="O365" s="82"/>
      <c r="P365" s="83"/>
      <c r="Q365" s="83"/>
      <c r="R365" s="80"/>
      <c r="X365" s="55"/>
      <c r="Y365" s="47"/>
      <c r="Z365" s="55"/>
      <c r="AA365" s="51"/>
      <c r="AB365" s="51"/>
    </row>
    <row r="366" spans="1:28" s="48" customFormat="1">
      <c r="A366" s="50"/>
      <c r="B366" s="55"/>
      <c r="C366" s="55"/>
      <c r="D366" s="55"/>
      <c r="E366" s="55"/>
      <c r="F366" s="55"/>
      <c r="H366" s="55"/>
      <c r="I366" s="47"/>
      <c r="J366" s="55"/>
      <c r="K366" s="55"/>
      <c r="L366" s="82"/>
      <c r="M366" s="82"/>
      <c r="N366" s="82"/>
      <c r="O366" s="82"/>
      <c r="P366" s="83"/>
      <c r="Q366" s="83"/>
      <c r="R366" s="80"/>
      <c r="X366" s="55"/>
      <c r="Y366" s="47"/>
      <c r="Z366" s="55"/>
      <c r="AA366" s="51"/>
      <c r="AB366" s="51"/>
    </row>
    <row r="367" spans="1:28" s="48" customFormat="1">
      <c r="A367" s="50"/>
      <c r="B367" s="55"/>
      <c r="C367" s="55"/>
      <c r="D367" s="55"/>
      <c r="E367" s="55"/>
      <c r="F367" s="55"/>
      <c r="H367" s="55"/>
      <c r="I367" s="47"/>
      <c r="J367" s="55"/>
      <c r="K367" s="55"/>
      <c r="L367" s="82"/>
      <c r="M367" s="82"/>
      <c r="N367" s="82"/>
      <c r="O367" s="82"/>
      <c r="P367" s="83"/>
      <c r="Q367" s="83"/>
      <c r="R367" s="80"/>
      <c r="X367" s="55"/>
      <c r="Y367" s="47"/>
      <c r="Z367" s="55"/>
      <c r="AA367" s="51"/>
      <c r="AB367" s="51"/>
    </row>
    <row r="368" spans="1:28" s="48" customFormat="1">
      <c r="A368" s="50"/>
      <c r="B368" s="55"/>
      <c r="C368" s="55"/>
      <c r="D368" s="55"/>
      <c r="E368" s="55"/>
      <c r="F368" s="55"/>
      <c r="H368" s="55"/>
      <c r="I368" s="47"/>
      <c r="J368" s="55"/>
      <c r="K368" s="55"/>
      <c r="L368" s="82"/>
      <c r="M368" s="82"/>
      <c r="N368" s="82"/>
      <c r="O368" s="82"/>
      <c r="P368" s="83"/>
      <c r="Q368" s="83"/>
      <c r="R368" s="80"/>
      <c r="X368" s="55"/>
      <c r="Y368" s="47"/>
      <c r="Z368" s="55"/>
      <c r="AA368" s="51"/>
      <c r="AB368" s="51"/>
    </row>
    <row r="369" spans="1:28" s="48" customFormat="1">
      <c r="A369" s="50"/>
      <c r="B369" s="55"/>
      <c r="C369" s="55"/>
      <c r="D369" s="55"/>
      <c r="E369" s="55"/>
      <c r="F369" s="55"/>
      <c r="H369" s="55"/>
      <c r="I369" s="47"/>
      <c r="J369" s="55"/>
      <c r="K369" s="55"/>
      <c r="L369" s="82"/>
      <c r="M369" s="82"/>
      <c r="N369" s="82"/>
      <c r="O369" s="82"/>
      <c r="P369" s="83"/>
      <c r="Q369" s="83"/>
      <c r="R369" s="80"/>
      <c r="X369" s="55"/>
      <c r="Y369" s="47"/>
      <c r="Z369" s="55"/>
      <c r="AA369" s="51"/>
      <c r="AB369" s="51"/>
    </row>
    <row r="370" spans="1:28" s="48" customFormat="1">
      <c r="A370" s="50"/>
      <c r="B370" s="55"/>
      <c r="C370" s="55"/>
      <c r="D370" s="55"/>
      <c r="E370" s="55"/>
      <c r="F370" s="55"/>
      <c r="H370" s="55"/>
      <c r="I370" s="47"/>
      <c r="J370" s="55"/>
      <c r="K370" s="55"/>
      <c r="L370" s="82"/>
      <c r="M370" s="82"/>
      <c r="N370" s="82"/>
      <c r="O370" s="82"/>
      <c r="P370" s="83"/>
      <c r="Q370" s="83"/>
      <c r="R370" s="80"/>
      <c r="X370" s="55"/>
      <c r="Y370" s="47"/>
      <c r="Z370" s="55"/>
      <c r="AA370" s="51"/>
      <c r="AB370" s="51"/>
    </row>
    <row r="371" spans="1:28" s="48" customFormat="1">
      <c r="A371" s="50"/>
      <c r="B371" s="55"/>
      <c r="C371" s="55"/>
      <c r="D371" s="55"/>
      <c r="E371" s="55"/>
      <c r="F371" s="55"/>
      <c r="H371" s="55"/>
      <c r="I371" s="47"/>
      <c r="J371" s="55"/>
      <c r="K371" s="55"/>
      <c r="L371" s="82"/>
      <c r="M371" s="82"/>
      <c r="N371" s="82"/>
      <c r="O371" s="82"/>
      <c r="P371" s="83"/>
      <c r="Q371" s="83"/>
      <c r="R371" s="80"/>
      <c r="X371" s="55"/>
      <c r="Y371" s="47"/>
      <c r="Z371" s="55"/>
      <c r="AA371" s="51"/>
      <c r="AB371" s="51"/>
    </row>
    <row r="372" spans="1:28" s="48" customFormat="1">
      <c r="A372" s="50"/>
      <c r="B372" s="55"/>
      <c r="C372" s="55"/>
      <c r="D372" s="55"/>
      <c r="E372" s="55"/>
      <c r="F372" s="55"/>
      <c r="H372" s="55"/>
      <c r="I372" s="47"/>
      <c r="J372" s="55"/>
      <c r="K372" s="55"/>
      <c r="L372" s="82"/>
      <c r="M372" s="82"/>
      <c r="N372" s="82"/>
      <c r="O372" s="82"/>
      <c r="P372" s="83"/>
      <c r="Q372" s="83"/>
      <c r="R372" s="80"/>
      <c r="X372" s="55"/>
      <c r="Y372" s="47"/>
      <c r="Z372" s="55"/>
      <c r="AA372" s="51"/>
      <c r="AB372" s="51"/>
    </row>
    <row r="373" spans="1:28" s="48" customFormat="1">
      <c r="A373" s="50"/>
      <c r="B373" s="55"/>
      <c r="C373" s="55"/>
      <c r="D373" s="55"/>
      <c r="E373" s="55"/>
      <c r="F373" s="55"/>
      <c r="H373" s="55"/>
      <c r="I373" s="47"/>
      <c r="J373" s="55"/>
      <c r="K373" s="55"/>
      <c r="L373" s="82"/>
      <c r="M373" s="82"/>
      <c r="N373" s="82"/>
      <c r="O373" s="82"/>
      <c r="P373" s="83"/>
      <c r="Q373" s="83"/>
      <c r="R373" s="80"/>
      <c r="X373" s="55"/>
      <c r="Y373" s="47"/>
      <c r="Z373" s="55"/>
      <c r="AA373" s="51"/>
      <c r="AB373" s="51"/>
    </row>
    <row r="374" spans="1:28" s="48" customFormat="1">
      <c r="A374" s="50"/>
      <c r="B374" s="55"/>
      <c r="C374" s="55"/>
      <c r="D374" s="55"/>
      <c r="E374" s="55"/>
      <c r="F374" s="55"/>
      <c r="H374" s="55"/>
      <c r="I374" s="47"/>
      <c r="J374" s="55"/>
      <c r="K374" s="55"/>
      <c r="L374" s="82"/>
      <c r="M374" s="82"/>
      <c r="N374" s="82"/>
      <c r="O374" s="82"/>
      <c r="P374" s="83"/>
      <c r="Q374" s="83"/>
      <c r="R374" s="80"/>
      <c r="X374" s="55"/>
      <c r="Y374" s="47"/>
      <c r="Z374" s="55"/>
      <c r="AA374" s="51"/>
      <c r="AB374" s="51"/>
    </row>
    <row r="375" spans="1:28" s="48" customFormat="1">
      <c r="A375" s="50"/>
      <c r="B375" s="55"/>
      <c r="C375" s="55"/>
      <c r="D375" s="55"/>
      <c r="E375" s="55"/>
      <c r="F375" s="55"/>
      <c r="H375" s="55"/>
      <c r="I375" s="47"/>
      <c r="J375" s="55"/>
      <c r="K375" s="55"/>
      <c r="L375" s="82"/>
      <c r="M375" s="82"/>
      <c r="N375" s="82"/>
      <c r="O375" s="82"/>
      <c r="P375" s="83"/>
      <c r="Q375" s="83"/>
      <c r="R375" s="80"/>
      <c r="X375" s="55"/>
      <c r="Y375" s="47"/>
      <c r="Z375" s="55"/>
      <c r="AA375" s="51"/>
      <c r="AB375" s="51"/>
    </row>
    <row r="376" spans="1:28" s="48" customFormat="1">
      <c r="A376" s="50"/>
      <c r="B376" s="55"/>
      <c r="C376" s="55"/>
      <c r="D376" s="55"/>
      <c r="E376" s="55"/>
      <c r="F376" s="55"/>
      <c r="H376" s="55"/>
      <c r="I376" s="47"/>
      <c r="J376" s="55"/>
      <c r="K376" s="55"/>
      <c r="L376" s="82"/>
      <c r="M376" s="82"/>
      <c r="N376" s="82"/>
      <c r="O376" s="82"/>
      <c r="P376" s="83"/>
      <c r="Q376" s="83"/>
      <c r="R376" s="80"/>
      <c r="X376" s="55"/>
      <c r="Y376" s="47"/>
      <c r="Z376" s="55"/>
      <c r="AA376" s="51"/>
      <c r="AB376" s="51"/>
    </row>
    <row r="377" spans="1:28" s="48" customFormat="1">
      <c r="A377" s="50"/>
      <c r="B377" s="55"/>
      <c r="C377" s="55"/>
      <c r="D377" s="55"/>
      <c r="E377" s="55"/>
      <c r="F377" s="55"/>
      <c r="H377" s="55"/>
      <c r="I377" s="47"/>
      <c r="J377" s="55"/>
      <c r="K377" s="55"/>
      <c r="L377" s="82"/>
      <c r="M377" s="82"/>
      <c r="N377" s="82"/>
      <c r="O377" s="82"/>
      <c r="P377" s="83"/>
      <c r="Q377" s="83"/>
      <c r="R377" s="80"/>
      <c r="X377" s="55"/>
      <c r="Y377" s="47"/>
      <c r="Z377" s="55"/>
      <c r="AA377" s="51"/>
      <c r="AB377" s="51"/>
    </row>
    <row r="378" spans="1:28" s="48" customFormat="1">
      <c r="A378" s="50"/>
      <c r="B378" s="55"/>
      <c r="C378" s="55"/>
      <c r="D378" s="55"/>
      <c r="E378" s="55"/>
      <c r="F378" s="55"/>
      <c r="H378" s="55"/>
      <c r="I378" s="47"/>
      <c r="J378" s="55"/>
      <c r="K378" s="55"/>
      <c r="L378" s="82"/>
      <c r="M378" s="82"/>
      <c r="N378" s="82"/>
      <c r="O378" s="82"/>
      <c r="P378" s="83"/>
      <c r="Q378" s="83"/>
      <c r="R378" s="80"/>
      <c r="X378" s="55"/>
      <c r="Y378" s="47"/>
      <c r="Z378" s="55"/>
      <c r="AA378" s="51"/>
      <c r="AB378" s="51"/>
    </row>
    <row r="379" spans="1:28" s="48" customFormat="1">
      <c r="A379" s="50"/>
      <c r="B379" s="55"/>
      <c r="C379" s="55"/>
      <c r="D379" s="55"/>
      <c r="E379" s="55"/>
      <c r="F379" s="55"/>
      <c r="H379" s="55"/>
      <c r="I379" s="47"/>
      <c r="J379" s="55"/>
      <c r="K379" s="55"/>
      <c r="L379" s="82"/>
      <c r="M379" s="82"/>
      <c r="N379" s="82"/>
      <c r="O379" s="82"/>
      <c r="P379" s="83"/>
      <c r="Q379" s="83"/>
      <c r="R379" s="80"/>
      <c r="X379" s="55"/>
      <c r="Y379" s="47"/>
      <c r="Z379" s="55"/>
      <c r="AA379" s="51"/>
      <c r="AB379" s="51"/>
    </row>
    <row r="380" spans="1:28" s="48" customFormat="1">
      <c r="A380" s="50"/>
      <c r="B380" s="55"/>
      <c r="C380" s="55"/>
      <c r="D380" s="55"/>
      <c r="E380" s="55"/>
      <c r="F380" s="55"/>
      <c r="H380" s="55"/>
      <c r="I380" s="47"/>
      <c r="J380" s="55"/>
      <c r="K380" s="55"/>
      <c r="L380" s="82"/>
      <c r="M380" s="82"/>
      <c r="N380" s="82"/>
      <c r="O380" s="82"/>
      <c r="P380" s="83"/>
      <c r="Q380" s="83"/>
      <c r="R380" s="80"/>
      <c r="X380" s="55"/>
      <c r="Y380" s="47"/>
      <c r="Z380" s="55"/>
      <c r="AA380" s="51"/>
      <c r="AB380" s="51"/>
    </row>
    <row r="381" spans="1:28" s="48" customFormat="1">
      <c r="A381" s="50"/>
      <c r="B381" s="55"/>
      <c r="C381" s="55"/>
      <c r="D381" s="55"/>
      <c r="E381" s="55"/>
      <c r="F381" s="55"/>
      <c r="H381" s="55"/>
      <c r="I381" s="47"/>
      <c r="J381" s="55"/>
      <c r="K381" s="55"/>
      <c r="L381" s="82"/>
      <c r="M381" s="82"/>
      <c r="N381" s="82"/>
      <c r="O381" s="82"/>
      <c r="P381" s="83"/>
      <c r="Q381" s="83"/>
      <c r="R381" s="80"/>
      <c r="X381" s="55"/>
      <c r="Y381" s="47"/>
      <c r="Z381" s="55"/>
      <c r="AA381" s="51"/>
      <c r="AB381" s="51"/>
    </row>
    <row r="382" spans="1:28" s="48" customFormat="1">
      <c r="A382" s="50"/>
      <c r="B382" s="55"/>
      <c r="C382" s="55"/>
      <c r="D382" s="55"/>
      <c r="E382" s="55"/>
      <c r="F382" s="55"/>
      <c r="H382" s="55"/>
      <c r="I382" s="47"/>
      <c r="J382" s="55"/>
      <c r="K382" s="55"/>
      <c r="L382" s="82"/>
      <c r="M382" s="82"/>
      <c r="N382" s="82"/>
      <c r="O382" s="82"/>
      <c r="P382" s="83"/>
      <c r="Q382" s="83"/>
      <c r="R382" s="80"/>
      <c r="X382" s="55"/>
      <c r="Y382" s="47"/>
      <c r="Z382" s="55"/>
      <c r="AA382" s="51"/>
      <c r="AB382" s="51"/>
    </row>
    <row r="383" spans="1:28" s="48" customFormat="1">
      <c r="A383" s="50"/>
      <c r="B383" s="55"/>
      <c r="C383" s="55"/>
      <c r="D383" s="55"/>
      <c r="E383" s="55"/>
      <c r="F383" s="55"/>
      <c r="H383" s="55"/>
      <c r="I383" s="47"/>
      <c r="J383" s="55"/>
      <c r="K383" s="55"/>
      <c r="L383" s="82"/>
      <c r="M383" s="82"/>
      <c r="N383" s="82"/>
      <c r="O383" s="82"/>
      <c r="P383" s="83"/>
      <c r="Q383" s="83"/>
      <c r="R383" s="80"/>
      <c r="X383" s="55"/>
      <c r="Y383" s="47"/>
      <c r="Z383" s="55"/>
      <c r="AA383" s="51"/>
      <c r="AB383" s="51"/>
    </row>
    <row r="384" spans="1:28" s="48" customFormat="1">
      <c r="A384" s="50"/>
      <c r="B384" s="55"/>
      <c r="C384" s="55"/>
      <c r="D384" s="55"/>
      <c r="E384" s="55"/>
      <c r="F384" s="55"/>
      <c r="H384" s="55"/>
      <c r="I384" s="47"/>
      <c r="J384" s="55"/>
      <c r="K384" s="55"/>
      <c r="L384" s="82"/>
      <c r="M384" s="82"/>
      <c r="N384" s="82"/>
      <c r="O384" s="82"/>
      <c r="P384" s="83"/>
      <c r="Q384" s="83"/>
      <c r="R384" s="80"/>
      <c r="X384" s="55"/>
      <c r="Y384" s="47"/>
      <c r="Z384" s="55"/>
      <c r="AA384" s="51"/>
      <c r="AB384" s="51"/>
    </row>
    <row r="385" spans="1:28" s="48" customFormat="1">
      <c r="A385" s="50"/>
      <c r="B385" s="55"/>
      <c r="C385" s="55"/>
      <c r="D385" s="55"/>
      <c r="E385" s="55"/>
      <c r="F385" s="55"/>
      <c r="H385" s="55"/>
      <c r="I385" s="47"/>
      <c r="J385" s="55"/>
      <c r="K385" s="55"/>
      <c r="L385" s="82"/>
      <c r="M385" s="82"/>
      <c r="N385" s="82"/>
      <c r="O385" s="82"/>
      <c r="P385" s="83"/>
      <c r="Q385" s="83"/>
      <c r="R385" s="80"/>
      <c r="X385" s="55"/>
      <c r="Y385" s="47"/>
      <c r="Z385" s="55"/>
      <c r="AA385" s="51"/>
      <c r="AB385" s="51"/>
    </row>
    <row r="386" spans="1:28" s="48" customFormat="1">
      <c r="A386" s="50"/>
      <c r="B386" s="55"/>
      <c r="C386" s="55"/>
      <c r="D386" s="55"/>
      <c r="E386" s="55"/>
      <c r="F386" s="55"/>
      <c r="H386" s="55"/>
      <c r="I386" s="47"/>
      <c r="J386" s="55"/>
      <c r="K386" s="55"/>
      <c r="L386" s="82"/>
      <c r="M386" s="82"/>
      <c r="N386" s="82"/>
      <c r="O386" s="82"/>
      <c r="P386" s="83"/>
      <c r="Q386" s="83"/>
      <c r="R386" s="80"/>
      <c r="X386" s="55"/>
      <c r="Y386" s="47"/>
      <c r="Z386" s="55"/>
      <c r="AA386" s="51"/>
      <c r="AB386" s="51"/>
    </row>
    <row r="387" spans="1:28" s="48" customFormat="1">
      <c r="A387" s="50"/>
      <c r="B387" s="55"/>
      <c r="C387" s="55"/>
      <c r="D387" s="55"/>
      <c r="E387" s="55"/>
      <c r="F387" s="55"/>
      <c r="H387" s="55"/>
      <c r="I387" s="47"/>
      <c r="J387" s="55"/>
      <c r="K387" s="55"/>
      <c r="L387" s="82"/>
      <c r="M387" s="82"/>
      <c r="N387" s="82"/>
      <c r="O387" s="82"/>
      <c r="P387" s="83"/>
      <c r="Q387" s="83"/>
      <c r="R387" s="80"/>
      <c r="X387" s="55"/>
      <c r="Y387" s="47"/>
      <c r="Z387" s="55"/>
      <c r="AA387" s="51"/>
      <c r="AB387" s="51"/>
    </row>
    <row r="388" spans="1:28" s="48" customFormat="1">
      <c r="A388" s="50"/>
      <c r="B388" s="55"/>
      <c r="C388" s="55"/>
      <c r="D388" s="55"/>
      <c r="E388" s="55"/>
      <c r="F388" s="55"/>
      <c r="H388" s="55"/>
      <c r="I388" s="47"/>
      <c r="J388" s="55"/>
      <c r="K388" s="55"/>
      <c r="L388" s="82"/>
      <c r="M388" s="82"/>
      <c r="N388" s="82"/>
      <c r="O388" s="82"/>
      <c r="P388" s="83"/>
      <c r="Q388" s="83"/>
      <c r="R388" s="80"/>
      <c r="X388" s="55"/>
      <c r="Y388" s="47"/>
      <c r="Z388" s="55"/>
      <c r="AA388" s="51"/>
      <c r="AB388" s="51"/>
    </row>
    <row r="389" spans="1:28" s="48" customFormat="1">
      <c r="A389" s="50"/>
      <c r="B389" s="55"/>
      <c r="C389" s="55"/>
      <c r="D389" s="55"/>
      <c r="E389" s="55"/>
      <c r="F389" s="55"/>
      <c r="H389" s="55"/>
      <c r="I389" s="47"/>
      <c r="J389" s="55"/>
      <c r="K389" s="55"/>
      <c r="L389" s="82"/>
      <c r="M389" s="82"/>
      <c r="N389" s="82"/>
      <c r="O389" s="82"/>
      <c r="P389" s="83"/>
      <c r="Q389" s="83"/>
      <c r="R389" s="80"/>
      <c r="X389" s="55"/>
      <c r="Y389" s="47"/>
      <c r="Z389" s="55"/>
      <c r="AA389" s="51"/>
      <c r="AB389" s="51"/>
    </row>
    <row r="390" spans="1:28" s="48" customFormat="1">
      <c r="A390" s="50"/>
      <c r="B390" s="55"/>
      <c r="C390" s="55"/>
      <c r="D390" s="55"/>
      <c r="E390" s="55"/>
      <c r="F390" s="55"/>
      <c r="H390" s="55"/>
      <c r="I390" s="47"/>
      <c r="J390" s="55"/>
      <c r="K390" s="55"/>
      <c r="L390" s="82"/>
      <c r="M390" s="82"/>
      <c r="N390" s="82"/>
      <c r="O390" s="82"/>
      <c r="P390" s="83"/>
      <c r="Q390" s="83"/>
      <c r="R390" s="80"/>
      <c r="X390" s="55"/>
      <c r="Y390" s="47"/>
      <c r="Z390" s="55"/>
      <c r="AA390" s="51"/>
      <c r="AB390" s="51"/>
    </row>
    <row r="391" spans="1:28" s="48" customFormat="1">
      <c r="A391" s="50"/>
      <c r="B391" s="55"/>
      <c r="C391" s="55"/>
      <c r="D391" s="55"/>
      <c r="E391" s="55"/>
      <c r="F391" s="55"/>
      <c r="H391" s="55"/>
      <c r="I391" s="47"/>
      <c r="J391" s="55"/>
      <c r="K391" s="55"/>
      <c r="L391" s="82"/>
      <c r="M391" s="82"/>
      <c r="N391" s="82"/>
      <c r="O391" s="82"/>
      <c r="P391" s="83"/>
      <c r="Q391" s="83"/>
      <c r="R391" s="80"/>
      <c r="X391" s="55"/>
      <c r="Y391" s="47"/>
      <c r="Z391" s="55"/>
      <c r="AA391" s="51"/>
      <c r="AB391" s="51"/>
    </row>
    <row r="392" spans="1:28" s="48" customFormat="1">
      <c r="A392" s="50"/>
      <c r="B392" s="55"/>
      <c r="C392" s="55"/>
      <c r="D392" s="55"/>
      <c r="E392" s="55"/>
      <c r="F392" s="55"/>
      <c r="H392" s="55"/>
      <c r="I392" s="47"/>
      <c r="J392" s="55"/>
      <c r="K392" s="55"/>
      <c r="L392" s="82"/>
      <c r="M392" s="82"/>
      <c r="N392" s="82"/>
      <c r="O392" s="82"/>
      <c r="P392" s="83"/>
      <c r="Q392" s="83"/>
      <c r="R392" s="80"/>
      <c r="X392" s="55"/>
      <c r="Y392" s="47"/>
      <c r="Z392" s="55"/>
      <c r="AA392" s="51"/>
      <c r="AB392" s="51"/>
    </row>
    <row r="393" spans="1:28" s="48" customFormat="1">
      <c r="A393" s="50"/>
      <c r="B393" s="55"/>
      <c r="C393" s="55"/>
      <c r="D393" s="55"/>
      <c r="E393" s="55"/>
      <c r="F393" s="55"/>
      <c r="H393" s="55"/>
      <c r="I393" s="47"/>
      <c r="J393" s="55"/>
      <c r="K393" s="55"/>
      <c r="L393" s="82"/>
      <c r="M393" s="82"/>
      <c r="N393" s="82"/>
      <c r="O393" s="82"/>
      <c r="P393" s="83"/>
      <c r="Q393" s="83"/>
      <c r="R393" s="80"/>
      <c r="X393" s="55"/>
      <c r="Y393" s="47"/>
      <c r="Z393" s="55"/>
      <c r="AA393" s="51"/>
      <c r="AB393" s="51"/>
    </row>
    <row r="394" spans="1:28" s="48" customFormat="1">
      <c r="A394" s="50"/>
      <c r="B394" s="55"/>
      <c r="C394" s="55"/>
      <c r="D394" s="55"/>
      <c r="E394" s="55"/>
      <c r="F394" s="55"/>
      <c r="H394" s="55"/>
      <c r="I394" s="47"/>
      <c r="J394" s="55"/>
      <c r="K394" s="55"/>
      <c r="L394" s="82"/>
      <c r="M394" s="82"/>
      <c r="N394" s="82"/>
      <c r="O394" s="82"/>
      <c r="P394" s="83"/>
      <c r="Q394" s="83"/>
      <c r="R394" s="80"/>
      <c r="X394" s="55"/>
      <c r="Y394" s="47"/>
      <c r="Z394" s="55"/>
      <c r="AA394" s="51"/>
      <c r="AB394" s="51"/>
    </row>
    <row r="395" spans="1:28" s="48" customFormat="1">
      <c r="A395" s="50"/>
      <c r="B395" s="55"/>
      <c r="C395" s="55"/>
      <c r="D395" s="55"/>
      <c r="E395" s="55"/>
      <c r="F395" s="55"/>
      <c r="H395" s="55"/>
      <c r="I395" s="47"/>
      <c r="J395" s="55"/>
      <c r="K395" s="55"/>
      <c r="L395" s="82"/>
      <c r="M395" s="82"/>
      <c r="N395" s="82"/>
      <c r="O395" s="82"/>
      <c r="P395" s="83"/>
      <c r="Q395" s="83"/>
      <c r="R395" s="80"/>
      <c r="X395" s="55"/>
      <c r="Y395" s="47"/>
      <c r="Z395" s="55"/>
      <c r="AA395" s="51"/>
      <c r="AB395" s="51"/>
    </row>
    <row r="396" spans="1:28" s="48" customFormat="1">
      <c r="A396" s="50"/>
      <c r="B396" s="55"/>
      <c r="C396" s="55"/>
      <c r="D396" s="55"/>
      <c r="E396" s="55"/>
      <c r="F396" s="55"/>
      <c r="H396" s="55"/>
      <c r="I396" s="47"/>
      <c r="J396" s="55"/>
      <c r="K396" s="55"/>
      <c r="L396" s="82"/>
      <c r="M396" s="82"/>
      <c r="N396" s="82"/>
      <c r="O396" s="82"/>
      <c r="P396" s="83"/>
      <c r="Q396" s="83"/>
      <c r="R396" s="80"/>
      <c r="X396" s="55"/>
      <c r="Y396" s="47"/>
      <c r="Z396" s="55"/>
      <c r="AA396" s="51"/>
      <c r="AB396" s="51"/>
    </row>
    <row r="397" spans="1:28" s="48" customFormat="1">
      <c r="A397" s="50"/>
      <c r="B397" s="55"/>
      <c r="C397" s="55"/>
      <c r="D397" s="55"/>
      <c r="E397" s="55"/>
      <c r="F397" s="55"/>
      <c r="H397" s="55"/>
      <c r="I397" s="47"/>
      <c r="J397" s="55"/>
      <c r="K397" s="55"/>
      <c r="L397" s="82"/>
      <c r="M397" s="82"/>
      <c r="N397" s="82"/>
      <c r="O397" s="82"/>
      <c r="P397" s="83"/>
      <c r="Q397" s="83"/>
      <c r="R397" s="80"/>
      <c r="X397" s="55"/>
      <c r="Y397" s="47"/>
      <c r="Z397" s="55"/>
      <c r="AA397" s="51"/>
      <c r="AB397" s="51"/>
    </row>
    <row r="398" spans="1:28" s="48" customFormat="1">
      <c r="A398" s="50"/>
      <c r="B398" s="55"/>
      <c r="C398" s="55"/>
      <c r="D398" s="55"/>
      <c r="E398" s="55"/>
      <c r="F398" s="55"/>
      <c r="H398" s="55"/>
      <c r="I398" s="47"/>
      <c r="J398" s="55"/>
      <c r="K398" s="55"/>
      <c r="L398" s="82"/>
      <c r="M398" s="82"/>
      <c r="N398" s="82"/>
      <c r="O398" s="82"/>
      <c r="P398" s="83"/>
      <c r="Q398" s="83"/>
      <c r="R398" s="80"/>
      <c r="X398" s="55"/>
      <c r="Y398" s="47"/>
      <c r="Z398" s="55"/>
      <c r="AA398" s="51"/>
      <c r="AB398" s="51"/>
    </row>
    <row r="399" spans="1:28" s="48" customFormat="1">
      <c r="A399" s="50"/>
      <c r="B399" s="55"/>
      <c r="C399" s="55"/>
      <c r="D399" s="55"/>
      <c r="E399" s="55"/>
      <c r="F399" s="55"/>
      <c r="H399" s="55"/>
      <c r="I399" s="47"/>
      <c r="J399" s="55"/>
      <c r="K399" s="55"/>
      <c r="L399" s="82"/>
      <c r="M399" s="82"/>
      <c r="N399" s="82"/>
      <c r="O399" s="82"/>
      <c r="P399" s="83"/>
      <c r="Q399" s="83"/>
      <c r="R399" s="80"/>
      <c r="X399" s="55"/>
      <c r="Y399" s="47"/>
      <c r="Z399" s="55"/>
      <c r="AA399" s="51"/>
      <c r="AB399" s="51"/>
    </row>
    <row r="400" spans="1:28" s="48" customFormat="1">
      <c r="A400" s="50"/>
      <c r="B400" s="55"/>
      <c r="C400" s="55"/>
      <c r="D400" s="55"/>
      <c r="E400" s="55"/>
      <c r="F400" s="55"/>
      <c r="H400" s="55"/>
      <c r="I400" s="47"/>
      <c r="J400" s="55"/>
      <c r="K400" s="55"/>
      <c r="L400" s="82"/>
      <c r="M400" s="82"/>
      <c r="N400" s="82"/>
      <c r="O400" s="82"/>
      <c r="P400" s="83"/>
      <c r="Q400" s="83"/>
      <c r="R400" s="80"/>
      <c r="X400" s="55"/>
      <c r="Y400" s="47"/>
      <c r="Z400" s="55"/>
      <c r="AA400" s="51"/>
      <c r="AB400" s="51"/>
    </row>
    <row r="401" spans="1:28" s="48" customFormat="1">
      <c r="A401" s="50"/>
      <c r="B401" s="55"/>
      <c r="C401" s="55"/>
      <c r="D401" s="55"/>
      <c r="E401" s="55"/>
      <c r="F401" s="55"/>
      <c r="H401" s="55"/>
      <c r="I401" s="47"/>
      <c r="J401" s="55"/>
      <c r="K401" s="55"/>
      <c r="L401" s="82"/>
      <c r="M401" s="82"/>
      <c r="N401" s="82"/>
      <c r="O401" s="82"/>
      <c r="P401" s="83"/>
      <c r="Q401" s="83"/>
      <c r="R401" s="80"/>
      <c r="X401" s="55"/>
      <c r="Y401" s="47"/>
      <c r="Z401" s="55"/>
      <c r="AA401" s="51"/>
      <c r="AB401" s="51"/>
    </row>
    <row r="402" spans="1:28" s="48" customFormat="1">
      <c r="A402" s="50"/>
      <c r="B402" s="55"/>
      <c r="C402" s="55"/>
      <c r="D402" s="55"/>
      <c r="E402" s="55"/>
      <c r="F402" s="55"/>
      <c r="H402" s="55"/>
      <c r="I402" s="47"/>
      <c r="J402" s="55"/>
      <c r="K402" s="55"/>
      <c r="L402" s="82"/>
      <c r="M402" s="82"/>
      <c r="N402" s="82"/>
      <c r="O402" s="82"/>
      <c r="P402" s="83"/>
      <c r="Q402" s="83"/>
      <c r="R402" s="80"/>
      <c r="X402" s="55"/>
      <c r="Y402" s="47"/>
      <c r="Z402" s="55"/>
      <c r="AA402" s="51"/>
      <c r="AB402" s="51"/>
    </row>
    <row r="403" spans="1:28" s="48" customFormat="1">
      <c r="A403" s="50"/>
      <c r="B403" s="55"/>
      <c r="C403" s="55"/>
      <c r="D403" s="55"/>
      <c r="E403" s="55"/>
      <c r="F403" s="55"/>
      <c r="H403" s="55"/>
      <c r="I403" s="47"/>
      <c r="J403" s="55"/>
      <c r="K403" s="55"/>
      <c r="L403" s="82"/>
      <c r="M403" s="82"/>
      <c r="N403" s="82"/>
      <c r="O403" s="82"/>
      <c r="P403" s="83"/>
      <c r="Q403" s="83"/>
      <c r="R403" s="80"/>
      <c r="X403" s="55"/>
      <c r="Y403" s="47"/>
      <c r="Z403" s="55"/>
      <c r="AA403" s="51"/>
      <c r="AB403" s="51"/>
    </row>
    <row r="404" spans="1:28" s="48" customFormat="1">
      <c r="A404" s="50"/>
      <c r="B404" s="55"/>
      <c r="C404" s="55"/>
      <c r="D404" s="55"/>
      <c r="E404" s="55"/>
      <c r="F404" s="55"/>
      <c r="H404" s="55"/>
      <c r="I404" s="47"/>
      <c r="J404" s="55"/>
      <c r="K404" s="55"/>
      <c r="L404" s="82"/>
      <c r="M404" s="82"/>
      <c r="N404" s="82"/>
      <c r="O404" s="82"/>
      <c r="P404" s="83"/>
      <c r="Q404" s="83"/>
      <c r="R404" s="80"/>
      <c r="X404" s="55"/>
      <c r="Y404" s="47"/>
      <c r="Z404" s="55"/>
      <c r="AA404" s="51"/>
      <c r="AB404" s="51"/>
    </row>
    <row r="405" spans="1:28" s="48" customFormat="1">
      <c r="A405" s="50"/>
      <c r="B405" s="55"/>
      <c r="C405" s="55"/>
      <c r="D405" s="55"/>
      <c r="E405" s="55"/>
      <c r="F405" s="55"/>
      <c r="H405" s="55"/>
      <c r="I405" s="47"/>
      <c r="J405" s="55"/>
      <c r="K405" s="55"/>
      <c r="L405" s="82"/>
      <c r="M405" s="82"/>
      <c r="N405" s="82"/>
      <c r="O405" s="82"/>
      <c r="P405" s="83"/>
      <c r="Q405" s="83"/>
      <c r="R405" s="80"/>
      <c r="X405" s="55"/>
      <c r="Y405" s="47"/>
      <c r="Z405" s="55"/>
      <c r="AA405" s="51"/>
      <c r="AB405" s="51"/>
    </row>
    <row r="406" spans="1:28" s="48" customFormat="1">
      <c r="A406" s="50"/>
      <c r="B406" s="55"/>
      <c r="C406" s="55"/>
      <c r="D406" s="55"/>
      <c r="E406" s="55"/>
      <c r="F406" s="55"/>
      <c r="H406" s="55"/>
      <c r="I406" s="47"/>
      <c r="J406" s="55"/>
      <c r="K406" s="55"/>
      <c r="L406" s="82"/>
      <c r="M406" s="82"/>
      <c r="N406" s="82"/>
      <c r="O406" s="82"/>
      <c r="P406" s="83"/>
      <c r="Q406" s="83"/>
      <c r="R406" s="80"/>
      <c r="X406" s="55"/>
      <c r="Y406" s="47"/>
      <c r="Z406" s="55"/>
      <c r="AA406" s="51"/>
      <c r="AB406" s="51"/>
    </row>
    <row r="407" spans="1:28" s="48" customFormat="1">
      <c r="A407" s="50"/>
      <c r="B407" s="55"/>
      <c r="C407" s="55"/>
      <c r="D407" s="55"/>
      <c r="E407" s="55"/>
      <c r="F407" s="55"/>
      <c r="H407" s="55"/>
      <c r="I407" s="47"/>
      <c r="J407" s="55"/>
      <c r="K407" s="55"/>
      <c r="L407" s="82"/>
      <c r="M407" s="82"/>
      <c r="N407" s="82"/>
      <c r="O407" s="82"/>
      <c r="P407" s="83"/>
      <c r="Q407" s="83"/>
      <c r="R407" s="80"/>
      <c r="X407" s="55"/>
      <c r="Y407" s="47"/>
      <c r="Z407" s="55"/>
      <c r="AA407" s="51"/>
      <c r="AB407" s="51"/>
    </row>
    <row r="408" spans="1:28" s="48" customFormat="1">
      <c r="A408" s="50"/>
      <c r="B408" s="55"/>
      <c r="C408" s="55"/>
      <c r="D408" s="55"/>
      <c r="E408" s="55"/>
      <c r="F408" s="55"/>
      <c r="H408" s="55"/>
      <c r="I408" s="47"/>
      <c r="J408" s="55"/>
      <c r="K408" s="55"/>
      <c r="L408" s="82"/>
      <c r="M408" s="82"/>
      <c r="N408" s="82"/>
      <c r="O408" s="82"/>
      <c r="P408" s="83"/>
      <c r="Q408" s="83"/>
      <c r="R408" s="80"/>
      <c r="X408" s="55"/>
      <c r="Y408" s="47"/>
      <c r="Z408" s="55"/>
      <c r="AA408" s="51"/>
      <c r="AB408" s="51"/>
    </row>
    <row r="409" spans="1:28" s="48" customFormat="1">
      <c r="A409" s="50"/>
      <c r="B409" s="55"/>
      <c r="C409" s="55"/>
      <c r="D409" s="55"/>
      <c r="E409" s="55"/>
      <c r="F409" s="55"/>
      <c r="H409" s="55"/>
      <c r="I409" s="47"/>
      <c r="J409" s="55"/>
      <c r="K409" s="55"/>
      <c r="L409" s="82"/>
      <c r="M409" s="82"/>
      <c r="N409" s="82"/>
      <c r="O409" s="82"/>
      <c r="P409" s="83"/>
      <c r="Q409" s="83"/>
      <c r="R409" s="80"/>
      <c r="X409" s="55"/>
      <c r="Y409" s="47"/>
      <c r="Z409" s="55"/>
      <c r="AA409" s="51"/>
      <c r="AB409" s="51"/>
    </row>
    <row r="410" spans="1:28" s="48" customFormat="1">
      <c r="A410" s="50"/>
      <c r="B410" s="55"/>
      <c r="C410" s="55"/>
      <c r="D410" s="55"/>
      <c r="E410" s="55"/>
      <c r="F410" s="55"/>
      <c r="H410" s="55"/>
      <c r="I410" s="47"/>
      <c r="J410" s="55"/>
      <c r="K410" s="55"/>
      <c r="L410" s="82"/>
      <c r="M410" s="82"/>
      <c r="N410" s="82"/>
      <c r="O410" s="82"/>
      <c r="P410" s="83"/>
      <c r="Q410" s="83"/>
      <c r="R410" s="80"/>
      <c r="X410" s="55"/>
      <c r="Y410" s="47"/>
      <c r="Z410" s="55"/>
      <c r="AA410" s="51"/>
      <c r="AB410" s="51"/>
    </row>
    <row r="411" spans="1:28" s="48" customFormat="1">
      <c r="A411" s="50"/>
      <c r="B411" s="55"/>
      <c r="C411" s="55"/>
      <c r="D411" s="55"/>
      <c r="E411" s="55"/>
      <c r="F411" s="55"/>
      <c r="H411" s="55"/>
      <c r="I411" s="47"/>
      <c r="J411" s="55"/>
      <c r="K411" s="55"/>
      <c r="L411" s="82"/>
      <c r="M411" s="82"/>
      <c r="N411" s="82"/>
      <c r="O411" s="82"/>
      <c r="P411" s="83"/>
      <c r="Q411" s="83"/>
      <c r="R411" s="80"/>
      <c r="X411" s="55"/>
      <c r="Y411" s="47"/>
      <c r="Z411" s="55"/>
      <c r="AA411" s="51"/>
      <c r="AB411" s="51"/>
    </row>
    <row r="412" spans="1:28" s="48" customFormat="1">
      <c r="A412" s="50"/>
      <c r="B412" s="55"/>
      <c r="C412" s="55"/>
      <c r="D412" s="55"/>
      <c r="E412" s="55"/>
      <c r="F412" s="55"/>
      <c r="H412" s="55"/>
      <c r="I412" s="47"/>
      <c r="J412" s="55"/>
      <c r="K412" s="55"/>
      <c r="L412" s="82"/>
      <c r="M412" s="82"/>
      <c r="N412" s="82"/>
      <c r="O412" s="82"/>
      <c r="P412" s="83"/>
      <c r="Q412" s="83"/>
      <c r="R412" s="80"/>
      <c r="X412" s="55"/>
      <c r="Y412" s="47"/>
      <c r="Z412" s="55"/>
      <c r="AA412" s="51"/>
      <c r="AB412" s="51"/>
    </row>
    <row r="413" spans="1:28" s="48" customFormat="1">
      <c r="A413" s="50"/>
      <c r="B413" s="55"/>
      <c r="C413" s="55"/>
      <c r="D413" s="55"/>
      <c r="E413" s="55"/>
      <c r="F413" s="55"/>
      <c r="H413" s="55"/>
      <c r="I413" s="47"/>
      <c r="J413" s="55"/>
      <c r="K413" s="55"/>
      <c r="L413" s="82"/>
      <c r="M413" s="82"/>
      <c r="N413" s="82"/>
      <c r="O413" s="82"/>
      <c r="P413" s="83"/>
      <c r="Q413" s="83"/>
      <c r="R413" s="80"/>
      <c r="X413" s="55"/>
      <c r="Y413" s="47"/>
      <c r="Z413" s="55"/>
      <c r="AA413" s="51"/>
      <c r="AB413" s="51"/>
    </row>
    <row r="414" spans="1:28" s="48" customFormat="1">
      <c r="A414" s="50"/>
      <c r="B414" s="55"/>
      <c r="C414" s="55"/>
      <c r="D414" s="55"/>
      <c r="E414" s="55"/>
      <c r="F414" s="55"/>
      <c r="H414" s="55"/>
      <c r="I414" s="47"/>
      <c r="J414" s="55"/>
      <c r="K414" s="55"/>
      <c r="L414" s="82"/>
      <c r="M414" s="82"/>
      <c r="N414" s="82"/>
      <c r="O414" s="82"/>
      <c r="P414" s="83"/>
      <c r="Q414" s="83"/>
      <c r="R414" s="80"/>
      <c r="X414" s="55"/>
      <c r="Y414" s="47"/>
      <c r="Z414" s="55"/>
      <c r="AA414" s="51"/>
      <c r="AB414" s="51"/>
    </row>
    <row r="415" spans="1:28" s="48" customFormat="1">
      <c r="A415" s="50"/>
      <c r="B415" s="55"/>
      <c r="C415" s="55"/>
      <c r="D415" s="55"/>
      <c r="E415" s="55"/>
      <c r="F415" s="55"/>
      <c r="H415" s="55"/>
      <c r="I415" s="47"/>
      <c r="J415" s="55"/>
      <c r="K415" s="55"/>
      <c r="L415" s="82"/>
      <c r="M415" s="82"/>
      <c r="N415" s="82"/>
      <c r="O415" s="82"/>
      <c r="P415" s="83"/>
      <c r="Q415" s="83"/>
      <c r="R415" s="80"/>
      <c r="X415" s="55"/>
      <c r="Y415" s="47"/>
      <c r="Z415" s="55"/>
      <c r="AA415" s="51"/>
      <c r="AB415" s="51"/>
    </row>
    <row r="416" spans="1:28" s="48" customFormat="1">
      <c r="A416" s="50"/>
      <c r="B416" s="55"/>
      <c r="C416" s="55"/>
      <c r="D416" s="55"/>
      <c r="E416" s="55"/>
      <c r="F416" s="55"/>
      <c r="H416" s="55"/>
      <c r="I416" s="47"/>
      <c r="J416" s="55"/>
      <c r="K416" s="55"/>
      <c r="L416" s="82"/>
      <c r="M416" s="82"/>
      <c r="N416" s="82"/>
      <c r="O416" s="82"/>
      <c r="P416" s="83"/>
      <c r="Q416" s="83"/>
      <c r="R416" s="80"/>
      <c r="X416" s="55"/>
      <c r="Y416" s="47"/>
      <c r="Z416" s="55"/>
      <c r="AA416" s="51"/>
      <c r="AB416" s="51"/>
    </row>
    <row r="417" spans="1:28" s="48" customFormat="1">
      <c r="A417" s="50"/>
      <c r="B417" s="55"/>
      <c r="C417" s="55"/>
      <c r="D417" s="55"/>
      <c r="E417" s="55"/>
      <c r="F417" s="55"/>
      <c r="H417" s="55"/>
      <c r="I417" s="47"/>
      <c r="J417" s="55"/>
      <c r="K417" s="55"/>
      <c r="L417" s="82"/>
      <c r="M417" s="82"/>
      <c r="N417" s="82"/>
      <c r="O417" s="82"/>
      <c r="P417" s="83"/>
      <c r="Q417" s="83"/>
      <c r="R417" s="80"/>
      <c r="X417" s="55"/>
      <c r="Y417" s="47"/>
      <c r="Z417" s="55"/>
      <c r="AA417" s="51"/>
      <c r="AB417" s="51"/>
    </row>
    <row r="418" spans="1:28" s="48" customFormat="1">
      <c r="A418" s="50"/>
      <c r="B418" s="55"/>
      <c r="C418" s="55"/>
      <c r="D418" s="55"/>
      <c r="E418" s="55"/>
      <c r="F418" s="55"/>
      <c r="H418" s="55"/>
      <c r="I418" s="47"/>
      <c r="J418" s="55"/>
      <c r="K418" s="55"/>
      <c r="L418" s="82"/>
      <c r="M418" s="82"/>
      <c r="N418" s="82"/>
      <c r="O418" s="82"/>
      <c r="P418" s="83"/>
      <c r="Q418" s="83"/>
      <c r="R418" s="80"/>
      <c r="X418" s="55"/>
      <c r="Y418" s="47"/>
      <c r="Z418" s="55"/>
      <c r="AA418" s="51"/>
      <c r="AB418" s="51"/>
    </row>
    <row r="419" spans="1:28" s="48" customFormat="1">
      <c r="A419" s="50"/>
      <c r="B419" s="55"/>
      <c r="C419" s="55"/>
      <c r="D419" s="55"/>
      <c r="E419" s="55"/>
      <c r="F419" s="55"/>
      <c r="H419" s="55"/>
      <c r="I419" s="47"/>
      <c r="J419" s="55"/>
      <c r="K419" s="55"/>
      <c r="L419" s="82"/>
      <c r="M419" s="82"/>
      <c r="N419" s="82"/>
      <c r="O419" s="82"/>
      <c r="P419" s="83"/>
      <c r="Q419" s="83"/>
      <c r="R419" s="80"/>
      <c r="X419" s="55"/>
      <c r="Y419" s="47"/>
      <c r="Z419" s="55"/>
      <c r="AA419" s="51"/>
      <c r="AB419" s="51"/>
    </row>
    <row r="420" spans="1:28" s="48" customFormat="1">
      <c r="A420" s="50"/>
      <c r="B420" s="55"/>
      <c r="C420" s="55"/>
      <c r="D420" s="55"/>
      <c r="E420" s="55"/>
      <c r="F420" s="55"/>
      <c r="H420" s="55"/>
      <c r="I420" s="47"/>
      <c r="J420" s="55"/>
      <c r="K420" s="55"/>
      <c r="L420" s="82"/>
      <c r="M420" s="82"/>
      <c r="N420" s="82"/>
      <c r="O420" s="82"/>
      <c r="P420" s="83"/>
      <c r="Q420" s="83"/>
      <c r="R420" s="80"/>
      <c r="X420" s="55"/>
      <c r="Y420" s="47"/>
      <c r="Z420" s="55"/>
      <c r="AA420" s="51"/>
      <c r="AB420" s="51"/>
    </row>
    <row r="421" spans="1:28" s="48" customFormat="1">
      <c r="A421" s="50"/>
      <c r="B421" s="55"/>
      <c r="C421" s="55"/>
      <c r="D421" s="55"/>
      <c r="E421" s="55"/>
      <c r="F421" s="55"/>
      <c r="H421" s="55"/>
      <c r="I421" s="47"/>
      <c r="J421" s="55"/>
      <c r="K421" s="55"/>
      <c r="L421" s="82"/>
      <c r="M421" s="82"/>
      <c r="N421" s="82"/>
      <c r="O421" s="82"/>
      <c r="P421" s="83"/>
      <c r="Q421" s="83"/>
      <c r="R421" s="80"/>
      <c r="X421" s="55"/>
      <c r="Y421" s="47"/>
      <c r="Z421" s="55"/>
      <c r="AA421" s="51"/>
      <c r="AB421" s="51"/>
    </row>
    <row r="422" spans="1:28" s="48" customFormat="1">
      <c r="A422" s="50"/>
      <c r="B422" s="55"/>
      <c r="C422" s="55"/>
      <c r="D422" s="55"/>
      <c r="E422" s="55"/>
      <c r="F422" s="55"/>
      <c r="H422" s="55"/>
      <c r="I422" s="47"/>
      <c r="J422" s="55"/>
      <c r="K422" s="55"/>
      <c r="L422" s="82"/>
      <c r="M422" s="82"/>
      <c r="N422" s="82"/>
      <c r="O422" s="82"/>
      <c r="P422" s="83"/>
      <c r="Q422" s="83"/>
      <c r="R422" s="80"/>
      <c r="X422" s="55"/>
      <c r="Y422" s="47"/>
      <c r="Z422" s="55"/>
      <c r="AA422" s="51"/>
      <c r="AB422" s="51"/>
    </row>
    <row r="423" spans="1:28" s="48" customFormat="1">
      <c r="A423" s="50"/>
      <c r="B423" s="55"/>
      <c r="C423" s="55"/>
      <c r="D423" s="55"/>
      <c r="E423" s="55"/>
      <c r="F423" s="55"/>
      <c r="H423" s="55"/>
      <c r="I423" s="47"/>
      <c r="J423" s="55"/>
      <c r="K423" s="55"/>
      <c r="L423" s="82"/>
      <c r="M423" s="82"/>
      <c r="N423" s="82"/>
      <c r="O423" s="82"/>
      <c r="P423" s="83"/>
      <c r="Q423" s="83"/>
      <c r="R423" s="80"/>
      <c r="X423" s="55"/>
      <c r="Y423" s="47"/>
      <c r="Z423" s="55"/>
      <c r="AA423" s="51"/>
      <c r="AB423" s="51"/>
    </row>
    <row r="424" spans="1:28" s="48" customFormat="1">
      <c r="A424" s="50"/>
      <c r="B424" s="55"/>
      <c r="C424" s="55"/>
      <c r="D424" s="55"/>
      <c r="E424" s="55"/>
      <c r="F424" s="55"/>
      <c r="H424" s="55"/>
      <c r="I424" s="47"/>
      <c r="J424" s="55"/>
      <c r="K424" s="55"/>
      <c r="L424" s="82"/>
      <c r="M424" s="82"/>
      <c r="N424" s="82"/>
      <c r="O424" s="82"/>
      <c r="P424" s="83"/>
      <c r="Q424" s="83"/>
      <c r="R424" s="80"/>
      <c r="X424" s="55"/>
      <c r="Y424" s="47"/>
      <c r="Z424" s="55"/>
      <c r="AA424" s="51"/>
      <c r="AB424" s="51"/>
    </row>
    <row r="425" spans="1:28" s="48" customFormat="1">
      <c r="A425" s="50"/>
      <c r="B425" s="55"/>
      <c r="C425" s="55"/>
      <c r="D425" s="55"/>
      <c r="E425" s="55"/>
      <c r="F425" s="55"/>
      <c r="H425" s="55"/>
      <c r="I425" s="47"/>
      <c r="J425" s="55"/>
      <c r="K425" s="55"/>
      <c r="L425" s="82"/>
      <c r="M425" s="82"/>
      <c r="N425" s="82"/>
      <c r="O425" s="82"/>
      <c r="P425" s="83"/>
      <c r="Q425" s="83"/>
      <c r="R425" s="80"/>
      <c r="X425" s="55"/>
      <c r="Y425" s="47"/>
      <c r="Z425" s="55"/>
      <c r="AA425" s="51"/>
      <c r="AB425" s="51"/>
    </row>
    <row r="426" spans="1:28" s="48" customFormat="1">
      <c r="A426" s="50"/>
      <c r="B426" s="55"/>
      <c r="C426" s="55"/>
      <c r="D426" s="55"/>
      <c r="E426" s="55"/>
      <c r="F426" s="55"/>
      <c r="H426" s="55"/>
      <c r="I426" s="47"/>
      <c r="J426" s="55"/>
      <c r="K426" s="55"/>
      <c r="L426" s="82"/>
      <c r="M426" s="82"/>
      <c r="N426" s="82"/>
      <c r="O426" s="82"/>
      <c r="P426" s="83"/>
      <c r="Q426" s="83"/>
      <c r="R426" s="80"/>
      <c r="X426" s="55"/>
      <c r="Y426" s="47"/>
      <c r="Z426" s="55"/>
      <c r="AA426" s="51"/>
      <c r="AB426" s="51"/>
    </row>
    <row r="427" spans="1:28" s="48" customFormat="1">
      <c r="A427" s="50"/>
      <c r="B427" s="55"/>
      <c r="C427" s="55"/>
      <c r="D427" s="55"/>
      <c r="E427" s="55"/>
      <c r="F427" s="55"/>
      <c r="H427" s="55"/>
      <c r="I427" s="47"/>
      <c r="J427" s="55"/>
      <c r="K427" s="55"/>
      <c r="L427" s="82"/>
      <c r="M427" s="82"/>
      <c r="N427" s="82"/>
      <c r="O427" s="82"/>
      <c r="P427" s="83"/>
      <c r="Q427" s="83"/>
      <c r="R427" s="80"/>
      <c r="X427" s="55"/>
      <c r="Y427" s="47"/>
      <c r="Z427" s="55"/>
      <c r="AA427" s="51"/>
      <c r="AB427" s="51"/>
    </row>
    <row r="428" spans="1:28" s="48" customFormat="1">
      <c r="A428" s="50"/>
      <c r="B428" s="55"/>
      <c r="C428" s="55"/>
      <c r="D428" s="55"/>
      <c r="E428" s="55"/>
      <c r="F428" s="55"/>
      <c r="H428" s="55"/>
      <c r="I428" s="47"/>
      <c r="J428" s="55"/>
      <c r="K428" s="55"/>
      <c r="L428" s="82"/>
      <c r="M428" s="82"/>
      <c r="N428" s="82"/>
      <c r="O428" s="82"/>
      <c r="P428" s="83"/>
      <c r="Q428" s="83"/>
      <c r="R428" s="80"/>
      <c r="X428" s="55"/>
      <c r="Y428" s="47"/>
      <c r="Z428" s="55"/>
      <c r="AA428" s="51"/>
      <c r="AB428" s="51"/>
    </row>
    <row r="429" spans="1:28" s="48" customFormat="1">
      <c r="A429" s="50"/>
      <c r="B429" s="55"/>
      <c r="C429" s="55"/>
      <c r="D429" s="55"/>
      <c r="E429" s="55"/>
      <c r="F429" s="55"/>
      <c r="H429" s="55"/>
      <c r="I429" s="47"/>
      <c r="J429" s="55"/>
      <c r="K429" s="55"/>
      <c r="L429" s="82"/>
      <c r="M429" s="82"/>
      <c r="N429" s="82"/>
      <c r="O429" s="82"/>
      <c r="P429" s="83"/>
      <c r="Q429" s="83"/>
      <c r="R429" s="80"/>
      <c r="X429" s="55"/>
      <c r="Y429" s="47"/>
      <c r="Z429" s="55"/>
      <c r="AA429" s="51"/>
      <c r="AB429" s="51"/>
    </row>
    <row r="430" spans="1:28" s="48" customFormat="1">
      <c r="A430" s="50"/>
      <c r="B430" s="55"/>
      <c r="C430" s="55"/>
      <c r="D430" s="55"/>
      <c r="E430" s="55"/>
      <c r="F430" s="55"/>
      <c r="H430" s="55"/>
      <c r="I430" s="47"/>
      <c r="J430" s="55"/>
      <c r="K430" s="55"/>
      <c r="L430" s="82"/>
      <c r="M430" s="82"/>
      <c r="N430" s="82"/>
      <c r="O430" s="82"/>
      <c r="P430" s="83"/>
      <c r="Q430" s="83"/>
      <c r="R430" s="80"/>
      <c r="X430" s="55"/>
      <c r="Y430" s="47"/>
      <c r="Z430" s="55"/>
      <c r="AA430" s="51"/>
      <c r="AB430" s="51"/>
    </row>
    <row r="431" spans="1:28" s="48" customFormat="1">
      <c r="A431" s="50"/>
      <c r="B431" s="55"/>
      <c r="C431" s="55"/>
      <c r="D431" s="55"/>
      <c r="E431" s="55"/>
      <c r="F431" s="55"/>
      <c r="H431" s="55"/>
      <c r="I431" s="47"/>
      <c r="J431" s="55"/>
      <c r="K431" s="55"/>
      <c r="L431" s="82"/>
      <c r="M431" s="82"/>
      <c r="N431" s="82"/>
      <c r="O431" s="82"/>
      <c r="P431" s="83"/>
      <c r="Q431" s="83"/>
      <c r="R431" s="80"/>
      <c r="X431" s="55"/>
      <c r="Y431" s="47"/>
      <c r="Z431" s="55"/>
      <c r="AA431" s="51"/>
      <c r="AB431" s="51"/>
    </row>
    <row r="432" spans="1:28" s="48" customFormat="1">
      <c r="A432" s="50"/>
      <c r="B432" s="55"/>
      <c r="C432" s="55"/>
      <c r="D432" s="55"/>
      <c r="E432" s="55"/>
      <c r="F432" s="55"/>
      <c r="H432" s="55"/>
      <c r="I432" s="47"/>
      <c r="J432" s="55"/>
      <c r="K432" s="55"/>
      <c r="L432" s="82"/>
      <c r="M432" s="82"/>
      <c r="N432" s="82"/>
      <c r="O432" s="82"/>
      <c r="P432" s="83"/>
      <c r="Q432" s="83"/>
      <c r="R432" s="80"/>
      <c r="X432" s="55"/>
      <c r="Y432" s="47"/>
      <c r="Z432" s="55"/>
      <c r="AA432" s="51"/>
      <c r="AB432" s="51"/>
    </row>
    <row r="433" spans="1:28" s="48" customFormat="1">
      <c r="A433" s="50"/>
      <c r="B433" s="55"/>
      <c r="C433" s="55"/>
      <c r="D433" s="55"/>
      <c r="E433" s="55"/>
      <c r="F433" s="55"/>
      <c r="H433" s="55"/>
      <c r="I433" s="47"/>
      <c r="J433" s="55"/>
      <c r="K433" s="55"/>
      <c r="L433" s="82"/>
      <c r="M433" s="82"/>
      <c r="N433" s="82"/>
      <c r="O433" s="82"/>
      <c r="P433" s="83"/>
      <c r="Q433" s="83"/>
      <c r="R433" s="80"/>
      <c r="X433" s="55"/>
      <c r="Y433" s="47"/>
      <c r="Z433" s="55"/>
      <c r="AA433" s="51"/>
      <c r="AB433" s="51"/>
    </row>
    <row r="434" spans="1:28" s="48" customFormat="1">
      <c r="A434" s="50"/>
      <c r="B434" s="55"/>
      <c r="C434" s="55"/>
      <c r="D434" s="55"/>
      <c r="E434" s="55"/>
      <c r="F434" s="55"/>
      <c r="H434" s="55"/>
      <c r="I434" s="47"/>
      <c r="J434" s="55"/>
      <c r="K434" s="55"/>
      <c r="L434" s="82"/>
      <c r="M434" s="82"/>
      <c r="N434" s="82"/>
      <c r="O434" s="82"/>
      <c r="P434" s="83"/>
      <c r="Q434" s="83"/>
      <c r="R434" s="80"/>
      <c r="X434" s="55"/>
      <c r="Y434" s="47"/>
      <c r="Z434" s="55"/>
      <c r="AA434" s="51"/>
      <c r="AB434" s="51"/>
    </row>
    <row r="435" spans="1:28" s="48" customFormat="1">
      <c r="A435" s="50"/>
      <c r="B435" s="55"/>
      <c r="C435" s="55"/>
      <c r="D435" s="55"/>
      <c r="E435" s="55"/>
      <c r="F435" s="55"/>
      <c r="H435" s="55"/>
      <c r="I435" s="47"/>
      <c r="J435" s="55"/>
      <c r="K435" s="55"/>
      <c r="L435" s="82"/>
      <c r="M435" s="82"/>
      <c r="N435" s="82"/>
      <c r="O435" s="82"/>
      <c r="P435" s="83"/>
      <c r="Q435" s="83"/>
      <c r="R435" s="80"/>
      <c r="X435" s="55"/>
      <c r="Y435" s="47"/>
      <c r="Z435" s="55"/>
      <c r="AA435" s="51"/>
      <c r="AB435" s="51"/>
    </row>
    <row r="436" spans="1:28" s="48" customFormat="1">
      <c r="A436" s="50"/>
      <c r="B436" s="55"/>
      <c r="C436" s="55"/>
      <c r="D436" s="55"/>
      <c r="E436" s="55"/>
      <c r="F436" s="55"/>
      <c r="H436" s="55"/>
      <c r="I436" s="47"/>
      <c r="J436" s="55"/>
      <c r="K436" s="55"/>
      <c r="L436" s="82"/>
      <c r="M436" s="82"/>
      <c r="N436" s="82"/>
      <c r="O436" s="82"/>
      <c r="P436" s="83"/>
      <c r="Q436" s="83"/>
      <c r="R436" s="80"/>
      <c r="X436" s="55"/>
      <c r="Y436" s="47"/>
      <c r="Z436" s="55"/>
      <c r="AA436" s="51"/>
      <c r="AB436" s="51"/>
    </row>
    <row r="437" spans="1:28" s="48" customFormat="1">
      <c r="A437" s="50"/>
      <c r="B437" s="55"/>
      <c r="C437" s="55"/>
      <c r="D437" s="55"/>
      <c r="E437" s="55"/>
      <c r="F437" s="55"/>
      <c r="H437" s="55"/>
      <c r="I437" s="47"/>
      <c r="J437" s="55"/>
      <c r="K437" s="55"/>
      <c r="L437" s="82"/>
      <c r="M437" s="82"/>
      <c r="N437" s="82"/>
      <c r="O437" s="82"/>
      <c r="P437" s="83"/>
      <c r="Q437" s="83"/>
      <c r="R437" s="80"/>
      <c r="X437" s="55"/>
      <c r="Y437" s="47"/>
      <c r="Z437" s="55"/>
      <c r="AA437" s="51"/>
      <c r="AB437" s="51"/>
    </row>
    <row r="438" spans="1:28" s="48" customFormat="1">
      <c r="A438" s="50"/>
      <c r="B438" s="55"/>
      <c r="C438" s="55"/>
      <c r="D438" s="55"/>
      <c r="E438" s="55"/>
      <c r="F438" s="55"/>
      <c r="H438" s="55"/>
      <c r="I438" s="47"/>
      <c r="J438" s="55"/>
      <c r="K438" s="55"/>
      <c r="L438" s="82"/>
      <c r="M438" s="82"/>
      <c r="N438" s="82"/>
      <c r="O438" s="82"/>
      <c r="P438" s="83"/>
      <c r="Q438" s="83"/>
      <c r="R438" s="80"/>
      <c r="X438" s="55"/>
      <c r="Y438" s="47"/>
      <c r="Z438" s="55"/>
      <c r="AA438" s="51"/>
      <c r="AB438" s="51"/>
    </row>
    <row r="439" spans="1:28" s="48" customFormat="1">
      <c r="A439" s="50"/>
      <c r="B439" s="55"/>
      <c r="C439" s="55"/>
      <c r="D439" s="55"/>
      <c r="E439" s="55"/>
      <c r="F439" s="55"/>
      <c r="H439" s="55"/>
      <c r="I439" s="47"/>
      <c r="J439" s="55"/>
      <c r="K439" s="55"/>
      <c r="L439" s="82"/>
      <c r="M439" s="82"/>
      <c r="N439" s="82"/>
      <c r="O439" s="82"/>
      <c r="P439" s="83"/>
      <c r="Q439" s="83"/>
      <c r="R439" s="80"/>
      <c r="X439" s="55"/>
      <c r="Y439" s="47"/>
      <c r="Z439" s="55"/>
      <c r="AA439" s="51"/>
      <c r="AB439" s="51"/>
    </row>
    <row r="440" spans="1:28" s="48" customFormat="1">
      <c r="A440" s="50"/>
      <c r="B440" s="55"/>
      <c r="C440" s="55"/>
      <c r="D440" s="55"/>
      <c r="E440" s="55"/>
      <c r="F440" s="55"/>
      <c r="H440" s="55"/>
      <c r="I440" s="47"/>
      <c r="J440" s="55"/>
      <c r="K440" s="55"/>
      <c r="L440" s="82"/>
      <c r="M440" s="82"/>
      <c r="N440" s="82"/>
      <c r="O440" s="82"/>
      <c r="P440" s="83"/>
      <c r="Q440" s="83"/>
      <c r="R440" s="80"/>
      <c r="X440" s="55"/>
      <c r="Y440" s="47"/>
      <c r="Z440" s="55"/>
      <c r="AA440" s="51"/>
      <c r="AB440" s="51"/>
    </row>
    <row r="441" spans="1:28" s="48" customFormat="1">
      <c r="A441" s="50"/>
      <c r="B441" s="55"/>
      <c r="C441" s="55"/>
      <c r="D441" s="55"/>
      <c r="E441" s="55"/>
      <c r="F441" s="55"/>
      <c r="H441" s="55"/>
      <c r="I441" s="47"/>
      <c r="J441" s="55"/>
      <c r="K441" s="55"/>
      <c r="L441" s="82"/>
      <c r="M441" s="82"/>
      <c r="N441" s="82"/>
      <c r="O441" s="82"/>
      <c r="P441" s="83"/>
      <c r="Q441" s="83"/>
      <c r="R441" s="80"/>
      <c r="X441" s="55"/>
      <c r="Y441" s="47"/>
      <c r="Z441" s="55"/>
      <c r="AA441" s="51"/>
      <c r="AB441" s="51"/>
    </row>
    <row r="442" spans="1:28" s="48" customFormat="1">
      <c r="A442" s="50"/>
      <c r="B442" s="55"/>
      <c r="C442" s="55"/>
      <c r="D442" s="55"/>
      <c r="E442" s="55"/>
      <c r="F442" s="55"/>
      <c r="H442" s="55"/>
      <c r="I442" s="47"/>
      <c r="J442" s="55"/>
      <c r="K442" s="55"/>
      <c r="L442" s="82"/>
      <c r="M442" s="82"/>
      <c r="N442" s="82"/>
      <c r="O442" s="82"/>
      <c r="P442" s="83"/>
      <c r="Q442" s="83"/>
      <c r="R442" s="80"/>
      <c r="X442" s="55"/>
      <c r="Y442" s="47"/>
      <c r="Z442" s="55"/>
      <c r="AA442" s="51"/>
      <c r="AB442" s="51"/>
    </row>
    <row r="443" spans="1:28" s="48" customFormat="1">
      <c r="A443" s="50"/>
      <c r="B443" s="55"/>
      <c r="C443" s="55"/>
      <c r="D443" s="55"/>
      <c r="E443" s="55"/>
      <c r="F443" s="55"/>
      <c r="H443" s="55"/>
      <c r="I443" s="47"/>
      <c r="J443" s="55"/>
      <c r="K443" s="55"/>
      <c r="L443" s="82"/>
      <c r="M443" s="82"/>
      <c r="N443" s="82"/>
      <c r="O443" s="82"/>
      <c r="P443" s="83"/>
      <c r="Q443" s="83"/>
      <c r="R443" s="80"/>
      <c r="X443" s="55"/>
      <c r="Y443" s="47"/>
      <c r="Z443" s="55"/>
      <c r="AA443" s="51"/>
      <c r="AB443" s="51"/>
    </row>
    <row r="444" spans="1:28" s="48" customFormat="1">
      <c r="A444" s="50"/>
      <c r="B444" s="55"/>
      <c r="C444" s="55"/>
      <c r="D444" s="55"/>
      <c r="E444" s="55"/>
      <c r="F444" s="55"/>
      <c r="H444" s="55"/>
      <c r="I444" s="47"/>
      <c r="J444" s="55"/>
      <c r="K444" s="55"/>
      <c r="L444" s="82"/>
      <c r="M444" s="82"/>
      <c r="N444" s="82"/>
      <c r="O444" s="82"/>
      <c r="P444" s="83"/>
      <c r="Q444" s="83"/>
      <c r="R444" s="80"/>
      <c r="X444" s="55"/>
      <c r="Y444" s="47"/>
      <c r="Z444" s="55"/>
      <c r="AA444" s="51"/>
      <c r="AB444" s="51"/>
    </row>
    <row r="445" spans="1:28" s="48" customFormat="1">
      <c r="A445" s="50"/>
      <c r="B445" s="55"/>
      <c r="C445" s="55"/>
      <c r="D445" s="55"/>
      <c r="E445" s="55"/>
      <c r="F445" s="55"/>
      <c r="H445" s="55"/>
      <c r="I445" s="47"/>
      <c r="J445" s="55"/>
      <c r="K445" s="55"/>
      <c r="L445" s="82"/>
      <c r="M445" s="82"/>
      <c r="N445" s="82"/>
      <c r="O445" s="82"/>
      <c r="P445" s="83"/>
      <c r="Q445" s="83"/>
      <c r="R445" s="80"/>
      <c r="X445" s="55"/>
      <c r="Y445" s="47"/>
      <c r="Z445" s="55"/>
      <c r="AA445" s="51"/>
      <c r="AB445" s="51"/>
    </row>
    <row r="446" spans="1:28" s="48" customFormat="1">
      <c r="A446" s="50"/>
      <c r="B446" s="55"/>
      <c r="C446" s="55"/>
      <c r="D446" s="55"/>
      <c r="E446" s="55"/>
      <c r="F446" s="55"/>
      <c r="H446" s="55"/>
      <c r="I446" s="47"/>
      <c r="J446" s="55"/>
      <c r="K446" s="55"/>
      <c r="L446" s="82"/>
      <c r="M446" s="82"/>
      <c r="N446" s="82"/>
      <c r="O446" s="82"/>
      <c r="P446" s="83"/>
      <c r="Q446" s="83"/>
      <c r="R446" s="80"/>
      <c r="X446" s="55"/>
      <c r="Y446" s="47"/>
      <c r="Z446" s="55"/>
      <c r="AA446" s="51"/>
      <c r="AB446" s="51"/>
    </row>
    <row r="447" spans="1:28" s="48" customFormat="1">
      <c r="A447" s="50"/>
      <c r="B447" s="55"/>
      <c r="C447" s="55"/>
      <c r="D447" s="55"/>
      <c r="E447" s="55"/>
      <c r="F447" s="55"/>
      <c r="H447" s="55"/>
      <c r="I447" s="47"/>
      <c r="J447" s="55"/>
      <c r="K447" s="55"/>
      <c r="L447" s="82"/>
      <c r="M447" s="82"/>
      <c r="N447" s="82"/>
      <c r="O447" s="82"/>
      <c r="P447" s="83"/>
      <c r="Q447" s="83"/>
      <c r="R447" s="80"/>
      <c r="X447" s="55"/>
      <c r="Y447" s="47"/>
      <c r="Z447" s="55"/>
      <c r="AA447" s="51"/>
      <c r="AB447" s="51"/>
    </row>
    <row r="448" spans="1:28" s="48" customFormat="1">
      <c r="A448" s="50"/>
      <c r="B448" s="55"/>
      <c r="C448" s="55"/>
      <c r="D448" s="55"/>
      <c r="E448" s="55"/>
      <c r="F448" s="55"/>
      <c r="H448" s="55"/>
      <c r="I448" s="47"/>
      <c r="J448" s="55"/>
      <c r="K448" s="55"/>
      <c r="L448" s="82"/>
      <c r="M448" s="82"/>
      <c r="N448" s="82"/>
      <c r="O448" s="82"/>
      <c r="P448" s="83"/>
      <c r="Q448" s="83"/>
      <c r="R448" s="80"/>
      <c r="X448" s="55"/>
      <c r="Y448" s="47"/>
      <c r="Z448" s="55"/>
      <c r="AA448" s="51"/>
      <c r="AB448" s="51"/>
    </row>
    <row r="449" spans="1:28" s="48" customFormat="1">
      <c r="A449" s="50"/>
      <c r="B449" s="55"/>
      <c r="C449" s="55"/>
      <c r="D449" s="55"/>
      <c r="E449" s="55"/>
      <c r="F449" s="55"/>
      <c r="H449" s="55"/>
      <c r="I449" s="47"/>
      <c r="J449" s="55"/>
      <c r="K449" s="55"/>
      <c r="L449" s="82"/>
      <c r="M449" s="82"/>
      <c r="N449" s="82"/>
      <c r="O449" s="82"/>
      <c r="P449" s="83"/>
      <c r="Q449" s="83"/>
      <c r="R449" s="80"/>
      <c r="X449" s="55"/>
      <c r="Y449" s="47"/>
      <c r="Z449" s="55"/>
      <c r="AA449" s="51"/>
      <c r="AB449" s="51"/>
    </row>
    <row r="450" spans="1:28" s="48" customFormat="1">
      <c r="A450" s="50"/>
      <c r="B450" s="55"/>
      <c r="C450" s="55"/>
      <c r="D450" s="55"/>
      <c r="E450" s="55"/>
      <c r="F450" s="55"/>
      <c r="H450" s="55"/>
      <c r="I450" s="47"/>
      <c r="J450" s="55"/>
      <c r="K450" s="55"/>
      <c r="L450" s="82"/>
      <c r="M450" s="82"/>
      <c r="N450" s="82"/>
      <c r="O450" s="82"/>
      <c r="P450" s="83"/>
      <c r="Q450" s="83"/>
      <c r="R450" s="80"/>
      <c r="X450" s="55"/>
      <c r="Y450" s="47"/>
      <c r="Z450" s="55"/>
      <c r="AA450" s="51"/>
      <c r="AB450" s="51"/>
    </row>
    <row r="451" spans="1:28" s="48" customFormat="1">
      <c r="A451" s="50"/>
      <c r="B451" s="55"/>
      <c r="C451" s="55"/>
      <c r="D451" s="55"/>
      <c r="E451" s="55"/>
      <c r="F451" s="55"/>
      <c r="H451" s="55"/>
      <c r="I451" s="47"/>
      <c r="J451" s="55"/>
      <c r="K451" s="55"/>
      <c r="L451" s="82"/>
      <c r="M451" s="82"/>
      <c r="N451" s="82"/>
      <c r="O451" s="82"/>
      <c r="P451" s="83"/>
      <c r="Q451" s="83"/>
      <c r="R451" s="80"/>
      <c r="X451" s="55"/>
      <c r="Y451" s="47"/>
      <c r="Z451" s="55"/>
      <c r="AA451" s="51"/>
      <c r="AB451" s="51"/>
    </row>
    <row r="452" spans="1:28" s="48" customFormat="1">
      <c r="A452" s="50"/>
      <c r="B452" s="55"/>
      <c r="C452" s="55"/>
      <c r="D452" s="55"/>
      <c r="E452" s="55"/>
      <c r="F452" s="55"/>
      <c r="H452" s="55"/>
      <c r="I452" s="47"/>
      <c r="J452" s="55"/>
      <c r="K452" s="55"/>
      <c r="L452" s="82"/>
      <c r="M452" s="82"/>
      <c r="N452" s="82"/>
      <c r="O452" s="82"/>
      <c r="P452" s="83"/>
      <c r="Q452" s="83"/>
      <c r="R452" s="80"/>
      <c r="X452" s="55"/>
      <c r="Y452" s="47"/>
      <c r="Z452" s="55"/>
      <c r="AA452" s="51"/>
      <c r="AB452" s="51"/>
    </row>
    <row r="453" spans="1:28" s="48" customFormat="1">
      <c r="A453" s="50"/>
      <c r="B453" s="55"/>
      <c r="C453" s="55"/>
      <c r="D453" s="55"/>
      <c r="E453" s="55"/>
      <c r="F453" s="55"/>
      <c r="H453" s="55"/>
      <c r="I453" s="47"/>
      <c r="J453" s="55"/>
      <c r="K453" s="55"/>
      <c r="L453" s="82"/>
      <c r="M453" s="82"/>
      <c r="N453" s="82"/>
      <c r="O453" s="82"/>
      <c r="P453" s="83"/>
      <c r="Q453" s="83"/>
      <c r="R453" s="80"/>
      <c r="X453" s="55"/>
      <c r="Y453" s="47"/>
      <c r="Z453" s="55"/>
      <c r="AA453" s="51"/>
      <c r="AB453" s="51"/>
    </row>
    <row r="454" spans="1:28" s="48" customFormat="1">
      <c r="A454" s="50"/>
      <c r="B454" s="55"/>
      <c r="C454" s="55"/>
      <c r="D454" s="55"/>
      <c r="E454" s="55"/>
      <c r="F454" s="55"/>
      <c r="H454" s="55"/>
      <c r="I454" s="47"/>
      <c r="J454" s="55"/>
      <c r="K454" s="55"/>
      <c r="L454" s="82"/>
      <c r="M454" s="82"/>
      <c r="N454" s="82"/>
      <c r="O454" s="82"/>
      <c r="P454" s="83"/>
      <c r="Q454" s="83"/>
      <c r="R454" s="80"/>
      <c r="X454" s="55"/>
      <c r="Y454" s="47"/>
      <c r="Z454" s="55"/>
      <c r="AA454" s="51"/>
      <c r="AB454" s="51"/>
    </row>
    <row r="455" spans="1:28" s="48" customFormat="1">
      <c r="A455" s="50"/>
      <c r="B455" s="55"/>
      <c r="C455" s="55"/>
      <c r="D455" s="55"/>
      <c r="E455" s="55"/>
      <c r="F455" s="55"/>
      <c r="H455" s="55"/>
      <c r="I455" s="47"/>
      <c r="J455" s="55"/>
      <c r="K455" s="55"/>
      <c r="L455" s="82"/>
      <c r="M455" s="82"/>
      <c r="N455" s="82"/>
      <c r="O455" s="82"/>
      <c r="P455" s="83"/>
      <c r="Q455" s="83"/>
      <c r="R455" s="80"/>
      <c r="X455" s="55"/>
      <c r="Y455" s="47"/>
      <c r="Z455" s="55"/>
      <c r="AA455" s="51"/>
      <c r="AB455" s="51"/>
    </row>
    <row r="456" spans="1:28" s="48" customFormat="1">
      <c r="A456" s="50"/>
      <c r="B456" s="55"/>
      <c r="C456" s="55"/>
      <c r="D456" s="55"/>
      <c r="E456" s="55"/>
      <c r="F456" s="55"/>
      <c r="H456" s="55"/>
      <c r="I456" s="47"/>
      <c r="J456" s="55"/>
      <c r="K456" s="55"/>
      <c r="L456" s="82"/>
      <c r="M456" s="82"/>
      <c r="N456" s="82"/>
      <c r="O456" s="82"/>
      <c r="P456" s="83"/>
      <c r="Q456" s="83"/>
      <c r="R456" s="80"/>
      <c r="X456" s="55"/>
      <c r="Y456" s="47"/>
      <c r="Z456" s="55"/>
      <c r="AA456" s="51"/>
      <c r="AB456" s="51"/>
    </row>
    <row r="457" spans="1:28" s="48" customFormat="1">
      <c r="A457" s="50"/>
      <c r="B457" s="55"/>
      <c r="C457" s="55"/>
      <c r="D457" s="55"/>
      <c r="E457" s="55"/>
      <c r="F457" s="55"/>
      <c r="H457" s="55"/>
      <c r="I457" s="47"/>
      <c r="J457" s="55"/>
      <c r="K457" s="55"/>
      <c r="L457" s="82"/>
      <c r="M457" s="82"/>
      <c r="N457" s="82"/>
      <c r="O457" s="82"/>
      <c r="P457" s="83"/>
      <c r="Q457" s="83"/>
      <c r="R457" s="80"/>
      <c r="X457" s="55"/>
      <c r="Y457" s="47"/>
      <c r="Z457" s="55"/>
      <c r="AA457" s="51"/>
      <c r="AB457" s="51"/>
    </row>
    <row r="458" spans="1:28" s="48" customFormat="1">
      <c r="A458" s="50"/>
      <c r="B458" s="55"/>
      <c r="C458" s="55"/>
      <c r="D458" s="55"/>
      <c r="E458" s="55"/>
      <c r="F458" s="55"/>
      <c r="H458" s="55"/>
      <c r="I458" s="47"/>
      <c r="J458" s="55"/>
      <c r="K458" s="55"/>
      <c r="L458" s="82"/>
      <c r="M458" s="82"/>
      <c r="N458" s="82"/>
      <c r="O458" s="82"/>
      <c r="P458" s="83"/>
      <c r="Q458" s="83"/>
      <c r="R458" s="80"/>
      <c r="X458" s="55"/>
      <c r="Y458" s="47"/>
      <c r="Z458" s="55"/>
      <c r="AA458" s="51"/>
      <c r="AB458" s="51"/>
    </row>
    <row r="459" spans="1:28" s="48" customFormat="1">
      <c r="A459" s="50"/>
      <c r="B459" s="55"/>
      <c r="C459" s="55"/>
      <c r="D459" s="55"/>
      <c r="E459" s="55"/>
      <c r="F459" s="55"/>
      <c r="H459" s="55"/>
      <c r="I459" s="47"/>
      <c r="J459" s="55"/>
      <c r="K459" s="55"/>
      <c r="L459" s="82"/>
      <c r="M459" s="82"/>
      <c r="N459" s="82"/>
      <c r="O459" s="82"/>
      <c r="P459" s="83"/>
      <c r="Q459" s="83"/>
      <c r="R459" s="80"/>
      <c r="X459" s="55"/>
      <c r="Y459" s="47"/>
      <c r="Z459" s="55"/>
      <c r="AA459" s="51"/>
      <c r="AB459" s="51"/>
    </row>
    <row r="460" spans="1:28" s="48" customFormat="1">
      <c r="A460" s="50"/>
      <c r="B460" s="55"/>
      <c r="C460" s="55"/>
      <c r="D460" s="55"/>
      <c r="E460" s="55"/>
      <c r="F460" s="55"/>
      <c r="H460" s="55"/>
      <c r="I460" s="47"/>
      <c r="J460" s="55"/>
      <c r="K460" s="55"/>
      <c r="L460" s="82"/>
      <c r="M460" s="82"/>
      <c r="N460" s="82"/>
      <c r="O460" s="82"/>
      <c r="P460" s="83"/>
      <c r="Q460" s="83"/>
      <c r="R460" s="80"/>
      <c r="X460" s="55"/>
      <c r="Y460" s="47"/>
      <c r="Z460" s="55"/>
      <c r="AA460" s="51"/>
      <c r="AB460" s="51"/>
    </row>
    <row r="461" spans="1:28" s="48" customFormat="1">
      <c r="A461" s="50"/>
      <c r="B461" s="55"/>
      <c r="C461" s="55"/>
      <c r="D461" s="55"/>
      <c r="E461" s="55"/>
      <c r="F461" s="55"/>
      <c r="H461" s="55"/>
      <c r="I461" s="47"/>
      <c r="J461" s="55"/>
      <c r="K461" s="55"/>
      <c r="L461" s="82"/>
      <c r="M461" s="82"/>
      <c r="N461" s="82"/>
      <c r="O461" s="82"/>
      <c r="P461" s="83"/>
      <c r="Q461" s="83"/>
      <c r="R461" s="80"/>
      <c r="X461" s="55"/>
      <c r="Y461" s="47"/>
      <c r="Z461" s="55"/>
      <c r="AA461" s="51"/>
      <c r="AB461" s="51"/>
    </row>
    <row r="462" spans="1:28" s="48" customFormat="1">
      <c r="A462" s="50"/>
      <c r="B462" s="55"/>
      <c r="C462" s="55"/>
      <c r="D462" s="55"/>
      <c r="E462" s="55"/>
      <c r="F462" s="55"/>
      <c r="H462" s="55"/>
      <c r="I462" s="47"/>
      <c r="J462" s="55"/>
      <c r="K462" s="55"/>
      <c r="L462" s="82"/>
      <c r="M462" s="82"/>
      <c r="N462" s="82"/>
      <c r="O462" s="82"/>
      <c r="P462" s="83"/>
      <c r="Q462" s="83"/>
      <c r="R462" s="80"/>
      <c r="X462" s="55"/>
      <c r="Y462" s="47"/>
      <c r="Z462" s="55"/>
      <c r="AA462" s="51"/>
      <c r="AB462" s="51"/>
    </row>
    <row r="463" spans="1:28" s="48" customFormat="1">
      <c r="A463" s="50"/>
      <c r="B463" s="55"/>
      <c r="C463" s="55"/>
      <c r="D463" s="55"/>
      <c r="E463" s="55"/>
      <c r="F463" s="55"/>
      <c r="H463" s="55"/>
      <c r="I463" s="47"/>
      <c r="J463" s="55"/>
      <c r="K463" s="55"/>
      <c r="L463" s="82"/>
      <c r="M463" s="82"/>
      <c r="N463" s="82"/>
      <c r="O463" s="82"/>
      <c r="P463" s="83"/>
      <c r="Q463" s="83"/>
      <c r="R463" s="80"/>
      <c r="X463" s="55"/>
      <c r="Y463" s="47"/>
      <c r="Z463" s="55"/>
      <c r="AA463" s="51"/>
      <c r="AB463" s="51"/>
    </row>
    <row r="464" spans="1:28" s="48" customFormat="1">
      <c r="A464" s="50"/>
      <c r="B464" s="55"/>
      <c r="C464" s="55"/>
      <c r="D464" s="55"/>
      <c r="E464" s="55"/>
      <c r="F464" s="55"/>
      <c r="H464" s="55"/>
      <c r="I464" s="47"/>
      <c r="J464" s="55"/>
      <c r="K464" s="55"/>
      <c r="L464" s="82"/>
      <c r="M464" s="82"/>
      <c r="N464" s="82"/>
      <c r="O464" s="82"/>
      <c r="P464" s="83"/>
      <c r="Q464" s="83"/>
      <c r="R464" s="80"/>
      <c r="X464" s="55"/>
      <c r="Y464" s="47"/>
      <c r="Z464" s="55"/>
      <c r="AA464" s="51"/>
      <c r="AB464" s="51"/>
    </row>
    <row r="465" spans="1:28" s="48" customFormat="1">
      <c r="A465" s="50"/>
      <c r="B465" s="55"/>
      <c r="C465" s="55"/>
      <c r="D465" s="55"/>
      <c r="E465" s="55"/>
      <c r="F465" s="55"/>
      <c r="H465" s="55"/>
      <c r="I465" s="47"/>
      <c r="J465" s="55"/>
      <c r="K465" s="55"/>
      <c r="L465" s="82"/>
      <c r="M465" s="82"/>
      <c r="N465" s="82"/>
      <c r="O465" s="82"/>
      <c r="P465" s="83"/>
      <c r="Q465" s="83"/>
      <c r="R465" s="80"/>
      <c r="X465" s="55"/>
      <c r="Y465" s="47"/>
      <c r="Z465" s="55"/>
      <c r="AA465" s="51"/>
      <c r="AB465" s="51"/>
    </row>
    <row r="466" spans="1:28" s="48" customFormat="1">
      <c r="A466" s="50"/>
      <c r="B466" s="55"/>
      <c r="C466" s="55"/>
      <c r="D466" s="55"/>
      <c r="E466" s="55"/>
      <c r="F466" s="55"/>
      <c r="H466" s="55"/>
      <c r="I466" s="47"/>
      <c r="J466" s="55"/>
      <c r="K466" s="55"/>
      <c r="L466" s="82"/>
      <c r="M466" s="82"/>
      <c r="N466" s="82"/>
      <c r="O466" s="82"/>
      <c r="P466" s="83"/>
      <c r="Q466" s="83"/>
      <c r="R466" s="80"/>
      <c r="X466" s="55"/>
      <c r="Y466" s="47"/>
      <c r="Z466" s="55"/>
      <c r="AA466" s="51"/>
      <c r="AB466" s="51"/>
    </row>
    <row r="467" spans="1:28" s="48" customFormat="1">
      <c r="A467" s="50"/>
      <c r="B467" s="55"/>
      <c r="C467" s="55"/>
      <c r="D467" s="55"/>
      <c r="E467" s="55"/>
      <c r="F467" s="55"/>
      <c r="H467" s="55"/>
      <c r="I467" s="47"/>
      <c r="J467" s="55"/>
      <c r="K467" s="55"/>
      <c r="L467" s="82"/>
      <c r="M467" s="82"/>
      <c r="N467" s="82"/>
      <c r="O467" s="82"/>
      <c r="P467" s="83"/>
      <c r="Q467" s="83"/>
      <c r="R467" s="80"/>
      <c r="X467" s="55"/>
      <c r="Y467" s="47"/>
      <c r="Z467" s="55"/>
      <c r="AA467" s="51"/>
      <c r="AB467" s="51"/>
    </row>
    <row r="468" spans="1:28" s="48" customFormat="1">
      <c r="A468" s="50"/>
      <c r="B468" s="55"/>
      <c r="C468" s="55"/>
      <c r="D468" s="55"/>
      <c r="E468" s="55"/>
      <c r="F468" s="55"/>
      <c r="H468" s="55"/>
      <c r="I468" s="47"/>
      <c r="J468" s="55"/>
      <c r="K468" s="55"/>
      <c r="L468" s="82"/>
      <c r="M468" s="82"/>
      <c r="N468" s="82"/>
      <c r="O468" s="82"/>
      <c r="P468" s="83"/>
      <c r="Q468" s="83"/>
      <c r="R468" s="80"/>
      <c r="X468" s="55"/>
      <c r="Y468" s="47"/>
      <c r="Z468" s="55"/>
      <c r="AA468" s="51"/>
      <c r="AB468" s="51"/>
    </row>
    <row r="469" spans="1:28" s="48" customFormat="1">
      <c r="A469" s="50"/>
      <c r="B469" s="55"/>
      <c r="C469" s="55"/>
      <c r="D469" s="55"/>
      <c r="E469" s="55"/>
      <c r="F469" s="55"/>
      <c r="H469" s="55"/>
      <c r="I469" s="47"/>
      <c r="J469" s="55"/>
      <c r="K469" s="55"/>
      <c r="L469" s="82"/>
      <c r="M469" s="82"/>
      <c r="N469" s="82"/>
      <c r="O469" s="82"/>
      <c r="P469" s="83"/>
      <c r="Q469" s="83"/>
      <c r="R469" s="80"/>
      <c r="X469" s="55"/>
      <c r="Y469" s="47"/>
      <c r="Z469" s="55"/>
      <c r="AA469" s="51"/>
      <c r="AB469" s="51"/>
    </row>
    <row r="470" spans="1:28" s="48" customFormat="1">
      <c r="A470" s="50"/>
      <c r="B470" s="55"/>
      <c r="C470" s="55"/>
      <c r="D470" s="55"/>
      <c r="E470" s="55"/>
      <c r="F470" s="55"/>
      <c r="H470" s="55"/>
      <c r="I470" s="47"/>
      <c r="J470" s="55"/>
      <c r="K470" s="55"/>
      <c r="L470" s="82"/>
      <c r="M470" s="82"/>
      <c r="N470" s="82"/>
      <c r="O470" s="82"/>
      <c r="P470" s="83"/>
      <c r="Q470" s="83"/>
      <c r="R470" s="80"/>
      <c r="X470" s="55"/>
      <c r="Y470" s="47"/>
      <c r="Z470" s="55"/>
      <c r="AA470" s="51"/>
      <c r="AB470" s="51"/>
    </row>
    <row r="471" spans="1:28" s="48" customFormat="1">
      <c r="A471" s="50"/>
      <c r="B471" s="55"/>
      <c r="C471" s="55"/>
      <c r="D471" s="55"/>
      <c r="E471" s="55"/>
      <c r="F471" s="55"/>
      <c r="H471" s="55"/>
      <c r="I471" s="47"/>
      <c r="J471" s="55"/>
      <c r="K471" s="55"/>
      <c r="L471" s="82"/>
      <c r="M471" s="82"/>
      <c r="N471" s="82"/>
      <c r="O471" s="82"/>
      <c r="P471" s="83"/>
      <c r="Q471" s="83"/>
      <c r="R471" s="80"/>
      <c r="X471" s="55"/>
      <c r="Y471" s="47"/>
      <c r="Z471" s="55"/>
      <c r="AA471" s="51"/>
      <c r="AB471" s="51"/>
    </row>
    <row r="472" spans="1:28" s="48" customFormat="1">
      <c r="A472" s="50"/>
      <c r="B472" s="55"/>
      <c r="C472" s="55"/>
      <c r="D472" s="55"/>
      <c r="E472" s="55"/>
      <c r="F472" s="55"/>
      <c r="H472" s="55"/>
      <c r="I472" s="47"/>
      <c r="J472" s="55"/>
      <c r="K472" s="55"/>
      <c r="L472" s="82"/>
      <c r="M472" s="82"/>
      <c r="N472" s="82"/>
      <c r="O472" s="82"/>
      <c r="P472" s="83"/>
      <c r="Q472" s="83"/>
      <c r="R472" s="80"/>
      <c r="X472" s="55"/>
      <c r="Y472" s="47"/>
      <c r="Z472" s="55"/>
      <c r="AA472" s="51"/>
      <c r="AB472" s="51"/>
    </row>
    <row r="473" spans="1:28" s="48" customFormat="1">
      <c r="A473" s="50"/>
      <c r="B473" s="55"/>
      <c r="C473" s="55"/>
      <c r="D473" s="55"/>
      <c r="E473" s="55"/>
      <c r="F473" s="55"/>
      <c r="H473" s="55"/>
      <c r="I473" s="47"/>
      <c r="J473" s="55"/>
      <c r="K473" s="55"/>
      <c r="L473" s="82"/>
      <c r="M473" s="82"/>
      <c r="N473" s="82"/>
      <c r="O473" s="82"/>
      <c r="P473" s="83"/>
      <c r="Q473" s="83"/>
      <c r="R473" s="80"/>
      <c r="X473" s="55"/>
      <c r="Y473" s="47"/>
      <c r="Z473" s="55"/>
      <c r="AA473" s="51"/>
      <c r="AB473" s="51"/>
    </row>
    <row r="474" spans="1:28" s="48" customFormat="1">
      <c r="A474" s="50"/>
      <c r="B474" s="55"/>
      <c r="C474" s="55"/>
      <c r="D474" s="55"/>
      <c r="E474" s="55"/>
      <c r="F474" s="55"/>
      <c r="H474" s="55"/>
      <c r="I474" s="47"/>
      <c r="J474" s="55"/>
      <c r="K474" s="55"/>
      <c r="L474" s="82"/>
      <c r="M474" s="82"/>
      <c r="N474" s="82"/>
      <c r="O474" s="82"/>
      <c r="P474" s="83"/>
      <c r="Q474" s="83"/>
      <c r="R474" s="80"/>
      <c r="X474" s="55"/>
      <c r="Y474" s="47"/>
      <c r="Z474" s="55"/>
      <c r="AA474" s="51"/>
      <c r="AB474" s="51"/>
    </row>
    <row r="475" spans="1:28" s="48" customFormat="1">
      <c r="A475" s="50"/>
      <c r="B475" s="55"/>
      <c r="C475" s="55"/>
      <c r="D475" s="55"/>
      <c r="E475" s="55"/>
      <c r="F475" s="55"/>
      <c r="H475" s="55"/>
      <c r="I475" s="47"/>
      <c r="J475" s="55"/>
      <c r="K475" s="55"/>
      <c r="L475" s="82"/>
      <c r="M475" s="82"/>
      <c r="N475" s="82"/>
      <c r="O475" s="82"/>
      <c r="P475" s="83"/>
      <c r="Q475" s="83"/>
      <c r="R475" s="80"/>
      <c r="X475" s="55"/>
      <c r="Y475" s="47"/>
      <c r="Z475" s="55"/>
      <c r="AA475" s="51"/>
      <c r="AB475" s="51"/>
    </row>
    <row r="476" spans="1:28" s="48" customFormat="1">
      <c r="A476" s="50"/>
      <c r="B476" s="55"/>
      <c r="C476" s="55"/>
      <c r="D476" s="55"/>
      <c r="E476" s="55"/>
      <c r="F476" s="55"/>
      <c r="H476" s="55"/>
      <c r="I476" s="47"/>
      <c r="J476" s="55"/>
      <c r="K476" s="55"/>
      <c r="L476" s="82"/>
      <c r="M476" s="82"/>
      <c r="N476" s="82"/>
      <c r="O476" s="82"/>
      <c r="P476" s="83"/>
      <c r="Q476" s="83"/>
      <c r="R476" s="80"/>
      <c r="X476" s="55"/>
      <c r="Y476" s="47"/>
      <c r="Z476" s="55"/>
      <c r="AA476" s="51"/>
      <c r="AB476" s="51"/>
    </row>
    <row r="477" spans="1:28" s="48" customFormat="1">
      <c r="A477" s="50"/>
      <c r="B477" s="55"/>
      <c r="C477" s="55"/>
      <c r="D477" s="55"/>
      <c r="E477" s="55"/>
      <c r="F477" s="55"/>
      <c r="H477" s="55"/>
      <c r="I477" s="47"/>
      <c r="J477" s="55"/>
      <c r="K477" s="55"/>
      <c r="L477" s="82"/>
      <c r="M477" s="82"/>
      <c r="N477" s="82"/>
      <c r="O477" s="82"/>
      <c r="P477" s="83"/>
      <c r="Q477" s="83"/>
      <c r="R477" s="80"/>
      <c r="X477" s="55"/>
      <c r="Y477" s="47"/>
      <c r="Z477" s="55"/>
      <c r="AA477" s="51"/>
      <c r="AB477" s="51"/>
    </row>
    <row r="478" spans="1:28" s="48" customFormat="1">
      <c r="A478" s="50"/>
      <c r="B478" s="55"/>
      <c r="C478" s="55"/>
      <c r="D478" s="55"/>
      <c r="E478" s="55"/>
      <c r="F478" s="55"/>
      <c r="H478" s="55"/>
      <c r="I478" s="47"/>
      <c r="J478" s="55"/>
      <c r="K478" s="55"/>
      <c r="L478" s="82"/>
      <c r="M478" s="82"/>
      <c r="N478" s="82"/>
      <c r="O478" s="82"/>
      <c r="P478" s="83"/>
      <c r="Q478" s="83"/>
      <c r="R478" s="80"/>
      <c r="X478" s="55"/>
      <c r="Y478" s="47"/>
      <c r="Z478" s="55"/>
      <c r="AA478" s="51"/>
      <c r="AB478" s="51"/>
    </row>
    <row r="479" spans="1:28" s="48" customFormat="1">
      <c r="A479" s="50"/>
      <c r="B479" s="55"/>
      <c r="C479" s="55"/>
      <c r="D479" s="55"/>
      <c r="E479" s="55"/>
      <c r="F479" s="55"/>
      <c r="H479" s="55"/>
      <c r="I479" s="47"/>
      <c r="J479" s="55"/>
      <c r="K479" s="55"/>
      <c r="L479" s="82"/>
      <c r="M479" s="82"/>
      <c r="N479" s="82"/>
      <c r="O479" s="82"/>
      <c r="P479" s="83"/>
      <c r="Q479" s="83"/>
      <c r="R479" s="80"/>
      <c r="X479" s="55"/>
      <c r="Y479" s="47"/>
      <c r="Z479" s="55"/>
      <c r="AA479" s="51"/>
      <c r="AB479" s="51"/>
    </row>
    <row r="480" spans="1:28" s="48" customFormat="1">
      <c r="A480" s="50"/>
      <c r="B480" s="55"/>
      <c r="C480" s="55"/>
      <c r="D480" s="55"/>
      <c r="E480" s="55"/>
      <c r="F480" s="55"/>
      <c r="H480" s="55"/>
      <c r="I480" s="47"/>
      <c r="J480" s="55"/>
      <c r="K480" s="55"/>
      <c r="L480" s="82"/>
      <c r="M480" s="82"/>
      <c r="N480" s="82"/>
      <c r="O480" s="82"/>
      <c r="P480" s="83"/>
      <c r="Q480" s="83"/>
      <c r="R480" s="80"/>
      <c r="X480" s="55"/>
      <c r="Y480" s="47"/>
      <c r="Z480" s="55"/>
      <c r="AA480" s="51"/>
      <c r="AB480" s="51"/>
    </row>
    <row r="481" spans="1:28" s="48" customFormat="1">
      <c r="A481" s="50"/>
      <c r="B481" s="55"/>
      <c r="C481" s="55"/>
      <c r="D481" s="55"/>
      <c r="E481" s="55"/>
      <c r="F481" s="55"/>
      <c r="H481" s="55"/>
      <c r="I481" s="47"/>
      <c r="J481" s="55"/>
      <c r="K481" s="55"/>
      <c r="L481" s="82"/>
      <c r="M481" s="82"/>
      <c r="N481" s="82"/>
      <c r="O481" s="82"/>
      <c r="P481" s="83"/>
      <c r="Q481" s="83"/>
      <c r="R481" s="80"/>
      <c r="X481" s="55"/>
      <c r="Y481" s="47"/>
      <c r="Z481" s="55"/>
      <c r="AA481" s="51"/>
      <c r="AB481" s="51"/>
    </row>
    <row r="482" spans="1:28" s="48" customFormat="1">
      <c r="A482" s="50"/>
      <c r="B482" s="55"/>
      <c r="C482" s="55"/>
      <c r="D482" s="55"/>
      <c r="E482" s="55"/>
      <c r="F482" s="55"/>
      <c r="H482" s="55"/>
      <c r="I482" s="47"/>
      <c r="J482" s="55"/>
      <c r="K482" s="55"/>
      <c r="L482" s="82"/>
      <c r="M482" s="82"/>
      <c r="N482" s="82"/>
      <c r="O482" s="82"/>
      <c r="P482" s="83"/>
      <c r="Q482" s="83"/>
      <c r="R482" s="80"/>
      <c r="X482" s="55"/>
      <c r="Y482" s="47"/>
      <c r="Z482" s="55"/>
      <c r="AA482" s="51"/>
      <c r="AB482" s="51"/>
    </row>
    <row r="483" spans="1:28" s="48" customFormat="1">
      <c r="A483" s="50"/>
      <c r="B483" s="55"/>
      <c r="C483" s="55"/>
      <c r="D483" s="55"/>
      <c r="E483" s="55"/>
      <c r="F483" s="55"/>
      <c r="H483" s="55"/>
      <c r="I483" s="47"/>
      <c r="J483" s="55"/>
      <c r="K483" s="55"/>
      <c r="L483" s="82"/>
      <c r="M483" s="82"/>
      <c r="N483" s="82"/>
      <c r="O483" s="82"/>
      <c r="P483" s="83"/>
      <c r="Q483" s="83"/>
      <c r="R483" s="80"/>
      <c r="X483" s="55"/>
      <c r="Y483" s="47"/>
      <c r="Z483" s="55"/>
      <c r="AA483" s="51"/>
      <c r="AB483" s="51"/>
    </row>
    <row r="484" spans="1:28" s="48" customFormat="1">
      <c r="A484" s="50"/>
      <c r="B484" s="55"/>
      <c r="C484" s="55"/>
      <c r="D484" s="55"/>
      <c r="E484" s="55"/>
      <c r="F484" s="55"/>
      <c r="H484" s="55"/>
      <c r="I484" s="47"/>
      <c r="J484" s="55"/>
      <c r="K484" s="55"/>
      <c r="L484" s="82"/>
      <c r="M484" s="82"/>
      <c r="N484" s="82"/>
      <c r="O484" s="82"/>
      <c r="P484" s="83"/>
      <c r="Q484" s="83"/>
      <c r="R484" s="80"/>
      <c r="X484" s="55"/>
      <c r="Y484" s="47"/>
      <c r="Z484" s="55"/>
      <c r="AA484" s="51"/>
      <c r="AB484" s="51"/>
    </row>
    <row r="485" spans="1:28" s="48" customFormat="1">
      <c r="A485" s="50"/>
      <c r="B485" s="55"/>
      <c r="C485" s="55"/>
      <c r="D485" s="55"/>
      <c r="E485" s="55"/>
      <c r="F485" s="55"/>
      <c r="H485" s="55"/>
      <c r="I485" s="47"/>
      <c r="J485" s="55"/>
      <c r="K485" s="55"/>
      <c r="L485" s="82"/>
      <c r="M485" s="82"/>
      <c r="N485" s="82"/>
      <c r="O485" s="82"/>
      <c r="P485" s="83"/>
      <c r="Q485" s="83"/>
      <c r="R485" s="80"/>
      <c r="X485" s="55"/>
      <c r="Y485" s="47"/>
      <c r="Z485" s="55"/>
      <c r="AA485" s="51"/>
      <c r="AB485" s="51"/>
    </row>
    <row r="486" spans="1:28" s="48" customFormat="1">
      <c r="A486" s="50"/>
      <c r="B486" s="55"/>
      <c r="C486" s="55"/>
      <c r="D486" s="55"/>
      <c r="E486" s="55"/>
      <c r="F486" s="55"/>
      <c r="H486" s="55"/>
      <c r="I486" s="47"/>
      <c r="J486" s="55"/>
      <c r="K486" s="55"/>
      <c r="L486" s="82"/>
      <c r="M486" s="82"/>
      <c r="N486" s="82"/>
      <c r="O486" s="82"/>
      <c r="P486" s="83"/>
      <c r="Q486" s="83"/>
      <c r="R486" s="80"/>
      <c r="X486" s="55"/>
      <c r="Y486" s="47"/>
      <c r="Z486" s="55"/>
      <c r="AA486" s="51"/>
      <c r="AB486" s="51"/>
    </row>
    <row r="487" spans="1:28" s="48" customFormat="1">
      <c r="A487" s="50"/>
      <c r="B487" s="55"/>
      <c r="C487" s="55"/>
      <c r="D487" s="55"/>
      <c r="E487" s="55"/>
      <c r="F487" s="55"/>
      <c r="H487" s="55"/>
      <c r="I487" s="47"/>
      <c r="J487" s="55"/>
      <c r="K487" s="55"/>
      <c r="L487" s="82"/>
      <c r="M487" s="82"/>
      <c r="N487" s="82"/>
      <c r="O487" s="82"/>
      <c r="P487" s="83"/>
      <c r="Q487" s="83"/>
      <c r="R487" s="80"/>
      <c r="X487" s="55"/>
      <c r="Y487" s="47"/>
      <c r="Z487" s="55"/>
      <c r="AA487" s="51"/>
      <c r="AB487" s="51"/>
    </row>
    <row r="488" spans="1:28" s="48" customFormat="1">
      <c r="A488" s="50"/>
      <c r="B488" s="55"/>
      <c r="C488" s="55"/>
      <c r="D488" s="55"/>
      <c r="E488" s="55"/>
      <c r="F488" s="55"/>
      <c r="H488" s="55"/>
      <c r="I488" s="47"/>
      <c r="J488" s="55"/>
      <c r="K488" s="55"/>
      <c r="L488" s="82"/>
      <c r="M488" s="82"/>
      <c r="N488" s="82"/>
      <c r="O488" s="82"/>
      <c r="P488" s="83"/>
      <c r="Q488" s="83"/>
      <c r="R488" s="80"/>
      <c r="X488" s="55"/>
      <c r="Y488" s="47"/>
      <c r="Z488" s="55"/>
      <c r="AA488" s="51"/>
      <c r="AB488" s="51"/>
    </row>
    <row r="489" spans="1:28" s="48" customFormat="1">
      <c r="A489" s="50"/>
      <c r="B489" s="55"/>
      <c r="C489" s="55"/>
      <c r="D489" s="55"/>
      <c r="E489" s="55"/>
      <c r="F489" s="55"/>
      <c r="H489" s="55"/>
      <c r="I489" s="47"/>
      <c r="J489" s="55"/>
      <c r="K489" s="55"/>
      <c r="L489" s="82"/>
      <c r="M489" s="82"/>
      <c r="N489" s="82"/>
      <c r="O489" s="82"/>
      <c r="P489" s="83"/>
      <c r="Q489" s="83"/>
      <c r="R489" s="80"/>
      <c r="X489" s="55"/>
      <c r="Y489" s="47"/>
      <c r="Z489" s="55"/>
      <c r="AA489" s="51"/>
      <c r="AB489" s="51"/>
    </row>
    <row r="490" spans="1:28" s="48" customFormat="1">
      <c r="A490" s="50"/>
      <c r="B490" s="55"/>
      <c r="C490" s="55"/>
      <c r="D490" s="55"/>
      <c r="E490" s="55"/>
      <c r="F490" s="55"/>
      <c r="H490" s="55"/>
      <c r="I490" s="47"/>
      <c r="J490" s="55"/>
      <c r="K490" s="55"/>
      <c r="L490" s="82"/>
      <c r="M490" s="82"/>
      <c r="N490" s="82"/>
      <c r="O490" s="82"/>
      <c r="P490" s="83"/>
      <c r="Q490" s="83"/>
      <c r="R490" s="80"/>
      <c r="X490" s="55"/>
      <c r="Y490" s="47"/>
      <c r="Z490" s="55"/>
      <c r="AA490" s="51"/>
      <c r="AB490" s="51"/>
    </row>
    <row r="491" spans="1:28" s="48" customFormat="1">
      <c r="A491" s="50"/>
      <c r="B491" s="55"/>
      <c r="C491" s="55"/>
      <c r="D491" s="55"/>
      <c r="E491" s="55"/>
      <c r="F491" s="55"/>
      <c r="H491" s="55"/>
      <c r="I491" s="47"/>
      <c r="J491" s="55"/>
      <c r="K491" s="55"/>
      <c r="L491" s="82"/>
      <c r="M491" s="82"/>
      <c r="N491" s="82"/>
      <c r="O491" s="82"/>
      <c r="P491" s="83"/>
      <c r="Q491" s="83"/>
      <c r="R491" s="80"/>
      <c r="X491" s="55"/>
      <c r="Y491" s="47"/>
      <c r="Z491" s="55"/>
      <c r="AA491" s="51"/>
      <c r="AB491" s="51"/>
    </row>
    <row r="492" spans="1:28" s="48" customFormat="1">
      <c r="A492" s="50"/>
      <c r="B492" s="55"/>
      <c r="C492" s="55"/>
      <c r="D492" s="55"/>
      <c r="E492" s="55"/>
      <c r="F492" s="55"/>
      <c r="H492" s="55"/>
      <c r="I492" s="47"/>
      <c r="J492" s="55"/>
      <c r="K492" s="55"/>
      <c r="L492" s="82"/>
      <c r="M492" s="82"/>
      <c r="N492" s="82"/>
      <c r="O492" s="82"/>
      <c r="P492" s="83"/>
      <c r="Q492" s="83"/>
      <c r="R492" s="80"/>
      <c r="X492" s="55"/>
      <c r="Y492" s="47"/>
      <c r="Z492" s="55"/>
      <c r="AA492" s="51"/>
      <c r="AB492" s="51"/>
    </row>
    <row r="493" spans="1:28" s="48" customFormat="1">
      <c r="A493" s="50"/>
      <c r="B493" s="55"/>
      <c r="C493" s="55"/>
      <c r="D493" s="55"/>
      <c r="E493" s="55"/>
      <c r="F493" s="55"/>
      <c r="H493" s="55"/>
      <c r="I493" s="47"/>
      <c r="J493" s="55"/>
      <c r="K493" s="55"/>
      <c r="L493" s="82"/>
      <c r="M493" s="82"/>
      <c r="N493" s="82"/>
      <c r="O493" s="82"/>
      <c r="P493" s="83"/>
      <c r="Q493" s="83"/>
      <c r="R493" s="80"/>
      <c r="X493" s="55"/>
      <c r="Y493" s="47"/>
      <c r="Z493" s="55"/>
      <c r="AA493" s="51"/>
      <c r="AB493" s="51"/>
    </row>
    <row r="494" spans="1:28" s="48" customFormat="1">
      <c r="A494" s="50"/>
      <c r="B494" s="55"/>
      <c r="C494" s="55"/>
      <c r="D494" s="55"/>
      <c r="E494" s="55"/>
      <c r="F494" s="55"/>
      <c r="H494" s="55"/>
      <c r="I494" s="47"/>
      <c r="J494" s="55"/>
      <c r="K494" s="55"/>
      <c r="L494" s="82"/>
      <c r="M494" s="82"/>
      <c r="N494" s="82"/>
      <c r="O494" s="82"/>
      <c r="P494" s="83"/>
      <c r="Q494" s="83"/>
      <c r="R494" s="80"/>
      <c r="X494" s="55"/>
      <c r="Y494" s="47"/>
      <c r="Z494" s="55"/>
      <c r="AA494" s="51"/>
      <c r="AB494" s="51"/>
    </row>
    <row r="495" spans="1:28" s="48" customFormat="1">
      <c r="A495" s="50"/>
      <c r="B495" s="55"/>
      <c r="C495" s="55"/>
      <c r="D495" s="55"/>
      <c r="E495" s="55"/>
      <c r="F495" s="55"/>
      <c r="H495" s="55"/>
      <c r="I495" s="47"/>
      <c r="J495" s="55"/>
      <c r="K495" s="55"/>
      <c r="L495" s="82"/>
      <c r="M495" s="82"/>
      <c r="N495" s="82"/>
      <c r="O495" s="82"/>
      <c r="P495" s="83"/>
      <c r="Q495" s="83"/>
      <c r="R495" s="80"/>
      <c r="X495" s="55"/>
      <c r="Y495" s="47"/>
      <c r="Z495" s="55"/>
      <c r="AA495" s="51"/>
      <c r="AB495" s="51"/>
    </row>
    <row r="496" spans="1:28" s="48" customFormat="1">
      <c r="A496" s="50"/>
      <c r="B496" s="55"/>
      <c r="C496" s="55"/>
      <c r="D496" s="55"/>
      <c r="E496" s="55"/>
      <c r="F496" s="55"/>
      <c r="H496" s="55"/>
      <c r="I496" s="47"/>
      <c r="J496" s="55"/>
      <c r="K496" s="55"/>
      <c r="L496" s="82"/>
      <c r="M496" s="82"/>
      <c r="N496" s="82"/>
      <c r="O496" s="82"/>
      <c r="P496" s="83"/>
      <c r="Q496" s="83"/>
      <c r="R496" s="80"/>
      <c r="X496" s="55"/>
      <c r="Y496" s="47"/>
      <c r="Z496" s="55"/>
      <c r="AA496" s="51"/>
      <c r="AB496" s="51"/>
    </row>
    <row r="497" spans="1:28" s="48" customFormat="1">
      <c r="A497" s="50"/>
      <c r="B497" s="55"/>
      <c r="C497" s="55"/>
      <c r="D497" s="55"/>
      <c r="E497" s="55"/>
      <c r="F497" s="55"/>
      <c r="H497" s="55"/>
      <c r="I497" s="47"/>
      <c r="J497" s="55"/>
      <c r="K497" s="55"/>
      <c r="L497" s="82"/>
      <c r="M497" s="82"/>
      <c r="N497" s="82"/>
      <c r="O497" s="82"/>
      <c r="P497" s="83"/>
      <c r="Q497" s="83"/>
      <c r="R497" s="80"/>
      <c r="X497" s="55"/>
      <c r="Y497" s="47"/>
      <c r="Z497" s="55"/>
      <c r="AA497" s="51"/>
      <c r="AB497" s="51"/>
    </row>
    <row r="498" spans="1:28" s="48" customFormat="1">
      <c r="A498" s="50"/>
      <c r="B498" s="55"/>
      <c r="C498" s="55"/>
      <c r="D498" s="55"/>
      <c r="E498" s="55"/>
      <c r="F498" s="55"/>
      <c r="H498" s="55"/>
      <c r="I498" s="47"/>
      <c r="J498" s="55"/>
      <c r="K498" s="55"/>
      <c r="L498" s="82"/>
      <c r="M498" s="82"/>
      <c r="N498" s="82"/>
      <c r="O498" s="82"/>
      <c r="P498" s="83"/>
      <c r="Q498" s="83"/>
      <c r="R498" s="80"/>
      <c r="X498" s="55"/>
      <c r="Y498" s="47"/>
      <c r="Z498" s="55"/>
      <c r="AA498" s="51"/>
      <c r="AB498" s="51"/>
    </row>
    <row r="499" spans="1:28" s="48" customFormat="1">
      <c r="A499" s="50"/>
      <c r="B499" s="55"/>
      <c r="C499" s="55"/>
      <c r="D499" s="55"/>
      <c r="E499" s="55"/>
      <c r="F499" s="55"/>
      <c r="H499" s="55"/>
      <c r="I499" s="47"/>
      <c r="J499" s="55"/>
      <c r="K499" s="55"/>
      <c r="L499" s="82"/>
      <c r="M499" s="82"/>
      <c r="N499" s="82"/>
      <c r="O499" s="82"/>
      <c r="P499" s="83"/>
      <c r="Q499" s="83"/>
      <c r="R499" s="80"/>
      <c r="X499" s="55"/>
      <c r="Y499" s="47"/>
      <c r="Z499" s="55"/>
      <c r="AA499" s="51"/>
      <c r="AB499" s="51"/>
    </row>
    <row r="500" spans="1:28" s="48" customFormat="1">
      <c r="A500" s="50"/>
      <c r="B500" s="55"/>
      <c r="C500" s="55"/>
      <c r="D500" s="55"/>
      <c r="E500" s="55"/>
      <c r="F500" s="55"/>
      <c r="H500" s="55"/>
      <c r="I500" s="47"/>
      <c r="J500" s="55"/>
      <c r="K500" s="55"/>
      <c r="L500" s="82"/>
      <c r="M500" s="82"/>
      <c r="N500" s="82"/>
      <c r="O500" s="82"/>
      <c r="P500" s="83"/>
      <c r="Q500" s="83"/>
      <c r="R500" s="80"/>
      <c r="X500" s="55"/>
      <c r="Y500" s="47"/>
      <c r="Z500" s="55"/>
      <c r="AA500" s="51"/>
      <c r="AB500" s="51"/>
    </row>
    <row r="501" spans="1:28" s="48" customFormat="1">
      <c r="A501" s="50"/>
      <c r="B501" s="55"/>
      <c r="C501" s="55"/>
      <c r="D501" s="55"/>
      <c r="E501" s="55"/>
      <c r="F501" s="55"/>
      <c r="H501" s="55"/>
      <c r="I501" s="47"/>
      <c r="J501" s="55"/>
      <c r="K501" s="55"/>
      <c r="L501" s="82"/>
      <c r="M501" s="82"/>
      <c r="N501" s="82"/>
      <c r="O501" s="82"/>
      <c r="P501" s="83"/>
      <c r="Q501" s="83"/>
      <c r="R501" s="80"/>
      <c r="X501" s="55"/>
      <c r="Y501" s="47"/>
      <c r="Z501" s="55"/>
      <c r="AA501" s="51"/>
      <c r="AB501" s="51"/>
    </row>
    <row r="502" spans="1:28" s="48" customFormat="1">
      <c r="A502" s="50"/>
      <c r="B502" s="55"/>
      <c r="C502" s="55"/>
      <c r="D502" s="55"/>
      <c r="E502" s="55"/>
      <c r="F502" s="55"/>
      <c r="H502" s="55"/>
      <c r="I502" s="47"/>
      <c r="J502" s="55"/>
      <c r="K502" s="55"/>
      <c r="L502" s="82"/>
      <c r="M502" s="82"/>
      <c r="N502" s="82"/>
      <c r="O502" s="82"/>
      <c r="P502" s="83"/>
      <c r="Q502" s="83"/>
      <c r="R502" s="80"/>
      <c r="X502" s="55"/>
      <c r="Y502" s="47"/>
      <c r="Z502" s="55"/>
      <c r="AA502" s="51"/>
      <c r="AB502" s="51"/>
    </row>
    <row r="503" spans="1:28" s="48" customFormat="1">
      <c r="A503" s="50"/>
      <c r="B503" s="55"/>
      <c r="C503" s="55"/>
      <c r="D503" s="55"/>
      <c r="E503" s="55"/>
      <c r="F503" s="55"/>
      <c r="H503" s="55"/>
      <c r="I503" s="47"/>
      <c r="J503" s="55"/>
      <c r="K503" s="55"/>
      <c r="L503" s="82"/>
      <c r="M503" s="82"/>
      <c r="N503" s="82"/>
      <c r="O503" s="82"/>
      <c r="P503" s="83"/>
      <c r="Q503" s="83"/>
      <c r="R503" s="80"/>
      <c r="X503" s="55"/>
      <c r="Y503" s="47"/>
      <c r="Z503" s="55"/>
      <c r="AA503" s="51"/>
      <c r="AB503" s="51"/>
    </row>
    <row r="504" spans="1:28" s="48" customFormat="1">
      <c r="A504" s="50"/>
      <c r="B504" s="55"/>
      <c r="C504" s="55"/>
      <c r="D504" s="55"/>
      <c r="E504" s="55"/>
      <c r="F504" s="55"/>
      <c r="H504" s="55"/>
      <c r="I504" s="47"/>
      <c r="J504" s="55"/>
      <c r="K504" s="55"/>
      <c r="L504" s="82"/>
      <c r="M504" s="82"/>
      <c r="N504" s="82"/>
      <c r="O504" s="82"/>
      <c r="P504" s="83"/>
      <c r="Q504" s="83"/>
      <c r="R504" s="80"/>
      <c r="X504" s="55"/>
      <c r="Y504" s="47"/>
      <c r="Z504" s="55"/>
      <c r="AA504" s="51"/>
      <c r="AB504" s="51"/>
    </row>
    <row r="505" spans="1:28" s="48" customFormat="1">
      <c r="A505" s="50"/>
      <c r="B505" s="55"/>
      <c r="C505" s="55"/>
      <c r="D505" s="55"/>
      <c r="E505" s="55"/>
      <c r="F505" s="55"/>
      <c r="H505" s="55"/>
      <c r="I505" s="47"/>
      <c r="J505" s="55"/>
      <c r="K505" s="55"/>
      <c r="L505" s="82"/>
      <c r="M505" s="82"/>
      <c r="N505" s="82"/>
      <c r="O505" s="82"/>
      <c r="P505" s="83"/>
      <c r="Q505" s="83"/>
      <c r="R505" s="80"/>
      <c r="X505" s="55"/>
      <c r="Y505" s="47"/>
      <c r="Z505" s="55"/>
      <c r="AA505" s="51"/>
      <c r="AB505" s="51"/>
    </row>
    <row r="506" spans="1:28" s="48" customFormat="1">
      <c r="A506" s="50"/>
      <c r="B506" s="55"/>
      <c r="C506" s="55"/>
      <c r="D506" s="55"/>
      <c r="E506" s="55"/>
      <c r="F506" s="55"/>
      <c r="H506" s="55"/>
      <c r="I506" s="47"/>
      <c r="J506" s="55"/>
      <c r="K506" s="55"/>
      <c r="L506" s="82"/>
      <c r="M506" s="82"/>
      <c r="N506" s="82"/>
      <c r="O506" s="82"/>
      <c r="P506" s="83"/>
      <c r="Q506" s="83"/>
      <c r="R506" s="80"/>
      <c r="X506" s="55"/>
      <c r="Y506" s="47"/>
      <c r="Z506" s="55"/>
      <c r="AA506" s="51"/>
      <c r="AB506" s="51"/>
    </row>
    <row r="507" spans="1:28" s="48" customFormat="1">
      <c r="A507" s="50"/>
      <c r="B507" s="55"/>
      <c r="C507" s="55"/>
      <c r="D507" s="55"/>
      <c r="E507" s="55"/>
      <c r="F507" s="55"/>
      <c r="H507" s="55"/>
      <c r="I507" s="47"/>
      <c r="J507" s="55"/>
      <c r="K507" s="55"/>
      <c r="L507" s="82"/>
      <c r="M507" s="82"/>
      <c r="N507" s="82"/>
      <c r="O507" s="82"/>
      <c r="P507" s="83"/>
      <c r="Q507" s="83"/>
      <c r="R507" s="80"/>
      <c r="X507" s="55"/>
      <c r="Y507" s="47"/>
      <c r="Z507" s="55"/>
      <c r="AA507" s="51"/>
      <c r="AB507" s="51"/>
    </row>
    <row r="508" spans="1:28" s="48" customFormat="1">
      <c r="A508" s="50"/>
      <c r="B508" s="55"/>
      <c r="C508" s="55"/>
      <c r="D508" s="55"/>
      <c r="E508" s="55"/>
      <c r="F508" s="55"/>
      <c r="H508" s="55"/>
      <c r="I508" s="47"/>
      <c r="J508" s="55"/>
      <c r="K508" s="55"/>
      <c r="L508" s="82"/>
      <c r="M508" s="82"/>
      <c r="N508" s="82"/>
      <c r="O508" s="82"/>
      <c r="P508" s="83"/>
      <c r="Q508" s="83"/>
      <c r="R508" s="80"/>
      <c r="X508" s="55"/>
      <c r="Y508" s="47"/>
      <c r="Z508" s="55"/>
      <c r="AA508" s="51"/>
      <c r="AB508" s="51"/>
    </row>
    <row r="509" spans="1:28" s="48" customFormat="1">
      <c r="A509" s="50"/>
      <c r="B509" s="55"/>
      <c r="C509" s="55"/>
      <c r="D509" s="55"/>
      <c r="E509" s="55"/>
      <c r="F509" s="55"/>
      <c r="H509" s="55"/>
      <c r="I509" s="47"/>
      <c r="J509" s="55"/>
      <c r="K509" s="55"/>
      <c r="L509" s="82"/>
      <c r="M509" s="82"/>
      <c r="N509" s="82"/>
      <c r="O509" s="82"/>
      <c r="P509" s="83"/>
      <c r="Q509" s="83"/>
      <c r="R509" s="80"/>
      <c r="X509" s="55"/>
      <c r="Y509" s="47"/>
      <c r="Z509" s="55"/>
      <c r="AA509" s="51"/>
      <c r="AB509" s="51"/>
    </row>
    <row r="510" spans="1:28" s="48" customFormat="1">
      <c r="A510" s="50"/>
      <c r="B510" s="55"/>
      <c r="C510" s="55"/>
      <c r="D510" s="55"/>
      <c r="E510" s="55"/>
      <c r="F510" s="55"/>
      <c r="H510" s="55"/>
      <c r="I510" s="47"/>
      <c r="J510" s="55"/>
      <c r="K510" s="55"/>
      <c r="L510" s="82"/>
      <c r="M510" s="82"/>
      <c r="N510" s="82"/>
      <c r="O510" s="82"/>
      <c r="P510" s="83"/>
      <c r="Q510" s="83"/>
      <c r="R510" s="80"/>
      <c r="X510" s="55"/>
      <c r="Y510" s="47"/>
      <c r="Z510" s="55"/>
      <c r="AA510" s="51"/>
      <c r="AB510" s="51"/>
    </row>
    <row r="511" spans="1:28" s="48" customFormat="1">
      <c r="A511" s="50"/>
      <c r="B511" s="55"/>
      <c r="C511" s="55"/>
      <c r="D511" s="55"/>
      <c r="E511" s="55"/>
      <c r="F511" s="55"/>
      <c r="H511" s="55"/>
      <c r="I511" s="47"/>
      <c r="J511" s="55"/>
      <c r="K511" s="55"/>
      <c r="L511" s="82"/>
      <c r="M511" s="82"/>
      <c r="N511" s="82"/>
      <c r="O511" s="82"/>
      <c r="P511" s="83"/>
      <c r="Q511" s="83"/>
      <c r="R511" s="80"/>
      <c r="X511" s="55"/>
      <c r="Y511" s="47"/>
      <c r="Z511" s="55"/>
      <c r="AA511" s="51"/>
      <c r="AB511" s="51"/>
    </row>
    <row r="512" spans="1:28" s="48" customFormat="1">
      <c r="A512" s="50"/>
      <c r="B512" s="55"/>
      <c r="C512" s="55"/>
      <c r="D512" s="55"/>
      <c r="E512" s="55"/>
      <c r="F512" s="55"/>
      <c r="H512" s="55"/>
      <c r="I512" s="47"/>
      <c r="J512" s="55"/>
      <c r="K512" s="55"/>
      <c r="L512" s="82"/>
      <c r="M512" s="82"/>
      <c r="N512" s="82"/>
      <c r="O512" s="82"/>
      <c r="P512" s="83"/>
      <c r="Q512" s="83"/>
      <c r="R512" s="80"/>
      <c r="X512" s="55"/>
      <c r="Y512" s="47"/>
      <c r="Z512" s="55"/>
      <c r="AA512" s="51"/>
      <c r="AB512" s="51"/>
    </row>
    <row r="513" spans="1:28" s="48" customFormat="1">
      <c r="A513" s="50"/>
      <c r="B513" s="55"/>
      <c r="C513" s="55"/>
      <c r="D513" s="55"/>
      <c r="E513" s="55"/>
      <c r="F513" s="55"/>
      <c r="H513" s="55"/>
      <c r="I513" s="47"/>
      <c r="J513" s="55"/>
      <c r="K513" s="55"/>
      <c r="L513" s="82"/>
      <c r="M513" s="82"/>
      <c r="N513" s="82"/>
      <c r="O513" s="82"/>
      <c r="P513" s="83"/>
      <c r="Q513" s="83"/>
      <c r="R513" s="80"/>
      <c r="X513" s="55"/>
      <c r="Y513" s="47"/>
      <c r="Z513" s="55"/>
      <c r="AA513" s="51"/>
      <c r="AB513" s="51"/>
    </row>
    <row r="514" spans="1:28" s="48" customFormat="1">
      <c r="A514" s="50"/>
      <c r="B514" s="55"/>
      <c r="C514" s="55"/>
      <c r="D514" s="55"/>
      <c r="E514" s="55"/>
      <c r="F514" s="55"/>
      <c r="H514" s="55"/>
      <c r="I514" s="47"/>
      <c r="J514" s="55"/>
      <c r="K514" s="55"/>
      <c r="L514" s="82"/>
      <c r="M514" s="82"/>
      <c r="N514" s="82"/>
      <c r="O514" s="82"/>
      <c r="P514" s="83"/>
      <c r="Q514" s="83"/>
      <c r="R514" s="80"/>
      <c r="X514" s="55"/>
      <c r="Y514" s="47"/>
      <c r="Z514" s="55"/>
      <c r="AA514" s="51"/>
      <c r="AB514" s="51"/>
    </row>
    <row r="515" spans="1:28" s="48" customFormat="1">
      <c r="A515" s="50"/>
      <c r="B515" s="55"/>
      <c r="C515" s="55"/>
      <c r="D515" s="55"/>
      <c r="E515" s="55"/>
      <c r="F515" s="55"/>
      <c r="H515" s="55"/>
      <c r="I515" s="47"/>
      <c r="J515" s="55"/>
      <c r="K515" s="55"/>
      <c r="L515" s="82"/>
      <c r="M515" s="82"/>
      <c r="N515" s="82"/>
      <c r="O515" s="82"/>
      <c r="P515" s="83"/>
      <c r="Q515" s="83"/>
      <c r="R515" s="80"/>
      <c r="X515" s="55"/>
      <c r="Y515" s="47"/>
      <c r="Z515" s="55"/>
      <c r="AA515" s="51"/>
      <c r="AB515" s="51"/>
    </row>
    <row r="516" spans="1:28" s="48" customFormat="1">
      <c r="A516" s="50"/>
      <c r="B516" s="55"/>
      <c r="C516" s="55"/>
      <c r="D516" s="55"/>
      <c r="E516" s="55"/>
      <c r="F516" s="55"/>
      <c r="H516" s="55"/>
      <c r="I516" s="47"/>
      <c r="J516" s="55"/>
      <c r="K516" s="55"/>
      <c r="L516" s="82"/>
      <c r="M516" s="82"/>
      <c r="N516" s="82"/>
      <c r="O516" s="82"/>
      <c r="P516" s="83"/>
      <c r="Q516" s="83"/>
      <c r="R516" s="80"/>
      <c r="X516" s="55"/>
      <c r="Y516" s="47"/>
      <c r="Z516" s="55"/>
      <c r="AA516" s="51"/>
      <c r="AB516" s="51"/>
    </row>
    <row r="517" spans="1:28" s="48" customFormat="1">
      <c r="A517" s="50"/>
      <c r="B517" s="55"/>
      <c r="C517" s="55"/>
      <c r="D517" s="55"/>
      <c r="E517" s="55"/>
      <c r="F517" s="55"/>
      <c r="H517" s="55"/>
      <c r="I517" s="47"/>
      <c r="J517" s="55"/>
      <c r="K517" s="55"/>
      <c r="L517" s="82"/>
      <c r="M517" s="82"/>
      <c r="N517" s="82"/>
      <c r="O517" s="82"/>
      <c r="P517" s="83"/>
      <c r="Q517" s="83"/>
      <c r="R517" s="80"/>
      <c r="X517" s="55"/>
      <c r="Y517" s="47"/>
      <c r="Z517" s="55"/>
      <c r="AA517" s="51"/>
      <c r="AB517" s="51"/>
    </row>
    <row r="518" spans="1:28" s="48" customFormat="1">
      <c r="A518" s="50"/>
      <c r="B518" s="55"/>
      <c r="C518" s="55"/>
      <c r="D518" s="55"/>
      <c r="E518" s="55"/>
      <c r="F518" s="55"/>
      <c r="H518" s="55"/>
      <c r="I518" s="47"/>
      <c r="J518" s="55"/>
      <c r="K518" s="55"/>
      <c r="L518" s="82"/>
      <c r="M518" s="82"/>
      <c r="N518" s="82"/>
      <c r="O518" s="82"/>
      <c r="P518" s="83"/>
      <c r="Q518" s="83"/>
      <c r="R518" s="80"/>
      <c r="X518" s="55"/>
      <c r="Y518" s="47"/>
      <c r="Z518" s="55"/>
      <c r="AA518" s="51"/>
      <c r="AB518" s="51"/>
    </row>
    <row r="519" spans="1:28" s="48" customFormat="1">
      <c r="A519" s="50"/>
      <c r="B519" s="55"/>
      <c r="C519" s="55"/>
      <c r="D519" s="55"/>
      <c r="E519" s="55"/>
      <c r="F519" s="55"/>
      <c r="H519" s="55"/>
      <c r="I519" s="47"/>
      <c r="J519" s="55"/>
      <c r="K519" s="55"/>
      <c r="L519" s="82"/>
      <c r="M519" s="82"/>
      <c r="N519" s="82"/>
      <c r="O519" s="82"/>
      <c r="P519" s="83"/>
      <c r="Q519" s="83"/>
      <c r="R519" s="80"/>
      <c r="X519" s="55"/>
      <c r="Y519" s="47"/>
      <c r="Z519" s="55"/>
      <c r="AA519" s="51"/>
      <c r="AB519" s="51"/>
    </row>
    <row r="520" spans="1:28" s="48" customFormat="1">
      <c r="A520" s="50"/>
      <c r="B520" s="55"/>
      <c r="C520" s="55"/>
      <c r="D520" s="55"/>
      <c r="E520" s="55"/>
      <c r="F520" s="55"/>
      <c r="H520" s="55"/>
      <c r="I520" s="47"/>
      <c r="J520" s="55"/>
      <c r="K520" s="55"/>
      <c r="L520" s="82"/>
      <c r="M520" s="82"/>
      <c r="N520" s="82"/>
      <c r="O520" s="82"/>
      <c r="P520" s="83"/>
      <c r="Q520" s="83"/>
      <c r="R520" s="80"/>
      <c r="X520" s="55"/>
      <c r="Y520" s="47"/>
      <c r="Z520" s="55"/>
      <c r="AA520" s="51"/>
      <c r="AB520" s="51"/>
    </row>
    <row r="521" spans="1:28" s="48" customFormat="1">
      <c r="A521" s="50"/>
      <c r="B521" s="55"/>
      <c r="C521" s="55"/>
      <c r="D521" s="55"/>
      <c r="E521" s="55"/>
      <c r="F521" s="55"/>
      <c r="H521" s="55"/>
      <c r="I521" s="47"/>
      <c r="J521" s="55"/>
      <c r="K521" s="55"/>
      <c r="L521" s="82"/>
      <c r="M521" s="82"/>
      <c r="N521" s="82"/>
      <c r="O521" s="82"/>
      <c r="P521" s="83"/>
      <c r="Q521" s="83"/>
      <c r="R521" s="80"/>
      <c r="X521" s="55"/>
      <c r="Y521" s="47"/>
      <c r="Z521" s="55"/>
      <c r="AA521" s="51"/>
      <c r="AB521" s="51"/>
    </row>
    <row r="522" spans="1:28" s="48" customFormat="1">
      <c r="A522" s="50"/>
      <c r="B522" s="55"/>
      <c r="C522" s="55"/>
      <c r="D522" s="55"/>
      <c r="E522" s="55"/>
      <c r="F522" s="55"/>
      <c r="H522" s="55"/>
      <c r="I522" s="47"/>
      <c r="J522" s="55"/>
      <c r="K522" s="55"/>
      <c r="L522" s="82"/>
      <c r="M522" s="82"/>
      <c r="N522" s="82"/>
      <c r="O522" s="82"/>
      <c r="P522" s="83"/>
      <c r="Q522" s="83"/>
      <c r="R522" s="80"/>
      <c r="X522" s="55"/>
      <c r="Y522" s="47"/>
      <c r="Z522" s="55"/>
      <c r="AA522" s="51"/>
      <c r="AB522" s="51"/>
    </row>
    <row r="523" spans="1:28" s="48" customFormat="1">
      <c r="A523" s="50"/>
      <c r="B523" s="55"/>
      <c r="C523" s="55"/>
      <c r="D523" s="55"/>
      <c r="E523" s="55"/>
      <c r="F523" s="55"/>
      <c r="H523" s="55"/>
      <c r="I523" s="47"/>
      <c r="J523" s="55"/>
      <c r="K523" s="55"/>
      <c r="L523" s="82"/>
      <c r="M523" s="82"/>
      <c r="N523" s="82"/>
      <c r="O523" s="82"/>
      <c r="P523" s="83"/>
      <c r="Q523" s="83"/>
      <c r="R523" s="80"/>
      <c r="X523" s="55"/>
      <c r="Y523" s="47"/>
      <c r="Z523" s="55"/>
      <c r="AA523" s="51"/>
      <c r="AB523" s="51"/>
    </row>
    <row r="524" spans="1:28" s="48" customFormat="1">
      <c r="A524" s="50"/>
      <c r="B524" s="55"/>
      <c r="C524" s="55"/>
      <c r="D524" s="55"/>
      <c r="E524" s="55"/>
      <c r="F524" s="55"/>
      <c r="H524" s="55"/>
      <c r="I524" s="47"/>
      <c r="J524" s="55"/>
      <c r="K524" s="55"/>
      <c r="L524" s="82"/>
      <c r="M524" s="82"/>
      <c r="N524" s="82"/>
      <c r="O524" s="82"/>
      <c r="P524" s="83"/>
      <c r="Q524" s="83"/>
      <c r="R524" s="80"/>
      <c r="X524" s="55"/>
      <c r="Y524" s="47"/>
      <c r="Z524" s="55"/>
      <c r="AA524" s="51"/>
      <c r="AB524" s="51"/>
    </row>
    <row r="525" spans="1:28" s="48" customFormat="1">
      <c r="A525" s="50"/>
      <c r="B525" s="55"/>
      <c r="C525" s="55"/>
      <c r="D525" s="55"/>
      <c r="E525" s="55"/>
      <c r="F525" s="55"/>
      <c r="H525" s="55"/>
      <c r="I525" s="47"/>
      <c r="J525" s="55"/>
      <c r="K525" s="55"/>
      <c r="L525" s="82"/>
      <c r="M525" s="82"/>
      <c r="N525" s="82"/>
      <c r="O525" s="82"/>
      <c r="P525" s="83"/>
      <c r="Q525" s="83"/>
      <c r="R525" s="80"/>
      <c r="X525" s="55"/>
      <c r="Y525" s="47"/>
      <c r="Z525" s="55"/>
      <c r="AA525" s="51"/>
      <c r="AB525" s="51"/>
    </row>
    <row r="526" spans="1:28" s="48" customFormat="1">
      <c r="A526" s="50"/>
      <c r="B526" s="55"/>
      <c r="C526" s="55"/>
      <c r="D526" s="55"/>
      <c r="E526" s="55"/>
      <c r="F526" s="55"/>
      <c r="H526" s="55"/>
      <c r="I526" s="47"/>
      <c r="J526" s="55"/>
      <c r="K526" s="55"/>
      <c r="L526" s="82"/>
      <c r="M526" s="82"/>
      <c r="N526" s="82"/>
      <c r="O526" s="82"/>
      <c r="P526" s="83"/>
      <c r="Q526" s="83"/>
      <c r="R526" s="80"/>
      <c r="X526" s="55"/>
      <c r="Y526" s="47"/>
      <c r="Z526" s="55"/>
      <c r="AA526" s="51"/>
      <c r="AB526" s="51"/>
    </row>
    <row r="527" spans="1:28" s="48" customFormat="1">
      <c r="A527" s="50"/>
      <c r="B527" s="55"/>
      <c r="C527" s="55"/>
      <c r="D527" s="55"/>
      <c r="E527" s="55"/>
      <c r="F527" s="55"/>
      <c r="H527" s="55"/>
      <c r="I527" s="47"/>
      <c r="J527" s="55"/>
      <c r="K527" s="55"/>
      <c r="L527" s="82"/>
      <c r="M527" s="82"/>
      <c r="N527" s="82"/>
      <c r="O527" s="82"/>
      <c r="P527" s="83"/>
      <c r="Q527" s="83"/>
      <c r="R527" s="80"/>
      <c r="X527" s="55"/>
      <c r="Y527" s="47"/>
      <c r="Z527" s="55"/>
      <c r="AA527" s="51"/>
      <c r="AB527" s="51"/>
    </row>
    <row r="528" spans="1:28" s="48" customFormat="1">
      <c r="A528" s="50"/>
      <c r="B528" s="55"/>
      <c r="C528" s="55"/>
      <c r="D528" s="55"/>
      <c r="E528" s="55"/>
      <c r="F528" s="55"/>
      <c r="H528" s="55"/>
      <c r="I528" s="47"/>
      <c r="J528" s="55"/>
      <c r="K528" s="55"/>
      <c r="L528" s="82"/>
      <c r="M528" s="82"/>
      <c r="N528" s="82"/>
      <c r="O528" s="82"/>
      <c r="P528" s="83"/>
      <c r="Q528" s="83"/>
      <c r="R528" s="80"/>
      <c r="X528" s="55"/>
      <c r="Y528" s="47"/>
      <c r="Z528" s="55"/>
      <c r="AA528" s="51"/>
      <c r="AB528" s="51"/>
    </row>
    <row r="529" spans="1:28" s="48" customFormat="1">
      <c r="A529" s="50"/>
      <c r="B529" s="55"/>
      <c r="C529" s="55"/>
      <c r="D529" s="55"/>
      <c r="E529" s="55"/>
      <c r="F529" s="55"/>
      <c r="H529" s="55"/>
      <c r="I529" s="47"/>
      <c r="J529" s="55"/>
      <c r="K529" s="55"/>
      <c r="L529" s="82"/>
      <c r="M529" s="82"/>
      <c r="N529" s="82"/>
      <c r="O529" s="82"/>
      <c r="P529" s="83"/>
      <c r="Q529" s="83"/>
      <c r="R529" s="80"/>
      <c r="X529" s="55"/>
      <c r="Y529" s="47"/>
      <c r="Z529" s="55"/>
      <c r="AA529" s="51"/>
      <c r="AB529" s="51"/>
    </row>
    <row r="530" spans="1:28" s="48" customFormat="1">
      <c r="A530" s="50"/>
      <c r="B530" s="55"/>
      <c r="C530" s="55"/>
      <c r="D530" s="55"/>
      <c r="E530" s="55"/>
      <c r="F530" s="55"/>
      <c r="H530" s="55"/>
      <c r="I530" s="47"/>
      <c r="J530" s="55"/>
      <c r="K530" s="55"/>
      <c r="L530" s="82"/>
      <c r="M530" s="82"/>
      <c r="N530" s="82"/>
      <c r="O530" s="82"/>
      <c r="P530" s="83"/>
      <c r="Q530" s="83"/>
      <c r="R530" s="80"/>
      <c r="X530" s="55"/>
      <c r="Y530" s="47"/>
      <c r="Z530" s="55"/>
      <c r="AA530" s="51"/>
      <c r="AB530" s="51"/>
    </row>
    <row r="531" spans="1:28" s="48" customFormat="1">
      <c r="A531" s="50"/>
      <c r="B531" s="55"/>
      <c r="C531" s="55"/>
      <c r="D531" s="55"/>
      <c r="E531" s="55"/>
      <c r="F531" s="55"/>
      <c r="H531" s="55"/>
      <c r="I531" s="47"/>
      <c r="J531" s="55"/>
      <c r="K531" s="55"/>
      <c r="L531" s="82"/>
      <c r="M531" s="82"/>
      <c r="N531" s="82"/>
      <c r="O531" s="82"/>
      <c r="P531" s="83"/>
      <c r="Q531" s="83"/>
      <c r="R531" s="80"/>
      <c r="X531" s="55"/>
      <c r="Y531" s="47"/>
      <c r="Z531" s="55"/>
      <c r="AA531" s="51"/>
      <c r="AB531" s="51"/>
    </row>
    <row r="532" spans="1:28" s="48" customFormat="1">
      <c r="A532" s="50"/>
      <c r="B532" s="55"/>
      <c r="C532" s="55"/>
      <c r="D532" s="55"/>
      <c r="E532" s="55"/>
      <c r="F532" s="55"/>
      <c r="H532" s="55"/>
      <c r="I532" s="47"/>
      <c r="J532" s="55"/>
      <c r="K532" s="55"/>
      <c r="L532" s="82"/>
      <c r="M532" s="82"/>
      <c r="N532" s="82"/>
      <c r="O532" s="82"/>
      <c r="P532" s="83"/>
      <c r="Q532" s="83"/>
      <c r="R532" s="80"/>
      <c r="X532" s="55"/>
      <c r="Y532" s="47"/>
      <c r="Z532" s="55"/>
      <c r="AA532" s="51"/>
      <c r="AB532" s="51"/>
    </row>
    <row r="533" spans="1:28" s="48" customFormat="1">
      <c r="A533" s="50"/>
      <c r="B533" s="55"/>
      <c r="C533" s="55"/>
      <c r="D533" s="55"/>
      <c r="E533" s="55"/>
      <c r="F533" s="55"/>
      <c r="H533" s="55"/>
      <c r="I533" s="47"/>
      <c r="J533" s="55"/>
      <c r="K533" s="55"/>
      <c r="L533" s="82"/>
      <c r="M533" s="82"/>
      <c r="N533" s="82"/>
      <c r="O533" s="82"/>
      <c r="P533" s="83"/>
      <c r="Q533" s="83"/>
      <c r="R533" s="80"/>
      <c r="X533" s="55"/>
      <c r="Y533" s="47"/>
      <c r="Z533" s="55"/>
      <c r="AA533" s="51"/>
      <c r="AB533" s="51"/>
    </row>
    <row r="534" spans="1:28" s="48" customFormat="1">
      <c r="A534" s="50"/>
      <c r="B534" s="55"/>
      <c r="C534" s="55"/>
      <c r="D534" s="55"/>
      <c r="E534" s="55"/>
      <c r="F534" s="55"/>
      <c r="H534" s="55"/>
      <c r="I534" s="47"/>
      <c r="J534" s="55"/>
      <c r="K534" s="55"/>
      <c r="L534" s="82"/>
      <c r="M534" s="82"/>
      <c r="N534" s="82"/>
      <c r="O534" s="82"/>
      <c r="P534" s="83"/>
      <c r="Q534" s="83"/>
      <c r="R534" s="80"/>
      <c r="X534" s="55"/>
      <c r="Y534" s="47"/>
      <c r="Z534" s="55"/>
      <c r="AA534" s="51"/>
      <c r="AB534" s="51"/>
    </row>
    <row r="535" spans="1:28" s="48" customFormat="1">
      <c r="A535" s="50"/>
      <c r="B535" s="55"/>
      <c r="C535" s="55"/>
      <c r="D535" s="55"/>
      <c r="E535" s="55"/>
      <c r="F535" s="55"/>
      <c r="H535" s="55"/>
      <c r="I535" s="47"/>
      <c r="J535" s="55"/>
      <c r="K535" s="55"/>
      <c r="L535" s="82"/>
      <c r="M535" s="82"/>
      <c r="N535" s="82"/>
      <c r="O535" s="82"/>
      <c r="P535" s="83"/>
      <c r="Q535" s="83"/>
      <c r="R535" s="80"/>
      <c r="X535" s="55"/>
      <c r="Y535" s="47"/>
      <c r="Z535" s="55"/>
      <c r="AA535" s="51"/>
      <c r="AB535" s="51"/>
    </row>
    <row r="536" spans="1:28" s="48" customFormat="1">
      <c r="A536" s="50"/>
      <c r="B536" s="55"/>
      <c r="C536" s="55"/>
      <c r="D536" s="55"/>
      <c r="E536" s="55"/>
      <c r="F536" s="55"/>
      <c r="H536" s="55"/>
      <c r="I536" s="47"/>
      <c r="J536" s="55"/>
      <c r="K536" s="55"/>
      <c r="L536" s="82"/>
      <c r="M536" s="82"/>
      <c r="N536" s="82"/>
      <c r="O536" s="82"/>
      <c r="P536" s="83"/>
      <c r="Q536" s="83"/>
      <c r="R536" s="80"/>
      <c r="X536" s="55"/>
      <c r="Y536" s="47"/>
      <c r="Z536" s="55"/>
      <c r="AA536" s="51"/>
      <c r="AB536" s="51"/>
    </row>
    <row r="537" spans="1:28" s="48" customFormat="1">
      <c r="A537" s="50"/>
      <c r="B537" s="55"/>
      <c r="C537" s="55"/>
      <c r="D537" s="55"/>
      <c r="E537" s="55"/>
      <c r="F537" s="55"/>
      <c r="H537" s="55"/>
      <c r="I537" s="47"/>
      <c r="J537" s="55"/>
      <c r="K537" s="55"/>
      <c r="L537" s="82"/>
      <c r="M537" s="82"/>
      <c r="N537" s="82"/>
      <c r="O537" s="82"/>
      <c r="P537" s="83"/>
      <c r="Q537" s="83"/>
      <c r="R537" s="80"/>
      <c r="X537" s="55"/>
      <c r="Y537" s="47"/>
      <c r="Z537" s="55"/>
      <c r="AA537" s="51"/>
      <c r="AB537" s="51"/>
    </row>
    <row r="538" spans="1:28" s="48" customFormat="1">
      <c r="A538" s="50"/>
      <c r="B538" s="55"/>
      <c r="C538" s="55"/>
      <c r="D538" s="55"/>
      <c r="E538" s="55"/>
      <c r="F538" s="55"/>
      <c r="H538" s="55"/>
      <c r="I538" s="47"/>
      <c r="J538" s="55"/>
      <c r="K538" s="55"/>
      <c r="L538" s="82"/>
      <c r="M538" s="82"/>
      <c r="N538" s="82"/>
      <c r="O538" s="82"/>
      <c r="P538" s="83"/>
      <c r="Q538" s="83"/>
      <c r="R538" s="80"/>
      <c r="X538" s="55"/>
      <c r="Y538" s="47"/>
      <c r="Z538" s="55"/>
      <c r="AA538" s="51"/>
      <c r="AB538" s="51"/>
    </row>
    <row r="539" spans="1:28" s="48" customFormat="1">
      <c r="A539" s="50"/>
      <c r="B539" s="55"/>
      <c r="C539" s="55"/>
      <c r="D539" s="55"/>
      <c r="E539" s="55"/>
      <c r="F539" s="55"/>
      <c r="H539" s="55"/>
      <c r="I539" s="47"/>
      <c r="J539" s="55"/>
      <c r="K539" s="55"/>
      <c r="L539" s="82"/>
      <c r="M539" s="82"/>
      <c r="N539" s="82"/>
      <c r="O539" s="82"/>
      <c r="P539" s="83"/>
      <c r="Q539" s="83"/>
      <c r="R539" s="80"/>
      <c r="X539" s="55"/>
      <c r="Y539" s="47"/>
      <c r="Z539" s="55"/>
      <c r="AA539" s="51"/>
      <c r="AB539" s="51"/>
    </row>
    <row r="540" spans="1:28" s="48" customFormat="1">
      <c r="A540" s="50"/>
      <c r="B540" s="55"/>
      <c r="C540" s="55"/>
      <c r="D540" s="55"/>
      <c r="E540" s="55"/>
      <c r="F540" s="55"/>
      <c r="H540" s="55"/>
      <c r="I540" s="47"/>
      <c r="J540" s="55"/>
      <c r="K540" s="55"/>
      <c r="L540" s="82"/>
      <c r="M540" s="82"/>
      <c r="N540" s="82"/>
      <c r="O540" s="82"/>
      <c r="P540" s="83"/>
      <c r="Q540" s="83"/>
      <c r="R540" s="80"/>
      <c r="X540" s="55"/>
      <c r="Y540" s="47"/>
      <c r="Z540" s="55"/>
      <c r="AA540" s="51"/>
      <c r="AB540" s="51"/>
    </row>
    <row r="541" spans="1:28" s="48" customFormat="1">
      <c r="A541" s="50"/>
      <c r="B541" s="55"/>
      <c r="C541" s="55"/>
      <c r="D541" s="55"/>
      <c r="E541" s="55"/>
      <c r="F541" s="55"/>
      <c r="H541" s="55"/>
      <c r="I541" s="47"/>
      <c r="J541" s="55"/>
      <c r="K541" s="55"/>
      <c r="L541" s="82"/>
      <c r="M541" s="82"/>
      <c r="N541" s="82"/>
      <c r="O541" s="82"/>
      <c r="P541" s="83"/>
      <c r="Q541" s="83"/>
      <c r="R541" s="80"/>
      <c r="X541" s="55"/>
      <c r="Y541" s="47"/>
      <c r="Z541" s="55"/>
      <c r="AA541" s="51"/>
      <c r="AB541" s="51"/>
    </row>
    <row r="542" spans="1:28" s="48" customFormat="1">
      <c r="A542" s="50"/>
      <c r="B542" s="55"/>
      <c r="C542" s="55"/>
      <c r="D542" s="55"/>
      <c r="E542" s="55"/>
      <c r="F542" s="55"/>
      <c r="H542" s="55"/>
      <c r="I542" s="47"/>
      <c r="J542" s="55"/>
      <c r="K542" s="55"/>
      <c r="L542" s="82"/>
      <c r="M542" s="82"/>
      <c r="N542" s="82"/>
      <c r="O542" s="82"/>
      <c r="P542" s="83"/>
      <c r="Q542" s="83"/>
      <c r="R542" s="80"/>
      <c r="X542" s="55"/>
      <c r="Y542" s="47"/>
      <c r="Z542" s="55"/>
      <c r="AA542" s="51"/>
      <c r="AB542" s="51"/>
    </row>
    <row r="543" spans="1:28" s="48" customFormat="1">
      <c r="A543" s="50"/>
      <c r="B543" s="55"/>
      <c r="C543" s="55"/>
      <c r="D543" s="55"/>
      <c r="E543" s="55"/>
      <c r="F543" s="55"/>
      <c r="H543" s="55"/>
      <c r="I543" s="47"/>
      <c r="J543" s="55"/>
      <c r="K543" s="55"/>
      <c r="L543" s="82"/>
      <c r="M543" s="82"/>
      <c r="N543" s="82"/>
      <c r="O543" s="82"/>
      <c r="P543" s="83"/>
      <c r="Q543" s="83"/>
      <c r="R543" s="80"/>
      <c r="X543" s="55"/>
      <c r="Y543" s="47"/>
      <c r="Z543" s="55"/>
      <c r="AA543" s="51"/>
      <c r="AB543" s="51"/>
    </row>
    <row r="544" spans="1:28" s="48" customFormat="1">
      <c r="A544" s="50"/>
      <c r="B544" s="55"/>
      <c r="C544" s="55"/>
      <c r="D544" s="55"/>
      <c r="E544" s="55"/>
      <c r="F544" s="55"/>
      <c r="H544" s="55"/>
      <c r="I544" s="47"/>
      <c r="J544" s="55"/>
      <c r="K544" s="55"/>
      <c r="L544" s="82"/>
      <c r="M544" s="82"/>
      <c r="N544" s="82"/>
      <c r="O544" s="82"/>
      <c r="P544" s="83"/>
      <c r="Q544" s="83"/>
      <c r="R544" s="80"/>
      <c r="X544" s="55"/>
      <c r="Y544" s="47"/>
      <c r="Z544" s="55"/>
      <c r="AA544" s="51"/>
      <c r="AB544" s="51"/>
    </row>
    <row r="545" spans="1:28" s="48" customFormat="1">
      <c r="A545" s="50"/>
      <c r="B545" s="55"/>
      <c r="C545" s="55"/>
      <c r="D545" s="55"/>
      <c r="E545" s="55"/>
      <c r="F545" s="55"/>
      <c r="H545" s="55"/>
      <c r="I545" s="47"/>
      <c r="J545" s="55"/>
      <c r="K545" s="55"/>
      <c r="L545" s="82"/>
      <c r="M545" s="82"/>
      <c r="N545" s="82"/>
      <c r="O545" s="82"/>
      <c r="P545" s="83"/>
      <c r="Q545" s="83"/>
      <c r="R545" s="80"/>
      <c r="X545" s="55"/>
      <c r="Y545" s="47"/>
      <c r="Z545" s="55"/>
      <c r="AA545" s="51"/>
      <c r="AB545" s="51"/>
    </row>
    <row r="546" spans="1:28" s="48" customFormat="1">
      <c r="A546" s="50"/>
      <c r="B546" s="55"/>
      <c r="C546" s="55"/>
      <c r="D546" s="55"/>
      <c r="E546" s="55"/>
      <c r="F546" s="55"/>
      <c r="H546" s="55"/>
      <c r="I546" s="47"/>
      <c r="J546" s="55"/>
      <c r="K546" s="55"/>
      <c r="L546" s="82"/>
      <c r="M546" s="82"/>
      <c r="N546" s="82"/>
      <c r="O546" s="82"/>
      <c r="P546" s="83"/>
      <c r="Q546" s="83"/>
      <c r="R546" s="80"/>
      <c r="X546" s="55"/>
      <c r="Y546" s="47"/>
      <c r="Z546" s="55"/>
      <c r="AA546" s="51"/>
      <c r="AB546" s="51"/>
    </row>
    <row r="547" spans="1:28" s="48" customFormat="1">
      <c r="A547" s="50"/>
      <c r="B547" s="55"/>
      <c r="C547" s="55"/>
      <c r="D547" s="55"/>
      <c r="E547" s="55"/>
      <c r="F547" s="55"/>
      <c r="H547" s="55"/>
      <c r="I547" s="47"/>
      <c r="J547" s="55"/>
      <c r="K547" s="55"/>
      <c r="L547" s="82"/>
      <c r="M547" s="82"/>
      <c r="N547" s="82"/>
      <c r="O547" s="82"/>
      <c r="P547" s="83"/>
      <c r="Q547" s="83"/>
      <c r="R547" s="80"/>
      <c r="X547" s="55"/>
      <c r="Y547" s="47"/>
      <c r="Z547" s="55"/>
      <c r="AA547" s="51"/>
      <c r="AB547" s="51"/>
    </row>
    <row r="548" spans="1:28" s="48" customFormat="1">
      <c r="A548" s="50"/>
      <c r="B548" s="55"/>
      <c r="C548" s="55"/>
      <c r="D548" s="55"/>
      <c r="E548" s="55"/>
      <c r="F548" s="55"/>
      <c r="H548" s="55"/>
      <c r="I548" s="47"/>
      <c r="J548" s="55"/>
      <c r="K548" s="55"/>
      <c r="L548" s="82"/>
      <c r="M548" s="82"/>
      <c r="N548" s="82"/>
      <c r="O548" s="82"/>
      <c r="P548" s="83"/>
      <c r="Q548" s="83"/>
      <c r="R548" s="80"/>
      <c r="X548" s="55"/>
      <c r="Y548" s="47"/>
      <c r="Z548" s="55"/>
      <c r="AA548" s="51"/>
      <c r="AB548" s="51"/>
    </row>
    <row r="549" spans="1:28" s="48" customFormat="1">
      <c r="A549" s="50"/>
      <c r="B549" s="55"/>
      <c r="C549" s="55"/>
      <c r="D549" s="55"/>
      <c r="E549" s="55"/>
      <c r="F549" s="55"/>
      <c r="H549" s="55"/>
      <c r="I549" s="47"/>
      <c r="J549" s="55"/>
      <c r="K549" s="55"/>
      <c r="L549" s="82"/>
      <c r="M549" s="82"/>
      <c r="N549" s="82"/>
      <c r="O549" s="82"/>
      <c r="P549" s="83"/>
      <c r="Q549" s="83"/>
      <c r="R549" s="80"/>
      <c r="X549" s="55"/>
      <c r="Y549" s="47"/>
      <c r="Z549" s="55"/>
      <c r="AA549" s="51"/>
      <c r="AB549" s="51"/>
    </row>
    <row r="550" spans="1:28" s="48" customFormat="1">
      <c r="A550" s="50"/>
      <c r="B550" s="55"/>
      <c r="C550" s="55"/>
      <c r="D550" s="55"/>
      <c r="E550" s="55"/>
      <c r="F550" s="55"/>
      <c r="H550" s="55"/>
      <c r="I550" s="47"/>
      <c r="J550" s="55"/>
      <c r="K550" s="55"/>
      <c r="L550" s="82"/>
      <c r="M550" s="82"/>
      <c r="N550" s="82"/>
      <c r="O550" s="82"/>
      <c r="P550" s="83"/>
      <c r="Q550" s="83"/>
      <c r="R550" s="80"/>
      <c r="X550" s="55"/>
      <c r="Y550" s="47"/>
      <c r="Z550" s="55"/>
      <c r="AA550" s="51"/>
      <c r="AB550" s="51"/>
    </row>
    <row r="551" spans="1:28" s="48" customFormat="1">
      <c r="A551" s="50"/>
      <c r="B551" s="55"/>
      <c r="C551" s="55"/>
      <c r="D551" s="55"/>
      <c r="E551" s="55"/>
      <c r="F551" s="55"/>
      <c r="H551" s="55"/>
      <c r="I551" s="47"/>
      <c r="J551" s="55"/>
      <c r="K551" s="55"/>
      <c r="L551" s="82"/>
      <c r="M551" s="82"/>
      <c r="N551" s="82"/>
      <c r="O551" s="82"/>
      <c r="P551" s="83"/>
      <c r="Q551" s="83"/>
      <c r="R551" s="80"/>
      <c r="X551" s="55"/>
      <c r="Y551" s="47"/>
      <c r="Z551" s="55"/>
      <c r="AA551" s="51"/>
      <c r="AB551" s="51"/>
    </row>
    <row r="552" spans="1:28" s="48" customFormat="1">
      <c r="A552" s="50"/>
      <c r="B552" s="55"/>
      <c r="C552" s="55"/>
      <c r="D552" s="55"/>
      <c r="E552" s="55"/>
      <c r="F552" s="55"/>
      <c r="H552" s="55"/>
      <c r="I552" s="47"/>
      <c r="J552" s="55"/>
      <c r="K552" s="55"/>
      <c r="L552" s="82"/>
      <c r="M552" s="82"/>
      <c r="N552" s="82"/>
      <c r="O552" s="82"/>
      <c r="P552" s="83"/>
      <c r="Q552" s="83"/>
      <c r="R552" s="80"/>
      <c r="X552" s="55"/>
      <c r="Y552" s="47"/>
      <c r="Z552" s="55"/>
      <c r="AA552" s="51"/>
      <c r="AB552" s="51"/>
    </row>
    <row r="553" spans="1:28" s="48" customFormat="1">
      <c r="A553" s="50"/>
      <c r="B553" s="55"/>
      <c r="C553" s="55"/>
      <c r="D553" s="55"/>
      <c r="E553" s="55"/>
      <c r="F553" s="55"/>
      <c r="H553" s="55"/>
      <c r="I553" s="47"/>
      <c r="J553" s="55"/>
      <c r="K553" s="55"/>
      <c r="L553" s="82"/>
      <c r="M553" s="82"/>
      <c r="N553" s="82"/>
      <c r="O553" s="82"/>
      <c r="P553" s="83"/>
      <c r="Q553" s="83"/>
      <c r="R553" s="80"/>
      <c r="X553" s="55"/>
      <c r="Y553" s="47"/>
      <c r="Z553" s="55"/>
      <c r="AA553" s="51"/>
      <c r="AB553" s="51"/>
    </row>
    <row r="554" spans="1:28" s="48" customFormat="1">
      <c r="A554" s="50"/>
      <c r="B554" s="55"/>
      <c r="C554" s="55"/>
      <c r="D554" s="55"/>
      <c r="E554" s="55"/>
      <c r="F554" s="55"/>
      <c r="H554" s="55"/>
      <c r="I554" s="47"/>
      <c r="J554" s="55"/>
      <c r="K554" s="55"/>
      <c r="L554" s="82"/>
      <c r="M554" s="82"/>
      <c r="N554" s="82"/>
      <c r="O554" s="82"/>
      <c r="P554" s="83"/>
      <c r="Q554" s="83"/>
      <c r="R554" s="80"/>
      <c r="X554" s="55"/>
      <c r="Y554" s="47"/>
      <c r="Z554" s="55"/>
      <c r="AA554" s="51"/>
      <c r="AB554" s="51"/>
    </row>
    <row r="555" spans="1:28" s="48" customFormat="1">
      <c r="A555" s="50"/>
      <c r="B555" s="55"/>
      <c r="C555" s="55"/>
      <c r="D555" s="55"/>
      <c r="E555" s="55"/>
      <c r="F555" s="55"/>
      <c r="H555" s="55"/>
      <c r="I555" s="47"/>
      <c r="J555" s="55"/>
      <c r="K555" s="55"/>
      <c r="L555" s="82"/>
      <c r="M555" s="82"/>
      <c r="N555" s="82"/>
      <c r="O555" s="82"/>
      <c r="P555" s="83"/>
      <c r="Q555" s="83"/>
      <c r="R555" s="80"/>
      <c r="X555" s="55"/>
      <c r="Y555" s="47"/>
      <c r="Z555" s="55"/>
      <c r="AA555" s="51"/>
      <c r="AB555" s="51"/>
    </row>
    <row r="556" spans="1:28" s="48" customFormat="1">
      <c r="A556" s="50"/>
      <c r="B556" s="55"/>
      <c r="C556" s="55"/>
      <c r="D556" s="55"/>
      <c r="E556" s="55"/>
      <c r="F556" s="55"/>
      <c r="H556" s="55"/>
      <c r="I556" s="47"/>
      <c r="J556" s="55"/>
      <c r="K556" s="55"/>
      <c r="L556" s="82"/>
      <c r="M556" s="82"/>
      <c r="N556" s="82"/>
      <c r="O556" s="82"/>
      <c r="P556" s="83"/>
      <c r="Q556" s="83"/>
      <c r="R556" s="80"/>
      <c r="X556" s="55"/>
      <c r="Y556" s="47"/>
      <c r="Z556" s="55"/>
      <c r="AA556" s="51"/>
      <c r="AB556" s="51"/>
    </row>
    <row r="557" spans="1:28" s="48" customFormat="1">
      <c r="A557" s="50"/>
      <c r="B557" s="55"/>
      <c r="C557" s="55"/>
      <c r="D557" s="55"/>
      <c r="E557" s="55"/>
      <c r="F557" s="55"/>
      <c r="H557" s="55"/>
      <c r="I557" s="47"/>
      <c r="J557" s="55"/>
      <c r="K557" s="55"/>
      <c r="L557" s="82"/>
      <c r="M557" s="82"/>
      <c r="N557" s="82"/>
      <c r="O557" s="82"/>
      <c r="P557" s="83"/>
      <c r="Q557" s="83"/>
      <c r="R557" s="80"/>
      <c r="X557" s="55"/>
      <c r="Y557" s="47"/>
      <c r="Z557" s="55"/>
      <c r="AA557" s="51"/>
      <c r="AB557" s="51"/>
    </row>
    <row r="558" spans="1:28" s="48" customFormat="1">
      <c r="A558" s="50"/>
      <c r="B558" s="55"/>
      <c r="C558" s="55"/>
      <c r="D558" s="55"/>
      <c r="E558" s="55"/>
      <c r="F558" s="55"/>
      <c r="H558" s="55"/>
      <c r="I558" s="47"/>
      <c r="J558" s="55"/>
      <c r="K558" s="55"/>
      <c r="L558" s="82"/>
      <c r="M558" s="82"/>
      <c r="N558" s="82"/>
      <c r="O558" s="82"/>
      <c r="P558" s="83"/>
      <c r="Q558" s="83"/>
      <c r="R558" s="80"/>
      <c r="X558" s="55"/>
      <c r="Y558" s="47"/>
      <c r="Z558" s="55"/>
      <c r="AA558" s="51"/>
      <c r="AB558" s="51"/>
    </row>
    <row r="559" spans="1:28" s="48" customFormat="1">
      <c r="A559" s="50"/>
      <c r="B559" s="55"/>
      <c r="C559" s="55"/>
      <c r="D559" s="55"/>
      <c r="E559" s="55"/>
      <c r="F559" s="55"/>
      <c r="H559" s="55"/>
      <c r="I559" s="47"/>
      <c r="J559" s="55"/>
      <c r="K559" s="55"/>
      <c r="L559" s="82"/>
      <c r="M559" s="82"/>
      <c r="N559" s="82"/>
      <c r="O559" s="82"/>
      <c r="P559" s="83"/>
      <c r="Q559" s="83"/>
      <c r="R559" s="80"/>
      <c r="X559" s="55"/>
      <c r="Y559" s="47"/>
      <c r="Z559" s="55"/>
      <c r="AA559" s="51"/>
      <c r="AB559" s="51"/>
    </row>
    <row r="560" spans="1:28" s="48" customFormat="1">
      <c r="A560" s="50"/>
      <c r="B560" s="55"/>
      <c r="C560" s="55"/>
      <c r="D560" s="55"/>
      <c r="E560" s="55"/>
      <c r="F560" s="55"/>
      <c r="H560" s="55"/>
      <c r="I560" s="47"/>
      <c r="J560" s="55"/>
      <c r="K560" s="55"/>
      <c r="L560" s="82"/>
      <c r="M560" s="82"/>
      <c r="N560" s="82"/>
      <c r="O560" s="82"/>
      <c r="P560" s="83"/>
      <c r="Q560" s="83"/>
      <c r="R560" s="80"/>
      <c r="X560" s="55"/>
      <c r="Y560" s="47"/>
      <c r="Z560" s="55"/>
      <c r="AA560" s="51"/>
      <c r="AB560" s="51"/>
    </row>
    <row r="561" spans="1:28" s="48" customFormat="1">
      <c r="A561" s="50"/>
      <c r="B561" s="55"/>
      <c r="C561" s="55"/>
      <c r="D561" s="55"/>
      <c r="E561" s="55"/>
      <c r="F561" s="55"/>
      <c r="H561" s="55"/>
      <c r="I561" s="47"/>
      <c r="J561" s="55"/>
      <c r="K561" s="55"/>
      <c r="L561" s="82"/>
      <c r="M561" s="82"/>
      <c r="N561" s="82"/>
      <c r="O561" s="82"/>
      <c r="P561" s="83"/>
      <c r="Q561" s="83"/>
      <c r="R561" s="80"/>
      <c r="X561" s="55"/>
      <c r="Y561" s="47"/>
      <c r="Z561" s="55"/>
      <c r="AA561" s="51"/>
      <c r="AB561" s="51"/>
    </row>
    <row r="562" spans="1:28" s="48" customFormat="1">
      <c r="A562" s="50"/>
      <c r="B562" s="55"/>
      <c r="C562" s="55"/>
      <c r="D562" s="55"/>
      <c r="E562" s="55"/>
      <c r="F562" s="55"/>
      <c r="H562" s="55"/>
      <c r="I562" s="47"/>
      <c r="J562" s="55"/>
      <c r="K562" s="55"/>
      <c r="L562" s="82"/>
      <c r="M562" s="82"/>
      <c r="N562" s="82"/>
      <c r="O562" s="82"/>
      <c r="P562" s="83"/>
      <c r="Q562" s="83"/>
      <c r="R562" s="80"/>
      <c r="X562" s="55"/>
      <c r="Y562" s="47"/>
      <c r="Z562" s="55"/>
      <c r="AA562" s="51"/>
      <c r="AB562" s="51"/>
    </row>
    <row r="563" spans="1:28" s="48" customFormat="1">
      <c r="A563" s="50"/>
      <c r="B563" s="55"/>
      <c r="C563" s="55"/>
      <c r="D563" s="55"/>
      <c r="E563" s="55"/>
      <c r="F563" s="55"/>
      <c r="H563" s="55"/>
      <c r="I563" s="47"/>
      <c r="J563" s="55"/>
      <c r="K563" s="55"/>
      <c r="L563" s="82"/>
      <c r="M563" s="82"/>
      <c r="N563" s="82"/>
      <c r="O563" s="82"/>
      <c r="P563" s="83"/>
      <c r="Q563" s="83"/>
      <c r="R563" s="80"/>
      <c r="X563" s="55"/>
      <c r="Y563" s="47"/>
      <c r="Z563" s="55"/>
      <c r="AA563" s="51"/>
      <c r="AB563" s="51"/>
    </row>
    <row r="564" spans="1:28" s="48" customFormat="1">
      <c r="A564" s="50"/>
      <c r="B564" s="55"/>
      <c r="C564" s="55"/>
      <c r="D564" s="55"/>
      <c r="E564" s="55"/>
      <c r="F564" s="55"/>
      <c r="H564" s="55"/>
      <c r="I564" s="47"/>
      <c r="J564" s="55"/>
      <c r="K564" s="55"/>
      <c r="L564" s="82"/>
      <c r="M564" s="82"/>
      <c r="N564" s="82"/>
      <c r="O564" s="82"/>
      <c r="P564" s="83"/>
      <c r="Q564" s="83"/>
      <c r="R564" s="80"/>
      <c r="X564" s="55"/>
      <c r="Y564" s="47"/>
      <c r="Z564" s="55"/>
      <c r="AA564" s="51"/>
      <c r="AB564" s="51"/>
    </row>
    <row r="565" spans="1:28" s="48" customFormat="1">
      <c r="A565" s="50"/>
      <c r="B565" s="55"/>
      <c r="C565" s="55"/>
      <c r="D565" s="55"/>
      <c r="E565" s="55"/>
      <c r="F565" s="55"/>
      <c r="H565" s="55"/>
      <c r="I565" s="47"/>
      <c r="J565" s="55"/>
      <c r="K565" s="55"/>
      <c r="L565" s="82"/>
      <c r="M565" s="82"/>
      <c r="N565" s="82"/>
      <c r="O565" s="82"/>
      <c r="P565" s="83"/>
      <c r="Q565" s="83"/>
      <c r="R565" s="80"/>
      <c r="X565" s="55"/>
      <c r="Y565" s="47"/>
      <c r="Z565" s="55"/>
      <c r="AA565" s="51"/>
      <c r="AB565" s="51"/>
    </row>
    <row r="566" spans="1:28" s="48" customFormat="1">
      <c r="A566" s="50"/>
      <c r="B566" s="55"/>
      <c r="C566" s="55"/>
      <c r="D566" s="55"/>
      <c r="E566" s="55"/>
      <c r="F566" s="55"/>
      <c r="H566" s="55"/>
      <c r="I566" s="47"/>
      <c r="J566" s="55"/>
      <c r="K566" s="55"/>
      <c r="L566" s="82"/>
      <c r="M566" s="82"/>
      <c r="N566" s="82"/>
      <c r="O566" s="82"/>
      <c r="P566" s="83"/>
      <c r="Q566" s="83"/>
      <c r="R566" s="80"/>
      <c r="X566" s="55"/>
      <c r="Y566" s="47"/>
      <c r="Z566" s="55"/>
      <c r="AA566" s="51"/>
      <c r="AB566" s="51"/>
    </row>
    <row r="567" spans="1:28" s="48" customFormat="1">
      <c r="A567" s="50"/>
      <c r="B567" s="55"/>
      <c r="C567" s="55"/>
      <c r="D567" s="55"/>
      <c r="E567" s="55"/>
      <c r="F567" s="55"/>
      <c r="H567" s="55"/>
      <c r="I567" s="47"/>
      <c r="J567" s="55"/>
      <c r="K567" s="55"/>
      <c r="L567" s="82"/>
      <c r="M567" s="82"/>
      <c r="N567" s="82"/>
      <c r="O567" s="82"/>
      <c r="P567" s="83"/>
      <c r="Q567" s="83"/>
      <c r="R567" s="80"/>
      <c r="X567" s="55"/>
      <c r="Y567" s="47"/>
      <c r="Z567" s="55"/>
      <c r="AA567" s="51"/>
      <c r="AB567" s="51"/>
    </row>
    <row r="568" spans="1:28" s="48" customFormat="1">
      <c r="A568" s="50"/>
      <c r="B568" s="55"/>
      <c r="C568" s="55"/>
      <c r="D568" s="55"/>
      <c r="E568" s="55"/>
      <c r="F568" s="55"/>
      <c r="H568" s="55"/>
      <c r="I568" s="47"/>
      <c r="J568" s="55"/>
      <c r="K568" s="55"/>
      <c r="L568" s="82"/>
      <c r="M568" s="82"/>
      <c r="N568" s="82"/>
      <c r="O568" s="82"/>
      <c r="P568" s="83"/>
      <c r="Q568" s="83"/>
      <c r="R568" s="80"/>
      <c r="X568" s="55"/>
      <c r="Y568" s="47"/>
      <c r="Z568" s="55"/>
      <c r="AA568" s="51"/>
      <c r="AB568" s="51"/>
    </row>
    <row r="569" spans="1:28" s="48" customFormat="1">
      <c r="A569" s="50"/>
      <c r="B569" s="55"/>
      <c r="C569" s="55"/>
      <c r="D569" s="55"/>
      <c r="E569" s="55"/>
      <c r="F569" s="55"/>
      <c r="H569" s="55"/>
      <c r="I569" s="47"/>
      <c r="J569" s="55"/>
      <c r="K569" s="55"/>
      <c r="L569" s="82"/>
      <c r="M569" s="82"/>
      <c r="N569" s="82"/>
      <c r="O569" s="82"/>
      <c r="P569" s="83"/>
      <c r="Q569" s="83"/>
      <c r="R569" s="80"/>
      <c r="X569" s="55"/>
      <c r="Y569" s="47"/>
      <c r="Z569" s="55"/>
      <c r="AA569" s="51"/>
      <c r="AB569" s="51"/>
    </row>
    <row r="570" spans="1:28" s="48" customFormat="1">
      <c r="A570" s="50"/>
      <c r="B570" s="55"/>
      <c r="C570" s="55"/>
      <c r="D570" s="55"/>
      <c r="E570" s="55"/>
      <c r="F570" s="55"/>
      <c r="H570" s="55"/>
      <c r="I570" s="47"/>
      <c r="J570" s="55"/>
      <c r="K570" s="55"/>
      <c r="L570" s="82"/>
      <c r="M570" s="82"/>
      <c r="N570" s="82"/>
      <c r="O570" s="82"/>
      <c r="P570" s="83"/>
      <c r="Q570" s="83"/>
      <c r="R570" s="80"/>
      <c r="X570" s="55"/>
      <c r="Y570" s="47"/>
      <c r="Z570" s="55"/>
      <c r="AA570" s="51"/>
      <c r="AB570" s="51"/>
    </row>
    <row r="571" spans="1:28" s="48" customFormat="1">
      <c r="A571" s="50"/>
      <c r="B571" s="55"/>
      <c r="C571" s="55"/>
      <c r="D571" s="55"/>
      <c r="E571" s="55"/>
      <c r="F571" s="55"/>
      <c r="H571" s="55"/>
      <c r="I571" s="47"/>
      <c r="J571" s="55"/>
      <c r="K571" s="55"/>
      <c r="L571" s="82"/>
      <c r="M571" s="82"/>
      <c r="N571" s="82"/>
      <c r="O571" s="82"/>
      <c r="P571" s="83"/>
      <c r="Q571" s="83"/>
      <c r="R571" s="80"/>
      <c r="X571" s="55"/>
      <c r="Y571" s="47"/>
      <c r="Z571" s="55"/>
      <c r="AA571" s="51"/>
      <c r="AB571" s="51"/>
    </row>
    <row r="572" spans="1:28" s="48" customFormat="1">
      <c r="A572" s="50"/>
      <c r="B572" s="55"/>
      <c r="C572" s="55"/>
      <c r="D572" s="55"/>
      <c r="E572" s="55"/>
      <c r="F572" s="55"/>
      <c r="H572" s="55"/>
      <c r="I572" s="47"/>
      <c r="J572" s="55"/>
      <c r="K572" s="55"/>
      <c r="L572" s="82"/>
      <c r="M572" s="82"/>
      <c r="N572" s="82"/>
      <c r="O572" s="82"/>
      <c r="P572" s="83"/>
      <c r="Q572" s="83"/>
      <c r="R572" s="80"/>
      <c r="X572" s="55"/>
      <c r="Y572" s="47"/>
      <c r="Z572" s="55"/>
      <c r="AA572" s="51"/>
      <c r="AB572" s="51"/>
    </row>
    <row r="573" spans="1:28" s="48" customFormat="1">
      <c r="A573" s="50"/>
      <c r="B573" s="55"/>
      <c r="C573" s="55"/>
      <c r="D573" s="55"/>
      <c r="E573" s="55"/>
      <c r="F573" s="55"/>
      <c r="H573" s="55"/>
      <c r="I573" s="47"/>
      <c r="J573" s="55"/>
      <c r="K573" s="55"/>
      <c r="L573" s="82"/>
      <c r="M573" s="82"/>
      <c r="N573" s="82"/>
      <c r="O573" s="82"/>
      <c r="P573" s="83"/>
      <c r="Q573" s="83"/>
      <c r="R573" s="80"/>
      <c r="X573" s="55"/>
      <c r="Y573" s="47"/>
      <c r="Z573" s="55"/>
      <c r="AA573" s="51"/>
      <c r="AB573" s="51"/>
    </row>
    <row r="574" spans="1:28" s="48" customFormat="1">
      <c r="A574" s="50"/>
      <c r="B574" s="55"/>
      <c r="C574" s="55"/>
      <c r="D574" s="55"/>
      <c r="E574" s="55"/>
      <c r="F574" s="55"/>
      <c r="H574" s="55"/>
      <c r="I574" s="47"/>
      <c r="J574" s="55"/>
      <c r="K574" s="55"/>
      <c r="L574" s="82"/>
      <c r="M574" s="82"/>
      <c r="N574" s="82"/>
      <c r="O574" s="82"/>
      <c r="P574" s="83"/>
      <c r="Q574" s="83"/>
      <c r="R574" s="80"/>
      <c r="X574" s="55"/>
      <c r="Y574" s="47"/>
      <c r="Z574" s="55"/>
      <c r="AA574" s="51"/>
      <c r="AB574" s="51"/>
    </row>
    <row r="575" spans="1:28" s="48" customFormat="1">
      <c r="A575" s="50"/>
      <c r="B575" s="55"/>
      <c r="C575" s="55"/>
      <c r="D575" s="55"/>
      <c r="E575" s="55"/>
      <c r="F575" s="55"/>
      <c r="H575" s="55"/>
      <c r="I575" s="47"/>
      <c r="J575" s="55"/>
      <c r="K575" s="55"/>
      <c r="L575" s="82"/>
      <c r="M575" s="82"/>
      <c r="N575" s="82"/>
      <c r="O575" s="82"/>
      <c r="P575" s="83"/>
      <c r="Q575" s="83"/>
      <c r="R575" s="80"/>
      <c r="X575" s="55"/>
      <c r="Y575" s="47"/>
      <c r="Z575" s="55"/>
      <c r="AA575" s="51"/>
      <c r="AB575" s="51"/>
    </row>
    <row r="576" spans="1:28" s="48" customFormat="1">
      <c r="A576" s="50"/>
      <c r="B576" s="55"/>
      <c r="C576" s="55"/>
      <c r="D576" s="55"/>
      <c r="E576" s="55"/>
      <c r="F576" s="55"/>
      <c r="H576" s="55"/>
      <c r="I576" s="47"/>
      <c r="J576" s="55"/>
      <c r="K576" s="55"/>
      <c r="L576" s="82"/>
      <c r="M576" s="82"/>
      <c r="N576" s="82"/>
      <c r="O576" s="82"/>
      <c r="P576" s="83"/>
      <c r="Q576" s="83"/>
      <c r="R576" s="80"/>
      <c r="X576" s="55"/>
      <c r="Y576" s="47"/>
      <c r="Z576" s="55"/>
      <c r="AA576" s="51"/>
      <c r="AB576" s="51"/>
    </row>
    <row r="577" spans="1:28" s="48" customFormat="1">
      <c r="A577" s="50"/>
      <c r="B577" s="55"/>
      <c r="C577" s="55"/>
      <c r="D577" s="55"/>
      <c r="E577" s="55"/>
      <c r="F577" s="55"/>
      <c r="H577" s="55"/>
      <c r="I577" s="47"/>
      <c r="J577" s="55"/>
      <c r="K577" s="55"/>
      <c r="L577" s="82"/>
      <c r="M577" s="82"/>
      <c r="N577" s="82"/>
      <c r="O577" s="82"/>
      <c r="P577" s="83"/>
      <c r="Q577" s="83"/>
      <c r="R577" s="80"/>
      <c r="X577" s="55"/>
      <c r="Y577" s="47"/>
      <c r="Z577" s="55"/>
      <c r="AA577" s="51"/>
      <c r="AB577" s="51"/>
    </row>
    <row r="578" spans="1:28" s="48" customFormat="1">
      <c r="A578" s="50"/>
      <c r="B578" s="55"/>
      <c r="C578" s="55"/>
      <c r="D578" s="55"/>
      <c r="E578" s="55"/>
      <c r="F578" s="55"/>
      <c r="H578" s="55"/>
      <c r="I578" s="47"/>
      <c r="J578" s="55"/>
      <c r="K578" s="55"/>
      <c r="L578" s="82"/>
      <c r="M578" s="82"/>
      <c r="N578" s="82"/>
      <c r="O578" s="82"/>
      <c r="P578" s="83"/>
      <c r="Q578" s="83"/>
      <c r="R578" s="80"/>
      <c r="X578" s="55"/>
      <c r="Y578" s="47"/>
      <c r="Z578" s="55"/>
      <c r="AA578" s="51"/>
      <c r="AB578" s="51"/>
    </row>
    <row r="579" spans="1:28" s="48" customFormat="1">
      <c r="A579" s="50"/>
      <c r="B579" s="55"/>
      <c r="C579" s="55"/>
      <c r="D579" s="55"/>
      <c r="E579" s="55"/>
      <c r="F579" s="55"/>
      <c r="H579" s="55"/>
      <c r="I579" s="47"/>
      <c r="J579" s="55"/>
      <c r="K579" s="55"/>
      <c r="L579" s="82"/>
      <c r="M579" s="82"/>
      <c r="N579" s="82"/>
      <c r="O579" s="82"/>
      <c r="P579" s="83"/>
      <c r="Q579" s="83"/>
      <c r="R579" s="80"/>
      <c r="X579" s="55"/>
      <c r="Y579" s="47"/>
      <c r="Z579" s="55"/>
      <c r="AA579" s="51"/>
      <c r="AB579" s="51"/>
    </row>
    <row r="580" spans="1:28" s="48" customFormat="1">
      <c r="A580" s="50"/>
      <c r="B580" s="55"/>
      <c r="C580" s="55"/>
      <c r="D580" s="55"/>
      <c r="E580" s="55"/>
      <c r="F580" s="55"/>
      <c r="H580" s="55"/>
      <c r="I580" s="47"/>
      <c r="J580" s="55"/>
      <c r="K580" s="55"/>
      <c r="L580" s="82"/>
      <c r="M580" s="82"/>
      <c r="N580" s="82"/>
      <c r="O580" s="82"/>
      <c r="P580" s="83"/>
      <c r="Q580" s="83"/>
      <c r="R580" s="80"/>
      <c r="X580" s="55"/>
      <c r="Y580" s="47"/>
      <c r="Z580" s="55"/>
      <c r="AA580" s="51"/>
      <c r="AB580" s="51"/>
    </row>
    <row r="581" spans="1:28" s="48" customFormat="1">
      <c r="A581" s="50"/>
      <c r="B581" s="55"/>
      <c r="C581" s="55"/>
      <c r="D581" s="55"/>
      <c r="E581" s="55"/>
      <c r="F581" s="55"/>
      <c r="H581" s="55"/>
      <c r="I581" s="47"/>
      <c r="J581" s="55"/>
      <c r="K581" s="55"/>
      <c r="L581" s="82"/>
      <c r="M581" s="82"/>
      <c r="N581" s="82"/>
      <c r="O581" s="82"/>
      <c r="P581" s="83"/>
      <c r="Q581" s="83"/>
      <c r="R581" s="80"/>
      <c r="X581" s="55"/>
      <c r="Y581" s="47"/>
      <c r="Z581" s="55"/>
      <c r="AA581" s="51"/>
      <c r="AB581" s="51"/>
    </row>
    <row r="582" spans="1:28" s="48" customFormat="1">
      <c r="A582" s="50"/>
      <c r="B582" s="55"/>
      <c r="C582" s="55"/>
      <c r="D582" s="55"/>
      <c r="E582" s="55"/>
      <c r="F582" s="55"/>
      <c r="H582" s="55"/>
      <c r="I582" s="47"/>
      <c r="J582" s="55"/>
      <c r="K582" s="55"/>
      <c r="L582" s="82"/>
      <c r="M582" s="82"/>
      <c r="N582" s="82"/>
      <c r="O582" s="82"/>
      <c r="P582" s="83"/>
      <c r="Q582" s="83"/>
      <c r="R582" s="80"/>
      <c r="X582" s="55"/>
      <c r="Y582" s="47"/>
      <c r="Z582" s="55"/>
      <c r="AA582" s="51"/>
      <c r="AB582" s="51"/>
    </row>
    <row r="583" spans="1:28" s="48" customFormat="1">
      <c r="A583" s="50"/>
      <c r="B583" s="55"/>
      <c r="C583" s="55"/>
      <c r="D583" s="55"/>
      <c r="E583" s="55"/>
      <c r="F583" s="55"/>
      <c r="H583" s="55"/>
      <c r="I583" s="47"/>
      <c r="J583" s="55"/>
      <c r="K583" s="55"/>
      <c r="L583" s="82"/>
      <c r="M583" s="82"/>
      <c r="N583" s="82"/>
      <c r="O583" s="82"/>
      <c r="P583" s="83"/>
      <c r="Q583" s="83"/>
      <c r="R583" s="80"/>
      <c r="X583" s="55"/>
      <c r="Y583" s="47"/>
      <c r="Z583" s="55"/>
      <c r="AA583" s="51"/>
      <c r="AB583" s="51"/>
    </row>
    <row r="584" spans="1:28" s="48" customFormat="1">
      <c r="A584" s="50"/>
      <c r="B584" s="55"/>
      <c r="C584" s="55"/>
      <c r="D584" s="55"/>
      <c r="E584" s="55"/>
      <c r="F584" s="55"/>
      <c r="H584" s="55"/>
      <c r="I584" s="47"/>
      <c r="J584" s="55"/>
      <c r="K584" s="55"/>
      <c r="L584" s="82"/>
      <c r="M584" s="82"/>
      <c r="N584" s="82"/>
      <c r="O584" s="82"/>
      <c r="P584" s="83"/>
      <c r="Q584" s="83"/>
      <c r="R584" s="80"/>
      <c r="X584" s="55"/>
      <c r="Y584" s="47"/>
      <c r="Z584" s="55"/>
      <c r="AA584" s="51"/>
      <c r="AB584" s="51"/>
    </row>
    <row r="585" spans="1:28" s="48" customFormat="1">
      <c r="A585" s="50"/>
      <c r="B585" s="55"/>
      <c r="C585" s="55"/>
      <c r="D585" s="55"/>
      <c r="E585" s="55"/>
      <c r="F585" s="55"/>
      <c r="H585" s="55"/>
      <c r="I585" s="47"/>
      <c r="J585" s="55"/>
      <c r="K585" s="55"/>
      <c r="L585" s="82"/>
      <c r="M585" s="82"/>
      <c r="N585" s="82"/>
      <c r="O585" s="82"/>
      <c r="P585" s="83"/>
      <c r="Q585" s="83"/>
      <c r="R585" s="80"/>
      <c r="X585" s="55"/>
      <c r="Y585" s="47"/>
      <c r="Z585" s="55"/>
      <c r="AA585" s="51"/>
      <c r="AB585" s="51"/>
    </row>
    <row r="586" spans="1:28" s="48" customFormat="1">
      <c r="A586" s="50"/>
      <c r="B586" s="55"/>
      <c r="C586" s="55"/>
      <c r="D586" s="55"/>
      <c r="E586" s="55"/>
      <c r="F586" s="55"/>
      <c r="H586" s="55"/>
      <c r="I586" s="47"/>
      <c r="J586" s="55"/>
      <c r="K586" s="55"/>
      <c r="L586" s="82"/>
      <c r="M586" s="82"/>
      <c r="N586" s="82"/>
      <c r="O586" s="82"/>
      <c r="P586" s="83"/>
      <c r="Q586" s="83"/>
      <c r="R586" s="80"/>
      <c r="X586" s="55"/>
      <c r="Y586" s="47"/>
      <c r="Z586" s="55"/>
      <c r="AA586" s="51"/>
      <c r="AB586" s="51"/>
    </row>
    <row r="587" spans="1:28" s="48" customFormat="1">
      <c r="A587" s="50"/>
      <c r="B587" s="55"/>
      <c r="C587" s="55"/>
      <c r="D587" s="55"/>
      <c r="E587" s="55"/>
      <c r="F587" s="55"/>
      <c r="H587" s="55"/>
      <c r="I587" s="47"/>
      <c r="J587" s="55"/>
      <c r="K587" s="55"/>
      <c r="L587" s="82"/>
      <c r="M587" s="82"/>
      <c r="N587" s="82"/>
      <c r="O587" s="82"/>
      <c r="P587" s="83"/>
      <c r="Q587" s="83"/>
      <c r="R587" s="80"/>
      <c r="X587" s="55"/>
      <c r="Y587" s="47"/>
      <c r="Z587" s="55"/>
      <c r="AA587" s="51"/>
      <c r="AB587" s="51"/>
    </row>
    <row r="588" spans="1:28" s="48" customFormat="1">
      <c r="A588" s="50"/>
      <c r="B588" s="55"/>
      <c r="C588" s="55"/>
      <c r="D588" s="55"/>
      <c r="E588" s="55"/>
      <c r="F588" s="55"/>
      <c r="H588" s="55"/>
      <c r="I588" s="47"/>
      <c r="J588" s="55"/>
      <c r="K588" s="55"/>
      <c r="L588" s="82"/>
      <c r="M588" s="82"/>
      <c r="N588" s="82"/>
      <c r="O588" s="82"/>
      <c r="P588" s="83"/>
      <c r="Q588" s="83"/>
      <c r="R588" s="80"/>
      <c r="X588" s="55"/>
      <c r="Y588" s="47"/>
      <c r="Z588" s="55"/>
      <c r="AA588" s="51"/>
      <c r="AB588" s="51"/>
    </row>
    <row r="589" spans="1:28" s="48" customFormat="1">
      <c r="A589" s="50"/>
      <c r="B589" s="55"/>
      <c r="C589" s="55"/>
      <c r="D589" s="55"/>
      <c r="E589" s="55"/>
      <c r="F589" s="55"/>
      <c r="H589" s="55"/>
      <c r="I589" s="47"/>
      <c r="J589" s="55"/>
      <c r="K589" s="55"/>
      <c r="L589" s="82"/>
      <c r="M589" s="82"/>
      <c r="N589" s="82"/>
      <c r="O589" s="82"/>
      <c r="P589" s="83"/>
      <c r="Q589" s="83"/>
      <c r="R589" s="80"/>
      <c r="X589" s="55"/>
      <c r="Y589" s="47"/>
      <c r="Z589" s="55"/>
      <c r="AA589" s="51"/>
      <c r="AB589" s="51"/>
    </row>
    <row r="590" spans="1:28" s="48" customFormat="1">
      <c r="A590" s="50"/>
      <c r="B590" s="55"/>
      <c r="C590" s="55"/>
      <c r="D590" s="55"/>
      <c r="E590" s="55"/>
      <c r="F590" s="55"/>
      <c r="H590" s="55"/>
      <c r="I590" s="47"/>
      <c r="J590" s="55"/>
      <c r="K590" s="55"/>
      <c r="L590" s="82"/>
      <c r="M590" s="82"/>
      <c r="N590" s="82"/>
      <c r="O590" s="82"/>
      <c r="P590" s="83"/>
      <c r="Q590" s="83"/>
      <c r="R590" s="80"/>
      <c r="X590" s="55"/>
      <c r="Y590" s="47"/>
      <c r="Z590" s="55"/>
      <c r="AA590" s="51"/>
      <c r="AB590" s="51"/>
    </row>
    <row r="591" spans="1:28" s="48" customFormat="1">
      <c r="A591" s="50"/>
      <c r="B591" s="55"/>
      <c r="C591" s="55"/>
      <c r="D591" s="55"/>
      <c r="E591" s="55"/>
      <c r="F591" s="55"/>
      <c r="H591" s="55"/>
      <c r="I591" s="47"/>
      <c r="J591" s="55"/>
      <c r="K591" s="55"/>
      <c r="L591" s="82"/>
      <c r="M591" s="82"/>
      <c r="N591" s="82"/>
      <c r="O591" s="82"/>
      <c r="P591" s="83"/>
      <c r="Q591" s="83"/>
      <c r="R591" s="80"/>
      <c r="X591" s="55"/>
      <c r="Y591" s="47"/>
      <c r="Z591" s="55"/>
      <c r="AA591" s="51"/>
      <c r="AB591" s="51"/>
    </row>
    <row r="592" spans="1:28" s="48" customFormat="1">
      <c r="A592" s="50"/>
      <c r="B592" s="55"/>
      <c r="C592" s="55"/>
      <c r="D592" s="55"/>
      <c r="E592" s="55"/>
      <c r="F592" s="55"/>
      <c r="H592" s="55"/>
      <c r="I592" s="47"/>
      <c r="J592" s="55"/>
      <c r="K592" s="55"/>
      <c r="L592" s="82"/>
      <c r="M592" s="82"/>
      <c r="N592" s="82"/>
      <c r="O592" s="82"/>
      <c r="P592" s="83"/>
      <c r="Q592" s="83"/>
      <c r="R592" s="80"/>
      <c r="X592" s="55"/>
      <c r="Y592" s="47"/>
      <c r="Z592" s="55"/>
      <c r="AA592" s="51"/>
      <c r="AB592" s="51"/>
    </row>
    <row r="593" spans="1:28" s="48" customFormat="1">
      <c r="A593" s="50"/>
      <c r="B593" s="55"/>
      <c r="C593" s="55"/>
      <c r="D593" s="55"/>
      <c r="E593" s="55"/>
      <c r="F593" s="55"/>
      <c r="H593" s="55"/>
      <c r="I593" s="47"/>
      <c r="J593" s="55"/>
      <c r="K593" s="55"/>
      <c r="L593" s="82"/>
      <c r="M593" s="82"/>
      <c r="N593" s="82"/>
      <c r="O593" s="82"/>
      <c r="P593" s="83"/>
      <c r="Q593" s="83"/>
      <c r="R593" s="80"/>
      <c r="X593" s="55"/>
      <c r="Y593" s="47"/>
      <c r="Z593" s="55"/>
      <c r="AA593" s="51"/>
      <c r="AB593" s="51"/>
    </row>
    <row r="594" spans="1:28" s="48" customFormat="1">
      <c r="A594" s="50"/>
      <c r="B594" s="55"/>
      <c r="C594" s="55"/>
      <c r="D594" s="55"/>
      <c r="E594" s="55"/>
      <c r="F594" s="55"/>
      <c r="H594" s="55"/>
      <c r="I594" s="47"/>
      <c r="J594" s="55"/>
      <c r="K594" s="55"/>
      <c r="L594" s="82"/>
      <c r="M594" s="82"/>
      <c r="N594" s="82"/>
      <c r="O594" s="82"/>
      <c r="P594" s="83"/>
      <c r="Q594" s="83"/>
      <c r="R594" s="80"/>
      <c r="X594" s="55"/>
      <c r="Y594" s="47"/>
      <c r="Z594" s="55"/>
      <c r="AA594" s="51"/>
      <c r="AB594" s="51"/>
    </row>
    <row r="595" spans="1:28" s="48" customFormat="1">
      <c r="A595" s="50"/>
      <c r="B595" s="55"/>
      <c r="C595" s="55"/>
      <c r="D595" s="55"/>
      <c r="E595" s="55"/>
      <c r="F595" s="55"/>
      <c r="H595" s="55"/>
      <c r="I595" s="47"/>
      <c r="J595" s="55"/>
      <c r="K595" s="55"/>
      <c r="L595" s="82"/>
      <c r="M595" s="82"/>
      <c r="N595" s="82"/>
      <c r="O595" s="82"/>
      <c r="P595" s="83"/>
      <c r="Q595" s="83"/>
      <c r="R595" s="80"/>
      <c r="X595" s="55"/>
      <c r="Y595" s="47"/>
      <c r="Z595" s="55"/>
      <c r="AA595" s="51"/>
      <c r="AB595" s="51"/>
    </row>
    <row r="596" spans="1:28" s="48" customFormat="1">
      <c r="A596" s="50"/>
      <c r="B596" s="55"/>
      <c r="C596" s="55"/>
      <c r="D596" s="55"/>
      <c r="E596" s="55"/>
      <c r="F596" s="55"/>
      <c r="H596" s="55"/>
      <c r="I596" s="47"/>
      <c r="J596" s="55"/>
      <c r="K596" s="55"/>
      <c r="L596" s="82"/>
      <c r="M596" s="82"/>
      <c r="N596" s="82"/>
      <c r="O596" s="82"/>
      <c r="P596" s="83"/>
      <c r="Q596" s="83"/>
      <c r="R596" s="80"/>
      <c r="X596" s="55"/>
      <c r="Y596" s="47"/>
      <c r="Z596" s="55"/>
      <c r="AA596" s="51"/>
      <c r="AB596" s="51"/>
    </row>
    <row r="597" spans="1:28" s="48" customFormat="1">
      <c r="A597" s="50"/>
      <c r="B597" s="55"/>
      <c r="C597" s="55"/>
      <c r="D597" s="55"/>
      <c r="E597" s="55"/>
      <c r="F597" s="55"/>
      <c r="H597" s="55"/>
      <c r="I597" s="47"/>
      <c r="J597" s="55"/>
      <c r="K597" s="55"/>
      <c r="L597" s="82"/>
      <c r="M597" s="82"/>
      <c r="N597" s="82"/>
      <c r="O597" s="82"/>
      <c r="P597" s="83"/>
      <c r="Q597" s="83"/>
      <c r="R597" s="80"/>
      <c r="X597" s="55"/>
      <c r="Y597" s="47"/>
      <c r="Z597" s="55"/>
      <c r="AA597" s="51"/>
      <c r="AB597" s="51"/>
    </row>
    <row r="598" spans="1:28" s="48" customFormat="1">
      <c r="A598" s="50"/>
      <c r="B598" s="55"/>
      <c r="C598" s="55"/>
      <c r="D598" s="55"/>
      <c r="E598" s="55"/>
      <c r="F598" s="55"/>
      <c r="H598" s="55"/>
      <c r="I598" s="47"/>
      <c r="J598" s="55"/>
      <c r="K598" s="55"/>
      <c r="L598" s="82"/>
      <c r="M598" s="82"/>
      <c r="N598" s="82"/>
      <c r="O598" s="82"/>
      <c r="P598" s="83"/>
      <c r="Q598" s="83"/>
      <c r="R598" s="80"/>
      <c r="X598" s="55"/>
      <c r="Y598" s="47"/>
      <c r="Z598" s="55"/>
      <c r="AA598" s="51"/>
      <c r="AB598" s="51"/>
    </row>
    <row r="599" spans="1:28" s="48" customFormat="1">
      <c r="A599" s="50"/>
      <c r="B599" s="55"/>
      <c r="C599" s="55"/>
      <c r="D599" s="55"/>
      <c r="E599" s="55"/>
      <c r="F599" s="55"/>
      <c r="H599" s="55"/>
      <c r="I599" s="47"/>
      <c r="J599" s="55"/>
      <c r="K599" s="55"/>
      <c r="L599" s="82"/>
      <c r="M599" s="82"/>
      <c r="N599" s="82"/>
      <c r="O599" s="82"/>
      <c r="P599" s="83"/>
      <c r="Q599" s="83"/>
      <c r="R599" s="80"/>
      <c r="X599" s="55"/>
      <c r="Y599" s="47"/>
      <c r="Z599" s="55"/>
      <c r="AA599" s="51"/>
      <c r="AB599" s="51"/>
    </row>
    <row r="600" spans="1:28" s="48" customFormat="1">
      <c r="A600" s="50"/>
      <c r="B600" s="55"/>
      <c r="C600" s="55"/>
      <c r="D600" s="55"/>
      <c r="E600" s="55"/>
      <c r="F600" s="55"/>
      <c r="H600" s="55"/>
      <c r="I600" s="47"/>
      <c r="J600" s="55"/>
      <c r="K600" s="55"/>
      <c r="L600" s="82"/>
      <c r="M600" s="82"/>
      <c r="N600" s="82"/>
      <c r="O600" s="82"/>
      <c r="P600" s="83"/>
      <c r="Q600" s="83"/>
      <c r="R600" s="80"/>
      <c r="X600" s="55"/>
      <c r="Y600" s="47"/>
      <c r="Z600" s="55"/>
      <c r="AA600" s="51"/>
      <c r="AB600" s="51"/>
    </row>
    <row r="601" spans="1:28" s="48" customFormat="1">
      <c r="A601" s="50"/>
      <c r="B601" s="55"/>
      <c r="C601" s="55"/>
      <c r="D601" s="55"/>
      <c r="E601" s="55"/>
      <c r="F601" s="55"/>
      <c r="H601" s="55"/>
      <c r="I601" s="47"/>
      <c r="J601" s="55"/>
      <c r="K601" s="55"/>
      <c r="L601" s="82"/>
      <c r="M601" s="82"/>
      <c r="N601" s="82"/>
      <c r="O601" s="82"/>
      <c r="P601" s="83"/>
      <c r="Q601" s="83"/>
      <c r="R601" s="80"/>
      <c r="X601" s="55"/>
      <c r="Y601" s="47"/>
      <c r="Z601" s="55"/>
      <c r="AA601" s="51"/>
      <c r="AB601" s="51"/>
    </row>
    <row r="602" spans="1:28" s="48" customFormat="1">
      <c r="A602" s="50"/>
      <c r="B602" s="55"/>
      <c r="C602" s="55"/>
      <c r="D602" s="55"/>
      <c r="E602" s="55"/>
      <c r="F602" s="55"/>
      <c r="H602" s="55"/>
      <c r="I602" s="47"/>
      <c r="J602" s="55"/>
      <c r="K602" s="55"/>
      <c r="L602" s="82"/>
      <c r="M602" s="82"/>
      <c r="N602" s="82"/>
      <c r="O602" s="82"/>
      <c r="P602" s="83"/>
      <c r="Q602" s="83"/>
      <c r="R602" s="80"/>
      <c r="X602" s="55"/>
      <c r="Y602" s="47"/>
      <c r="Z602" s="55"/>
      <c r="AA602" s="51"/>
      <c r="AB602" s="51"/>
    </row>
    <row r="603" spans="1:28" s="48" customFormat="1">
      <c r="A603" s="50"/>
      <c r="B603" s="55"/>
      <c r="C603" s="55"/>
      <c r="D603" s="55"/>
      <c r="E603" s="55"/>
      <c r="F603" s="55"/>
      <c r="H603" s="55"/>
      <c r="I603" s="47"/>
      <c r="J603" s="55"/>
      <c r="K603" s="55"/>
      <c r="L603" s="82"/>
      <c r="M603" s="82"/>
      <c r="N603" s="82"/>
      <c r="O603" s="82"/>
      <c r="P603" s="83"/>
      <c r="Q603" s="83"/>
      <c r="R603" s="80"/>
      <c r="X603" s="55"/>
      <c r="Y603" s="47"/>
      <c r="Z603" s="55"/>
      <c r="AA603" s="51"/>
      <c r="AB603" s="51"/>
    </row>
    <row r="604" spans="1:28" s="48" customFormat="1">
      <c r="A604" s="50"/>
      <c r="B604" s="55"/>
      <c r="C604" s="55"/>
      <c r="D604" s="55"/>
      <c r="E604" s="55"/>
      <c r="F604" s="55"/>
      <c r="H604" s="55"/>
      <c r="I604" s="47"/>
      <c r="J604" s="55"/>
      <c r="K604" s="55"/>
      <c r="L604" s="82"/>
      <c r="M604" s="82"/>
      <c r="N604" s="82"/>
      <c r="O604" s="82"/>
      <c r="P604" s="83"/>
      <c r="Q604" s="83"/>
      <c r="R604" s="80"/>
      <c r="X604" s="55"/>
      <c r="Y604" s="47"/>
      <c r="Z604" s="55"/>
      <c r="AA604" s="51"/>
      <c r="AB604" s="51"/>
    </row>
    <row r="605" spans="1:28" s="48" customFormat="1">
      <c r="A605" s="50"/>
      <c r="B605" s="55"/>
      <c r="C605" s="55"/>
      <c r="D605" s="55"/>
      <c r="E605" s="55"/>
      <c r="F605" s="55"/>
      <c r="H605" s="55"/>
      <c r="I605" s="47"/>
      <c r="J605" s="55"/>
      <c r="K605" s="55"/>
      <c r="L605" s="82"/>
      <c r="M605" s="82"/>
      <c r="N605" s="82"/>
      <c r="O605" s="82"/>
      <c r="P605" s="83"/>
      <c r="Q605" s="83"/>
      <c r="R605" s="80"/>
      <c r="X605" s="55"/>
      <c r="Y605" s="47"/>
      <c r="Z605" s="55"/>
      <c r="AA605" s="51"/>
      <c r="AB605" s="51"/>
    </row>
    <row r="606" spans="1:28" s="48" customFormat="1">
      <c r="A606" s="50"/>
      <c r="B606" s="55"/>
      <c r="C606" s="55"/>
      <c r="D606" s="55"/>
      <c r="E606" s="55"/>
      <c r="F606" s="55"/>
      <c r="H606" s="55"/>
      <c r="I606" s="47"/>
      <c r="J606" s="55"/>
      <c r="K606" s="55"/>
      <c r="L606" s="82"/>
      <c r="M606" s="82"/>
      <c r="N606" s="82"/>
      <c r="O606" s="82"/>
      <c r="P606" s="83"/>
      <c r="Q606" s="83"/>
      <c r="R606" s="80"/>
      <c r="X606" s="55"/>
      <c r="Y606" s="47"/>
      <c r="Z606" s="55"/>
      <c r="AA606" s="51"/>
      <c r="AB606" s="51"/>
    </row>
    <row r="607" spans="1:28" s="48" customFormat="1">
      <c r="A607" s="50"/>
      <c r="B607" s="55"/>
      <c r="C607" s="55"/>
      <c r="D607" s="55"/>
      <c r="E607" s="55"/>
      <c r="F607" s="55"/>
      <c r="H607" s="55"/>
      <c r="I607" s="47"/>
      <c r="J607" s="55"/>
      <c r="K607" s="55"/>
      <c r="L607" s="82"/>
      <c r="M607" s="82"/>
      <c r="N607" s="82"/>
      <c r="O607" s="82"/>
      <c r="P607" s="83"/>
      <c r="Q607" s="83"/>
      <c r="R607" s="80"/>
      <c r="X607" s="55"/>
      <c r="Y607" s="47"/>
      <c r="Z607" s="55"/>
      <c r="AA607" s="51"/>
      <c r="AB607" s="51"/>
    </row>
    <row r="608" spans="1:28" s="48" customFormat="1">
      <c r="A608" s="50"/>
      <c r="B608" s="55"/>
      <c r="C608" s="55"/>
      <c r="D608" s="55"/>
      <c r="E608" s="55"/>
      <c r="F608" s="55"/>
      <c r="H608" s="55"/>
      <c r="I608" s="47"/>
      <c r="J608" s="55"/>
      <c r="K608" s="55"/>
      <c r="L608" s="82"/>
      <c r="M608" s="82"/>
      <c r="N608" s="82"/>
      <c r="O608" s="82"/>
      <c r="P608" s="83"/>
      <c r="Q608" s="83"/>
      <c r="R608" s="80"/>
      <c r="X608" s="55"/>
      <c r="Y608" s="47"/>
      <c r="Z608" s="55"/>
      <c r="AA608" s="51"/>
      <c r="AB608" s="51"/>
    </row>
    <row r="609" spans="1:28" s="48" customFormat="1">
      <c r="A609" s="50"/>
      <c r="B609" s="55"/>
      <c r="C609" s="55"/>
      <c r="D609" s="55"/>
      <c r="E609" s="55"/>
      <c r="F609" s="55"/>
      <c r="H609" s="55"/>
      <c r="I609" s="47"/>
      <c r="J609" s="55"/>
      <c r="K609" s="55"/>
      <c r="L609" s="82"/>
      <c r="M609" s="82"/>
      <c r="N609" s="82"/>
      <c r="O609" s="82"/>
      <c r="P609" s="83"/>
      <c r="Q609" s="83"/>
      <c r="R609" s="80"/>
      <c r="X609" s="55"/>
      <c r="Y609" s="47"/>
      <c r="Z609" s="55"/>
      <c r="AA609" s="51"/>
      <c r="AB609" s="51"/>
    </row>
    <row r="610" spans="1:28" s="48" customFormat="1">
      <c r="A610" s="50"/>
      <c r="B610" s="55"/>
      <c r="C610" s="55"/>
      <c r="D610" s="55"/>
      <c r="E610" s="55"/>
      <c r="F610" s="55"/>
      <c r="H610" s="55"/>
      <c r="I610" s="47"/>
      <c r="J610" s="55"/>
      <c r="K610" s="55"/>
      <c r="L610" s="82"/>
      <c r="M610" s="82"/>
      <c r="N610" s="82"/>
      <c r="O610" s="82"/>
      <c r="P610" s="83"/>
      <c r="Q610" s="83"/>
      <c r="R610" s="80"/>
      <c r="X610" s="55"/>
      <c r="Y610" s="47"/>
      <c r="Z610" s="55"/>
      <c r="AA610" s="51"/>
      <c r="AB610" s="51"/>
    </row>
    <row r="611" spans="1:28" s="48" customFormat="1">
      <c r="A611" s="50"/>
      <c r="B611" s="55"/>
      <c r="C611" s="55"/>
      <c r="D611" s="55"/>
      <c r="E611" s="55"/>
      <c r="F611" s="55"/>
      <c r="H611" s="55"/>
      <c r="I611" s="47"/>
      <c r="J611" s="55"/>
      <c r="K611" s="55"/>
      <c r="L611" s="82"/>
      <c r="M611" s="82"/>
      <c r="N611" s="82"/>
      <c r="O611" s="82"/>
      <c r="P611" s="83"/>
      <c r="Q611" s="83"/>
      <c r="R611" s="80"/>
      <c r="X611" s="55"/>
      <c r="Y611" s="47"/>
      <c r="Z611" s="55"/>
      <c r="AA611" s="51"/>
      <c r="AB611" s="51"/>
    </row>
    <row r="612" spans="1:28" s="48" customFormat="1">
      <c r="A612" s="50"/>
      <c r="B612" s="55"/>
      <c r="C612" s="55"/>
      <c r="D612" s="55"/>
      <c r="E612" s="55"/>
      <c r="F612" s="55"/>
      <c r="H612" s="55"/>
      <c r="I612" s="47"/>
      <c r="J612" s="55"/>
      <c r="K612" s="55"/>
      <c r="L612" s="82"/>
      <c r="M612" s="82"/>
      <c r="N612" s="82"/>
      <c r="O612" s="82"/>
      <c r="P612" s="83"/>
      <c r="Q612" s="83"/>
      <c r="R612" s="80"/>
      <c r="X612" s="55"/>
      <c r="Y612" s="47"/>
      <c r="Z612" s="55"/>
      <c r="AA612" s="51"/>
      <c r="AB612" s="51"/>
    </row>
    <row r="613" spans="1:28" s="48" customFormat="1">
      <c r="A613" s="50"/>
      <c r="B613" s="55"/>
      <c r="C613" s="55"/>
      <c r="D613" s="55"/>
      <c r="E613" s="55"/>
      <c r="F613" s="55"/>
      <c r="H613" s="55"/>
      <c r="I613" s="47"/>
      <c r="J613" s="55"/>
      <c r="K613" s="55"/>
      <c r="L613" s="82"/>
      <c r="M613" s="82"/>
      <c r="N613" s="82"/>
      <c r="O613" s="82"/>
      <c r="P613" s="83"/>
      <c r="Q613" s="83"/>
      <c r="R613" s="80"/>
      <c r="X613" s="55"/>
      <c r="Y613" s="47"/>
      <c r="Z613" s="55"/>
      <c r="AA613" s="51"/>
      <c r="AB613" s="51"/>
    </row>
    <row r="614" spans="1:28" s="48" customFormat="1">
      <c r="A614" s="50"/>
      <c r="B614" s="55"/>
      <c r="C614" s="55"/>
      <c r="D614" s="55"/>
      <c r="E614" s="55"/>
      <c r="F614" s="55"/>
      <c r="H614" s="55"/>
      <c r="I614" s="47"/>
      <c r="J614" s="55"/>
      <c r="K614" s="55"/>
      <c r="L614" s="82"/>
      <c r="M614" s="82"/>
      <c r="N614" s="82"/>
      <c r="O614" s="82"/>
      <c r="P614" s="83"/>
      <c r="Q614" s="83"/>
      <c r="R614" s="80"/>
      <c r="X614" s="55"/>
      <c r="Y614" s="47"/>
      <c r="Z614" s="55"/>
      <c r="AA614" s="51"/>
      <c r="AB614" s="51"/>
    </row>
    <row r="615" spans="1:28" s="48" customFormat="1">
      <c r="A615" s="50"/>
      <c r="B615" s="55"/>
      <c r="C615" s="55"/>
      <c r="D615" s="55"/>
      <c r="E615" s="55"/>
      <c r="F615" s="55"/>
      <c r="H615" s="55"/>
      <c r="I615" s="47"/>
      <c r="J615" s="55"/>
      <c r="K615" s="55"/>
      <c r="L615" s="82"/>
      <c r="M615" s="82"/>
      <c r="N615" s="82"/>
      <c r="O615" s="82"/>
      <c r="P615" s="83"/>
      <c r="Q615" s="83"/>
      <c r="R615" s="80"/>
      <c r="X615" s="55"/>
      <c r="Y615" s="47"/>
      <c r="Z615" s="55"/>
      <c r="AA615" s="51"/>
      <c r="AB615" s="51"/>
    </row>
    <row r="616" spans="1:28" s="48" customFormat="1">
      <c r="A616" s="50"/>
      <c r="B616" s="55"/>
      <c r="C616" s="55"/>
      <c r="D616" s="55"/>
      <c r="E616" s="55"/>
      <c r="F616" s="55"/>
      <c r="H616" s="55"/>
      <c r="I616" s="47"/>
      <c r="J616" s="55"/>
      <c r="K616" s="55"/>
      <c r="L616" s="82"/>
      <c r="M616" s="82"/>
      <c r="N616" s="82"/>
      <c r="O616" s="82"/>
      <c r="P616" s="83"/>
      <c r="Q616" s="83"/>
      <c r="R616" s="80"/>
      <c r="X616" s="55"/>
      <c r="Y616" s="47"/>
      <c r="Z616" s="55"/>
      <c r="AA616" s="51"/>
      <c r="AB616" s="51"/>
    </row>
    <row r="617" spans="1:28" s="48" customFormat="1">
      <c r="A617" s="50"/>
      <c r="B617" s="55"/>
      <c r="C617" s="55"/>
      <c r="D617" s="55"/>
      <c r="E617" s="55"/>
      <c r="F617" s="55"/>
      <c r="H617" s="55"/>
      <c r="I617" s="47"/>
      <c r="J617" s="55"/>
      <c r="K617" s="55"/>
      <c r="L617" s="82"/>
      <c r="M617" s="82"/>
      <c r="N617" s="82"/>
      <c r="O617" s="82"/>
      <c r="P617" s="83"/>
      <c r="Q617" s="83"/>
      <c r="R617" s="80"/>
      <c r="X617" s="55"/>
      <c r="Y617" s="47"/>
      <c r="Z617" s="55"/>
      <c r="AA617" s="51"/>
      <c r="AB617" s="51"/>
    </row>
    <row r="618" spans="1:28" s="48" customFormat="1">
      <c r="A618" s="50"/>
      <c r="B618" s="55"/>
      <c r="C618" s="55"/>
      <c r="D618" s="55"/>
      <c r="E618" s="55"/>
      <c r="F618" s="55"/>
      <c r="H618" s="55"/>
      <c r="I618" s="47"/>
      <c r="J618" s="55"/>
      <c r="K618" s="55"/>
      <c r="L618" s="82"/>
      <c r="M618" s="82"/>
      <c r="N618" s="82"/>
      <c r="O618" s="82"/>
      <c r="P618" s="83"/>
      <c r="Q618" s="83"/>
      <c r="R618" s="80"/>
      <c r="X618" s="55"/>
      <c r="Y618" s="47"/>
      <c r="Z618" s="55"/>
      <c r="AA618" s="51"/>
      <c r="AB618" s="51"/>
    </row>
    <row r="619" spans="1:28" s="48" customFormat="1">
      <c r="A619" s="50"/>
      <c r="B619" s="55"/>
      <c r="C619" s="55"/>
      <c r="D619" s="55"/>
      <c r="E619" s="55"/>
      <c r="F619" s="55"/>
      <c r="H619" s="55"/>
      <c r="I619" s="47"/>
      <c r="J619" s="55"/>
      <c r="K619" s="55"/>
      <c r="L619" s="82"/>
      <c r="M619" s="82"/>
      <c r="N619" s="82"/>
      <c r="O619" s="82"/>
      <c r="P619" s="83"/>
      <c r="Q619" s="83"/>
      <c r="R619" s="80"/>
      <c r="X619" s="55"/>
      <c r="Y619" s="47"/>
      <c r="Z619" s="55"/>
      <c r="AA619" s="51"/>
      <c r="AB619" s="51"/>
    </row>
    <row r="620" spans="1:28" s="48" customFormat="1">
      <c r="A620" s="50"/>
      <c r="B620" s="55"/>
      <c r="C620" s="55"/>
      <c r="D620" s="55"/>
      <c r="E620" s="55"/>
      <c r="F620" s="55"/>
      <c r="H620" s="55"/>
      <c r="I620" s="47"/>
      <c r="J620" s="55"/>
      <c r="K620" s="55"/>
      <c r="L620" s="82"/>
      <c r="M620" s="82"/>
      <c r="N620" s="82"/>
      <c r="O620" s="82"/>
      <c r="P620" s="83"/>
      <c r="Q620" s="83"/>
      <c r="R620" s="80"/>
      <c r="X620" s="55"/>
      <c r="Y620" s="47"/>
      <c r="Z620" s="55"/>
      <c r="AA620" s="51"/>
      <c r="AB620" s="51"/>
    </row>
    <row r="621" spans="1:28" s="48" customFormat="1">
      <c r="A621" s="50"/>
      <c r="B621" s="55"/>
      <c r="C621" s="55"/>
      <c r="D621" s="55"/>
      <c r="E621" s="55"/>
      <c r="F621" s="55"/>
      <c r="H621" s="55"/>
      <c r="I621" s="47"/>
      <c r="J621" s="55"/>
      <c r="K621" s="55"/>
      <c r="L621" s="82"/>
      <c r="M621" s="82"/>
      <c r="N621" s="82"/>
      <c r="O621" s="82"/>
      <c r="P621" s="83"/>
      <c r="Q621" s="83"/>
      <c r="R621" s="80"/>
      <c r="X621" s="55"/>
      <c r="Y621" s="47"/>
      <c r="Z621" s="55"/>
      <c r="AA621" s="51"/>
      <c r="AB621" s="51"/>
    </row>
    <row r="622" spans="1:28" s="48" customFormat="1">
      <c r="A622" s="50"/>
      <c r="B622" s="55"/>
      <c r="C622" s="55"/>
      <c r="D622" s="55"/>
      <c r="E622" s="55"/>
      <c r="F622" s="55"/>
      <c r="H622" s="55"/>
      <c r="I622" s="47"/>
      <c r="J622" s="55"/>
      <c r="K622" s="55"/>
      <c r="L622" s="82"/>
      <c r="M622" s="82"/>
      <c r="N622" s="82"/>
      <c r="O622" s="82"/>
      <c r="P622" s="83"/>
      <c r="Q622" s="83"/>
      <c r="R622" s="80"/>
      <c r="X622" s="55"/>
      <c r="Y622" s="47"/>
      <c r="Z622" s="55"/>
      <c r="AA622" s="51"/>
      <c r="AB622" s="51"/>
    </row>
    <row r="623" spans="1:28" s="48" customFormat="1">
      <c r="A623" s="50"/>
      <c r="B623" s="55"/>
      <c r="C623" s="55"/>
      <c r="D623" s="55"/>
      <c r="E623" s="55"/>
      <c r="F623" s="55"/>
      <c r="H623" s="55"/>
      <c r="I623" s="47"/>
      <c r="J623" s="55"/>
      <c r="K623" s="55"/>
      <c r="L623" s="82"/>
      <c r="M623" s="82"/>
      <c r="N623" s="82"/>
      <c r="O623" s="82"/>
      <c r="P623" s="83"/>
      <c r="Q623" s="83"/>
      <c r="R623" s="80"/>
      <c r="X623" s="55"/>
      <c r="Y623" s="47"/>
      <c r="Z623" s="55"/>
      <c r="AA623" s="51"/>
      <c r="AB623" s="51"/>
    </row>
    <row r="624" spans="1:28" s="48" customFormat="1">
      <c r="A624" s="50"/>
      <c r="B624" s="55"/>
      <c r="C624" s="55"/>
      <c r="D624" s="55"/>
      <c r="E624" s="55"/>
      <c r="F624" s="55"/>
      <c r="H624" s="55"/>
      <c r="I624" s="47"/>
      <c r="J624" s="55"/>
      <c r="K624" s="55"/>
      <c r="L624" s="82"/>
      <c r="M624" s="82"/>
      <c r="N624" s="82"/>
      <c r="O624" s="82"/>
      <c r="P624" s="83"/>
      <c r="Q624" s="83"/>
      <c r="R624" s="80"/>
      <c r="X624" s="55"/>
      <c r="Y624" s="47"/>
      <c r="Z624" s="55"/>
      <c r="AA624" s="51"/>
      <c r="AB624" s="51"/>
    </row>
    <row r="625" spans="1:28" s="48" customFormat="1">
      <c r="A625" s="50"/>
      <c r="B625" s="55"/>
      <c r="C625" s="55"/>
      <c r="D625" s="55"/>
      <c r="E625" s="55"/>
      <c r="F625" s="55"/>
      <c r="H625" s="55"/>
      <c r="I625" s="47"/>
      <c r="J625" s="55"/>
      <c r="K625" s="55"/>
      <c r="L625" s="82"/>
      <c r="M625" s="82"/>
      <c r="N625" s="82"/>
      <c r="O625" s="82"/>
      <c r="P625" s="83"/>
      <c r="Q625" s="83"/>
      <c r="R625" s="80"/>
      <c r="X625" s="55"/>
      <c r="Y625" s="47"/>
      <c r="Z625" s="55"/>
      <c r="AA625" s="51"/>
      <c r="AB625" s="51"/>
    </row>
    <row r="626" spans="1:28" s="48" customFormat="1">
      <c r="A626" s="50"/>
      <c r="B626" s="55"/>
      <c r="C626" s="55"/>
      <c r="D626" s="55"/>
      <c r="E626" s="55"/>
      <c r="F626" s="55"/>
      <c r="H626" s="55"/>
      <c r="I626" s="47"/>
      <c r="J626" s="55"/>
      <c r="K626" s="55"/>
      <c r="L626" s="82"/>
      <c r="M626" s="82"/>
      <c r="N626" s="82"/>
      <c r="O626" s="82"/>
      <c r="P626" s="83"/>
      <c r="Q626" s="83"/>
      <c r="R626" s="80"/>
      <c r="X626" s="55"/>
      <c r="Y626" s="47"/>
      <c r="Z626" s="55"/>
      <c r="AA626" s="51"/>
      <c r="AB626" s="51"/>
    </row>
    <row r="627" spans="1:28" s="48" customFormat="1">
      <c r="A627" s="50"/>
      <c r="B627" s="55"/>
      <c r="C627" s="55"/>
      <c r="D627" s="55"/>
      <c r="E627" s="55"/>
      <c r="F627" s="55"/>
      <c r="H627" s="55"/>
      <c r="I627" s="47"/>
      <c r="J627" s="55"/>
      <c r="K627" s="55"/>
      <c r="L627" s="82"/>
      <c r="M627" s="82"/>
      <c r="N627" s="82"/>
      <c r="O627" s="82"/>
      <c r="P627" s="83"/>
      <c r="Q627" s="83"/>
      <c r="R627" s="80"/>
      <c r="X627" s="55"/>
      <c r="Y627" s="47"/>
      <c r="Z627" s="55"/>
      <c r="AA627" s="51"/>
      <c r="AB627" s="51"/>
    </row>
    <row r="628" spans="1:28" s="48" customFormat="1">
      <c r="A628" s="50"/>
      <c r="B628" s="55"/>
      <c r="C628" s="55"/>
      <c r="D628" s="55"/>
      <c r="E628" s="55"/>
      <c r="F628" s="55"/>
      <c r="H628" s="55"/>
      <c r="I628" s="47"/>
      <c r="J628" s="55"/>
      <c r="K628" s="55"/>
      <c r="L628" s="82"/>
      <c r="M628" s="82"/>
      <c r="N628" s="82"/>
      <c r="O628" s="82"/>
      <c r="P628" s="83"/>
      <c r="Q628" s="83"/>
      <c r="R628" s="80"/>
      <c r="X628" s="55"/>
      <c r="Y628" s="47"/>
      <c r="Z628" s="55"/>
      <c r="AA628" s="51"/>
      <c r="AB628" s="51"/>
    </row>
    <row r="629" spans="1:28" s="48" customFormat="1">
      <c r="A629" s="50"/>
      <c r="B629" s="55"/>
      <c r="C629" s="55"/>
      <c r="D629" s="55"/>
      <c r="E629" s="55"/>
      <c r="F629" s="55"/>
      <c r="H629" s="55"/>
      <c r="I629" s="47"/>
      <c r="J629" s="55"/>
      <c r="K629" s="55"/>
      <c r="L629" s="82"/>
      <c r="M629" s="82"/>
      <c r="N629" s="82"/>
      <c r="O629" s="82"/>
      <c r="P629" s="83"/>
      <c r="Q629" s="83"/>
      <c r="R629" s="80"/>
      <c r="X629" s="55"/>
      <c r="Y629" s="47"/>
      <c r="Z629" s="55"/>
      <c r="AA629" s="51"/>
      <c r="AB629" s="51"/>
    </row>
    <row r="630" spans="1:28" s="48" customFormat="1">
      <c r="A630" s="50"/>
      <c r="B630" s="55"/>
      <c r="C630" s="55"/>
      <c r="D630" s="55"/>
      <c r="E630" s="55"/>
      <c r="F630" s="55"/>
      <c r="H630" s="55"/>
      <c r="I630" s="47"/>
      <c r="J630" s="55"/>
      <c r="K630" s="55"/>
      <c r="L630" s="82"/>
      <c r="M630" s="82"/>
      <c r="N630" s="82"/>
      <c r="O630" s="82"/>
      <c r="P630" s="83"/>
      <c r="Q630" s="83"/>
      <c r="R630" s="80"/>
      <c r="X630" s="55"/>
      <c r="Y630" s="47"/>
      <c r="Z630" s="55"/>
      <c r="AA630" s="51"/>
      <c r="AB630" s="51"/>
    </row>
    <row r="631" spans="1:28" s="48" customFormat="1">
      <c r="A631" s="50"/>
      <c r="B631" s="55"/>
      <c r="C631" s="55"/>
      <c r="D631" s="55"/>
      <c r="E631" s="55"/>
      <c r="F631" s="55"/>
      <c r="H631" s="55"/>
      <c r="I631" s="47"/>
      <c r="J631" s="55"/>
      <c r="K631" s="55"/>
      <c r="L631" s="82"/>
      <c r="M631" s="82"/>
      <c r="N631" s="82"/>
      <c r="O631" s="82"/>
      <c r="P631" s="83"/>
      <c r="Q631" s="83"/>
      <c r="R631" s="80"/>
      <c r="X631" s="55"/>
      <c r="Y631" s="47"/>
      <c r="Z631" s="55"/>
      <c r="AA631" s="51"/>
      <c r="AB631" s="51"/>
    </row>
    <row r="632" spans="1:28" s="48" customFormat="1">
      <c r="A632" s="50"/>
      <c r="B632" s="55"/>
      <c r="C632" s="55"/>
      <c r="D632" s="55"/>
      <c r="E632" s="55"/>
      <c r="F632" s="55"/>
      <c r="H632" s="55"/>
      <c r="I632" s="47"/>
      <c r="J632" s="55"/>
      <c r="K632" s="55"/>
      <c r="L632" s="82"/>
      <c r="M632" s="82"/>
      <c r="N632" s="82"/>
      <c r="O632" s="82"/>
      <c r="P632" s="83"/>
      <c r="Q632" s="83"/>
      <c r="R632" s="80"/>
      <c r="X632" s="55"/>
      <c r="Y632" s="47"/>
      <c r="Z632" s="55"/>
      <c r="AA632" s="51"/>
      <c r="AB632" s="51"/>
    </row>
    <row r="633" spans="1:28" s="48" customFormat="1">
      <c r="A633" s="50"/>
      <c r="B633" s="55"/>
      <c r="C633" s="55"/>
      <c r="D633" s="55"/>
      <c r="E633" s="55"/>
      <c r="F633" s="55"/>
      <c r="H633" s="55"/>
      <c r="I633" s="47"/>
      <c r="J633" s="55"/>
      <c r="K633" s="55"/>
      <c r="L633" s="82"/>
      <c r="M633" s="82"/>
      <c r="N633" s="82"/>
      <c r="O633" s="82"/>
      <c r="P633" s="83"/>
      <c r="Q633" s="83"/>
      <c r="R633" s="80"/>
      <c r="X633" s="55"/>
      <c r="Y633" s="47"/>
      <c r="Z633" s="55"/>
      <c r="AA633" s="51"/>
      <c r="AB633" s="51"/>
    </row>
    <row r="634" spans="1:28" s="48" customFormat="1">
      <c r="A634" s="50"/>
      <c r="B634" s="55"/>
      <c r="C634" s="55"/>
      <c r="D634" s="55"/>
      <c r="E634" s="55"/>
      <c r="F634" s="55"/>
      <c r="H634" s="55"/>
      <c r="I634" s="47"/>
      <c r="J634" s="55"/>
      <c r="K634" s="55"/>
      <c r="L634" s="82"/>
      <c r="M634" s="82"/>
      <c r="N634" s="82"/>
      <c r="O634" s="82"/>
      <c r="P634" s="83"/>
      <c r="Q634" s="83"/>
      <c r="R634" s="80"/>
      <c r="X634" s="55"/>
      <c r="Y634" s="47"/>
      <c r="Z634" s="55"/>
      <c r="AA634" s="51"/>
      <c r="AB634" s="51"/>
    </row>
    <row r="635" spans="1:28" s="48" customFormat="1">
      <c r="A635" s="50"/>
      <c r="B635" s="55"/>
      <c r="C635" s="55"/>
      <c r="D635" s="55"/>
      <c r="E635" s="55"/>
      <c r="F635" s="55"/>
      <c r="H635" s="55"/>
      <c r="I635" s="47"/>
      <c r="J635" s="55"/>
      <c r="K635" s="55"/>
      <c r="L635" s="82"/>
      <c r="M635" s="82"/>
      <c r="N635" s="82"/>
      <c r="O635" s="82"/>
      <c r="P635" s="83"/>
      <c r="Q635" s="83"/>
      <c r="R635" s="80"/>
      <c r="X635" s="55"/>
      <c r="Y635" s="47"/>
      <c r="Z635" s="55"/>
      <c r="AA635" s="51"/>
      <c r="AB635" s="51"/>
    </row>
    <row r="636" spans="1:28" s="48" customFormat="1">
      <c r="A636" s="50"/>
      <c r="B636" s="55"/>
      <c r="C636" s="55"/>
      <c r="D636" s="55"/>
      <c r="E636" s="55"/>
      <c r="F636" s="55"/>
      <c r="H636" s="55"/>
      <c r="I636" s="47"/>
      <c r="J636" s="55"/>
      <c r="K636" s="55"/>
      <c r="L636" s="82"/>
      <c r="M636" s="82"/>
      <c r="N636" s="82"/>
      <c r="O636" s="82"/>
      <c r="P636" s="83"/>
      <c r="Q636" s="83"/>
      <c r="R636" s="80"/>
      <c r="X636" s="55"/>
      <c r="Y636" s="47"/>
      <c r="Z636" s="55"/>
      <c r="AA636" s="51"/>
      <c r="AB636" s="51"/>
    </row>
    <row r="637" spans="1:28" s="48" customFormat="1">
      <c r="A637" s="50"/>
      <c r="B637" s="55"/>
      <c r="C637" s="55"/>
      <c r="D637" s="55"/>
      <c r="E637" s="55"/>
      <c r="F637" s="55"/>
      <c r="H637" s="55"/>
      <c r="I637" s="47"/>
      <c r="J637" s="55"/>
      <c r="K637" s="55"/>
      <c r="L637" s="82"/>
      <c r="M637" s="82"/>
      <c r="N637" s="82"/>
      <c r="O637" s="82"/>
      <c r="P637" s="83"/>
      <c r="Q637" s="83"/>
      <c r="R637" s="80"/>
      <c r="X637" s="55"/>
      <c r="Y637" s="47"/>
      <c r="Z637" s="55"/>
      <c r="AA637" s="51"/>
      <c r="AB637" s="51"/>
    </row>
    <row r="638" spans="1:28" s="48" customFormat="1">
      <c r="A638" s="50"/>
      <c r="B638" s="55"/>
      <c r="C638" s="55"/>
      <c r="D638" s="55"/>
      <c r="E638" s="55"/>
      <c r="F638" s="55"/>
      <c r="H638" s="55"/>
      <c r="I638" s="47"/>
      <c r="J638" s="55"/>
      <c r="K638" s="55"/>
      <c r="L638" s="82"/>
      <c r="M638" s="82"/>
      <c r="N638" s="82"/>
      <c r="O638" s="82"/>
      <c r="P638" s="83"/>
      <c r="Q638" s="83"/>
      <c r="R638" s="80"/>
      <c r="X638" s="55"/>
      <c r="Y638" s="47"/>
      <c r="Z638" s="55"/>
      <c r="AA638" s="51"/>
      <c r="AB638" s="51"/>
    </row>
    <row r="639" spans="1:28" s="48" customFormat="1">
      <c r="A639" s="50"/>
      <c r="B639" s="55"/>
      <c r="C639" s="55"/>
      <c r="D639" s="55"/>
      <c r="E639" s="55"/>
      <c r="F639" s="55"/>
      <c r="H639" s="55"/>
      <c r="I639" s="47"/>
      <c r="J639" s="55"/>
      <c r="K639" s="55"/>
      <c r="L639" s="82"/>
      <c r="M639" s="82"/>
      <c r="N639" s="82"/>
      <c r="O639" s="82"/>
      <c r="P639" s="83"/>
      <c r="Q639" s="83"/>
      <c r="R639" s="80"/>
      <c r="X639" s="55"/>
      <c r="Y639" s="47"/>
      <c r="Z639" s="55"/>
      <c r="AA639" s="51"/>
      <c r="AB639" s="51"/>
    </row>
    <row r="640" spans="1:28" s="48" customFormat="1">
      <c r="A640" s="50"/>
      <c r="B640" s="55"/>
      <c r="C640" s="55"/>
      <c r="D640" s="55"/>
      <c r="E640" s="55"/>
      <c r="F640" s="55"/>
      <c r="H640" s="55"/>
      <c r="I640" s="47"/>
      <c r="J640" s="55"/>
      <c r="K640" s="55"/>
      <c r="L640" s="82"/>
      <c r="M640" s="82"/>
      <c r="N640" s="82"/>
      <c r="O640" s="82"/>
      <c r="P640" s="83"/>
      <c r="Q640" s="83"/>
      <c r="R640" s="80"/>
      <c r="X640" s="55"/>
      <c r="Y640" s="47"/>
      <c r="Z640" s="55"/>
      <c r="AA640" s="51"/>
      <c r="AB640" s="51"/>
    </row>
    <row r="641" spans="1:28" s="48" customFormat="1">
      <c r="A641" s="50"/>
      <c r="B641" s="55"/>
      <c r="C641" s="55"/>
      <c r="D641" s="55"/>
      <c r="E641" s="55"/>
      <c r="F641" s="55"/>
      <c r="H641" s="55"/>
      <c r="I641" s="47"/>
      <c r="J641" s="55"/>
      <c r="K641" s="55"/>
      <c r="L641" s="82"/>
      <c r="M641" s="82"/>
      <c r="N641" s="82"/>
      <c r="O641" s="82"/>
      <c r="P641" s="83"/>
      <c r="Q641" s="83"/>
      <c r="R641" s="80"/>
      <c r="X641" s="55"/>
      <c r="Y641" s="47"/>
      <c r="Z641" s="55"/>
      <c r="AA641" s="51"/>
      <c r="AB641" s="51"/>
    </row>
    <row r="642" spans="1:28" s="48" customFormat="1">
      <c r="A642" s="50"/>
      <c r="B642" s="55"/>
      <c r="C642" s="55"/>
      <c r="D642" s="55"/>
      <c r="E642" s="55"/>
      <c r="F642" s="55"/>
      <c r="H642" s="55"/>
      <c r="I642" s="47"/>
      <c r="J642" s="55"/>
      <c r="K642" s="55"/>
      <c r="L642" s="82"/>
      <c r="M642" s="82"/>
      <c r="N642" s="82"/>
      <c r="O642" s="82"/>
      <c r="P642" s="83"/>
      <c r="Q642" s="83"/>
      <c r="R642" s="80"/>
      <c r="X642" s="55"/>
      <c r="Y642" s="47"/>
      <c r="Z642" s="55"/>
      <c r="AA642" s="51"/>
      <c r="AB642" s="51"/>
    </row>
    <row r="643" spans="1:28" s="48" customFormat="1">
      <c r="A643" s="50"/>
      <c r="B643" s="55"/>
      <c r="C643" s="55"/>
      <c r="D643" s="55"/>
      <c r="E643" s="55"/>
      <c r="F643" s="55"/>
      <c r="H643" s="55"/>
      <c r="I643" s="47"/>
      <c r="J643" s="55"/>
      <c r="K643" s="55"/>
      <c r="L643" s="82"/>
      <c r="M643" s="82"/>
      <c r="N643" s="82"/>
      <c r="O643" s="82"/>
      <c r="P643" s="83"/>
      <c r="Q643" s="83"/>
      <c r="R643" s="80"/>
      <c r="X643" s="55"/>
      <c r="Y643" s="47"/>
      <c r="Z643" s="55"/>
      <c r="AA643" s="51"/>
      <c r="AB643" s="51"/>
    </row>
    <row r="644" spans="1:28" s="48" customFormat="1">
      <c r="A644" s="50"/>
      <c r="B644" s="55"/>
      <c r="C644" s="55"/>
      <c r="D644" s="55"/>
      <c r="E644" s="55"/>
      <c r="F644" s="55"/>
      <c r="H644" s="55"/>
      <c r="I644" s="47"/>
      <c r="J644" s="55"/>
      <c r="K644" s="55"/>
      <c r="L644" s="82"/>
      <c r="M644" s="82"/>
      <c r="N644" s="82"/>
      <c r="O644" s="82"/>
      <c r="P644" s="83"/>
      <c r="Q644" s="83"/>
      <c r="R644" s="80"/>
      <c r="X644" s="55"/>
      <c r="Y644" s="47"/>
      <c r="Z644" s="55"/>
      <c r="AA644" s="51"/>
      <c r="AB644" s="51"/>
    </row>
    <row r="645" spans="1:28" s="48" customFormat="1">
      <c r="A645" s="50"/>
      <c r="B645" s="55"/>
      <c r="C645" s="55"/>
      <c r="D645" s="55"/>
      <c r="E645" s="55"/>
      <c r="F645" s="55"/>
      <c r="H645" s="55"/>
      <c r="I645" s="47"/>
      <c r="J645" s="55"/>
      <c r="K645" s="55"/>
      <c r="L645" s="82"/>
      <c r="M645" s="82"/>
      <c r="N645" s="82"/>
      <c r="O645" s="82"/>
      <c r="P645" s="83"/>
      <c r="Q645" s="83"/>
      <c r="R645" s="80"/>
      <c r="X645" s="55"/>
      <c r="Y645" s="47"/>
      <c r="Z645" s="55"/>
      <c r="AA645" s="51"/>
      <c r="AB645" s="51"/>
    </row>
    <row r="646" spans="1:28" s="48" customFormat="1">
      <c r="A646" s="50"/>
      <c r="B646" s="55"/>
      <c r="C646" s="55"/>
      <c r="D646" s="55"/>
      <c r="E646" s="55"/>
      <c r="F646" s="55"/>
      <c r="H646" s="55"/>
      <c r="I646" s="47"/>
      <c r="J646" s="55"/>
      <c r="K646" s="55"/>
      <c r="L646" s="82"/>
      <c r="M646" s="82"/>
      <c r="N646" s="82"/>
      <c r="O646" s="82"/>
      <c r="P646" s="83"/>
      <c r="Q646" s="83"/>
      <c r="R646" s="80"/>
      <c r="X646" s="55"/>
      <c r="Y646" s="47"/>
      <c r="Z646" s="55"/>
      <c r="AA646" s="51"/>
      <c r="AB646" s="51"/>
    </row>
    <row r="647" spans="1:28" s="48" customFormat="1">
      <c r="A647" s="50"/>
      <c r="B647" s="55"/>
      <c r="C647" s="55"/>
      <c r="D647" s="55"/>
      <c r="E647" s="55"/>
      <c r="F647" s="55"/>
      <c r="H647" s="55"/>
      <c r="I647" s="47"/>
      <c r="J647" s="55"/>
      <c r="K647" s="55"/>
      <c r="L647" s="82"/>
      <c r="M647" s="82"/>
      <c r="N647" s="82"/>
      <c r="O647" s="82"/>
      <c r="P647" s="83"/>
      <c r="Q647" s="83"/>
      <c r="R647" s="80"/>
      <c r="X647" s="55"/>
      <c r="Y647" s="47"/>
      <c r="Z647" s="55"/>
      <c r="AA647" s="51"/>
      <c r="AB647" s="51"/>
    </row>
    <row r="648" spans="1:28" s="48" customFormat="1">
      <c r="A648" s="50"/>
      <c r="B648" s="55"/>
      <c r="C648" s="55"/>
      <c r="D648" s="55"/>
      <c r="E648" s="55"/>
      <c r="F648" s="55"/>
      <c r="H648" s="55"/>
      <c r="I648" s="47"/>
      <c r="J648" s="55"/>
      <c r="K648" s="55"/>
      <c r="L648" s="82"/>
      <c r="M648" s="82"/>
      <c r="N648" s="82"/>
      <c r="O648" s="82"/>
      <c r="P648" s="83"/>
      <c r="Q648" s="83"/>
      <c r="R648" s="80"/>
      <c r="X648" s="55"/>
      <c r="Y648" s="47"/>
      <c r="Z648" s="55"/>
      <c r="AA648" s="51"/>
      <c r="AB648" s="51"/>
    </row>
    <row r="649" spans="1:28" s="48" customFormat="1">
      <c r="A649" s="50"/>
      <c r="B649" s="55"/>
      <c r="C649" s="55"/>
      <c r="D649" s="55"/>
      <c r="E649" s="55"/>
      <c r="F649" s="55"/>
      <c r="H649" s="55"/>
      <c r="I649" s="47"/>
      <c r="J649" s="55"/>
      <c r="K649" s="55"/>
      <c r="L649" s="82"/>
      <c r="M649" s="82"/>
      <c r="N649" s="82"/>
      <c r="O649" s="82"/>
      <c r="P649" s="83"/>
      <c r="Q649" s="83"/>
      <c r="R649" s="80"/>
      <c r="X649" s="55"/>
      <c r="Y649" s="47"/>
      <c r="Z649" s="55"/>
      <c r="AA649" s="51"/>
      <c r="AB649" s="51"/>
    </row>
    <row r="650" spans="1:28" s="48" customFormat="1">
      <c r="A650" s="50"/>
      <c r="B650" s="55"/>
      <c r="C650" s="55"/>
      <c r="D650" s="55"/>
      <c r="E650" s="55"/>
      <c r="F650" s="55"/>
      <c r="H650" s="55"/>
      <c r="I650" s="47"/>
      <c r="J650" s="55"/>
      <c r="K650" s="55"/>
      <c r="L650" s="82"/>
      <c r="M650" s="82"/>
      <c r="N650" s="82"/>
      <c r="O650" s="82"/>
      <c r="P650" s="83"/>
      <c r="Q650" s="83"/>
      <c r="R650" s="80"/>
      <c r="X650" s="55"/>
      <c r="Y650" s="47"/>
      <c r="Z650" s="55"/>
      <c r="AA650" s="51"/>
      <c r="AB650" s="51"/>
    </row>
    <row r="651" spans="1:28" s="48" customFormat="1">
      <c r="A651" s="50"/>
      <c r="B651" s="55"/>
      <c r="C651" s="55"/>
      <c r="D651" s="55"/>
      <c r="E651" s="55"/>
      <c r="F651" s="55"/>
      <c r="H651" s="55"/>
      <c r="I651" s="47"/>
      <c r="J651" s="55"/>
      <c r="K651" s="55"/>
      <c r="L651" s="82"/>
      <c r="M651" s="82"/>
      <c r="N651" s="82"/>
      <c r="O651" s="82"/>
      <c r="P651" s="83"/>
      <c r="Q651" s="83"/>
      <c r="R651" s="80"/>
      <c r="X651" s="55"/>
      <c r="Y651" s="47"/>
      <c r="Z651" s="55"/>
      <c r="AA651" s="51"/>
      <c r="AB651" s="51"/>
    </row>
    <row r="652" spans="1:28" s="48" customFormat="1">
      <c r="A652" s="50"/>
      <c r="B652" s="55"/>
      <c r="C652" s="55"/>
      <c r="D652" s="55"/>
      <c r="E652" s="55"/>
      <c r="F652" s="55"/>
      <c r="H652" s="55"/>
      <c r="I652" s="47"/>
      <c r="J652" s="55"/>
      <c r="K652" s="55"/>
      <c r="L652" s="82"/>
      <c r="M652" s="82"/>
      <c r="N652" s="82"/>
      <c r="O652" s="82"/>
      <c r="P652" s="83"/>
      <c r="Q652" s="83"/>
      <c r="R652" s="80"/>
      <c r="X652" s="55"/>
      <c r="Y652" s="47"/>
      <c r="Z652" s="55"/>
      <c r="AA652" s="51"/>
      <c r="AB652" s="51"/>
    </row>
    <row r="653" spans="1:28" s="48" customFormat="1">
      <c r="A653" s="50"/>
      <c r="B653" s="55"/>
      <c r="C653" s="55"/>
      <c r="D653" s="55"/>
      <c r="E653" s="55"/>
      <c r="F653" s="55"/>
      <c r="H653" s="55"/>
      <c r="I653" s="47"/>
      <c r="J653" s="55"/>
      <c r="K653" s="55"/>
      <c r="L653" s="82"/>
      <c r="M653" s="82"/>
      <c r="N653" s="82"/>
      <c r="O653" s="82"/>
      <c r="P653" s="83"/>
      <c r="Q653" s="83"/>
      <c r="R653" s="80"/>
      <c r="X653" s="55"/>
      <c r="Y653" s="47"/>
      <c r="Z653" s="55"/>
      <c r="AA653" s="51"/>
      <c r="AB653" s="51"/>
    </row>
    <row r="654" spans="1:28" s="48" customFormat="1">
      <c r="A654" s="50"/>
      <c r="B654" s="55"/>
      <c r="C654" s="55"/>
      <c r="D654" s="55"/>
      <c r="E654" s="55"/>
      <c r="F654" s="55"/>
      <c r="H654" s="55"/>
      <c r="I654" s="47"/>
      <c r="J654" s="55"/>
      <c r="K654" s="55"/>
      <c r="L654" s="82"/>
      <c r="M654" s="82"/>
      <c r="N654" s="82"/>
      <c r="O654" s="82"/>
      <c r="P654" s="83"/>
      <c r="Q654" s="83"/>
      <c r="R654" s="80"/>
      <c r="X654" s="55"/>
      <c r="Y654" s="47"/>
      <c r="Z654" s="55"/>
      <c r="AA654" s="51"/>
      <c r="AB654" s="51"/>
    </row>
    <row r="655" spans="1:28" s="48" customFormat="1">
      <c r="A655" s="50"/>
      <c r="B655" s="55"/>
      <c r="C655" s="55"/>
      <c r="D655" s="55"/>
      <c r="E655" s="55"/>
      <c r="F655" s="55"/>
      <c r="H655" s="55"/>
      <c r="I655" s="47"/>
      <c r="J655" s="55"/>
      <c r="K655" s="55"/>
      <c r="L655" s="82"/>
      <c r="M655" s="82"/>
      <c r="N655" s="82"/>
      <c r="O655" s="82"/>
      <c r="P655" s="83"/>
      <c r="Q655" s="83"/>
      <c r="R655" s="80"/>
      <c r="X655" s="55"/>
      <c r="Y655" s="47"/>
      <c r="Z655" s="55"/>
      <c r="AA655" s="51"/>
      <c r="AB655" s="51"/>
    </row>
    <row r="656" spans="1:28" s="48" customFormat="1">
      <c r="A656" s="50"/>
      <c r="B656" s="55"/>
      <c r="C656" s="55"/>
      <c r="D656" s="55"/>
      <c r="E656" s="55"/>
      <c r="F656" s="55"/>
      <c r="H656" s="55"/>
      <c r="I656" s="47"/>
      <c r="J656" s="55"/>
      <c r="K656" s="55"/>
      <c r="L656" s="82"/>
      <c r="M656" s="82"/>
      <c r="N656" s="82"/>
      <c r="O656" s="82"/>
      <c r="P656" s="83"/>
      <c r="Q656" s="83"/>
      <c r="R656" s="80"/>
      <c r="X656" s="55"/>
      <c r="Y656" s="47"/>
      <c r="Z656" s="55"/>
      <c r="AA656" s="51"/>
      <c r="AB656" s="51"/>
    </row>
    <row r="657" spans="1:28" s="48" customFormat="1">
      <c r="A657" s="50"/>
      <c r="B657" s="55"/>
      <c r="C657" s="55"/>
      <c r="D657" s="55"/>
      <c r="E657" s="55"/>
      <c r="F657" s="55"/>
      <c r="H657" s="55"/>
      <c r="I657" s="47"/>
      <c r="J657" s="55"/>
      <c r="K657" s="55"/>
      <c r="L657" s="82"/>
      <c r="M657" s="82"/>
      <c r="N657" s="82"/>
      <c r="O657" s="82"/>
      <c r="P657" s="83"/>
      <c r="Q657" s="83"/>
      <c r="R657" s="80"/>
      <c r="X657" s="55"/>
      <c r="Y657" s="47"/>
      <c r="Z657" s="55"/>
      <c r="AA657" s="51"/>
      <c r="AB657" s="51"/>
    </row>
    <row r="658" spans="1:28" s="48" customFormat="1">
      <c r="A658" s="50"/>
      <c r="B658" s="55"/>
      <c r="C658" s="55"/>
      <c r="D658" s="55"/>
      <c r="E658" s="55"/>
      <c r="F658" s="55"/>
      <c r="H658" s="55"/>
      <c r="I658" s="47"/>
      <c r="J658" s="55"/>
      <c r="K658" s="55"/>
      <c r="L658" s="82"/>
      <c r="M658" s="82"/>
      <c r="N658" s="82"/>
      <c r="O658" s="82"/>
      <c r="P658" s="83"/>
      <c r="Q658" s="83"/>
      <c r="R658" s="80"/>
      <c r="X658" s="55"/>
      <c r="Y658" s="47"/>
      <c r="Z658" s="55"/>
      <c r="AA658" s="51"/>
      <c r="AB658" s="51"/>
    </row>
    <row r="659" spans="1:28" s="48" customFormat="1">
      <c r="A659" s="50"/>
      <c r="B659" s="55"/>
      <c r="C659" s="55"/>
      <c r="D659" s="55"/>
      <c r="E659" s="55"/>
      <c r="F659" s="55"/>
      <c r="H659" s="55"/>
      <c r="I659" s="47"/>
      <c r="J659" s="55"/>
      <c r="K659" s="55"/>
      <c r="L659" s="82"/>
      <c r="M659" s="82"/>
      <c r="N659" s="82"/>
      <c r="O659" s="82"/>
      <c r="P659" s="83"/>
      <c r="Q659" s="83"/>
      <c r="R659" s="80"/>
      <c r="X659" s="55"/>
      <c r="Y659" s="47"/>
      <c r="Z659" s="55"/>
      <c r="AA659" s="51"/>
      <c r="AB659" s="51"/>
    </row>
    <row r="660" spans="1:28" s="48" customFormat="1">
      <c r="A660" s="50"/>
      <c r="B660" s="55"/>
      <c r="C660" s="55"/>
      <c r="D660" s="55"/>
      <c r="E660" s="55"/>
      <c r="F660" s="55"/>
      <c r="H660" s="55"/>
      <c r="I660" s="47"/>
      <c r="J660" s="55"/>
      <c r="K660" s="55"/>
      <c r="L660" s="82"/>
      <c r="M660" s="82"/>
      <c r="N660" s="82"/>
      <c r="O660" s="82"/>
      <c r="P660" s="83"/>
      <c r="Q660" s="83"/>
      <c r="R660" s="80"/>
      <c r="X660" s="55"/>
      <c r="Y660" s="47"/>
      <c r="Z660" s="55"/>
      <c r="AA660" s="51"/>
      <c r="AB660" s="51"/>
    </row>
    <row r="661" spans="1:28" s="48" customFormat="1">
      <c r="A661" s="50"/>
      <c r="B661" s="55"/>
      <c r="C661" s="55"/>
      <c r="D661" s="55"/>
      <c r="E661" s="55"/>
      <c r="F661" s="55"/>
      <c r="H661" s="55"/>
      <c r="I661" s="47"/>
      <c r="J661" s="55"/>
      <c r="K661" s="55"/>
      <c r="L661" s="82"/>
      <c r="M661" s="82"/>
      <c r="N661" s="82"/>
      <c r="O661" s="82"/>
      <c r="P661" s="83"/>
      <c r="Q661" s="83"/>
      <c r="R661" s="80"/>
      <c r="X661" s="55"/>
      <c r="Y661" s="47"/>
      <c r="Z661" s="55"/>
      <c r="AA661" s="51"/>
      <c r="AB661" s="51"/>
    </row>
    <row r="662" spans="1:28" s="48" customFormat="1">
      <c r="A662" s="50"/>
      <c r="B662" s="55"/>
      <c r="C662" s="55"/>
      <c r="D662" s="55"/>
      <c r="E662" s="55"/>
      <c r="F662" s="55"/>
      <c r="H662" s="55"/>
      <c r="I662" s="47"/>
      <c r="J662" s="55"/>
      <c r="K662" s="55"/>
      <c r="L662" s="82"/>
      <c r="M662" s="82"/>
      <c r="N662" s="82"/>
      <c r="O662" s="82"/>
      <c r="P662" s="83"/>
      <c r="Q662" s="83"/>
      <c r="R662" s="80"/>
      <c r="X662" s="55"/>
      <c r="Y662" s="47"/>
      <c r="Z662" s="55"/>
      <c r="AA662" s="51"/>
      <c r="AB662" s="51"/>
    </row>
    <row r="663" spans="1:28" s="48" customFormat="1">
      <c r="A663" s="50"/>
      <c r="B663" s="55"/>
      <c r="C663" s="55"/>
      <c r="D663" s="55"/>
      <c r="E663" s="55"/>
      <c r="F663" s="55"/>
      <c r="H663" s="55"/>
      <c r="I663" s="47"/>
      <c r="J663" s="55"/>
      <c r="K663" s="55"/>
      <c r="L663" s="82"/>
      <c r="M663" s="82"/>
      <c r="N663" s="82"/>
      <c r="O663" s="82"/>
      <c r="P663" s="83"/>
      <c r="Q663" s="83"/>
      <c r="R663" s="80"/>
      <c r="X663" s="55"/>
      <c r="Y663" s="47"/>
      <c r="Z663" s="55"/>
      <c r="AA663" s="51"/>
      <c r="AB663" s="51"/>
    </row>
    <row r="664" spans="1:28" s="48" customFormat="1">
      <c r="A664" s="50"/>
      <c r="B664" s="55"/>
      <c r="C664" s="55"/>
      <c r="D664" s="55"/>
      <c r="E664" s="55"/>
      <c r="F664" s="55"/>
      <c r="H664" s="55"/>
      <c r="I664" s="47"/>
      <c r="J664" s="55"/>
      <c r="K664" s="55"/>
      <c r="L664" s="82"/>
      <c r="M664" s="82"/>
      <c r="N664" s="82"/>
      <c r="O664" s="82"/>
      <c r="P664" s="83"/>
      <c r="Q664" s="83"/>
      <c r="R664" s="80"/>
      <c r="X664" s="55"/>
      <c r="Y664" s="47"/>
      <c r="Z664" s="55"/>
      <c r="AA664" s="51"/>
      <c r="AB664" s="51"/>
    </row>
    <row r="665" spans="1:28" s="48" customFormat="1">
      <c r="A665" s="50"/>
      <c r="B665" s="55"/>
      <c r="C665" s="55"/>
      <c r="D665" s="55"/>
      <c r="E665" s="55"/>
      <c r="F665" s="55"/>
      <c r="H665" s="55"/>
      <c r="I665" s="47"/>
      <c r="J665" s="55"/>
      <c r="K665" s="55"/>
      <c r="L665" s="82"/>
      <c r="M665" s="82"/>
      <c r="N665" s="82"/>
      <c r="O665" s="82"/>
      <c r="P665" s="83"/>
      <c r="Q665" s="83"/>
      <c r="R665" s="80"/>
      <c r="X665" s="55"/>
      <c r="Y665" s="47"/>
      <c r="Z665" s="55"/>
      <c r="AA665" s="51"/>
      <c r="AB665" s="51"/>
    </row>
    <row r="666" spans="1:28" s="48" customFormat="1">
      <c r="A666" s="50"/>
      <c r="B666" s="55"/>
      <c r="C666" s="55"/>
      <c r="D666" s="55"/>
      <c r="E666" s="55"/>
      <c r="F666" s="55"/>
      <c r="H666" s="55"/>
      <c r="I666" s="47"/>
      <c r="J666" s="55"/>
      <c r="K666" s="55"/>
      <c r="L666" s="82"/>
      <c r="M666" s="82"/>
      <c r="N666" s="82"/>
      <c r="O666" s="82"/>
      <c r="P666" s="83"/>
      <c r="Q666" s="83"/>
      <c r="R666" s="80"/>
      <c r="X666" s="55"/>
      <c r="Y666" s="47"/>
      <c r="Z666" s="55"/>
      <c r="AA666" s="51"/>
      <c r="AB666" s="51"/>
    </row>
    <row r="667" spans="1:28" s="48" customFormat="1">
      <c r="A667" s="50"/>
      <c r="B667" s="55"/>
      <c r="C667" s="55"/>
      <c r="D667" s="55"/>
      <c r="E667" s="55"/>
      <c r="F667" s="55"/>
      <c r="H667" s="55"/>
      <c r="I667" s="47"/>
      <c r="J667" s="55"/>
      <c r="K667" s="55"/>
      <c r="L667" s="82"/>
      <c r="M667" s="82"/>
      <c r="N667" s="82"/>
      <c r="O667" s="82"/>
      <c r="P667" s="83"/>
      <c r="Q667" s="83"/>
      <c r="R667" s="80"/>
      <c r="X667" s="55"/>
      <c r="Y667" s="47"/>
      <c r="Z667" s="55"/>
      <c r="AA667" s="51"/>
      <c r="AB667" s="51"/>
    </row>
    <row r="668" spans="1:28" s="48" customFormat="1">
      <c r="A668" s="50"/>
      <c r="B668" s="55"/>
      <c r="C668" s="55"/>
      <c r="D668" s="55"/>
      <c r="E668" s="55"/>
      <c r="F668" s="55"/>
      <c r="H668" s="55"/>
      <c r="I668" s="47"/>
      <c r="J668" s="55"/>
      <c r="K668" s="55"/>
      <c r="L668" s="82"/>
      <c r="M668" s="82"/>
      <c r="N668" s="82"/>
      <c r="O668" s="82"/>
      <c r="P668" s="83"/>
      <c r="Q668" s="83"/>
      <c r="R668" s="80"/>
      <c r="X668" s="55"/>
      <c r="Y668" s="47"/>
      <c r="Z668" s="55"/>
      <c r="AA668" s="51"/>
      <c r="AB668" s="51"/>
    </row>
    <row r="669" spans="1:28" s="48" customFormat="1">
      <c r="A669" s="50"/>
      <c r="B669" s="55"/>
      <c r="C669" s="55"/>
      <c r="D669" s="55"/>
      <c r="E669" s="55"/>
      <c r="F669" s="55"/>
      <c r="H669" s="55"/>
      <c r="I669" s="47"/>
      <c r="J669" s="55"/>
      <c r="K669" s="55"/>
      <c r="L669" s="82"/>
      <c r="M669" s="82"/>
      <c r="N669" s="82"/>
      <c r="O669" s="82"/>
      <c r="P669" s="83"/>
      <c r="Q669" s="83"/>
      <c r="R669" s="80"/>
      <c r="X669" s="55"/>
      <c r="Y669" s="47"/>
      <c r="Z669" s="55"/>
      <c r="AA669" s="51"/>
      <c r="AB669" s="51"/>
    </row>
    <row r="670" spans="1:28" s="48" customFormat="1">
      <c r="A670" s="50"/>
      <c r="B670" s="55"/>
      <c r="C670" s="55"/>
      <c r="D670" s="55"/>
      <c r="E670" s="55"/>
      <c r="F670" s="55"/>
      <c r="H670" s="55"/>
      <c r="I670" s="47"/>
      <c r="J670" s="55"/>
      <c r="K670" s="55"/>
      <c r="L670" s="82"/>
      <c r="M670" s="82"/>
      <c r="N670" s="82"/>
      <c r="O670" s="82"/>
      <c r="P670" s="83"/>
      <c r="Q670" s="83"/>
      <c r="R670" s="80"/>
      <c r="X670" s="55"/>
      <c r="Y670" s="47"/>
      <c r="Z670" s="55"/>
      <c r="AA670" s="51"/>
      <c r="AB670" s="51"/>
    </row>
    <row r="671" spans="1:28" s="48" customFormat="1">
      <c r="A671" s="50"/>
      <c r="B671" s="55"/>
      <c r="C671" s="55"/>
      <c r="D671" s="55"/>
      <c r="E671" s="55"/>
      <c r="F671" s="55"/>
      <c r="H671" s="55"/>
      <c r="I671" s="47"/>
      <c r="J671" s="55"/>
      <c r="K671" s="55"/>
      <c r="L671" s="82"/>
      <c r="M671" s="82"/>
      <c r="N671" s="82"/>
      <c r="O671" s="82"/>
      <c r="P671" s="83"/>
      <c r="Q671" s="83"/>
      <c r="R671" s="80"/>
      <c r="X671" s="55"/>
      <c r="Y671" s="47"/>
      <c r="Z671" s="55"/>
      <c r="AA671" s="51"/>
      <c r="AB671" s="51"/>
    </row>
    <row r="672" spans="1:28" s="48" customFormat="1">
      <c r="A672" s="50"/>
      <c r="B672" s="55"/>
      <c r="C672" s="55"/>
      <c r="D672" s="55"/>
      <c r="E672" s="55"/>
      <c r="F672" s="55"/>
      <c r="H672" s="55"/>
      <c r="I672" s="47"/>
      <c r="J672" s="55"/>
      <c r="K672" s="55"/>
      <c r="L672" s="82"/>
      <c r="M672" s="82"/>
      <c r="N672" s="82"/>
      <c r="O672" s="82"/>
      <c r="P672" s="83"/>
      <c r="Q672" s="83"/>
      <c r="R672" s="80"/>
      <c r="X672" s="55"/>
      <c r="Y672" s="47"/>
      <c r="Z672" s="55"/>
      <c r="AA672" s="51"/>
      <c r="AB672" s="51"/>
    </row>
    <row r="673" spans="1:28" s="48" customFormat="1">
      <c r="A673" s="50"/>
      <c r="B673" s="55"/>
      <c r="C673" s="55"/>
      <c r="D673" s="55"/>
      <c r="E673" s="55"/>
      <c r="F673" s="55"/>
      <c r="H673" s="55"/>
      <c r="I673" s="47"/>
      <c r="J673" s="55"/>
      <c r="K673" s="55"/>
      <c r="L673" s="82"/>
      <c r="M673" s="82"/>
      <c r="N673" s="82"/>
      <c r="O673" s="82"/>
      <c r="P673" s="83"/>
      <c r="Q673" s="83"/>
      <c r="R673" s="80"/>
      <c r="X673" s="55"/>
      <c r="Y673" s="47"/>
      <c r="Z673" s="55"/>
      <c r="AA673" s="51"/>
      <c r="AB673" s="51"/>
    </row>
    <row r="674" spans="1:28" s="48" customFormat="1">
      <c r="A674" s="50"/>
      <c r="B674" s="55"/>
      <c r="C674" s="55"/>
      <c r="D674" s="55"/>
      <c r="E674" s="55"/>
      <c r="F674" s="55"/>
      <c r="H674" s="55"/>
      <c r="I674" s="47"/>
      <c r="J674" s="55"/>
      <c r="K674" s="55"/>
      <c r="L674" s="82"/>
      <c r="M674" s="82"/>
      <c r="N674" s="82"/>
      <c r="O674" s="82"/>
      <c r="P674" s="83"/>
      <c r="Q674" s="83"/>
      <c r="R674" s="80"/>
      <c r="X674" s="55"/>
      <c r="Y674" s="47"/>
      <c r="Z674" s="55"/>
      <c r="AA674" s="51"/>
      <c r="AB674" s="51"/>
    </row>
    <row r="675" spans="1:28" s="48" customFormat="1">
      <c r="A675" s="50"/>
      <c r="B675" s="55"/>
      <c r="C675" s="55"/>
      <c r="D675" s="55"/>
      <c r="E675" s="55"/>
      <c r="F675" s="55"/>
      <c r="H675" s="55"/>
      <c r="I675" s="47"/>
      <c r="J675" s="55"/>
      <c r="K675" s="55"/>
      <c r="L675" s="82"/>
      <c r="M675" s="82"/>
      <c r="N675" s="82"/>
      <c r="O675" s="82"/>
      <c r="P675" s="83"/>
      <c r="Q675" s="83"/>
      <c r="R675" s="80"/>
      <c r="X675" s="55"/>
      <c r="Y675" s="47"/>
      <c r="Z675" s="55"/>
      <c r="AA675" s="51"/>
      <c r="AB675" s="51"/>
    </row>
    <row r="676" spans="1:28" s="48" customFormat="1">
      <c r="A676" s="50"/>
      <c r="B676" s="55"/>
      <c r="C676" s="55"/>
      <c r="D676" s="55"/>
      <c r="E676" s="55"/>
      <c r="F676" s="55"/>
      <c r="H676" s="55"/>
      <c r="I676" s="47"/>
      <c r="J676" s="55"/>
      <c r="K676" s="55"/>
      <c r="L676" s="82"/>
      <c r="M676" s="82"/>
      <c r="N676" s="82"/>
      <c r="O676" s="82"/>
      <c r="P676" s="83"/>
      <c r="Q676" s="83"/>
      <c r="R676" s="80"/>
      <c r="X676" s="55"/>
      <c r="Y676" s="47"/>
      <c r="Z676" s="55"/>
      <c r="AA676" s="51"/>
      <c r="AB676" s="51"/>
    </row>
    <row r="677" spans="1:28" s="48" customFormat="1">
      <c r="A677" s="50"/>
      <c r="B677" s="55"/>
      <c r="C677" s="55"/>
      <c r="D677" s="55"/>
      <c r="E677" s="55"/>
      <c r="F677" s="55"/>
      <c r="H677" s="55"/>
      <c r="I677" s="47"/>
      <c r="J677" s="55"/>
      <c r="K677" s="55"/>
      <c r="L677" s="82"/>
      <c r="M677" s="82"/>
      <c r="N677" s="82"/>
      <c r="O677" s="82"/>
      <c r="P677" s="83"/>
      <c r="Q677" s="83"/>
      <c r="R677" s="80"/>
      <c r="X677" s="55"/>
      <c r="Y677" s="47"/>
      <c r="Z677" s="55"/>
      <c r="AA677" s="51"/>
      <c r="AB677" s="51"/>
    </row>
    <row r="678" spans="1:28" s="48" customFormat="1">
      <c r="A678" s="50"/>
      <c r="B678" s="55"/>
      <c r="C678" s="55"/>
      <c r="D678" s="55"/>
      <c r="E678" s="55"/>
      <c r="F678" s="55"/>
      <c r="H678" s="55"/>
      <c r="I678" s="47"/>
      <c r="J678" s="55"/>
      <c r="K678" s="55"/>
      <c r="L678" s="82"/>
      <c r="M678" s="82"/>
      <c r="N678" s="82"/>
      <c r="O678" s="82"/>
      <c r="P678" s="83"/>
      <c r="Q678" s="83"/>
      <c r="R678" s="80"/>
      <c r="X678" s="55"/>
      <c r="Y678" s="47"/>
      <c r="Z678" s="55"/>
      <c r="AA678" s="51"/>
      <c r="AB678" s="51"/>
    </row>
    <row r="679" spans="1:28" s="48" customFormat="1">
      <c r="A679" s="50"/>
      <c r="B679" s="55"/>
      <c r="C679" s="55"/>
      <c r="D679" s="55"/>
      <c r="E679" s="55"/>
      <c r="F679" s="55"/>
      <c r="H679" s="55"/>
      <c r="I679" s="47"/>
      <c r="J679" s="55"/>
      <c r="K679" s="55"/>
      <c r="L679" s="82"/>
      <c r="M679" s="82"/>
      <c r="N679" s="82"/>
      <c r="O679" s="82"/>
      <c r="P679" s="83"/>
      <c r="Q679" s="83"/>
      <c r="R679" s="80"/>
      <c r="X679" s="55"/>
      <c r="Y679" s="47"/>
      <c r="Z679" s="55"/>
      <c r="AA679" s="51"/>
      <c r="AB679" s="51"/>
    </row>
    <row r="680" spans="1:28" s="48" customFormat="1">
      <c r="A680" s="50"/>
      <c r="B680" s="55"/>
      <c r="C680" s="55"/>
      <c r="D680" s="55"/>
      <c r="E680" s="55"/>
      <c r="F680" s="55"/>
      <c r="H680" s="55"/>
      <c r="I680" s="47"/>
      <c r="J680" s="55"/>
      <c r="K680" s="55"/>
      <c r="L680" s="82"/>
      <c r="M680" s="82"/>
      <c r="N680" s="82"/>
      <c r="O680" s="82"/>
      <c r="P680" s="83"/>
      <c r="Q680" s="83"/>
      <c r="R680" s="80"/>
      <c r="X680" s="55"/>
      <c r="Y680" s="47"/>
      <c r="Z680" s="55"/>
      <c r="AA680" s="51"/>
      <c r="AB680" s="51"/>
    </row>
    <row r="681" spans="1:28" s="48" customFormat="1">
      <c r="A681" s="50"/>
      <c r="B681" s="55"/>
      <c r="C681" s="55"/>
      <c r="D681" s="55"/>
      <c r="E681" s="55"/>
      <c r="F681" s="55"/>
      <c r="H681" s="55"/>
      <c r="I681" s="47"/>
      <c r="J681" s="55"/>
      <c r="K681" s="55"/>
      <c r="L681" s="82"/>
      <c r="M681" s="82"/>
      <c r="N681" s="82"/>
      <c r="O681" s="82"/>
      <c r="P681" s="83"/>
      <c r="Q681" s="83"/>
      <c r="R681" s="80"/>
      <c r="X681" s="55"/>
      <c r="Y681" s="47"/>
      <c r="Z681" s="55"/>
      <c r="AA681" s="51"/>
      <c r="AB681" s="51"/>
    </row>
    <row r="682" spans="1:28" s="48" customFormat="1">
      <c r="A682" s="50"/>
      <c r="B682" s="55"/>
      <c r="C682" s="55"/>
      <c r="D682" s="55"/>
      <c r="E682" s="55"/>
      <c r="F682" s="55"/>
      <c r="H682" s="55"/>
      <c r="I682" s="47"/>
      <c r="J682" s="55"/>
      <c r="K682" s="55"/>
      <c r="L682" s="82"/>
      <c r="M682" s="82"/>
      <c r="N682" s="82"/>
      <c r="O682" s="82"/>
      <c r="P682" s="83"/>
      <c r="Q682" s="83"/>
      <c r="R682" s="80"/>
      <c r="X682" s="55"/>
      <c r="Y682" s="47"/>
      <c r="Z682" s="55"/>
      <c r="AA682" s="51"/>
      <c r="AB682" s="51"/>
    </row>
    <row r="683" spans="1:28" s="48" customFormat="1">
      <c r="A683" s="50"/>
      <c r="B683" s="55"/>
      <c r="C683" s="55"/>
      <c r="D683" s="55"/>
      <c r="E683" s="55"/>
      <c r="F683" s="55"/>
      <c r="H683" s="55"/>
      <c r="I683" s="47"/>
      <c r="J683" s="55"/>
      <c r="K683" s="55"/>
      <c r="L683" s="82"/>
      <c r="M683" s="82"/>
      <c r="N683" s="82"/>
      <c r="O683" s="82"/>
      <c r="P683" s="83"/>
      <c r="Q683" s="83"/>
      <c r="R683" s="80"/>
      <c r="X683" s="55"/>
      <c r="Y683" s="47"/>
      <c r="Z683" s="55"/>
      <c r="AA683" s="51"/>
      <c r="AB683" s="51"/>
    </row>
    <row r="684" spans="1:28" s="48" customFormat="1">
      <c r="A684" s="50"/>
      <c r="B684" s="55"/>
      <c r="C684" s="55"/>
      <c r="D684" s="55"/>
      <c r="E684" s="55"/>
      <c r="F684" s="55"/>
      <c r="H684" s="55"/>
      <c r="I684" s="47"/>
      <c r="J684" s="55"/>
      <c r="K684" s="55"/>
      <c r="L684" s="82"/>
      <c r="M684" s="82"/>
      <c r="N684" s="82"/>
      <c r="O684" s="82"/>
      <c r="P684" s="83"/>
      <c r="Q684" s="83"/>
      <c r="R684" s="80"/>
      <c r="X684" s="55"/>
      <c r="Y684" s="47"/>
      <c r="Z684" s="55"/>
      <c r="AA684" s="51"/>
      <c r="AB684" s="51"/>
    </row>
    <row r="685" spans="1:28" s="48" customFormat="1">
      <c r="A685" s="50"/>
      <c r="B685" s="55"/>
      <c r="C685" s="55"/>
      <c r="D685" s="55"/>
      <c r="E685" s="55"/>
      <c r="F685" s="55"/>
      <c r="H685" s="55"/>
      <c r="I685" s="47"/>
      <c r="J685" s="55"/>
      <c r="K685" s="55"/>
      <c r="L685" s="82"/>
      <c r="M685" s="82"/>
      <c r="N685" s="82"/>
      <c r="O685" s="82"/>
      <c r="P685" s="83"/>
      <c r="Q685" s="83"/>
      <c r="R685" s="80"/>
      <c r="X685" s="55"/>
      <c r="Y685" s="47"/>
      <c r="Z685" s="55"/>
      <c r="AA685" s="51"/>
      <c r="AB685" s="51"/>
    </row>
    <row r="686" spans="1:28" s="48" customFormat="1">
      <c r="A686" s="50"/>
      <c r="B686" s="55"/>
      <c r="C686" s="55"/>
      <c r="D686" s="55"/>
      <c r="E686" s="55"/>
      <c r="F686" s="55"/>
      <c r="H686" s="55"/>
      <c r="I686" s="47"/>
      <c r="J686" s="55"/>
      <c r="K686" s="55"/>
      <c r="L686" s="82"/>
      <c r="M686" s="82"/>
      <c r="N686" s="82"/>
      <c r="O686" s="82"/>
      <c r="P686" s="83"/>
      <c r="Q686" s="83"/>
      <c r="R686" s="80"/>
      <c r="X686" s="55"/>
      <c r="Y686" s="47"/>
      <c r="Z686" s="55"/>
      <c r="AA686" s="51"/>
      <c r="AB686" s="51"/>
    </row>
    <row r="687" spans="1:28" s="48" customFormat="1">
      <c r="A687" s="50"/>
      <c r="B687" s="55"/>
      <c r="C687" s="55"/>
      <c r="D687" s="55"/>
      <c r="E687" s="55"/>
      <c r="F687" s="55"/>
      <c r="H687" s="55"/>
      <c r="I687" s="47"/>
      <c r="J687" s="55"/>
      <c r="K687" s="55"/>
      <c r="L687" s="82"/>
      <c r="M687" s="82"/>
      <c r="N687" s="82"/>
      <c r="O687" s="82"/>
      <c r="P687" s="83"/>
      <c r="Q687" s="83"/>
      <c r="R687" s="80"/>
      <c r="X687" s="55"/>
      <c r="Y687" s="47"/>
      <c r="Z687" s="55"/>
      <c r="AA687" s="51"/>
      <c r="AB687" s="51"/>
    </row>
    <row r="688" spans="1:28" s="48" customFormat="1">
      <c r="A688" s="50"/>
      <c r="B688" s="55"/>
      <c r="C688" s="55"/>
      <c r="D688" s="55"/>
      <c r="E688" s="55"/>
      <c r="F688" s="55"/>
      <c r="H688" s="55"/>
      <c r="I688" s="47"/>
      <c r="J688" s="55"/>
      <c r="K688" s="55"/>
      <c r="L688" s="82"/>
      <c r="M688" s="82"/>
      <c r="N688" s="82"/>
      <c r="O688" s="82"/>
      <c r="P688" s="83"/>
      <c r="Q688" s="83"/>
      <c r="R688" s="80"/>
      <c r="X688" s="55"/>
      <c r="Y688" s="47"/>
      <c r="Z688" s="55"/>
      <c r="AA688" s="51"/>
      <c r="AB688" s="51"/>
    </row>
    <row r="689" spans="1:28" s="48" customFormat="1">
      <c r="A689" s="50"/>
      <c r="B689" s="55"/>
      <c r="C689" s="55"/>
      <c r="D689" s="55"/>
      <c r="E689" s="55"/>
      <c r="F689" s="55"/>
      <c r="H689" s="55"/>
      <c r="I689" s="47"/>
      <c r="J689" s="55"/>
      <c r="K689" s="55"/>
      <c r="L689" s="82"/>
      <c r="M689" s="82"/>
      <c r="N689" s="82"/>
      <c r="O689" s="82"/>
      <c r="P689" s="83"/>
      <c r="Q689" s="83"/>
      <c r="R689" s="80"/>
      <c r="X689" s="55"/>
      <c r="Y689" s="47"/>
      <c r="Z689" s="55"/>
      <c r="AA689" s="51"/>
      <c r="AB689" s="51"/>
    </row>
    <row r="690" spans="1:28" s="48" customFormat="1">
      <c r="A690" s="50"/>
      <c r="B690" s="55"/>
      <c r="C690" s="55"/>
      <c r="D690" s="55"/>
      <c r="E690" s="55"/>
      <c r="F690" s="55"/>
      <c r="H690" s="55"/>
      <c r="I690" s="47"/>
      <c r="J690" s="55"/>
      <c r="K690" s="55"/>
      <c r="L690" s="82"/>
      <c r="M690" s="82"/>
      <c r="N690" s="82"/>
      <c r="O690" s="82"/>
      <c r="P690" s="83"/>
      <c r="Q690" s="83"/>
      <c r="R690" s="80"/>
      <c r="X690" s="55"/>
      <c r="Y690" s="47"/>
      <c r="Z690" s="55"/>
      <c r="AA690" s="51"/>
      <c r="AB690" s="51"/>
    </row>
    <row r="691" spans="1:28" s="48" customFormat="1">
      <c r="A691" s="50"/>
      <c r="B691" s="55"/>
      <c r="C691" s="55"/>
      <c r="D691" s="55"/>
      <c r="E691" s="55"/>
      <c r="F691" s="55"/>
      <c r="H691" s="55"/>
      <c r="I691" s="47"/>
      <c r="J691" s="55"/>
      <c r="K691" s="55"/>
      <c r="L691" s="82"/>
      <c r="M691" s="82"/>
      <c r="N691" s="82"/>
      <c r="O691" s="82"/>
      <c r="P691" s="83"/>
      <c r="Q691" s="83"/>
      <c r="R691" s="80"/>
      <c r="X691" s="55"/>
      <c r="Y691" s="47"/>
      <c r="Z691" s="55"/>
      <c r="AA691" s="51"/>
      <c r="AB691" s="51"/>
    </row>
    <row r="692" spans="1:28" s="48" customFormat="1">
      <c r="A692" s="50"/>
      <c r="B692" s="55"/>
      <c r="C692" s="55"/>
      <c r="D692" s="55"/>
      <c r="E692" s="55"/>
      <c r="F692" s="55"/>
      <c r="H692" s="55"/>
      <c r="I692" s="47"/>
      <c r="J692" s="55"/>
      <c r="K692" s="55"/>
      <c r="L692" s="82"/>
      <c r="M692" s="82"/>
      <c r="N692" s="82"/>
      <c r="O692" s="82"/>
      <c r="P692" s="83"/>
      <c r="Q692" s="83"/>
      <c r="R692" s="80"/>
      <c r="X692" s="55"/>
      <c r="Y692" s="47"/>
      <c r="Z692" s="55"/>
      <c r="AA692" s="51"/>
      <c r="AB692" s="51"/>
    </row>
    <row r="693" spans="1:28" s="48" customFormat="1">
      <c r="A693" s="50"/>
      <c r="B693" s="55"/>
      <c r="C693" s="55"/>
      <c r="D693" s="55"/>
      <c r="E693" s="55"/>
      <c r="F693" s="55"/>
      <c r="H693" s="55"/>
      <c r="I693" s="47"/>
      <c r="J693" s="55"/>
      <c r="K693" s="55"/>
      <c r="L693" s="82"/>
      <c r="M693" s="82"/>
      <c r="N693" s="82"/>
      <c r="O693" s="82"/>
      <c r="P693" s="83"/>
      <c r="Q693" s="83"/>
      <c r="R693" s="80"/>
      <c r="X693" s="55"/>
      <c r="Y693" s="47"/>
      <c r="Z693" s="55"/>
      <c r="AA693" s="51"/>
      <c r="AB693" s="51"/>
    </row>
    <row r="694" spans="1:28" s="48" customFormat="1">
      <c r="A694" s="50"/>
      <c r="B694" s="55"/>
      <c r="C694" s="55"/>
      <c r="D694" s="55"/>
      <c r="E694" s="55"/>
      <c r="F694" s="55"/>
      <c r="H694" s="55"/>
      <c r="I694" s="47"/>
      <c r="J694" s="55"/>
      <c r="K694" s="55"/>
      <c r="L694" s="82"/>
      <c r="M694" s="82"/>
      <c r="N694" s="82"/>
      <c r="O694" s="82"/>
      <c r="P694" s="83"/>
      <c r="Q694" s="83"/>
      <c r="R694" s="80"/>
      <c r="X694" s="55"/>
      <c r="Y694" s="47"/>
      <c r="Z694" s="55"/>
      <c r="AA694" s="51"/>
      <c r="AB694" s="51"/>
    </row>
    <row r="695" spans="1:28" s="48" customFormat="1">
      <c r="A695" s="50"/>
      <c r="B695" s="55"/>
      <c r="C695" s="55"/>
      <c r="D695" s="55"/>
      <c r="E695" s="55"/>
      <c r="F695" s="55"/>
      <c r="H695" s="55"/>
      <c r="I695" s="47"/>
      <c r="J695" s="55"/>
      <c r="K695" s="55"/>
      <c r="L695" s="82"/>
      <c r="M695" s="82"/>
      <c r="N695" s="82"/>
      <c r="O695" s="82"/>
      <c r="P695" s="83"/>
      <c r="Q695" s="83"/>
      <c r="R695" s="80"/>
      <c r="X695" s="55"/>
      <c r="Y695" s="47"/>
      <c r="Z695" s="55"/>
      <c r="AA695" s="51"/>
      <c r="AB695" s="51"/>
    </row>
    <row r="696" spans="1:28" s="48" customFormat="1">
      <c r="A696" s="50"/>
      <c r="B696" s="55"/>
      <c r="C696" s="55"/>
      <c r="D696" s="55"/>
      <c r="E696" s="55"/>
      <c r="F696" s="55"/>
      <c r="H696" s="55"/>
      <c r="I696" s="47"/>
      <c r="J696" s="55"/>
      <c r="K696" s="55"/>
      <c r="L696" s="82"/>
      <c r="M696" s="82"/>
      <c r="N696" s="82"/>
      <c r="O696" s="82"/>
      <c r="P696" s="83"/>
      <c r="Q696" s="83"/>
      <c r="R696" s="80"/>
      <c r="X696" s="55"/>
      <c r="Y696" s="47"/>
      <c r="Z696" s="55"/>
      <c r="AA696" s="51"/>
      <c r="AB696" s="51"/>
    </row>
    <row r="697" spans="1:28" s="48" customFormat="1">
      <c r="A697" s="50"/>
      <c r="B697" s="55"/>
      <c r="C697" s="55"/>
      <c r="D697" s="55"/>
      <c r="E697" s="55"/>
      <c r="F697" s="55"/>
      <c r="H697" s="55"/>
      <c r="I697" s="47"/>
      <c r="J697" s="55"/>
      <c r="K697" s="55"/>
      <c r="L697" s="82"/>
      <c r="M697" s="82"/>
      <c r="N697" s="82"/>
      <c r="O697" s="82"/>
      <c r="P697" s="83"/>
      <c r="Q697" s="83"/>
      <c r="R697" s="80"/>
      <c r="X697" s="55"/>
      <c r="Y697" s="47"/>
      <c r="Z697" s="55"/>
      <c r="AA697" s="51"/>
      <c r="AB697" s="51"/>
    </row>
    <row r="698" spans="1:28" s="48" customFormat="1">
      <c r="A698" s="50"/>
      <c r="B698" s="55"/>
      <c r="C698" s="55"/>
      <c r="D698" s="55"/>
      <c r="E698" s="55"/>
      <c r="F698" s="55"/>
      <c r="H698" s="55"/>
      <c r="I698" s="47"/>
      <c r="J698" s="55"/>
      <c r="K698" s="55"/>
      <c r="L698" s="82"/>
      <c r="M698" s="82"/>
      <c r="N698" s="82"/>
      <c r="O698" s="82"/>
      <c r="P698" s="83"/>
      <c r="Q698" s="83"/>
      <c r="R698" s="80"/>
      <c r="X698" s="55"/>
      <c r="Y698" s="47"/>
      <c r="Z698" s="55"/>
      <c r="AA698" s="51"/>
      <c r="AB698" s="51"/>
    </row>
    <row r="699" spans="1:28" s="48" customFormat="1">
      <c r="A699" s="50"/>
      <c r="B699" s="55"/>
      <c r="C699" s="55"/>
      <c r="D699" s="55"/>
      <c r="E699" s="55"/>
      <c r="F699" s="55"/>
      <c r="H699" s="55"/>
      <c r="I699" s="47"/>
      <c r="J699" s="55"/>
      <c r="K699" s="55"/>
      <c r="L699" s="82"/>
      <c r="M699" s="82"/>
      <c r="N699" s="82"/>
      <c r="O699" s="82"/>
      <c r="P699" s="83"/>
      <c r="Q699" s="83"/>
      <c r="R699" s="80"/>
      <c r="X699" s="55"/>
      <c r="Y699" s="47"/>
      <c r="Z699" s="55"/>
      <c r="AA699" s="51"/>
      <c r="AB699" s="51"/>
    </row>
    <row r="700" spans="1:28" s="48" customFormat="1">
      <c r="A700" s="50"/>
      <c r="B700" s="55"/>
      <c r="C700" s="55"/>
      <c r="D700" s="55"/>
      <c r="E700" s="55"/>
      <c r="F700" s="55"/>
      <c r="H700" s="55"/>
      <c r="I700" s="47"/>
      <c r="J700" s="55"/>
      <c r="K700" s="55"/>
      <c r="L700" s="82"/>
      <c r="M700" s="82"/>
      <c r="N700" s="82"/>
      <c r="O700" s="82"/>
      <c r="P700" s="83"/>
      <c r="Q700" s="83"/>
      <c r="R700" s="80"/>
      <c r="X700" s="55"/>
      <c r="Y700" s="47"/>
      <c r="Z700" s="55"/>
      <c r="AA700" s="51"/>
      <c r="AB700" s="51"/>
    </row>
    <row r="701" spans="1:28" s="48" customFormat="1">
      <c r="A701" s="50"/>
      <c r="B701" s="55"/>
      <c r="C701" s="55"/>
      <c r="D701" s="55"/>
      <c r="E701" s="55"/>
      <c r="F701" s="55"/>
      <c r="H701" s="55"/>
      <c r="I701" s="47"/>
      <c r="J701" s="55"/>
      <c r="K701" s="55"/>
      <c r="L701" s="82"/>
      <c r="M701" s="82"/>
      <c r="N701" s="82"/>
      <c r="O701" s="82"/>
      <c r="P701" s="83"/>
      <c r="Q701" s="83"/>
      <c r="R701" s="80"/>
      <c r="X701" s="55"/>
      <c r="Y701" s="47"/>
      <c r="Z701" s="55"/>
      <c r="AA701" s="51"/>
      <c r="AB701" s="51"/>
    </row>
    <row r="702" spans="1:28" s="48" customFormat="1">
      <c r="A702" s="50"/>
      <c r="B702" s="55"/>
      <c r="C702" s="55"/>
      <c r="D702" s="55"/>
      <c r="E702" s="55"/>
      <c r="F702" s="55"/>
      <c r="H702" s="55"/>
      <c r="I702" s="47"/>
      <c r="J702" s="55"/>
      <c r="K702" s="55"/>
      <c r="L702" s="82"/>
      <c r="M702" s="82"/>
      <c r="N702" s="82"/>
      <c r="O702" s="82"/>
      <c r="P702" s="83"/>
      <c r="Q702" s="83"/>
      <c r="R702" s="80"/>
      <c r="X702" s="55"/>
      <c r="Y702" s="47"/>
      <c r="Z702" s="55"/>
      <c r="AA702" s="51"/>
      <c r="AB702" s="51"/>
    </row>
    <row r="703" spans="1:28" s="48" customFormat="1">
      <c r="A703" s="50"/>
      <c r="B703" s="55"/>
      <c r="C703" s="55"/>
      <c r="D703" s="55"/>
      <c r="E703" s="55"/>
      <c r="F703" s="55"/>
      <c r="H703" s="55"/>
      <c r="I703" s="47"/>
      <c r="J703" s="55"/>
      <c r="K703" s="55"/>
      <c r="L703" s="82"/>
      <c r="M703" s="82"/>
      <c r="N703" s="82"/>
      <c r="O703" s="82"/>
      <c r="P703" s="83"/>
      <c r="Q703" s="83"/>
      <c r="R703" s="80"/>
      <c r="X703" s="55"/>
      <c r="Y703" s="47"/>
      <c r="Z703" s="55"/>
      <c r="AA703" s="51"/>
      <c r="AB703" s="51"/>
    </row>
    <row r="704" spans="1:28" s="48" customFormat="1">
      <c r="A704" s="50"/>
      <c r="B704" s="55"/>
      <c r="C704" s="55"/>
      <c r="D704" s="55"/>
      <c r="E704" s="55"/>
      <c r="F704" s="55"/>
      <c r="H704" s="55"/>
      <c r="I704" s="47"/>
      <c r="J704" s="55"/>
      <c r="K704" s="55"/>
      <c r="L704" s="82"/>
      <c r="M704" s="82"/>
      <c r="N704" s="82"/>
      <c r="O704" s="82"/>
      <c r="P704" s="83"/>
      <c r="Q704" s="83"/>
      <c r="R704" s="80"/>
      <c r="X704" s="55"/>
      <c r="Y704" s="47"/>
      <c r="Z704" s="55"/>
      <c r="AA704" s="51"/>
      <c r="AB704" s="51"/>
    </row>
    <row r="705" spans="1:28" s="48" customFormat="1">
      <c r="A705" s="50"/>
      <c r="B705" s="55"/>
      <c r="C705" s="55"/>
      <c r="D705" s="55"/>
      <c r="E705" s="55"/>
      <c r="F705" s="55"/>
      <c r="H705" s="55"/>
      <c r="I705" s="47"/>
      <c r="J705" s="55"/>
      <c r="K705" s="55"/>
      <c r="L705" s="82"/>
      <c r="M705" s="82"/>
      <c r="N705" s="82"/>
      <c r="O705" s="82"/>
      <c r="P705" s="83"/>
      <c r="Q705" s="83"/>
      <c r="R705" s="80"/>
      <c r="X705" s="55"/>
      <c r="Y705" s="47"/>
      <c r="Z705" s="55"/>
      <c r="AA705" s="51"/>
      <c r="AB705" s="51"/>
    </row>
    <row r="706" spans="1:28" s="48" customFormat="1">
      <c r="A706" s="50"/>
      <c r="B706" s="55"/>
      <c r="C706" s="55"/>
      <c r="D706" s="55"/>
      <c r="E706" s="55"/>
      <c r="F706" s="55"/>
      <c r="H706" s="55"/>
      <c r="I706" s="47"/>
      <c r="J706" s="55"/>
      <c r="K706" s="55"/>
      <c r="L706" s="82"/>
      <c r="M706" s="82"/>
      <c r="N706" s="82"/>
      <c r="O706" s="82"/>
      <c r="P706" s="83"/>
      <c r="Q706" s="83"/>
      <c r="R706" s="80"/>
      <c r="X706" s="55"/>
      <c r="Y706" s="47"/>
      <c r="Z706" s="55"/>
      <c r="AA706" s="51"/>
      <c r="AB706" s="51"/>
    </row>
    <row r="707" spans="1:28" s="48" customFormat="1">
      <c r="A707" s="50"/>
      <c r="B707" s="55"/>
      <c r="C707" s="55"/>
      <c r="D707" s="55"/>
      <c r="E707" s="55"/>
      <c r="F707" s="55"/>
      <c r="H707" s="55"/>
      <c r="I707" s="47"/>
      <c r="J707" s="55"/>
      <c r="K707" s="55"/>
      <c r="L707" s="82"/>
      <c r="M707" s="82"/>
      <c r="N707" s="82"/>
      <c r="O707" s="82"/>
      <c r="P707" s="83"/>
      <c r="Q707" s="83"/>
      <c r="R707" s="80"/>
      <c r="X707" s="55"/>
      <c r="Y707" s="47"/>
      <c r="Z707" s="55"/>
      <c r="AA707" s="51"/>
      <c r="AB707" s="51"/>
    </row>
    <row r="708" spans="1:28" s="48" customFormat="1">
      <c r="A708" s="50"/>
      <c r="B708" s="55"/>
      <c r="C708" s="55"/>
      <c r="D708" s="55"/>
      <c r="E708" s="55"/>
      <c r="F708" s="55"/>
      <c r="H708" s="55"/>
      <c r="I708" s="47"/>
      <c r="J708" s="55"/>
      <c r="K708" s="55"/>
      <c r="L708" s="82"/>
      <c r="M708" s="82"/>
      <c r="N708" s="82"/>
      <c r="O708" s="82"/>
      <c r="P708" s="83"/>
      <c r="Q708" s="83"/>
      <c r="R708" s="80"/>
      <c r="X708" s="55"/>
      <c r="Y708" s="47"/>
      <c r="Z708" s="55"/>
      <c r="AA708" s="51"/>
      <c r="AB708" s="51"/>
    </row>
    <row r="709" spans="1:28" s="48" customFormat="1">
      <c r="A709" s="50"/>
      <c r="B709" s="55"/>
      <c r="C709" s="55"/>
      <c r="D709" s="55"/>
      <c r="E709" s="55"/>
      <c r="F709" s="55"/>
      <c r="H709" s="55"/>
      <c r="I709" s="47"/>
      <c r="J709" s="55"/>
      <c r="K709" s="55"/>
      <c r="L709" s="82"/>
      <c r="M709" s="82"/>
      <c r="N709" s="82"/>
      <c r="O709" s="82"/>
      <c r="P709" s="83"/>
      <c r="Q709" s="83"/>
      <c r="R709" s="80"/>
      <c r="X709" s="55"/>
      <c r="Y709" s="47"/>
      <c r="Z709" s="55"/>
      <c r="AA709" s="51"/>
      <c r="AB709" s="51"/>
    </row>
    <row r="710" spans="1:28" s="48" customFormat="1">
      <c r="A710" s="50"/>
      <c r="B710" s="55"/>
      <c r="C710" s="55"/>
      <c r="D710" s="55"/>
      <c r="E710" s="55"/>
      <c r="F710" s="55"/>
      <c r="H710" s="55"/>
      <c r="I710" s="47"/>
      <c r="J710" s="55"/>
      <c r="K710" s="55"/>
      <c r="L710" s="82"/>
      <c r="M710" s="82"/>
      <c r="N710" s="82"/>
      <c r="O710" s="82"/>
      <c r="P710" s="83"/>
      <c r="Q710" s="83"/>
      <c r="R710" s="80"/>
      <c r="X710" s="55"/>
      <c r="Y710" s="47"/>
      <c r="Z710" s="55"/>
      <c r="AA710" s="51"/>
      <c r="AB710" s="51"/>
    </row>
    <row r="711" spans="1:28" s="48" customFormat="1">
      <c r="A711" s="50"/>
      <c r="B711" s="55"/>
      <c r="C711" s="55"/>
      <c r="D711" s="55"/>
      <c r="E711" s="55"/>
      <c r="F711" s="55"/>
      <c r="H711" s="55"/>
      <c r="I711" s="47"/>
      <c r="J711" s="55"/>
      <c r="K711" s="55"/>
      <c r="L711" s="82"/>
      <c r="M711" s="82"/>
      <c r="N711" s="82"/>
      <c r="O711" s="82"/>
      <c r="P711" s="83"/>
      <c r="Q711" s="83"/>
      <c r="R711" s="80"/>
      <c r="X711" s="55"/>
      <c r="Y711" s="47"/>
      <c r="Z711" s="55"/>
      <c r="AA711" s="51"/>
      <c r="AB711" s="51"/>
    </row>
    <row r="712" spans="1:28" s="48" customFormat="1">
      <c r="A712" s="50"/>
      <c r="B712" s="55"/>
      <c r="C712" s="55"/>
      <c r="D712" s="55"/>
      <c r="E712" s="55"/>
      <c r="F712" s="55"/>
      <c r="H712" s="55"/>
      <c r="I712" s="47"/>
      <c r="J712" s="55"/>
      <c r="K712" s="55"/>
      <c r="L712" s="82"/>
      <c r="M712" s="82"/>
      <c r="N712" s="82"/>
      <c r="O712" s="82"/>
      <c r="P712" s="83"/>
      <c r="Q712" s="83"/>
      <c r="R712" s="80"/>
      <c r="X712" s="55"/>
      <c r="Y712" s="47"/>
      <c r="Z712" s="55"/>
      <c r="AA712" s="51"/>
      <c r="AB712" s="51"/>
    </row>
    <row r="713" spans="1:28" s="48" customFormat="1">
      <c r="A713" s="50"/>
      <c r="B713" s="55"/>
      <c r="C713" s="55"/>
      <c r="D713" s="55"/>
      <c r="E713" s="55"/>
      <c r="F713" s="55"/>
      <c r="H713" s="55"/>
      <c r="I713" s="47"/>
      <c r="J713" s="55"/>
      <c r="K713" s="55"/>
      <c r="L713" s="82"/>
      <c r="M713" s="82"/>
      <c r="N713" s="82"/>
      <c r="O713" s="82"/>
      <c r="P713" s="83"/>
      <c r="Q713" s="83"/>
      <c r="R713" s="80"/>
      <c r="X713" s="55"/>
      <c r="Y713" s="47"/>
      <c r="Z713" s="55"/>
      <c r="AA713" s="51"/>
      <c r="AB713" s="51"/>
    </row>
    <row r="714" spans="1:28" s="48" customFormat="1">
      <c r="A714" s="50"/>
      <c r="B714" s="55"/>
      <c r="C714" s="55"/>
      <c r="D714" s="55"/>
      <c r="E714" s="55"/>
      <c r="F714" s="55"/>
      <c r="H714" s="55"/>
      <c r="I714" s="47"/>
      <c r="J714" s="55"/>
      <c r="K714" s="55"/>
      <c r="L714" s="82"/>
      <c r="M714" s="82"/>
      <c r="N714" s="82"/>
      <c r="O714" s="82"/>
      <c r="P714" s="83"/>
      <c r="Q714" s="83"/>
      <c r="R714" s="80"/>
      <c r="X714" s="55"/>
      <c r="Y714" s="47"/>
      <c r="Z714" s="55"/>
      <c r="AA714" s="51"/>
      <c r="AB714" s="51"/>
    </row>
    <row r="715" spans="1:28" s="48" customFormat="1">
      <c r="A715" s="50"/>
      <c r="B715" s="55"/>
      <c r="C715" s="55"/>
      <c r="D715" s="55"/>
      <c r="E715" s="55"/>
      <c r="F715" s="55"/>
      <c r="H715" s="55"/>
      <c r="I715" s="47"/>
      <c r="J715" s="55"/>
      <c r="K715" s="55"/>
      <c r="L715" s="82"/>
      <c r="M715" s="82"/>
      <c r="N715" s="82"/>
      <c r="O715" s="82"/>
      <c r="P715" s="83"/>
      <c r="Q715" s="83"/>
      <c r="R715" s="80"/>
      <c r="X715" s="55"/>
      <c r="Y715" s="47"/>
      <c r="Z715" s="55"/>
      <c r="AA715" s="51"/>
      <c r="AB715" s="51"/>
    </row>
    <row r="716" spans="1:28" s="48" customFormat="1">
      <c r="A716" s="50"/>
      <c r="B716" s="55"/>
      <c r="C716" s="55"/>
      <c r="D716" s="55"/>
      <c r="E716" s="55"/>
      <c r="F716" s="55"/>
      <c r="H716" s="55"/>
      <c r="I716" s="47"/>
      <c r="J716" s="55"/>
      <c r="K716" s="55"/>
      <c r="L716" s="82"/>
      <c r="M716" s="82"/>
      <c r="N716" s="82"/>
      <c r="O716" s="82"/>
      <c r="P716" s="83"/>
      <c r="Q716" s="83"/>
      <c r="R716" s="80"/>
      <c r="X716" s="55"/>
      <c r="Y716" s="47"/>
      <c r="Z716" s="55"/>
      <c r="AA716" s="51"/>
      <c r="AB716" s="51"/>
    </row>
    <row r="717" spans="1:28" s="48" customFormat="1">
      <c r="A717" s="50"/>
      <c r="B717" s="55"/>
      <c r="C717" s="55"/>
      <c r="D717" s="55"/>
      <c r="E717" s="55"/>
      <c r="F717" s="55"/>
      <c r="H717" s="55"/>
      <c r="I717" s="47"/>
      <c r="J717" s="55"/>
      <c r="K717" s="55"/>
      <c r="L717" s="82"/>
      <c r="M717" s="82"/>
      <c r="N717" s="82"/>
      <c r="O717" s="82"/>
      <c r="P717" s="83"/>
      <c r="Q717" s="83"/>
      <c r="R717" s="80"/>
      <c r="X717" s="55"/>
      <c r="Y717" s="47"/>
      <c r="Z717" s="55"/>
      <c r="AA717" s="51"/>
      <c r="AB717" s="51"/>
    </row>
    <row r="718" spans="1:28" s="48" customFormat="1">
      <c r="A718" s="50"/>
      <c r="B718" s="55"/>
      <c r="C718" s="55"/>
      <c r="D718" s="55"/>
      <c r="E718" s="55"/>
      <c r="F718" s="55"/>
      <c r="H718" s="55"/>
      <c r="I718" s="47"/>
      <c r="J718" s="55"/>
      <c r="K718" s="55"/>
      <c r="L718" s="82"/>
      <c r="M718" s="82"/>
      <c r="N718" s="82"/>
      <c r="O718" s="82"/>
      <c r="P718" s="83"/>
      <c r="Q718" s="83"/>
      <c r="R718" s="80"/>
      <c r="X718" s="55"/>
      <c r="Y718" s="47"/>
      <c r="Z718" s="55"/>
      <c r="AA718" s="51"/>
      <c r="AB718" s="51"/>
    </row>
    <row r="719" spans="1:28" s="48" customFormat="1">
      <c r="A719" s="50"/>
      <c r="B719" s="55"/>
      <c r="C719" s="55"/>
      <c r="D719" s="55"/>
      <c r="E719" s="55"/>
      <c r="F719" s="55"/>
      <c r="H719" s="55"/>
      <c r="I719" s="47"/>
      <c r="J719" s="55"/>
      <c r="K719" s="55"/>
      <c r="L719" s="82"/>
      <c r="M719" s="82"/>
      <c r="N719" s="82"/>
      <c r="O719" s="82"/>
      <c r="P719" s="83"/>
      <c r="Q719" s="83"/>
      <c r="R719" s="80"/>
      <c r="X719" s="55"/>
      <c r="Y719" s="47"/>
      <c r="Z719" s="55"/>
      <c r="AA719" s="51"/>
      <c r="AB719" s="51"/>
    </row>
    <row r="720" spans="1:28" s="48" customFormat="1">
      <c r="A720" s="50"/>
      <c r="B720" s="55"/>
      <c r="C720" s="55"/>
      <c r="D720" s="55"/>
      <c r="E720" s="55"/>
      <c r="F720" s="55"/>
      <c r="H720" s="55"/>
      <c r="I720" s="47"/>
      <c r="J720" s="55"/>
      <c r="K720" s="55"/>
      <c r="L720" s="82"/>
      <c r="M720" s="82"/>
      <c r="N720" s="82"/>
      <c r="O720" s="82"/>
      <c r="P720" s="83"/>
      <c r="Q720" s="83"/>
      <c r="R720" s="80"/>
      <c r="X720" s="55"/>
      <c r="Y720" s="47"/>
      <c r="Z720" s="55"/>
      <c r="AA720" s="51"/>
      <c r="AB720" s="51"/>
    </row>
    <row r="721" spans="1:28" s="48" customFormat="1">
      <c r="A721" s="50"/>
      <c r="B721" s="55"/>
      <c r="C721" s="55"/>
      <c r="D721" s="55"/>
      <c r="E721" s="55"/>
      <c r="F721" s="55"/>
      <c r="H721" s="55"/>
      <c r="I721" s="47"/>
      <c r="J721" s="55"/>
      <c r="K721" s="55"/>
      <c r="L721" s="82"/>
      <c r="M721" s="82"/>
      <c r="N721" s="82"/>
      <c r="O721" s="82"/>
      <c r="P721" s="83"/>
      <c r="Q721" s="83"/>
      <c r="R721" s="80"/>
      <c r="X721" s="55"/>
      <c r="Y721" s="47"/>
      <c r="Z721" s="55"/>
      <c r="AA721" s="51"/>
      <c r="AB721" s="51"/>
    </row>
    <row r="722" spans="1:28" s="48" customFormat="1">
      <c r="A722" s="50"/>
      <c r="B722" s="55"/>
      <c r="C722" s="55"/>
      <c r="D722" s="55"/>
      <c r="E722" s="55"/>
      <c r="F722" s="55"/>
      <c r="H722" s="55"/>
      <c r="I722" s="47"/>
      <c r="J722" s="55"/>
      <c r="K722" s="55"/>
      <c r="L722" s="82"/>
      <c r="M722" s="82"/>
      <c r="N722" s="82"/>
      <c r="O722" s="82"/>
      <c r="P722" s="83"/>
      <c r="Q722" s="83"/>
      <c r="R722" s="80"/>
      <c r="X722" s="55"/>
      <c r="Y722" s="47"/>
      <c r="Z722" s="55"/>
      <c r="AA722" s="51"/>
      <c r="AB722" s="51"/>
    </row>
    <row r="723" spans="1:28" s="48" customFormat="1">
      <c r="A723" s="50"/>
      <c r="B723" s="55"/>
      <c r="C723" s="55"/>
      <c r="D723" s="55"/>
      <c r="E723" s="55"/>
      <c r="F723" s="55"/>
      <c r="H723" s="55"/>
      <c r="I723" s="47"/>
      <c r="J723" s="55"/>
      <c r="K723" s="55"/>
      <c r="L723" s="82"/>
      <c r="M723" s="82"/>
      <c r="N723" s="82"/>
      <c r="O723" s="82"/>
      <c r="P723" s="83"/>
      <c r="Q723" s="83"/>
      <c r="R723" s="80"/>
      <c r="X723" s="55"/>
      <c r="Y723" s="47"/>
      <c r="Z723" s="55"/>
      <c r="AA723" s="51"/>
      <c r="AB723" s="51"/>
    </row>
    <row r="724" spans="1:28" s="48" customFormat="1">
      <c r="A724" s="50"/>
      <c r="B724" s="55"/>
      <c r="C724" s="55"/>
      <c r="D724" s="55"/>
      <c r="E724" s="55"/>
      <c r="F724" s="55"/>
      <c r="H724" s="55"/>
      <c r="I724" s="47"/>
      <c r="J724" s="55"/>
      <c r="K724" s="55"/>
      <c r="L724" s="82"/>
      <c r="M724" s="82"/>
      <c r="N724" s="82"/>
      <c r="O724" s="82"/>
      <c r="P724" s="83"/>
      <c r="Q724" s="83"/>
      <c r="R724" s="80"/>
      <c r="X724" s="55"/>
      <c r="Y724" s="47"/>
      <c r="Z724" s="55"/>
      <c r="AA724" s="51"/>
      <c r="AB724" s="51"/>
    </row>
    <row r="725" spans="1:28" s="48" customFormat="1">
      <c r="A725" s="50"/>
      <c r="B725" s="55"/>
      <c r="C725" s="55"/>
      <c r="D725" s="55"/>
      <c r="E725" s="55"/>
      <c r="F725" s="55"/>
      <c r="H725" s="55"/>
      <c r="I725" s="47"/>
      <c r="J725" s="55"/>
      <c r="K725" s="55"/>
      <c r="L725" s="82"/>
      <c r="M725" s="82"/>
      <c r="N725" s="82"/>
      <c r="O725" s="82"/>
      <c r="P725" s="83"/>
      <c r="Q725" s="83"/>
      <c r="R725" s="80"/>
      <c r="X725" s="55"/>
      <c r="Y725" s="47"/>
      <c r="Z725" s="55"/>
      <c r="AA725" s="51"/>
      <c r="AB725" s="51"/>
    </row>
    <row r="726" spans="1:28" s="48" customFormat="1">
      <c r="A726" s="50"/>
      <c r="B726" s="55"/>
      <c r="C726" s="55"/>
      <c r="D726" s="55"/>
      <c r="E726" s="55"/>
      <c r="F726" s="55"/>
      <c r="H726" s="55"/>
      <c r="I726" s="47"/>
      <c r="J726" s="55"/>
      <c r="K726" s="55"/>
      <c r="L726" s="82"/>
      <c r="M726" s="82"/>
      <c r="N726" s="82"/>
      <c r="O726" s="82"/>
      <c r="P726" s="83"/>
      <c r="Q726" s="83"/>
      <c r="R726" s="80"/>
      <c r="X726" s="55"/>
      <c r="Y726" s="47"/>
      <c r="Z726" s="55"/>
      <c r="AA726" s="51"/>
      <c r="AB726" s="51"/>
    </row>
    <row r="727" spans="1:28" s="48" customFormat="1">
      <c r="A727" s="50"/>
      <c r="B727" s="55"/>
      <c r="C727" s="55"/>
      <c r="D727" s="55"/>
      <c r="E727" s="55"/>
      <c r="F727" s="55"/>
      <c r="H727" s="55"/>
      <c r="I727" s="47"/>
      <c r="J727" s="55"/>
      <c r="K727" s="55"/>
      <c r="L727" s="82"/>
      <c r="M727" s="82"/>
      <c r="N727" s="82"/>
      <c r="O727" s="82"/>
      <c r="P727" s="83"/>
      <c r="Q727" s="83"/>
      <c r="R727" s="80"/>
      <c r="X727" s="55"/>
      <c r="Y727" s="47"/>
      <c r="Z727" s="55"/>
      <c r="AA727" s="51"/>
      <c r="AB727" s="51"/>
    </row>
    <row r="728" spans="1:28" s="48" customFormat="1">
      <c r="A728" s="50"/>
      <c r="B728" s="55"/>
      <c r="C728" s="55"/>
      <c r="D728" s="55"/>
      <c r="E728" s="55"/>
      <c r="F728" s="55"/>
      <c r="H728" s="55"/>
      <c r="I728" s="47"/>
      <c r="J728" s="55"/>
      <c r="K728" s="55"/>
      <c r="L728" s="82"/>
      <c r="M728" s="82"/>
      <c r="N728" s="82"/>
      <c r="O728" s="82"/>
      <c r="P728" s="83"/>
      <c r="Q728" s="83"/>
      <c r="R728" s="80"/>
      <c r="X728" s="55"/>
      <c r="Y728" s="47"/>
      <c r="Z728" s="55"/>
      <c r="AA728" s="51"/>
      <c r="AB728" s="51"/>
    </row>
    <row r="729" spans="1:28" s="48" customFormat="1">
      <c r="A729" s="50"/>
      <c r="B729" s="55"/>
      <c r="C729" s="55"/>
      <c r="D729" s="55"/>
      <c r="E729" s="55"/>
      <c r="F729" s="55"/>
      <c r="H729" s="55"/>
      <c r="I729" s="47"/>
      <c r="J729" s="55"/>
      <c r="K729" s="55"/>
      <c r="L729" s="82"/>
      <c r="M729" s="82"/>
      <c r="N729" s="82"/>
      <c r="O729" s="82"/>
      <c r="P729" s="83"/>
      <c r="Q729" s="83"/>
      <c r="R729" s="80"/>
      <c r="X729" s="55"/>
      <c r="Y729" s="47"/>
      <c r="Z729" s="55"/>
      <c r="AA729" s="51"/>
      <c r="AB729" s="51"/>
    </row>
    <row r="730" spans="1:28" s="48" customFormat="1">
      <c r="A730" s="50"/>
      <c r="B730" s="55"/>
      <c r="C730" s="55"/>
      <c r="D730" s="55"/>
      <c r="E730" s="55"/>
      <c r="F730" s="55"/>
      <c r="H730" s="55"/>
      <c r="I730" s="47"/>
      <c r="J730" s="55"/>
      <c r="K730" s="55"/>
      <c r="L730" s="82"/>
      <c r="M730" s="82"/>
      <c r="N730" s="82"/>
      <c r="O730" s="82"/>
      <c r="P730" s="83"/>
      <c r="Q730" s="83"/>
      <c r="R730" s="80"/>
      <c r="X730" s="55"/>
      <c r="Y730" s="47"/>
      <c r="Z730" s="55"/>
      <c r="AA730" s="51"/>
      <c r="AB730" s="51"/>
    </row>
    <row r="731" spans="1:28" s="48" customFormat="1">
      <c r="A731" s="50"/>
      <c r="B731" s="55"/>
      <c r="C731" s="55"/>
      <c r="D731" s="55"/>
      <c r="E731" s="55"/>
      <c r="F731" s="55"/>
      <c r="H731" s="55"/>
      <c r="I731" s="47"/>
      <c r="J731" s="55"/>
      <c r="K731" s="55"/>
      <c r="L731" s="82"/>
      <c r="M731" s="82"/>
      <c r="N731" s="82"/>
      <c r="O731" s="82"/>
      <c r="P731" s="83"/>
      <c r="Q731" s="83"/>
      <c r="R731" s="80"/>
      <c r="X731" s="55"/>
      <c r="Y731" s="47"/>
      <c r="Z731" s="55"/>
      <c r="AA731" s="51"/>
      <c r="AB731" s="51"/>
    </row>
    <row r="732" spans="1:28" s="48" customFormat="1">
      <c r="A732" s="50"/>
      <c r="B732" s="55"/>
      <c r="C732" s="55"/>
      <c r="D732" s="55"/>
      <c r="E732" s="55"/>
      <c r="F732" s="55"/>
      <c r="H732" s="55"/>
      <c r="I732" s="47"/>
      <c r="J732" s="55"/>
      <c r="K732" s="55"/>
      <c r="L732" s="82"/>
      <c r="M732" s="82"/>
      <c r="N732" s="82"/>
      <c r="O732" s="82"/>
      <c r="P732" s="83"/>
      <c r="Q732" s="83"/>
      <c r="R732" s="80"/>
      <c r="X732" s="55"/>
      <c r="Y732" s="47"/>
      <c r="Z732" s="55"/>
      <c r="AA732" s="51"/>
      <c r="AB732" s="51"/>
    </row>
    <row r="733" spans="1:28" s="48" customFormat="1">
      <c r="A733" s="50"/>
      <c r="B733" s="55"/>
      <c r="C733" s="55"/>
      <c r="D733" s="55"/>
      <c r="E733" s="55"/>
      <c r="F733" s="55"/>
      <c r="H733" s="55"/>
      <c r="I733" s="47"/>
      <c r="J733" s="55"/>
      <c r="K733" s="55"/>
      <c r="L733" s="82"/>
      <c r="M733" s="82"/>
      <c r="N733" s="82"/>
      <c r="O733" s="82"/>
      <c r="P733" s="83"/>
      <c r="Q733" s="83"/>
      <c r="R733" s="80"/>
      <c r="X733" s="55"/>
      <c r="Y733" s="47"/>
      <c r="Z733" s="55"/>
      <c r="AA733" s="51"/>
      <c r="AB733" s="51"/>
    </row>
    <row r="734" spans="1:28" s="48" customFormat="1">
      <c r="A734" s="50"/>
      <c r="B734" s="55"/>
      <c r="C734" s="55"/>
      <c r="D734" s="55"/>
      <c r="E734" s="55"/>
      <c r="F734" s="55"/>
      <c r="H734" s="55"/>
      <c r="I734" s="47"/>
      <c r="J734" s="55"/>
      <c r="K734" s="55"/>
      <c r="L734" s="82"/>
      <c r="M734" s="82"/>
      <c r="N734" s="82"/>
      <c r="O734" s="82"/>
      <c r="P734" s="83"/>
      <c r="Q734" s="83"/>
      <c r="R734" s="80"/>
      <c r="X734" s="55"/>
      <c r="Y734" s="47"/>
      <c r="Z734" s="55"/>
      <c r="AA734" s="51"/>
      <c r="AB734" s="51"/>
    </row>
    <row r="735" spans="1:28" s="48" customFormat="1">
      <c r="A735" s="50"/>
      <c r="B735" s="55"/>
      <c r="C735" s="55"/>
      <c r="D735" s="55"/>
      <c r="E735" s="55"/>
      <c r="F735" s="55"/>
      <c r="H735" s="55"/>
      <c r="I735" s="47"/>
      <c r="J735" s="55"/>
      <c r="K735" s="55"/>
      <c r="L735" s="82"/>
      <c r="M735" s="82"/>
      <c r="N735" s="82"/>
      <c r="O735" s="82"/>
      <c r="P735" s="83"/>
      <c r="Q735" s="83"/>
      <c r="R735" s="80"/>
      <c r="X735" s="55"/>
      <c r="Y735" s="47"/>
      <c r="Z735" s="55"/>
      <c r="AA735" s="51"/>
      <c r="AB735" s="51"/>
    </row>
    <row r="736" spans="1:28" s="48" customFormat="1">
      <c r="A736" s="50"/>
      <c r="B736" s="55"/>
      <c r="C736" s="55"/>
      <c r="D736" s="55"/>
      <c r="E736" s="55"/>
      <c r="F736" s="55"/>
      <c r="H736" s="55"/>
      <c r="I736" s="47"/>
      <c r="J736" s="55"/>
      <c r="K736" s="55"/>
      <c r="L736" s="82"/>
      <c r="M736" s="82"/>
      <c r="N736" s="82"/>
      <c r="O736" s="82"/>
      <c r="P736" s="83"/>
      <c r="Q736" s="83"/>
      <c r="R736" s="80"/>
      <c r="X736" s="55"/>
      <c r="Y736" s="47"/>
      <c r="Z736" s="55"/>
      <c r="AA736" s="51"/>
      <c r="AB736" s="51"/>
    </row>
    <row r="737" spans="1:28" s="48" customFormat="1">
      <c r="A737" s="50"/>
      <c r="B737" s="55"/>
      <c r="C737" s="55"/>
      <c r="D737" s="55"/>
      <c r="E737" s="55"/>
      <c r="F737" s="55"/>
      <c r="H737" s="55"/>
      <c r="I737" s="47"/>
      <c r="J737" s="55"/>
      <c r="K737" s="55"/>
      <c r="L737" s="82"/>
      <c r="M737" s="82"/>
      <c r="N737" s="82"/>
      <c r="O737" s="82"/>
      <c r="P737" s="83"/>
      <c r="Q737" s="83"/>
      <c r="R737" s="80"/>
      <c r="X737" s="55"/>
      <c r="Y737" s="47"/>
      <c r="Z737" s="55"/>
      <c r="AA737" s="51"/>
      <c r="AB737" s="51"/>
    </row>
    <row r="738" spans="1:28" s="48" customFormat="1">
      <c r="A738" s="50"/>
      <c r="B738" s="55"/>
      <c r="C738" s="55"/>
      <c r="D738" s="55"/>
      <c r="E738" s="55"/>
      <c r="F738" s="55"/>
      <c r="H738" s="55"/>
      <c r="I738" s="47"/>
      <c r="J738" s="55"/>
      <c r="K738" s="55"/>
      <c r="L738" s="82"/>
      <c r="M738" s="82"/>
      <c r="N738" s="82"/>
      <c r="O738" s="82"/>
      <c r="P738" s="83"/>
      <c r="Q738" s="83"/>
      <c r="R738" s="80"/>
      <c r="X738" s="55"/>
      <c r="Y738" s="47"/>
      <c r="Z738" s="55"/>
      <c r="AA738" s="51"/>
      <c r="AB738" s="51"/>
    </row>
    <row r="739" spans="1:28" s="48" customFormat="1">
      <c r="A739" s="50"/>
      <c r="B739" s="55"/>
      <c r="C739" s="55"/>
      <c r="D739" s="55"/>
      <c r="E739" s="55"/>
      <c r="F739" s="55"/>
      <c r="H739" s="55"/>
      <c r="I739" s="47"/>
      <c r="J739" s="55"/>
      <c r="K739" s="55"/>
      <c r="L739" s="82"/>
      <c r="M739" s="82"/>
      <c r="N739" s="82"/>
      <c r="O739" s="82"/>
      <c r="P739" s="83"/>
      <c r="Q739" s="83"/>
      <c r="R739" s="80"/>
      <c r="X739" s="55"/>
      <c r="Y739" s="47"/>
      <c r="Z739" s="55"/>
      <c r="AA739" s="51"/>
      <c r="AB739" s="51"/>
    </row>
    <row r="740" spans="1:28" s="48" customFormat="1">
      <c r="A740" s="50"/>
      <c r="B740" s="55"/>
      <c r="C740" s="55"/>
      <c r="D740" s="55"/>
      <c r="E740" s="55"/>
      <c r="F740" s="55"/>
      <c r="H740" s="55"/>
      <c r="I740" s="47"/>
      <c r="J740" s="55"/>
      <c r="K740" s="55"/>
      <c r="L740" s="82"/>
      <c r="M740" s="82"/>
      <c r="N740" s="82"/>
      <c r="O740" s="82"/>
      <c r="P740" s="83"/>
      <c r="Q740" s="83"/>
      <c r="R740" s="80"/>
      <c r="X740" s="55"/>
      <c r="Y740" s="47"/>
      <c r="Z740" s="55"/>
      <c r="AA740" s="51"/>
      <c r="AB740" s="51"/>
    </row>
    <row r="741" spans="1:28" s="48" customFormat="1">
      <c r="A741" s="50"/>
      <c r="B741" s="55"/>
      <c r="C741" s="55"/>
      <c r="D741" s="55"/>
      <c r="E741" s="55"/>
      <c r="F741" s="55"/>
      <c r="H741" s="55"/>
      <c r="I741" s="47"/>
      <c r="J741" s="55"/>
      <c r="K741" s="55"/>
      <c r="L741" s="82"/>
      <c r="M741" s="82"/>
      <c r="N741" s="82"/>
      <c r="O741" s="82"/>
      <c r="P741" s="83"/>
      <c r="Q741" s="83"/>
      <c r="R741" s="80"/>
      <c r="X741" s="55"/>
      <c r="Y741" s="47"/>
      <c r="Z741" s="55"/>
      <c r="AA741" s="51"/>
      <c r="AB741" s="51"/>
    </row>
    <row r="742" spans="1:28" s="48" customFormat="1">
      <c r="A742" s="50"/>
      <c r="B742" s="55"/>
      <c r="C742" s="55"/>
      <c r="D742" s="55"/>
      <c r="E742" s="55"/>
      <c r="F742" s="55"/>
      <c r="H742" s="55"/>
      <c r="I742" s="47"/>
      <c r="J742" s="55"/>
      <c r="K742" s="55"/>
      <c r="L742" s="82"/>
      <c r="M742" s="82"/>
      <c r="N742" s="82"/>
      <c r="O742" s="82"/>
      <c r="P742" s="83"/>
      <c r="Q742" s="83"/>
      <c r="R742" s="80"/>
      <c r="X742" s="55"/>
      <c r="Y742" s="47"/>
      <c r="Z742" s="55"/>
      <c r="AA742" s="51"/>
      <c r="AB742" s="51"/>
    </row>
    <row r="743" spans="1:28" s="48" customFormat="1">
      <c r="A743" s="50"/>
      <c r="B743" s="55"/>
      <c r="C743" s="55"/>
      <c r="D743" s="55"/>
      <c r="E743" s="55"/>
      <c r="F743" s="55"/>
      <c r="H743" s="55"/>
      <c r="I743" s="47"/>
      <c r="J743" s="55"/>
      <c r="K743" s="55"/>
      <c r="L743" s="82"/>
      <c r="M743" s="82"/>
      <c r="N743" s="82"/>
      <c r="O743" s="82"/>
      <c r="P743" s="83"/>
      <c r="Q743" s="83"/>
      <c r="R743" s="80"/>
      <c r="X743" s="55"/>
      <c r="Y743" s="47"/>
      <c r="Z743" s="55"/>
      <c r="AA743" s="51"/>
      <c r="AB743" s="51"/>
    </row>
    <row r="744" spans="1:28" s="48" customFormat="1">
      <c r="A744" s="50"/>
      <c r="B744" s="55"/>
      <c r="C744" s="55"/>
      <c r="D744" s="55"/>
      <c r="E744" s="55"/>
      <c r="F744" s="55"/>
      <c r="H744" s="55"/>
      <c r="I744" s="47"/>
      <c r="J744" s="55"/>
      <c r="K744" s="55"/>
      <c r="L744" s="82"/>
      <c r="M744" s="82"/>
      <c r="N744" s="82"/>
      <c r="O744" s="82"/>
      <c r="P744" s="83"/>
      <c r="Q744" s="83"/>
      <c r="R744" s="80"/>
      <c r="X744" s="55"/>
      <c r="Y744" s="47"/>
      <c r="Z744" s="55"/>
      <c r="AA744" s="51"/>
      <c r="AB744" s="51"/>
    </row>
    <row r="745" spans="1:28" s="48" customFormat="1">
      <c r="A745" s="50"/>
      <c r="B745" s="55"/>
      <c r="C745" s="55"/>
      <c r="D745" s="55"/>
      <c r="E745" s="55"/>
      <c r="F745" s="55"/>
      <c r="H745" s="55"/>
      <c r="I745" s="47"/>
      <c r="J745" s="55"/>
      <c r="K745" s="55"/>
      <c r="L745" s="82"/>
      <c r="M745" s="82"/>
      <c r="N745" s="82"/>
      <c r="O745" s="82"/>
      <c r="P745" s="83"/>
      <c r="Q745" s="83"/>
      <c r="R745" s="80"/>
      <c r="X745" s="55"/>
      <c r="Y745" s="47"/>
      <c r="Z745" s="55"/>
      <c r="AA745" s="51"/>
      <c r="AB745" s="51"/>
    </row>
    <row r="746" spans="1:28" s="48" customFormat="1">
      <c r="A746" s="50"/>
      <c r="B746" s="55"/>
      <c r="C746" s="55"/>
      <c r="D746" s="55"/>
      <c r="E746" s="55"/>
      <c r="F746" s="55"/>
      <c r="H746" s="55"/>
      <c r="I746" s="47"/>
      <c r="J746" s="55"/>
      <c r="K746" s="55"/>
      <c r="L746" s="82"/>
      <c r="M746" s="82"/>
      <c r="N746" s="82"/>
      <c r="O746" s="82"/>
      <c r="P746" s="83"/>
      <c r="Q746" s="83"/>
      <c r="R746" s="80"/>
      <c r="X746" s="55"/>
      <c r="Y746" s="47"/>
      <c r="Z746" s="55"/>
      <c r="AA746" s="51"/>
      <c r="AB746" s="51"/>
    </row>
    <row r="747" spans="1:28" s="48" customFormat="1">
      <c r="A747" s="50"/>
      <c r="B747" s="55"/>
      <c r="C747" s="55"/>
      <c r="D747" s="55"/>
      <c r="E747" s="55"/>
      <c r="F747" s="55"/>
      <c r="H747" s="55"/>
      <c r="I747" s="47"/>
      <c r="J747" s="55"/>
      <c r="K747" s="55"/>
      <c r="L747" s="82"/>
      <c r="M747" s="82"/>
      <c r="N747" s="82"/>
      <c r="O747" s="82"/>
      <c r="P747" s="83"/>
      <c r="Q747" s="83"/>
      <c r="R747" s="80"/>
      <c r="X747" s="55"/>
      <c r="Y747" s="47"/>
      <c r="Z747" s="55"/>
      <c r="AA747" s="51"/>
      <c r="AB747" s="51"/>
    </row>
    <row r="748" spans="1:28" s="48" customFormat="1">
      <c r="A748" s="50"/>
      <c r="B748" s="55"/>
      <c r="C748" s="55"/>
      <c r="D748" s="55"/>
      <c r="E748" s="55"/>
      <c r="F748" s="55"/>
      <c r="H748" s="55"/>
      <c r="I748" s="47"/>
      <c r="J748" s="55"/>
      <c r="K748" s="55"/>
      <c r="L748" s="82"/>
      <c r="M748" s="82"/>
      <c r="N748" s="82"/>
      <c r="O748" s="82"/>
      <c r="P748" s="83"/>
      <c r="Q748" s="83"/>
      <c r="R748" s="80"/>
      <c r="X748" s="55"/>
      <c r="Y748" s="47"/>
      <c r="Z748" s="55"/>
      <c r="AA748" s="51"/>
      <c r="AB748" s="51"/>
    </row>
    <row r="749" spans="1:28" s="48" customFormat="1">
      <c r="A749" s="50"/>
      <c r="B749" s="55"/>
      <c r="C749" s="55"/>
      <c r="D749" s="55"/>
      <c r="E749" s="55"/>
      <c r="F749" s="55"/>
      <c r="H749" s="55"/>
      <c r="I749" s="47"/>
      <c r="J749" s="55"/>
      <c r="K749" s="55"/>
      <c r="L749" s="82"/>
      <c r="M749" s="82"/>
      <c r="N749" s="82"/>
      <c r="O749" s="82"/>
      <c r="P749" s="83"/>
      <c r="Q749" s="83"/>
      <c r="R749" s="80"/>
      <c r="X749" s="55"/>
      <c r="Y749" s="47"/>
      <c r="Z749" s="55"/>
      <c r="AA749" s="51"/>
      <c r="AB749" s="51"/>
    </row>
    <row r="750" spans="1:28" s="48" customFormat="1">
      <c r="A750" s="50"/>
      <c r="B750" s="55"/>
      <c r="C750" s="55"/>
      <c r="D750" s="55"/>
      <c r="E750" s="55"/>
      <c r="F750" s="55"/>
      <c r="H750" s="55"/>
      <c r="I750" s="47"/>
      <c r="J750" s="55"/>
      <c r="K750" s="55"/>
      <c r="L750" s="82"/>
      <c r="M750" s="82"/>
      <c r="N750" s="82"/>
      <c r="O750" s="82"/>
      <c r="P750" s="83"/>
      <c r="Q750" s="83"/>
      <c r="R750" s="80"/>
      <c r="X750" s="55"/>
      <c r="Y750" s="47"/>
      <c r="Z750" s="55"/>
      <c r="AA750" s="51"/>
      <c r="AB750" s="51"/>
    </row>
    <row r="751" spans="1:28" s="48" customFormat="1">
      <c r="A751" s="50"/>
      <c r="B751" s="55"/>
      <c r="C751" s="55"/>
      <c r="D751" s="55"/>
      <c r="E751" s="55"/>
      <c r="F751" s="55"/>
      <c r="H751" s="55"/>
      <c r="I751" s="47"/>
      <c r="J751" s="55"/>
      <c r="K751" s="55"/>
      <c r="L751" s="82"/>
      <c r="M751" s="82"/>
      <c r="N751" s="82"/>
      <c r="O751" s="82"/>
      <c r="P751" s="83"/>
      <c r="Q751" s="83"/>
      <c r="R751" s="80"/>
      <c r="X751" s="55"/>
      <c r="Y751" s="47"/>
      <c r="Z751" s="55"/>
      <c r="AA751" s="51"/>
      <c r="AB751" s="51"/>
    </row>
    <row r="752" spans="1:28" s="48" customFormat="1">
      <c r="A752" s="50"/>
      <c r="B752" s="55"/>
      <c r="C752" s="55"/>
      <c r="D752" s="55"/>
      <c r="E752" s="55"/>
      <c r="F752" s="55"/>
      <c r="H752" s="55"/>
      <c r="I752" s="47"/>
      <c r="J752" s="55"/>
      <c r="K752" s="55"/>
      <c r="L752" s="82"/>
      <c r="M752" s="82"/>
      <c r="N752" s="82"/>
      <c r="O752" s="82"/>
      <c r="P752" s="83"/>
      <c r="Q752" s="83"/>
      <c r="R752" s="80"/>
      <c r="X752" s="55"/>
      <c r="Y752" s="47"/>
      <c r="Z752" s="55"/>
      <c r="AA752" s="51"/>
      <c r="AB752" s="51"/>
    </row>
    <row r="753" spans="1:28" s="48" customFormat="1">
      <c r="A753" s="50"/>
      <c r="B753" s="55"/>
      <c r="C753" s="55"/>
      <c r="D753" s="55"/>
      <c r="E753" s="55"/>
      <c r="F753" s="55"/>
      <c r="H753" s="55"/>
      <c r="I753" s="47"/>
      <c r="J753" s="55"/>
      <c r="K753" s="55"/>
      <c r="L753" s="82"/>
      <c r="M753" s="82"/>
      <c r="N753" s="82"/>
      <c r="O753" s="82"/>
      <c r="P753" s="83"/>
      <c r="Q753" s="83"/>
      <c r="R753" s="80"/>
      <c r="X753" s="55"/>
      <c r="Y753" s="47"/>
      <c r="Z753" s="55"/>
      <c r="AA753" s="51"/>
      <c r="AB753" s="51"/>
    </row>
    <row r="754" spans="1:28" s="48" customFormat="1">
      <c r="A754" s="50"/>
      <c r="B754" s="55"/>
      <c r="C754" s="55"/>
      <c r="D754" s="55"/>
      <c r="E754" s="55"/>
      <c r="F754" s="55"/>
      <c r="H754" s="55"/>
      <c r="I754" s="47"/>
      <c r="J754" s="55"/>
      <c r="K754" s="55"/>
      <c r="L754" s="82"/>
      <c r="M754" s="82"/>
      <c r="N754" s="82"/>
      <c r="O754" s="82"/>
      <c r="P754" s="83"/>
      <c r="Q754" s="83"/>
      <c r="R754" s="80"/>
      <c r="X754" s="55"/>
      <c r="Y754" s="47"/>
      <c r="Z754" s="55"/>
      <c r="AA754" s="51"/>
      <c r="AB754" s="51"/>
    </row>
    <row r="755" spans="1:28" s="48" customFormat="1">
      <c r="A755" s="50"/>
      <c r="B755" s="55"/>
      <c r="C755" s="55"/>
      <c r="D755" s="55"/>
      <c r="E755" s="55"/>
      <c r="F755" s="55"/>
      <c r="H755" s="55"/>
      <c r="I755" s="47"/>
      <c r="J755" s="55"/>
      <c r="K755" s="55"/>
      <c r="L755" s="82"/>
      <c r="M755" s="82"/>
      <c r="N755" s="82"/>
      <c r="O755" s="82"/>
      <c r="P755" s="83"/>
      <c r="Q755" s="83"/>
      <c r="R755" s="80"/>
      <c r="X755" s="55"/>
      <c r="Y755" s="47"/>
      <c r="Z755" s="55"/>
      <c r="AA755" s="51"/>
      <c r="AB755" s="51"/>
    </row>
    <row r="756" spans="1:28" s="48" customFormat="1">
      <c r="A756" s="50"/>
      <c r="B756" s="55"/>
      <c r="C756" s="55"/>
      <c r="D756" s="55"/>
      <c r="E756" s="55"/>
      <c r="F756" s="55"/>
      <c r="H756" s="55"/>
      <c r="I756" s="47"/>
      <c r="J756" s="55"/>
      <c r="K756" s="55"/>
      <c r="L756" s="82"/>
      <c r="M756" s="82"/>
      <c r="N756" s="82"/>
      <c r="O756" s="82"/>
      <c r="P756" s="83"/>
      <c r="Q756" s="83"/>
      <c r="R756" s="80"/>
      <c r="X756" s="55"/>
      <c r="Y756" s="47"/>
      <c r="Z756" s="55"/>
      <c r="AA756" s="51"/>
      <c r="AB756" s="51"/>
    </row>
    <row r="757" spans="1:28" s="48" customFormat="1">
      <c r="A757" s="50"/>
      <c r="B757" s="55"/>
      <c r="C757" s="55"/>
      <c r="D757" s="55"/>
      <c r="E757" s="55"/>
      <c r="F757" s="55"/>
      <c r="H757" s="55"/>
      <c r="I757" s="47"/>
      <c r="J757" s="55"/>
      <c r="K757" s="55"/>
      <c r="L757" s="82"/>
      <c r="M757" s="82"/>
      <c r="N757" s="82"/>
      <c r="O757" s="82"/>
      <c r="P757" s="83"/>
      <c r="Q757" s="83"/>
      <c r="R757" s="80"/>
      <c r="X757" s="55"/>
      <c r="Y757" s="47"/>
      <c r="Z757" s="55"/>
      <c r="AA757" s="51"/>
      <c r="AB757" s="51"/>
    </row>
    <row r="758" spans="1:28" s="48" customFormat="1">
      <c r="A758" s="50"/>
      <c r="B758" s="55"/>
      <c r="C758" s="55"/>
      <c r="D758" s="55"/>
      <c r="E758" s="55"/>
      <c r="F758" s="55"/>
      <c r="H758" s="55"/>
      <c r="I758" s="47"/>
      <c r="J758" s="55"/>
      <c r="K758" s="55"/>
      <c r="L758" s="82"/>
      <c r="M758" s="82"/>
      <c r="N758" s="82"/>
      <c r="O758" s="82"/>
      <c r="P758" s="83"/>
      <c r="Q758" s="83"/>
      <c r="R758" s="80"/>
      <c r="X758" s="55"/>
      <c r="Y758" s="47"/>
      <c r="Z758" s="55"/>
      <c r="AA758" s="51"/>
      <c r="AB758" s="51"/>
    </row>
    <row r="759" spans="1:28" s="48" customFormat="1">
      <c r="A759" s="50"/>
      <c r="B759" s="55"/>
      <c r="C759" s="55"/>
      <c r="D759" s="55"/>
      <c r="E759" s="55"/>
      <c r="F759" s="55"/>
      <c r="H759" s="55"/>
      <c r="I759" s="47"/>
      <c r="J759" s="55"/>
      <c r="K759" s="55"/>
      <c r="L759" s="82"/>
      <c r="M759" s="82"/>
      <c r="N759" s="82"/>
      <c r="O759" s="82"/>
      <c r="P759" s="83"/>
      <c r="Q759" s="83"/>
      <c r="R759" s="80"/>
      <c r="X759" s="55"/>
      <c r="Y759" s="47"/>
      <c r="Z759" s="55"/>
      <c r="AA759" s="51"/>
      <c r="AB759" s="51"/>
    </row>
    <row r="760" spans="1:28" s="48" customFormat="1">
      <c r="A760" s="50"/>
      <c r="B760" s="55"/>
      <c r="C760" s="55"/>
      <c r="D760" s="55"/>
      <c r="E760" s="55"/>
      <c r="F760" s="55"/>
      <c r="H760" s="55"/>
      <c r="I760" s="47"/>
      <c r="J760" s="55"/>
      <c r="K760" s="55"/>
      <c r="L760" s="82"/>
      <c r="M760" s="82"/>
      <c r="N760" s="82"/>
      <c r="O760" s="82"/>
      <c r="P760" s="83"/>
      <c r="Q760" s="83"/>
      <c r="R760" s="80"/>
      <c r="X760" s="55"/>
      <c r="Y760" s="47"/>
      <c r="Z760" s="55"/>
      <c r="AA760" s="51"/>
      <c r="AB760" s="51"/>
    </row>
    <row r="761" spans="1:28" s="48" customFormat="1">
      <c r="A761" s="50"/>
      <c r="B761" s="55"/>
      <c r="C761" s="55"/>
      <c r="D761" s="55"/>
      <c r="E761" s="55"/>
      <c r="F761" s="55"/>
      <c r="H761" s="55"/>
      <c r="I761" s="47"/>
      <c r="J761" s="55"/>
      <c r="K761" s="55"/>
      <c r="L761" s="82"/>
      <c r="M761" s="82"/>
      <c r="N761" s="82"/>
      <c r="O761" s="82"/>
      <c r="P761" s="83"/>
      <c r="Q761" s="83"/>
      <c r="R761" s="80"/>
      <c r="X761" s="55"/>
      <c r="Y761" s="47"/>
      <c r="Z761" s="55"/>
      <c r="AA761" s="51"/>
      <c r="AB761" s="51"/>
    </row>
    <row r="762" spans="1:28" s="48" customFormat="1">
      <c r="A762" s="50"/>
      <c r="B762" s="55"/>
      <c r="C762" s="55"/>
      <c r="D762" s="55"/>
      <c r="E762" s="55"/>
      <c r="F762" s="55"/>
      <c r="H762" s="55"/>
      <c r="I762" s="47"/>
      <c r="J762" s="55"/>
      <c r="K762" s="55"/>
      <c r="L762" s="82"/>
      <c r="M762" s="82"/>
      <c r="N762" s="82"/>
      <c r="O762" s="82"/>
      <c r="P762" s="83"/>
      <c r="Q762" s="83"/>
      <c r="R762" s="80"/>
      <c r="X762" s="55"/>
      <c r="Y762" s="47"/>
      <c r="Z762" s="55"/>
      <c r="AA762" s="51"/>
      <c r="AB762" s="51"/>
    </row>
    <row r="763" spans="1:28" s="48" customFormat="1">
      <c r="A763" s="50"/>
      <c r="B763" s="55"/>
      <c r="C763" s="55"/>
      <c r="D763" s="55"/>
      <c r="E763" s="55"/>
      <c r="F763" s="55"/>
      <c r="H763" s="55"/>
      <c r="I763" s="47"/>
      <c r="J763" s="55"/>
      <c r="K763" s="55"/>
      <c r="L763" s="82"/>
      <c r="M763" s="82"/>
      <c r="N763" s="82"/>
      <c r="O763" s="82"/>
      <c r="P763" s="83"/>
      <c r="Q763" s="83"/>
      <c r="R763" s="80"/>
      <c r="X763" s="55"/>
      <c r="Y763" s="47"/>
      <c r="Z763" s="55"/>
      <c r="AA763" s="51"/>
      <c r="AB763" s="51"/>
    </row>
    <row r="764" spans="1:28" s="48" customFormat="1">
      <c r="A764" s="50"/>
      <c r="B764" s="55"/>
      <c r="C764" s="55"/>
      <c r="D764" s="55"/>
      <c r="E764" s="55"/>
      <c r="F764" s="55"/>
      <c r="H764" s="55"/>
      <c r="I764" s="47"/>
      <c r="J764" s="55"/>
      <c r="K764" s="55"/>
      <c r="L764" s="82"/>
      <c r="M764" s="82"/>
      <c r="N764" s="82"/>
      <c r="O764" s="82"/>
      <c r="P764" s="83"/>
      <c r="Q764" s="83"/>
      <c r="R764" s="80"/>
      <c r="X764" s="55"/>
      <c r="Y764" s="47"/>
      <c r="Z764" s="55"/>
      <c r="AA764" s="51"/>
      <c r="AB764" s="51"/>
    </row>
    <row r="765" spans="1:28" s="48" customFormat="1">
      <c r="A765" s="50"/>
      <c r="B765" s="55"/>
      <c r="C765" s="55"/>
      <c r="D765" s="55"/>
      <c r="E765" s="55"/>
      <c r="F765" s="55"/>
      <c r="H765" s="55"/>
      <c r="I765" s="47"/>
      <c r="J765" s="55"/>
      <c r="K765" s="55"/>
      <c r="L765" s="82"/>
      <c r="M765" s="82"/>
      <c r="N765" s="82"/>
      <c r="O765" s="82"/>
      <c r="P765" s="83"/>
      <c r="Q765" s="83"/>
      <c r="R765" s="80"/>
      <c r="X765" s="55"/>
      <c r="Y765" s="47"/>
      <c r="Z765" s="55"/>
      <c r="AA765" s="51"/>
      <c r="AB765" s="51"/>
    </row>
    <row r="766" spans="1:28" s="48" customFormat="1">
      <c r="A766" s="50"/>
      <c r="B766" s="55"/>
      <c r="C766" s="55"/>
      <c r="D766" s="55"/>
      <c r="E766" s="55"/>
      <c r="F766" s="55"/>
      <c r="H766" s="55"/>
      <c r="I766" s="47"/>
      <c r="J766" s="55"/>
      <c r="K766" s="55"/>
      <c r="L766" s="82"/>
      <c r="M766" s="82"/>
      <c r="N766" s="82"/>
      <c r="O766" s="82"/>
      <c r="P766" s="83"/>
      <c r="Q766" s="83"/>
      <c r="R766" s="80"/>
      <c r="X766" s="55"/>
      <c r="Y766" s="47"/>
      <c r="Z766" s="55"/>
      <c r="AA766" s="51"/>
      <c r="AB766" s="51"/>
    </row>
    <row r="767" spans="1:28" s="48" customFormat="1">
      <c r="A767" s="50"/>
      <c r="B767" s="55"/>
      <c r="C767" s="55"/>
      <c r="D767" s="55"/>
      <c r="E767" s="55"/>
      <c r="F767" s="55"/>
      <c r="H767" s="55"/>
      <c r="I767" s="47"/>
      <c r="J767" s="55"/>
      <c r="K767" s="55"/>
      <c r="L767" s="82"/>
      <c r="M767" s="82"/>
      <c r="N767" s="82"/>
      <c r="O767" s="82"/>
      <c r="P767" s="83"/>
      <c r="Q767" s="83"/>
      <c r="R767" s="80"/>
      <c r="X767" s="55"/>
      <c r="Y767" s="47"/>
      <c r="Z767" s="55"/>
      <c r="AA767" s="51"/>
      <c r="AB767" s="51"/>
    </row>
    <row r="768" spans="1:28" s="48" customFormat="1">
      <c r="A768" s="50"/>
      <c r="B768" s="55"/>
      <c r="C768" s="55"/>
      <c r="D768" s="55"/>
      <c r="E768" s="55"/>
      <c r="F768" s="55"/>
      <c r="H768" s="55"/>
      <c r="I768" s="47"/>
      <c r="J768" s="55"/>
      <c r="K768" s="55"/>
      <c r="L768" s="82"/>
      <c r="M768" s="82"/>
      <c r="N768" s="82"/>
      <c r="O768" s="82"/>
      <c r="P768" s="83"/>
      <c r="Q768" s="83"/>
      <c r="R768" s="80"/>
      <c r="X768" s="55"/>
      <c r="Y768" s="47"/>
      <c r="Z768" s="55"/>
      <c r="AA768" s="51"/>
      <c r="AB768" s="51"/>
    </row>
    <row r="769" spans="1:28" s="48" customFormat="1">
      <c r="A769" s="50"/>
      <c r="B769" s="55"/>
      <c r="C769" s="55"/>
      <c r="D769" s="55"/>
      <c r="E769" s="55"/>
      <c r="F769" s="55"/>
      <c r="H769" s="55"/>
      <c r="I769" s="47"/>
      <c r="J769" s="55"/>
      <c r="K769" s="55"/>
      <c r="L769" s="82"/>
      <c r="M769" s="82"/>
      <c r="N769" s="82"/>
      <c r="O769" s="82"/>
      <c r="P769" s="83"/>
      <c r="Q769" s="83"/>
      <c r="R769" s="80"/>
      <c r="X769" s="55"/>
      <c r="Y769" s="47"/>
      <c r="Z769" s="55"/>
      <c r="AA769" s="51"/>
      <c r="AB769" s="51"/>
    </row>
    <row r="770" spans="1:28" s="48" customFormat="1">
      <c r="A770" s="50"/>
      <c r="B770" s="55"/>
      <c r="C770" s="55"/>
      <c r="D770" s="55"/>
      <c r="E770" s="55"/>
      <c r="F770" s="55"/>
      <c r="H770" s="55"/>
      <c r="I770" s="47"/>
      <c r="J770" s="55"/>
      <c r="K770" s="55"/>
      <c r="L770" s="82"/>
      <c r="M770" s="82"/>
      <c r="N770" s="82"/>
      <c r="O770" s="82"/>
      <c r="P770" s="83"/>
      <c r="Q770" s="83"/>
      <c r="R770" s="80"/>
      <c r="X770" s="55"/>
      <c r="Y770" s="47"/>
      <c r="Z770" s="55"/>
      <c r="AA770" s="51"/>
      <c r="AB770" s="51"/>
    </row>
    <row r="771" spans="1:28" s="48" customFormat="1">
      <c r="A771" s="50"/>
      <c r="B771" s="55"/>
      <c r="C771" s="55"/>
      <c r="D771" s="55"/>
      <c r="E771" s="55"/>
      <c r="F771" s="55"/>
      <c r="H771" s="55"/>
      <c r="I771" s="47"/>
      <c r="J771" s="55"/>
      <c r="K771" s="55"/>
      <c r="L771" s="82"/>
      <c r="M771" s="82"/>
      <c r="N771" s="82"/>
      <c r="O771" s="82"/>
      <c r="P771" s="83"/>
      <c r="Q771" s="83"/>
      <c r="R771" s="80"/>
      <c r="X771" s="55"/>
      <c r="Y771" s="47"/>
      <c r="Z771" s="55"/>
      <c r="AA771" s="51"/>
      <c r="AB771" s="51"/>
    </row>
    <row r="772" spans="1:28" s="48" customFormat="1">
      <c r="A772" s="50"/>
      <c r="B772" s="55"/>
      <c r="C772" s="55"/>
      <c r="D772" s="55"/>
      <c r="E772" s="55"/>
      <c r="F772" s="55"/>
      <c r="H772" s="55"/>
      <c r="I772" s="47"/>
      <c r="J772" s="55"/>
      <c r="K772" s="55"/>
      <c r="L772" s="82"/>
      <c r="M772" s="82"/>
      <c r="N772" s="82"/>
      <c r="O772" s="82"/>
      <c r="P772" s="83"/>
      <c r="Q772" s="83"/>
      <c r="R772" s="80"/>
      <c r="X772" s="55"/>
      <c r="Y772" s="47"/>
      <c r="Z772" s="55"/>
      <c r="AA772" s="51"/>
      <c r="AB772" s="51"/>
    </row>
    <row r="773" spans="1:28" s="48" customFormat="1">
      <c r="A773" s="50"/>
      <c r="B773" s="55"/>
      <c r="C773" s="55"/>
      <c r="D773" s="55"/>
      <c r="E773" s="55"/>
      <c r="F773" s="55"/>
      <c r="H773" s="55"/>
      <c r="I773" s="47"/>
      <c r="J773" s="55"/>
      <c r="K773" s="55"/>
      <c r="L773" s="82"/>
      <c r="M773" s="82"/>
      <c r="N773" s="82"/>
      <c r="O773" s="82"/>
      <c r="P773" s="83"/>
      <c r="Q773" s="83"/>
      <c r="R773" s="80"/>
      <c r="X773" s="55"/>
      <c r="Y773" s="47"/>
      <c r="Z773" s="55"/>
      <c r="AA773" s="51"/>
      <c r="AB773" s="51"/>
    </row>
    <row r="774" spans="1:28" s="48" customFormat="1">
      <c r="A774" s="50"/>
      <c r="B774" s="55"/>
      <c r="C774" s="55"/>
      <c r="D774" s="55"/>
      <c r="E774" s="55"/>
      <c r="F774" s="55"/>
      <c r="H774" s="55"/>
      <c r="I774" s="47"/>
      <c r="J774" s="55"/>
      <c r="K774" s="55"/>
      <c r="L774" s="82"/>
      <c r="M774" s="82"/>
      <c r="N774" s="82"/>
      <c r="O774" s="82"/>
      <c r="P774" s="83"/>
      <c r="Q774" s="83"/>
      <c r="R774" s="80"/>
      <c r="X774" s="55"/>
      <c r="Y774" s="47"/>
      <c r="Z774" s="55"/>
      <c r="AA774" s="51"/>
      <c r="AB774" s="51"/>
    </row>
    <row r="775" spans="1:28" s="48" customFormat="1">
      <c r="A775" s="50"/>
      <c r="B775" s="55"/>
      <c r="C775" s="55"/>
      <c r="D775" s="55"/>
      <c r="E775" s="55"/>
      <c r="F775" s="55"/>
      <c r="H775" s="55"/>
      <c r="I775" s="47"/>
      <c r="J775" s="55"/>
      <c r="K775" s="55"/>
      <c r="L775" s="82"/>
      <c r="M775" s="82"/>
      <c r="N775" s="82"/>
      <c r="O775" s="82"/>
      <c r="P775" s="83"/>
      <c r="Q775" s="83"/>
      <c r="R775" s="80"/>
      <c r="X775" s="55"/>
      <c r="Y775" s="47"/>
      <c r="Z775" s="55"/>
      <c r="AA775" s="51"/>
      <c r="AB775" s="51"/>
    </row>
    <row r="776" spans="1:28" s="48" customFormat="1">
      <c r="A776" s="50"/>
      <c r="B776" s="55"/>
      <c r="C776" s="55"/>
      <c r="D776" s="55"/>
      <c r="E776" s="55"/>
      <c r="F776" s="55"/>
      <c r="H776" s="55"/>
      <c r="I776" s="47"/>
      <c r="J776" s="55"/>
      <c r="K776" s="55"/>
      <c r="L776" s="82"/>
      <c r="M776" s="82"/>
      <c r="N776" s="82"/>
      <c r="O776" s="82"/>
      <c r="P776" s="83"/>
      <c r="Q776" s="83"/>
      <c r="R776" s="80"/>
      <c r="X776" s="55"/>
      <c r="Y776" s="47"/>
      <c r="Z776" s="55"/>
      <c r="AA776" s="51"/>
      <c r="AB776" s="51"/>
    </row>
    <row r="777" spans="1:28" s="48" customFormat="1">
      <c r="A777" s="50"/>
      <c r="B777" s="55"/>
      <c r="C777" s="55"/>
      <c r="D777" s="55"/>
      <c r="E777" s="55"/>
      <c r="F777" s="55"/>
      <c r="H777" s="55"/>
      <c r="I777" s="47"/>
      <c r="J777" s="55"/>
      <c r="K777" s="55"/>
      <c r="L777" s="82"/>
      <c r="M777" s="82"/>
      <c r="N777" s="82"/>
      <c r="O777" s="82"/>
      <c r="P777" s="83"/>
      <c r="Q777" s="83"/>
      <c r="R777" s="80"/>
      <c r="X777" s="55"/>
      <c r="Y777" s="47"/>
      <c r="Z777" s="55"/>
      <c r="AA777" s="51"/>
      <c r="AB777" s="51"/>
    </row>
    <row r="778" spans="1:28" s="48" customFormat="1">
      <c r="A778" s="50"/>
      <c r="B778" s="55"/>
      <c r="C778" s="55"/>
      <c r="D778" s="55"/>
      <c r="E778" s="55"/>
      <c r="F778" s="55"/>
      <c r="H778" s="55"/>
      <c r="I778" s="47"/>
      <c r="J778" s="55"/>
      <c r="K778" s="55"/>
      <c r="L778" s="82"/>
      <c r="M778" s="82"/>
      <c r="N778" s="82"/>
      <c r="O778" s="82"/>
      <c r="P778" s="83"/>
      <c r="Q778" s="83"/>
      <c r="R778" s="80"/>
      <c r="X778" s="55"/>
      <c r="Y778" s="47"/>
      <c r="Z778" s="55"/>
      <c r="AA778" s="51"/>
      <c r="AB778" s="51"/>
    </row>
    <row r="779" spans="1:28" s="48" customFormat="1">
      <c r="A779" s="50"/>
      <c r="B779" s="55"/>
      <c r="C779" s="55"/>
      <c r="D779" s="55"/>
      <c r="E779" s="55"/>
      <c r="F779" s="55"/>
      <c r="H779" s="55"/>
      <c r="I779" s="47"/>
      <c r="J779" s="55"/>
      <c r="K779" s="55"/>
      <c r="L779" s="82"/>
      <c r="M779" s="82"/>
      <c r="N779" s="82"/>
      <c r="O779" s="82"/>
      <c r="P779" s="83"/>
      <c r="Q779" s="83"/>
      <c r="R779" s="80"/>
      <c r="X779" s="55"/>
      <c r="Y779" s="47"/>
      <c r="Z779" s="55"/>
      <c r="AA779" s="51"/>
      <c r="AB779" s="51"/>
    </row>
    <row r="780" spans="1:28" s="48" customFormat="1">
      <c r="A780" s="50"/>
      <c r="B780" s="55"/>
      <c r="C780" s="55"/>
      <c r="D780" s="55"/>
      <c r="E780" s="55"/>
      <c r="F780" s="55"/>
      <c r="H780" s="55"/>
      <c r="I780" s="47"/>
      <c r="J780" s="55"/>
      <c r="K780" s="55"/>
      <c r="L780" s="82"/>
      <c r="M780" s="82"/>
      <c r="N780" s="82"/>
      <c r="O780" s="82"/>
      <c r="P780" s="83"/>
      <c r="Q780" s="83"/>
      <c r="R780" s="80"/>
      <c r="X780" s="55"/>
      <c r="Y780" s="47"/>
      <c r="Z780" s="55"/>
      <c r="AA780" s="51"/>
      <c r="AB780" s="51"/>
    </row>
    <row r="781" spans="1:28" s="48" customFormat="1">
      <c r="A781" s="50"/>
      <c r="B781" s="55"/>
      <c r="C781" s="55"/>
      <c r="D781" s="55"/>
      <c r="E781" s="55"/>
      <c r="F781" s="55"/>
      <c r="H781" s="55"/>
      <c r="I781" s="47"/>
      <c r="J781" s="55"/>
      <c r="K781" s="55"/>
      <c r="L781" s="82"/>
      <c r="M781" s="82"/>
      <c r="N781" s="82"/>
      <c r="O781" s="82"/>
      <c r="P781" s="83"/>
      <c r="Q781" s="83"/>
      <c r="R781" s="80"/>
      <c r="X781" s="55"/>
      <c r="Y781" s="47"/>
      <c r="Z781" s="55"/>
      <c r="AA781" s="51"/>
      <c r="AB781" s="51"/>
    </row>
    <row r="782" spans="1:28" s="48" customFormat="1">
      <c r="A782" s="50"/>
      <c r="B782" s="55"/>
      <c r="C782" s="55"/>
      <c r="D782" s="55"/>
      <c r="E782" s="55"/>
      <c r="F782" s="55"/>
      <c r="H782" s="55"/>
      <c r="I782" s="47"/>
      <c r="J782" s="55"/>
      <c r="K782" s="55"/>
      <c r="L782" s="82"/>
      <c r="M782" s="82"/>
      <c r="N782" s="82"/>
      <c r="O782" s="82"/>
      <c r="P782" s="83"/>
      <c r="Q782" s="83"/>
      <c r="R782" s="80"/>
      <c r="X782" s="55"/>
      <c r="Y782" s="47"/>
      <c r="Z782" s="55"/>
      <c r="AA782" s="51"/>
      <c r="AB782" s="51"/>
    </row>
    <row r="783" spans="1:28" s="48" customFormat="1">
      <c r="A783" s="50"/>
      <c r="B783" s="55"/>
      <c r="C783" s="55"/>
      <c r="D783" s="55"/>
      <c r="E783" s="55"/>
      <c r="F783" s="55"/>
      <c r="H783" s="55"/>
      <c r="I783" s="47"/>
      <c r="J783" s="55"/>
      <c r="K783" s="55"/>
      <c r="L783" s="82"/>
      <c r="M783" s="82"/>
      <c r="N783" s="82"/>
      <c r="O783" s="82"/>
      <c r="P783" s="83"/>
      <c r="Q783" s="83"/>
      <c r="R783" s="80"/>
      <c r="X783" s="55"/>
      <c r="Y783" s="47"/>
      <c r="Z783" s="55"/>
      <c r="AA783" s="51"/>
      <c r="AB783" s="51"/>
    </row>
    <row r="784" spans="1:28" s="48" customFormat="1">
      <c r="A784" s="50"/>
      <c r="B784" s="55"/>
      <c r="C784" s="55"/>
      <c r="D784" s="55"/>
      <c r="E784" s="55"/>
      <c r="F784" s="55"/>
      <c r="H784" s="55"/>
      <c r="I784" s="47"/>
      <c r="J784" s="55"/>
      <c r="K784" s="55"/>
      <c r="L784" s="82"/>
      <c r="M784" s="82"/>
      <c r="N784" s="82"/>
      <c r="O784" s="82"/>
      <c r="P784" s="83"/>
      <c r="Q784" s="83"/>
      <c r="R784" s="80"/>
      <c r="X784" s="55"/>
      <c r="Y784" s="47"/>
      <c r="Z784" s="55"/>
      <c r="AA784" s="51"/>
      <c r="AB784" s="51"/>
    </row>
    <row r="785" spans="1:28" s="48" customFormat="1">
      <c r="A785" s="50"/>
      <c r="B785" s="55"/>
      <c r="C785" s="55"/>
      <c r="D785" s="55"/>
      <c r="E785" s="55"/>
      <c r="F785" s="55"/>
      <c r="H785" s="55"/>
      <c r="I785" s="47"/>
      <c r="J785" s="55"/>
      <c r="K785" s="55"/>
      <c r="L785" s="82"/>
      <c r="M785" s="82"/>
      <c r="N785" s="82"/>
      <c r="O785" s="82"/>
      <c r="P785" s="83"/>
      <c r="Q785" s="83"/>
      <c r="R785" s="80"/>
      <c r="X785" s="55"/>
      <c r="Y785" s="47"/>
      <c r="Z785" s="55"/>
      <c r="AA785" s="51"/>
      <c r="AB785" s="51"/>
    </row>
    <row r="786" spans="1:28" s="48" customFormat="1">
      <c r="A786" s="50"/>
      <c r="B786" s="55"/>
      <c r="C786" s="55"/>
      <c r="D786" s="55"/>
      <c r="E786" s="55"/>
      <c r="F786" s="55"/>
      <c r="H786" s="55"/>
      <c r="I786" s="47"/>
      <c r="J786" s="55"/>
      <c r="K786" s="55"/>
      <c r="L786" s="82"/>
      <c r="M786" s="82"/>
      <c r="N786" s="82"/>
      <c r="O786" s="82"/>
      <c r="P786" s="83"/>
      <c r="Q786" s="83"/>
      <c r="R786" s="80"/>
      <c r="X786" s="55"/>
      <c r="Y786" s="47"/>
      <c r="Z786" s="55"/>
      <c r="AA786" s="51"/>
      <c r="AB786" s="51"/>
    </row>
    <row r="787" spans="1:28" s="48" customFormat="1">
      <c r="A787" s="50"/>
      <c r="B787" s="55"/>
      <c r="C787" s="55"/>
      <c r="D787" s="55"/>
      <c r="E787" s="55"/>
      <c r="F787" s="55"/>
      <c r="H787" s="55"/>
      <c r="I787" s="47"/>
      <c r="J787" s="55"/>
      <c r="K787" s="55"/>
      <c r="L787" s="82"/>
      <c r="M787" s="82"/>
      <c r="N787" s="82"/>
      <c r="O787" s="82"/>
      <c r="P787" s="83"/>
      <c r="Q787" s="83"/>
      <c r="R787" s="80"/>
      <c r="X787" s="55"/>
      <c r="Y787" s="47"/>
      <c r="Z787" s="55"/>
      <c r="AA787" s="51"/>
      <c r="AB787" s="51"/>
    </row>
    <row r="788" spans="1:28" s="48" customFormat="1">
      <c r="A788" s="50"/>
      <c r="B788" s="55"/>
      <c r="C788" s="55"/>
      <c r="D788" s="55"/>
      <c r="E788" s="55"/>
      <c r="F788" s="55"/>
      <c r="H788" s="55"/>
      <c r="I788" s="47"/>
      <c r="J788" s="55"/>
      <c r="K788" s="55"/>
      <c r="L788" s="82"/>
      <c r="M788" s="82"/>
      <c r="N788" s="82"/>
      <c r="O788" s="82"/>
      <c r="P788" s="83"/>
      <c r="Q788" s="83"/>
      <c r="R788" s="80"/>
      <c r="X788" s="55"/>
      <c r="Y788" s="47"/>
      <c r="Z788" s="55"/>
      <c r="AA788" s="51"/>
      <c r="AB788" s="51"/>
    </row>
    <row r="789" spans="1:28" s="48" customFormat="1">
      <c r="A789" s="50"/>
      <c r="B789" s="55"/>
      <c r="C789" s="55"/>
      <c r="D789" s="55"/>
      <c r="E789" s="55"/>
      <c r="F789" s="55"/>
      <c r="H789" s="55"/>
      <c r="I789" s="47"/>
      <c r="J789" s="55"/>
      <c r="K789" s="55"/>
      <c r="L789" s="82"/>
      <c r="M789" s="82"/>
      <c r="N789" s="82"/>
      <c r="O789" s="82"/>
      <c r="P789" s="83"/>
      <c r="Q789" s="83"/>
      <c r="R789" s="80"/>
      <c r="X789" s="55"/>
      <c r="Y789" s="47"/>
      <c r="Z789" s="55"/>
      <c r="AA789" s="51"/>
      <c r="AB789" s="51"/>
    </row>
    <row r="790" spans="1:28" s="48" customFormat="1">
      <c r="A790" s="50"/>
      <c r="B790" s="55"/>
      <c r="C790" s="55"/>
      <c r="D790" s="55"/>
      <c r="E790" s="55"/>
      <c r="F790" s="55"/>
      <c r="H790" s="55"/>
      <c r="I790" s="47"/>
      <c r="J790" s="55"/>
      <c r="K790" s="55"/>
      <c r="L790" s="82"/>
      <c r="M790" s="82"/>
      <c r="N790" s="82"/>
      <c r="O790" s="82"/>
      <c r="P790" s="83"/>
      <c r="Q790" s="83"/>
      <c r="R790" s="80"/>
      <c r="X790" s="55"/>
      <c r="Y790" s="47"/>
      <c r="Z790" s="55"/>
      <c r="AA790" s="51"/>
      <c r="AB790" s="51"/>
    </row>
    <row r="791" spans="1:28" s="48" customFormat="1">
      <c r="A791" s="50"/>
      <c r="B791" s="55"/>
      <c r="C791" s="55"/>
      <c r="D791" s="55"/>
      <c r="E791" s="55"/>
      <c r="F791" s="55"/>
      <c r="H791" s="55"/>
      <c r="I791" s="47"/>
      <c r="J791" s="55"/>
      <c r="K791" s="55"/>
      <c r="L791" s="82"/>
      <c r="M791" s="82"/>
      <c r="N791" s="82"/>
      <c r="O791" s="82"/>
      <c r="P791" s="83"/>
      <c r="Q791" s="83"/>
      <c r="R791" s="80"/>
      <c r="X791" s="55"/>
      <c r="Y791" s="47"/>
      <c r="Z791" s="55"/>
      <c r="AA791" s="51"/>
      <c r="AB791" s="51"/>
    </row>
    <row r="792" spans="1:28" s="48" customFormat="1">
      <c r="A792" s="50"/>
      <c r="B792" s="55"/>
      <c r="C792" s="55"/>
      <c r="D792" s="55"/>
      <c r="E792" s="55"/>
      <c r="F792" s="55"/>
      <c r="H792" s="55"/>
      <c r="I792" s="47"/>
      <c r="J792" s="55"/>
      <c r="K792" s="55"/>
      <c r="L792" s="82"/>
      <c r="M792" s="82"/>
      <c r="N792" s="82"/>
      <c r="O792" s="82"/>
      <c r="P792" s="83"/>
      <c r="Q792" s="83"/>
      <c r="R792" s="80"/>
      <c r="X792" s="55"/>
      <c r="Y792" s="47"/>
      <c r="Z792" s="55"/>
      <c r="AA792" s="51"/>
      <c r="AB792" s="51"/>
    </row>
    <row r="793" spans="1:28" s="48" customFormat="1">
      <c r="A793" s="50"/>
      <c r="B793" s="55"/>
      <c r="C793" s="55"/>
      <c r="D793" s="55"/>
      <c r="E793" s="55"/>
      <c r="F793" s="55"/>
      <c r="H793" s="55"/>
      <c r="I793" s="47"/>
      <c r="J793" s="55"/>
      <c r="K793" s="55"/>
      <c r="L793" s="82"/>
      <c r="M793" s="82"/>
      <c r="N793" s="82"/>
      <c r="O793" s="82"/>
      <c r="P793" s="83"/>
      <c r="Q793" s="83"/>
      <c r="R793" s="80"/>
      <c r="X793" s="55"/>
      <c r="Y793" s="47"/>
      <c r="Z793" s="55"/>
      <c r="AA793" s="51"/>
      <c r="AB793" s="51"/>
    </row>
    <row r="794" spans="1:28" s="48" customFormat="1">
      <c r="A794" s="50"/>
      <c r="B794" s="55"/>
      <c r="C794" s="55"/>
      <c r="D794" s="55"/>
      <c r="E794" s="55"/>
      <c r="F794" s="55"/>
      <c r="H794" s="55"/>
      <c r="I794" s="47"/>
      <c r="J794" s="55"/>
      <c r="K794" s="55"/>
      <c r="L794" s="82"/>
      <c r="M794" s="82"/>
      <c r="N794" s="82"/>
      <c r="O794" s="82"/>
      <c r="P794" s="83"/>
      <c r="Q794" s="83"/>
      <c r="R794" s="80"/>
      <c r="X794" s="55"/>
      <c r="Y794" s="47"/>
      <c r="Z794" s="55"/>
      <c r="AA794" s="51"/>
      <c r="AB794" s="51"/>
    </row>
    <row r="795" spans="1:28" s="48" customFormat="1">
      <c r="A795" s="50"/>
      <c r="B795" s="55"/>
      <c r="C795" s="55"/>
      <c r="D795" s="55"/>
      <c r="E795" s="55"/>
      <c r="F795" s="55"/>
      <c r="H795" s="55"/>
      <c r="I795" s="47"/>
      <c r="J795" s="55"/>
      <c r="K795" s="55"/>
      <c r="L795" s="82"/>
      <c r="M795" s="82"/>
      <c r="N795" s="82"/>
      <c r="O795" s="82"/>
      <c r="P795" s="83"/>
      <c r="Q795" s="83"/>
      <c r="R795" s="80"/>
      <c r="X795" s="55"/>
      <c r="Y795" s="47"/>
      <c r="Z795" s="55"/>
      <c r="AA795" s="51"/>
      <c r="AB795" s="51"/>
    </row>
    <row r="796" spans="1:28" s="48" customFormat="1">
      <c r="A796" s="50"/>
      <c r="B796" s="55"/>
      <c r="C796" s="55"/>
      <c r="D796" s="55"/>
      <c r="E796" s="55"/>
      <c r="F796" s="55"/>
      <c r="H796" s="55"/>
      <c r="I796" s="47"/>
      <c r="J796" s="55"/>
      <c r="K796" s="55"/>
      <c r="L796" s="82"/>
      <c r="M796" s="82"/>
      <c r="N796" s="82"/>
      <c r="O796" s="82"/>
      <c r="P796" s="83"/>
      <c r="Q796" s="83"/>
      <c r="R796" s="80"/>
      <c r="X796" s="55"/>
      <c r="Y796" s="47"/>
      <c r="Z796" s="55"/>
      <c r="AA796" s="51"/>
      <c r="AB796" s="51"/>
    </row>
    <row r="797" spans="1:28" s="48" customFormat="1">
      <c r="A797" s="50"/>
      <c r="B797" s="55"/>
      <c r="C797" s="55"/>
      <c r="D797" s="55"/>
      <c r="E797" s="55"/>
      <c r="F797" s="55"/>
      <c r="H797" s="55"/>
      <c r="I797" s="47"/>
      <c r="J797" s="55"/>
      <c r="K797" s="55"/>
      <c r="L797" s="82"/>
      <c r="M797" s="82"/>
      <c r="N797" s="82"/>
      <c r="O797" s="82"/>
      <c r="P797" s="83"/>
      <c r="Q797" s="83"/>
      <c r="R797" s="80"/>
      <c r="X797" s="55"/>
      <c r="Y797" s="47"/>
      <c r="Z797" s="55"/>
      <c r="AA797" s="51"/>
      <c r="AB797" s="51"/>
    </row>
    <row r="798" spans="1:28" s="48" customFormat="1">
      <c r="A798" s="50"/>
      <c r="B798" s="55"/>
      <c r="C798" s="55"/>
      <c r="D798" s="55"/>
      <c r="E798" s="55"/>
      <c r="F798" s="55"/>
      <c r="H798" s="55"/>
      <c r="I798" s="47"/>
      <c r="J798" s="55"/>
      <c r="K798" s="55"/>
      <c r="L798" s="82"/>
      <c r="M798" s="82"/>
      <c r="N798" s="82"/>
      <c r="O798" s="82"/>
      <c r="P798" s="83"/>
      <c r="Q798" s="83"/>
      <c r="R798" s="80"/>
      <c r="X798" s="55"/>
      <c r="Y798" s="47"/>
      <c r="Z798" s="55"/>
      <c r="AA798" s="51"/>
      <c r="AB798" s="51"/>
    </row>
    <row r="799" spans="1:28" s="48" customFormat="1">
      <c r="A799" s="50"/>
      <c r="B799" s="55"/>
      <c r="C799" s="55"/>
      <c r="D799" s="55"/>
      <c r="E799" s="55"/>
      <c r="F799" s="55"/>
      <c r="H799" s="55"/>
      <c r="I799" s="47"/>
      <c r="J799" s="55"/>
      <c r="K799" s="55"/>
      <c r="L799" s="82"/>
      <c r="M799" s="82"/>
      <c r="N799" s="82"/>
      <c r="O799" s="82"/>
      <c r="P799" s="83"/>
      <c r="Q799" s="83"/>
      <c r="R799" s="80"/>
      <c r="X799" s="55"/>
      <c r="Y799" s="47"/>
      <c r="Z799" s="55"/>
      <c r="AA799" s="51"/>
      <c r="AB799" s="51"/>
    </row>
    <row r="800" spans="1:28" s="48" customFormat="1">
      <c r="A800" s="50"/>
      <c r="B800" s="55"/>
      <c r="C800" s="55"/>
      <c r="D800" s="55"/>
      <c r="E800" s="55"/>
      <c r="F800" s="55"/>
      <c r="H800" s="55"/>
      <c r="I800" s="47"/>
      <c r="J800" s="55"/>
      <c r="K800" s="55"/>
      <c r="L800" s="82"/>
      <c r="M800" s="82"/>
      <c r="N800" s="82"/>
      <c r="O800" s="82"/>
      <c r="P800" s="83"/>
      <c r="Q800" s="83"/>
      <c r="R800" s="80"/>
      <c r="X800" s="55"/>
      <c r="Y800" s="47"/>
      <c r="Z800" s="55"/>
      <c r="AA800" s="51"/>
      <c r="AB800" s="51"/>
    </row>
    <row r="801" spans="1:28" s="48" customFormat="1">
      <c r="A801" s="50"/>
      <c r="B801" s="55"/>
      <c r="C801" s="55"/>
      <c r="D801" s="55"/>
      <c r="E801" s="55"/>
      <c r="F801" s="55"/>
      <c r="H801" s="55"/>
      <c r="I801" s="47"/>
      <c r="J801" s="55"/>
      <c r="K801" s="55"/>
      <c r="L801" s="82"/>
      <c r="M801" s="82"/>
      <c r="N801" s="82"/>
      <c r="O801" s="82"/>
      <c r="P801" s="83"/>
      <c r="Q801" s="83"/>
      <c r="R801" s="80"/>
      <c r="X801" s="55"/>
      <c r="Y801" s="47"/>
      <c r="Z801" s="55"/>
      <c r="AA801" s="51"/>
      <c r="AB801" s="51"/>
    </row>
    <row r="802" spans="1:28" s="48" customFormat="1">
      <c r="A802" s="50"/>
      <c r="B802" s="55"/>
      <c r="C802" s="55"/>
      <c r="D802" s="55"/>
      <c r="E802" s="55"/>
      <c r="F802" s="55"/>
      <c r="H802" s="55"/>
      <c r="I802" s="47"/>
      <c r="J802" s="55"/>
      <c r="K802" s="55"/>
      <c r="L802" s="82"/>
      <c r="M802" s="82"/>
      <c r="N802" s="82"/>
      <c r="O802" s="82"/>
      <c r="P802" s="83"/>
      <c r="Q802" s="83"/>
      <c r="R802" s="80"/>
      <c r="X802" s="55"/>
      <c r="Y802" s="47"/>
      <c r="Z802" s="55"/>
      <c r="AA802" s="51"/>
      <c r="AB802" s="51"/>
    </row>
    <row r="803" spans="1:28" s="48" customFormat="1">
      <c r="A803" s="50"/>
      <c r="B803" s="55"/>
      <c r="C803" s="55"/>
      <c r="D803" s="55"/>
      <c r="E803" s="55"/>
      <c r="F803" s="55"/>
      <c r="H803" s="55"/>
      <c r="I803" s="47"/>
      <c r="J803" s="55"/>
      <c r="K803" s="55"/>
      <c r="L803" s="82"/>
      <c r="M803" s="82"/>
      <c r="N803" s="82"/>
      <c r="O803" s="82"/>
      <c r="P803" s="83"/>
      <c r="Q803" s="83"/>
      <c r="R803" s="80"/>
      <c r="X803" s="55"/>
      <c r="Y803" s="47"/>
      <c r="Z803" s="55"/>
      <c r="AA803" s="51"/>
      <c r="AB803" s="51"/>
    </row>
    <row r="804" spans="1:28" s="48" customFormat="1">
      <c r="A804" s="50"/>
      <c r="B804" s="55"/>
      <c r="C804" s="55"/>
      <c r="D804" s="55"/>
      <c r="E804" s="55"/>
      <c r="F804" s="55"/>
      <c r="H804" s="55"/>
      <c r="I804" s="47"/>
      <c r="J804" s="55"/>
      <c r="K804" s="55"/>
      <c r="L804" s="82"/>
      <c r="M804" s="82"/>
      <c r="N804" s="82"/>
      <c r="O804" s="82"/>
      <c r="P804" s="83"/>
      <c r="Q804" s="83"/>
      <c r="R804" s="80"/>
      <c r="X804" s="55"/>
      <c r="Y804" s="47"/>
      <c r="Z804" s="55"/>
      <c r="AA804" s="51"/>
      <c r="AB804" s="51"/>
    </row>
    <row r="805" spans="1:28" s="48" customFormat="1">
      <c r="A805" s="50"/>
      <c r="B805" s="55"/>
      <c r="C805" s="55"/>
      <c r="D805" s="55"/>
      <c r="E805" s="55"/>
      <c r="F805" s="55"/>
      <c r="H805" s="55"/>
      <c r="I805" s="47"/>
      <c r="J805" s="55"/>
      <c r="K805" s="55"/>
      <c r="L805" s="82"/>
      <c r="M805" s="82"/>
      <c r="N805" s="82"/>
      <c r="O805" s="82"/>
      <c r="P805" s="83"/>
      <c r="Q805" s="83"/>
      <c r="R805" s="80"/>
      <c r="X805" s="55"/>
      <c r="Y805" s="47"/>
      <c r="Z805" s="55"/>
      <c r="AA805" s="51"/>
      <c r="AB805" s="51"/>
    </row>
    <row r="806" spans="1:28" s="48" customFormat="1">
      <c r="A806" s="50"/>
      <c r="B806" s="55"/>
      <c r="C806" s="55"/>
      <c r="D806" s="55"/>
      <c r="E806" s="55"/>
      <c r="F806" s="55"/>
      <c r="H806" s="55"/>
      <c r="I806" s="47"/>
      <c r="J806" s="55"/>
      <c r="K806" s="55"/>
      <c r="L806" s="82"/>
      <c r="M806" s="82"/>
      <c r="N806" s="82"/>
      <c r="O806" s="82"/>
      <c r="P806" s="83"/>
      <c r="Q806" s="83"/>
      <c r="R806" s="80"/>
      <c r="X806" s="55"/>
      <c r="Y806" s="47"/>
      <c r="Z806" s="55"/>
      <c r="AA806" s="51"/>
      <c r="AB806" s="51"/>
    </row>
    <row r="807" spans="1:28" s="48" customFormat="1">
      <c r="A807" s="50"/>
      <c r="B807" s="55"/>
      <c r="C807" s="55"/>
      <c r="D807" s="55"/>
      <c r="E807" s="55"/>
      <c r="F807" s="55"/>
      <c r="H807" s="55"/>
      <c r="I807" s="47"/>
      <c r="J807" s="55"/>
      <c r="K807" s="55"/>
      <c r="L807" s="82"/>
      <c r="M807" s="82"/>
      <c r="N807" s="82"/>
      <c r="O807" s="82"/>
      <c r="P807" s="83"/>
      <c r="Q807" s="83"/>
      <c r="R807" s="80"/>
      <c r="X807" s="55"/>
      <c r="Y807" s="47"/>
      <c r="Z807" s="55"/>
      <c r="AA807" s="51"/>
      <c r="AB807" s="51"/>
    </row>
    <row r="808" spans="1:28" s="48" customFormat="1">
      <c r="A808" s="50"/>
      <c r="B808" s="55"/>
      <c r="C808" s="55"/>
      <c r="D808" s="55"/>
      <c r="E808" s="55"/>
      <c r="F808" s="55"/>
      <c r="H808" s="55"/>
      <c r="I808" s="47"/>
      <c r="J808" s="55"/>
      <c r="K808" s="55"/>
      <c r="L808" s="82"/>
      <c r="M808" s="82"/>
      <c r="N808" s="82"/>
      <c r="O808" s="82"/>
      <c r="P808" s="83"/>
      <c r="Q808" s="83"/>
      <c r="R808" s="80"/>
      <c r="X808" s="55"/>
      <c r="Y808" s="47"/>
      <c r="Z808" s="55"/>
      <c r="AA808" s="51"/>
      <c r="AB808" s="51"/>
    </row>
    <row r="809" spans="1:28" s="48" customFormat="1">
      <c r="A809" s="50"/>
      <c r="B809" s="55"/>
      <c r="C809" s="55"/>
      <c r="D809" s="55"/>
      <c r="E809" s="55"/>
      <c r="F809" s="55"/>
      <c r="H809" s="55"/>
      <c r="I809" s="47"/>
      <c r="J809" s="55"/>
      <c r="K809" s="55"/>
      <c r="L809" s="82"/>
      <c r="M809" s="82"/>
      <c r="N809" s="82"/>
      <c r="O809" s="82"/>
      <c r="P809" s="83"/>
      <c r="Q809" s="83"/>
      <c r="R809" s="80"/>
      <c r="X809" s="55"/>
      <c r="Y809" s="47"/>
      <c r="Z809" s="55"/>
      <c r="AA809" s="51"/>
      <c r="AB809" s="51"/>
    </row>
    <row r="810" spans="1:28" s="48" customFormat="1">
      <c r="A810" s="50"/>
      <c r="B810" s="55"/>
      <c r="C810" s="55"/>
      <c r="D810" s="55"/>
      <c r="E810" s="55"/>
      <c r="F810" s="55"/>
      <c r="H810" s="55"/>
      <c r="I810" s="47"/>
      <c r="J810" s="55"/>
      <c r="K810" s="55"/>
      <c r="L810" s="82"/>
      <c r="M810" s="82"/>
      <c r="N810" s="82"/>
      <c r="O810" s="82"/>
      <c r="P810" s="83"/>
      <c r="Q810" s="83"/>
      <c r="R810" s="80"/>
      <c r="X810" s="55"/>
      <c r="Y810" s="47"/>
      <c r="Z810" s="55"/>
      <c r="AA810" s="51"/>
      <c r="AB810" s="51"/>
    </row>
    <row r="811" spans="1:28" s="48" customFormat="1">
      <c r="A811" s="50"/>
      <c r="B811" s="55"/>
      <c r="C811" s="55"/>
      <c r="D811" s="55"/>
      <c r="E811" s="55"/>
      <c r="F811" s="55"/>
      <c r="H811" s="55"/>
      <c r="I811" s="47"/>
      <c r="J811" s="55"/>
      <c r="K811" s="55"/>
      <c r="L811" s="82"/>
      <c r="M811" s="82"/>
      <c r="N811" s="82"/>
      <c r="O811" s="82"/>
      <c r="P811" s="83"/>
      <c r="Q811" s="83"/>
      <c r="R811" s="80"/>
      <c r="X811" s="55"/>
      <c r="Y811" s="47"/>
      <c r="Z811" s="55"/>
      <c r="AA811" s="51"/>
      <c r="AB811" s="51"/>
    </row>
    <row r="812" spans="1:28" s="48" customFormat="1">
      <c r="A812" s="50"/>
      <c r="B812" s="55"/>
      <c r="C812" s="55"/>
      <c r="D812" s="55"/>
      <c r="E812" s="55"/>
      <c r="F812" s="55"/>
      <c r="H812" s="55"/>
      <c r="I812" s="47"/>
      <c r="J812" s="55"/>
      <c r="K812" s="55"/>
      <c r="L812" s="82"/>
      <c r="M812" s="82"/>
      <c r="N812" s="82"/>
      <c r="O812" s="82"/>
      <c r="P812" s="83"/>
      <c r="Q812" s="83"/>
      <c r="R812" s="80"/>
      <c r="X812" s="55"/>
      <c r="Y812" s="47"/>
      <c r="Z812" s="55"/>
      <c r="AA812" s="51"/>
      <c r="AB812" s="51"/>
    </row>
    <row r="813" spans="1:28" s="48" customFormat="1">
      <c r="A813" s="50"/>
      <c r="B813" s="55"/>
      <c r="C813" s="55"/>
      <c r="D813" s="55"/>
      <c r="E813" s="55"/>
      <c r="F813" s="55"/>
      <c r="H813" s="55"/>
      <c r="I813" s="47"/>
      <c r="J813" s="55"/>
      <c r="K813" s="55"/>
      <c r="L813" s="82"/>
      <c r="M813" s="82"/>
      <c r="N813" s="82"/>
      <c r="O813" s="82"/>
      <c r="P813" s="83"/>
      <c r="Q813" s="83"/>
      <c r="R813" s="80"/>
      <c r="X813" s="55"/>
      <c r="Y813" s="47"/>
      <c r="Z813" s="55"/>
      <c r="AA813" s="51"/>
      <c r="AB813" s="51"/>
    </row>
    <row r="814" spans="1:28" s="48" customFormat="1">
      <c r="A814" s="50"/>
      <c r="B814" s="55"/>
      <c r="C814" s="55"/>
      <c r="D814" s="55"/>
      <c r="E814" s="55"/>
      <c r="F814" s="55"/>
      <c r="H814" s="55"/>
      <c r="I814" s="47"/>
      <c r="J814" s="55"/>
      <c r="K814" s="55"/>
      <c r="L814" s="82"/>
      <c r="M814" s="82"/>
      <c r="N814" s="82"/>
      <c r="O814" s="82"/>
      <c r="P814" s="83"/>
      <c r="Q814" s="83"/>
      <c r="R814" s="80"/>
      <c r="X814" s="55"/>
      <c r="Y814" s="47"/>
      <c r="Z814" s="55"/>
      <c r="AA814" s="51"/>
      <c r="AB814" s="51"/>
    </row>
    <row r="815" spans="1:28" s="48" customFormat="1">
      <c r="A815" s="50"/>
      <c r="B815" s="55"/>
      <c r="C815" s="55"/>
      <c r="D815" s="55"/>
      <c r="E815" s="55"/>
      <c r="F815" s="55"/>
      <c r="H815" s="55"/>
      <c r="I815" s="47"/>
      <c r="J815" s="55"/>
      <c r="K815" s="55"/>
      <c r="L815" s="82"/>
      <c r="M815" s="82"/>
      <c r="N815" s="82"/>
      <c r="O815" s="82"/>
      <c r="P815" s="83"/>
      <c r="Q815" s="83"/>
      <c r="R815" s="80"/>
      <c r="X815" s="55"/>
      <c r="Y815" s="47"/>
      <c r="Z815" s="55"/>
      <c r="AA815" s="51"/>
      <c r="AB815" s="51"/>
    </row>
    <row r="816" spans="1:28" s="48" customFormat="1">
      <c r="A816" s="50"/>
      <c r="B816" s="55"/>
      <c r="C816" s="55"/>
      <c r="D816" s="55"/>
      <c r="E816" s="55"/>
      <c r="F816" s="55"/>
      <c r="H816" s="55"/>
      <c r="I816" s="47"/>
      <c r="J816" s="55"/>
      <c r="K816" s="55"/>
      <c r="L816" s="82"/>
      <c r="M816" s="82"/>
      <c r="N816" s="82"/>
      <c r="O816" s="82"/>
      <c r="P816" s="83"/>
      <c r="Q816" s="83"/>
      <c r="R816" s="80"/>
      <c r="X816" s="55"/>
      <c r="Y816" s="47"/>
      <c r="Z816" s="55"/>
      <c r="AA816" s="51"/>
      <c r="AB816" s="51"/>
    </row>
    <row r="817" spans="1:28" s="48" customFormat="1">
      <c r="A817" s="50"/>
      <c r="B817" s="55"/>
      <c r="C817" s="55"/>
      <c r="D817" s="55"/>
      <c r="E817" s="55"/>
      <c r="F817" s="55"/>
      <c r="H817" s="55"/>
      <c r="I817" s="47"/>
      <c r="J817" s="55"/>
      <c r="K817" s="55"/>
      <c r="L817" s="82"/>
      <c r="M817" s="82"/>
      <c r="N817" s="82"/>
      <c r="O817" s="82"/>
      <c r="P817" s="83"/>
      <c r="Q817" s="83"/>
      <c r="R817" s="80"/>
      <c r="X817" s="55"/>
      <c r="Y817" s="47"/>
      <c r="Z817" s="55"/>
      <c r="AA817" s="51"/>
      <c r="AB817" s="51"/>
    </row>
    <row r="818" spans="1:28" s="48" customFormat="1">
      <c r="A818" s="50"/>
      <c r="B818" s="55"/>
      <c r="C818" s="55"/>
      <c r="D818" s="55"/>
      <c r="E818" s="55"/>
      <c r="F818" s="55"/>
      <c r="H818" s="55"/>
      <c r="I818" s="47"/>
      <c r="J818" s="55"/>
      <c r="K818" s="55"/>
      <c r="L818" s="82"/>
      <c r="M818" s="82"/>
      <c r="N818" s="82"/>
      <c r="O818" s="82"/>
      <c r="P818" s="83"/>
      <c r="Q818" s="83"/>
      <c r="R818" s="80"/>
      <c r="X818" s="55"/>
      <c r="Y818" s="47"/>
      <c r="Z818" s="55"/>
      <c r="AA818" s="51"/>
      <c r="AB818" s="51"/>
    </row>
    <row r="819" spans="1:28" s="48" customFormat="1">
      <c r="A819" s="50"/>
      <c r="B819" s="55"/>
      <c r="C819" s="55"/>
      <c r="D819" s="55"/>
      <c r="E819" s="55"/>
      <c r="F819" s="55"/>
      <c r="H819" s="55"/>
      <c r="I819" s="47"/>
      <c r="J819" s="55"/>
      <c r="K819" s="55"/>
      <c r="L819" s="82"/>
      <c r="M819" s="82"/>
      <c r="N819" s="82"/>
      <c r="O819" s="82"/>
      <c r="P819" s="83"/>
      <c r="Q819" s="83"/>
      <c r="R819" s="80"/>
      <c r="X819" s="55"/>
      <c r="Y819" s="47"/>
      <c r="Z819" s="55"/>
      <c r="AA819" s="51"/>
      <c r="AB819" s="51"/>
    </row>
    <row r="820" spans="1:28" s="48" customFormat="1">
      <c r="A820" s="50"/>
      <c r="B820" s="55"/>
      <c r="C820" s="55"/>
      <c r="D820" s="55"/>
      <c r="E820" s="55"/>
      <c r="F820" s="55"/>
      <c r="H820" s="55"/>
      <c r="I820" s="47"/>
      <c r="J820" s="55"/>
      <c r="K820" s="55"/>
      <c r="L820" s="82"/>
      <c r="M820" s="82"/>
      <c r="N820" s="82"/>
      <c r="O820" s="82"/>
      <c r="P820" s="83"/>
      <c r="Q820" s="83"/>
      <c r="R820" s="80"/>
      <c r="X820" s="55"/>
      <c r="Y820" s="47"/>
      <c r="Z820" s="55"/>
      <c r="AA820" s="51"/>
      <c r="AB820" s="51"/>
    </row>
    <row r="821" spans="1:28" s="48" customFormat="1">
      <c r="A821" s="50"/>
      <c r="B821" s="55"/>
      <c r="C821" s="55"/>
      <c r="D821" s="55"/>
      <c r="E821" s="55"/>
      <c r="F821" s="55"/>
      <c r="H821" s="55"/>
      <c r="I821" s="47"/>
      <c r="J821" s="55"/>
      <c r="K821" s="55"/>
      <c r="L821" s="82"/>
      <c r="M821" s="82"/>
      <c r="N821" s="82"/>
      <c r="O821" s="82"/>
      <c r="P821" s="83"/>
      <c r="Q821" s="83"/>
      <c r="R821" s="80"/>
      <c r="X821" s="55"/>
      <c r="Y821" s="47"/>
      <c r="Z821" s="55"/>
      <c r="AA821" s="51"/>
      <c r="AB821" s="51"/>
    </row>
    <row r="822" spans="1:28" s="48" customFormat="1">
      <c r="A822" s="50"/>
      <c r="B822" s="55"/>
      <c r="C822" s="55"/>
      <c r="D822" s="55"/>
      <c r="E822" s="55"/>
      <c r="F822" s="55"/>
      <c r="H822" s="55"/>
      <c r="I822" s="47"/>
      <c r="J822" s="55"/>
      <c r="K822" s="55"/>
      <c r="L822" s="82"/>
      <c r="M822" s="82"/>
      <c r="N822" s="82"/>
      <c r="O822" s="82"/>
      <c r="P822" s="83"/>
      <c r="Q822" s="83"/>
      <c r="R822" s="80"/>
      <c r="X822" s="55"/>
      <c r="Y822" s="47"/>
      <c r="Z822" s="55"/>
      <c r="AA822" s="51"/>
      <c r="AB822" s="51"/>
    </row>
    <row r="823" spans="1:28" s="48" customFormat="1">
      <c r="A823" s="50"/>
      <c r="B823" s="55"/>
      <c r="C823" s="55"/>
      <c r="D823" s="55"/>
      <c r="E823" s="55"/>
      <c r="F823" s="55"/>
      <c r="H823" s="55"/>
      <c r="I823" s="47"/>
      <c r="J823" s="55"/>
      <c r="K823" s="55"/>
      <c r="L823" s="82"/>
      <c r="M823" s="82"/>
      <c r="N823" s="82"/>
      <c r="O823" s="82"/>
      <c r="P823" s="83"/>
      <c r="Q823" s="83"/>
      <c r="R823" s="80"/>
      <c r="X823" s="55"/>
      <c r="Y823" s="47"/>
      <c r="Z823" s="55"/>
      <c r="AA823" s="51"/>
      <c r="AB823" s="51"/>
    </row>
    <row r="824" spans="1:28" s="48" customFormat="1">
      <c r="A824" s="50"/>
      <c r="B824" s="55"/>
      <c r="C824" s="55"/>
      <c r="D824" s="55"/>
      <c r="E824" s="55"/>
      <c r="F824" s="55"/>
      <c r="H824" s="55"/>
      <c r="I824" s="47"/>
      <c r="J824" s="55"/>
      <c r="K824" s="55"/>
      <c r="L824" s="82"/>
      <c r="M824" s="82"/>
      <c r="N824" s="82"/>
      <c r="O824" s="82"/>
      <c r="P824" s="83"/>
      <c r="Q824" s="83"/>
      <c r="R824" s="80"/>
      <c r="X824" s="55"/>
      <c r="Y824" s="47"/>
      <c r="Z824" s="55"/>
      <c r="AA824" s="51"/>
      <c r="AB824" s="51"/>
    </row>
    <row r="825" spans="1:28" s="48" customFormat="1">
      <c r="A825" s="50"/>
      <c r="B825" s="55"/>
      <c r="C825" s="55"/>
      <c r="D825" s="55"/>
      <c r="E825" s="55"/>
      <c r="F825" s="55"/>
      <c r="H825" s="55"/>
      <c r="I825" s="47"/>
      <c r="J825" s="55"/>
      <c r="K825" s="55"/>
      <c r="L825" s="82"/>
      <c r="M825" s="82"/>
      <c r="N825" s="82"/>
      <c r="O825" s="82"/>
      <c r="P825" s="83"/>
      <c r="Q825" s="83"/>
      <c r="R825" s="80"/>
      <c r="X825" s="55"/>
      <c r="Y825" s="47"/>
      <c r="Z825" s="55"/>
      <c r="AA825" s="51"/>
      <c r="AB825" s="51"/>
    </row>
    <row r="826" spans="1:28" s="48" customFormat="1">
      <c r="A826" s="50"/>
      <c r="B826" s="55"/>
      <c r="C826" s="55"/>
      <c r="D826" s="55"/>
      <c r="E826" s="55"/>
      <c r="F826" s="55"/>
      <c r="H826" s="55"/>
      <c r="I826" s="47"/>
      <c r="J826" s="55"/>
      <c r="K826" s="55"/>
      <c r="L826" s="82"/>
      <c r="M826" s="82"/>
      <c r="N826" s="82"/>
      <c r="O826" s="82"/>
      <c r="P826" s="83"/>
      <c r="Q826" s="83"/>
      <c r="R826" s="80"/>
      <c r="X826" s="55"/>
      <c r="Y826" s="47"/>
      <c r="Z826" s="55"/>
      <c r="AA826" s="51"/>
      <c r="AB826" s="51"/>
    </row>
    <row r="827" spans="1:28" s="48" customFormat="1">
      <c r="A827" s="50"/>
      <c r="B827" s="55"/>
      <c r="C827" s="55"/>
      <c r="D827" s="55"/>
      <c r="E827" s="55"/>
      <c r="F827" s="55"/>
      <c r="H827" s="55"/>
      <c r="I827" s="47"/>
      <c r="J827" s="55"/>
      <c r="K827" s="55"/>
      <c r="L827" s="82"/>
      <c r="M827" s="82"/>
      <c r="N827" s="82"/>
      <c r="O827" s="82"/>
      <c r="P827" s="83"/>
      <c r="Q827" s="83"/>
      <c r="R827" s="80"/>
      <c r="X827" s="55"/>
      <c r="Y827" s="47"/>
      <c r="Z827" s="55"/>
      <c r="AA827" s="51"/>
      <c r="AB827" s="51"/>
    </row>
    <row r="828" spans="1:28" s="48" customFormat="1">
      <c r="A828" s="50"/>
      <c r="B828" s="55"/>
      <c r="C828" s="55"/>
      <c r="D828" s="55"/>
      <c r="E828" s="55"/>
      <c r="F828" s="55"/>
      <c r="H828" s="55"/>
      <c r="I828" s="47"/>
      <c r="J828" s="55"/>
      <c r="K828" s="55"/>
      <c r="L828" s="82"/>
      <c r="M828" s="82"/>
      <c r="N828" s="82"/>
      <c r="O828" s="82"/>
      <c r="P828" s="83"/>
      <c r="Q828" s="83"/>
      <c r="R828" s="80"/>
      <c r="X828" s="55"/>
      <c r="Y828" s="47"/>
      <c r="Z828" s="55"/>
      <c r="AA828" s="51"/>
      <c r="AB828" s="51"/>
    </row>
    <row r="829" spans="1:28" s="48" customFormat="1">
      <c r="A829" s="50"/>
      <c r="B829" s="55"/>
      <c r="C829" s="55"/>
      <c r="D829" s="55"/>
      <c r="E829" s="55"/>
      <c r="F829" s="55"/>
      <c r="H829" s="55"/>
      <c r="I829" s="47"/>
      <c r="J829" s="55"/>
      <c r="K829" s="55"/>
      <c r="L829" s="82"/>
      <c r="M829" s="82"/>
      <c r="N829" s="82"/>
      <c r="O829" s="82"/>
      <c r="P829" s="83"/>
      <c r="Q829" s="83"/>
      <c r="R829" s="80"/>
      <c r="X829" s="55"/>
      <c r="Y829" s="47"/>
      <c r="Z829" s="55"/>
      <c r="AA829" s="51"/>
      <c r="AB829" s="51"/>
    </row>
    <row r="830" spans="1:28" s="48" customFormat="1">
      <c r="A830" s="50"/>
      <c r="B830" s="55"/>
      <c r="C830" s="55"/>
      <c r="D830" s="55"/>
      <c r="E830" s="55"/>
      <c r="F830" s="55"/>
      <c r="H830" s="55"/>
      <c r="I830" s="47"/>
      <c r="J830" s="55"/>
      <c r="K830" s="55"/>
      <c r="L830" s="82"/>
      <c r="M830" s="82"/>
      <c r="N830" s="82"/>
      <c r="O830" s="82"/>
      <c r="P830" s="83"/>
      <c r="Q830" s="83"/>
      <c r="R830" s="80"/>
      <c r="X830" s="55"/>
      <c r="Y830" s="47"/>
      <c r="Z830" s="55"/>
      <c r="AA830" s="51"/>
      <c r="AB830" s="51"/>
    </row>
    <row r="831" spans="1:28" s="48" customFormat="1">
      <c r="A831" s="50"/>
      <c r="B831" s="55"/>
      <c r="C831" s="55"/>
      <c r="D831" s="55"/>
      <c r="E831" s="55"/>
      <c r="F831" s="55"/>
      <c r="H831" s="55"/>
      <c r="I831" s="47"/>
      <c r="J831" s="55"/>
      <c r="K831" s="55"/>
      <c r="L831" s="82"/>
      <c r="M831" s="82"/>
      <c r="N831" s="82"/>
      <c r="O831" s="82"/>
      <c r="P831" s="83"/>
      <c r="Q831" s="83"/>
      <c r="R831" s="80"/>
      <c r="X831" s="55"/>
      <c r="Y831" s="47"/>
      <c r="Z831" s="55"/>
      <c r="AA831" s="51"/>
      <c r="AB831" s="51"/>
    </row>
    <row r="832" spans="1:28" s="48" customFormat="1">
      <c r="A832" s="50"/>
      <c r="B832" s="55"/>
      <c r="C832" s="55"/>
      <c r="D832" s="55"/>
      <c r="E832" s="55"/>
      <c r="F832" s="55"/>
      <c r="H832" s="55"/>
      <c r="I832" s="47"/>
      <c r="J832" s="55"/>
      <c r="K832" s="55"/>
      <c r="L832" s="82"/>
      <c r="M832" s="82"/>
      <c r="N832" s="82"/>
      <c r="O832" s="82"/>
      <c r="P832" s="83"/>
      <c r="Q832" s="83"/>
      <c r="R832" s="80"/>
      <c r="X832" s="55"/>
      <c r="Y832" s="47"/>
      <c r="Z832" s="55"/>
      <c r="AA832" s="51"/>
      <c r="AB832" s="51"/>
    </row>
    <row r="833" spans="1:28" s="48" customFormat="1">
      <c r="A833" s="50"/>
      <c r="B833" s="55"/>
      <c r="C833" s="55"/>
      <c r="D833" s="55"/>
      <c r="E833" s="55"/>
      <c r="F833" s="55"/>
      <c r="H833" s="55"/>
      <c r="I833" s="47"/>
      <c r="J833" s="55"/>
      <c r="K833" s="55"/>
      <c r="L833" s="82"/>
      <c r="M833" s="82"/>
      <c r="N833" s="82"/>
      <c r="O833" s="82"/>
      <c r="P833" s="83"/>
      <c r="Q833" s="83"/>
      <c r="R833" s="80"/>
      <c r="X833" s="55"/>
      <c r="Y833" s="47"/>
      <c r="Z833" s="55"/>
      <c r="AA833" s="51"/>
      <c r="AB833" s="51"/>
    </row>
    <row r="834" spans="1:28" s="48" customFormat="1">
      <c r="A834" s="50"/>
      <c r="B834" s="55"/>
      <c r="C834" s="55"/>
      <c r="D834" s="55"/>
      <c r="E834" s="55"/>
      <c r="F834" s="55"/>
      <c r="H834" s="55"/>
      <c r="I834" s="47"/>
      <c r="J834" s="55"/>
      <c r="K834" s="55"/>
      <c r="L834" s="82"/>
      <c r="M834" s="82"/>
      <c r="N834" s="82"/>
      <c r="O834" s="82"/>
      <c r="P834" s="83"/>
      <c r="Q834" s="83"/>
      <c r="R834" s="80"/>
      <c r="X834" s="55"/>
      <c r="Y834" s="47"/>
      <c r="Z834" s="55"/>
      <c r="AA834" s="51"/>
      <c r="AB834" s="51"/>
    </row>
    <row r="835" spans="1:28" s="48" customFormat="1">
      <c r="A835" s="50"/>
      <c r="B835" s="55"/>
      <c r="C835" s="55"/>
      <c r="D835" s="55"/>
      <c r="E835" s="55"/>
      <c r="F835" s="55"/>
      <c r="H835" s="55"/>
      <c r="I835" s="47"/>
      <c r="J835" s="55"/>
      <c r="K835" s="55"/>
      <c r="L835" s="82"/>
      <c r="M835" s="82"/>
      <c r="N835" s="82"/>
      <c r="O835" s="82"/>
      <c r="P835" s="83"/>
      <c r="Q835" s="83"/>
      <c r="R835" s="80"/>
      <c r="X835" s="55"/>
      <c r="Y835" s="47"/>
      <c r="Z835" s="55"/>
      <c r="AA835" s="51"/>
      <c r="AB835" s="51"/>
    </row>
    <row r="836" spans="1:28" s="48" customFormat="1">
      <c r="A836" s="50"/>
      <c r="B836" s="55"/>
      <c r="C836" s="55"/>
      <c r="D836" s="55"/>
      <c r="E836" s="55"/>
      <c r="F836" s="55"/>
      <c r="H836" s="55"/>
      <c r="I836" s="47"/>
      <c r="J836" s="55"/>
      <c r="K836" s="55"/>
      <c r="L836" s="82"/>
      <c r="M836" s="82"/>
      <c r="N836" s="82"/>
      <c r="O836" s="82"/>
      <c r="P836" s="83"/>
      <c r="Q836" s="83"/>
      <c r="R836" s="80"/>
      <c r="X836" s="55"/>
      <c r="Y836" s="47"/>
      <c r="Z836" s="55"/>
      <c r="AA836" s="51"/>
      <c r="AB836" s="51"/>
    </row>
    <row r="837" spans="1:28" s="48" customFormat="1">
      <c r="A837" s="50"/>
      <c r="B837" s="55"/>
      <c r="C837" s="55"/>
      <c r="D837" s="55"/>
      <c r="E837" s="55"/>
      <c r="F837" s="55"/>
      <c r="H837" s="55"/>
      <c r="I837" s="47"/>
      <c r="J837" s="55"/>
      <c r="K837" s="55"/>
      <c r="L837" s="82"/>
      <c r="M837" s="82"/>
      <c r="N837" s="82"/>
      <c r="O837" s="82"/>
      <c r="P837" s="83"/>
      <c r="Q837" s="83"/>
      <c r="R837" s="80"/>
      <c r="X837" s="55"/>
      <c r="Y837" s="47"/>
      <c r="Z837" s="55"/>
      <c r="AA837" s="51"/>
      <c r="AB837" s="51"/>
    </row>
    <row r="838" spans="1:28" s="48" customFormat="1">
      <c r="A838" s="50"/>
      <c r="B838" s="55"/>
      <c r="C838" s="55"/>
      <c r="D838" s="55"/>
      <c r="E838" s="55"/>
      <c r="F838" s="55"/>
      <c r="H838" s="55"/>
      <c r="I838" s="47"/>
      <c r="J838" s="55"/>
      <c r="K838" s="55"/>
      <c r="L838" s="82"/>
      <c r="M838" s="82"/>
      <c r="N838" s="82"/>
      <c r="O838" s="82"/>
      <c r="P838" s="83"/>
      <c r="Q838" s="83"/>
      <c r="R838" s="80"/>
      <c r="X838" s="55"/>
      <c r="Y838" s="47"/>
      <c r="Z838" s="55"/>
      <c r="AA838" s="51"/>
      <c r="AB838" s="51"/>
    </row>
    <row r="839" spans="1:28" s="48" customFormat="1">
      <c r="A839" s="50"/>
      <c r="B839" s="55"/>
      <c r="C839" s="55"/>
      <c r="D839" s="55"/>
      <c r="E839" s="55"/>
      <c r="F839" s="55"/>
      <c r="H839" s="55"/>
      <c r="I839" s="47"/>
      <c r="J839" s="55"/>
      <c r="K839" s="55"/>
      <c r="L839" s="82"/>
      <c r="M839" s="82"/>
      <c r="N839" s="82"/>
      <c r="O839" s="82"/>
      <c r="P839" s="83"/>
      <c r="Q839" s="83"/>
      <c r="R839" s="80"/>
      <c r="X839" s="55"/>
      <c r="Y839" s="47"/>
      <c r="Z839" s="55"/>
      <c r="AA839" s="51"/>
      <c r="AB839" s="51"/>
    </row>
    <row r="840" spans="1:28" s="48" customFormat="1">
      <c r="A840" s="50"/>
      <c r="B840" s="55"/>
      <c r="C840" s="55"/>
      <c r="D840" s="55"/>
      <c r="E840" s="55"/>
      <c r="F840" s="55"/>
      <c r="H840" s="55"/>
      <c r="I840" s="47"/>
      <c r="J840" s="55"/>
      <c r="K840" s="55"/>
      <c r="L840" s="82"/>
      <c r="M840" s="82"/>
      <c r="N840" s="82"/>
      <c r="O840" s="82"/>
      <c r="P840" s="83"/>
      <c r="Q840" s="83"/>
      <c r="R840" s="80"/>
      <c r="X840" s="55"/>
      <c r="Y840" s="47"/>
      <c r="Z840" s="55"/>
      <c r="AA840" s="51"/>
      <c r="AB840" s="51"/>
    </row>
    <row r="841" spans="1:28" s="48" customFormat="1">
      <c r="A841" s="50"/>
      <c r="B841" s="55"/>
      <c r="C841" s="55"/>
      <c r="D841" s="55"/>
      <c r="E841" s="55"/>
      <c r="F841" s="55"/>
      <c r="H841" s="55"/>
      <c r="I841" s="47"/>
      <c r="J841" s="55"/>
      <c r="K841" s="55"/>
      <c r="L841" s="82"/>
      <c r="M841" s="82"/>
      <c r="N841" s="82"/>
      <c r="O841" s="82"/>
      <c r="P841" s="83"/>
      <c r="Q841" s="83"/>
      <c r="R841" s="80"/>
      <c r="X841" s="55"/>
      <c r="Y841" s="47"/>
      <c r="Z841" s="55"/>
      <c r="AA841" s="51"/>
      <c r="AB841" s="51"/>
    </row>
    <row r="842" spans="1:28" s="48" customFormat="1">
      <c r="A842" s="50"/>
      <c r="B842" s="55"/>
      <c r="C842" s="55"/>
      <c r="D842" s="55"/>
      <c r="E842" s="55"/>
      <c r="F842" s="55"/>
      <c r="H842" s="55"/>
      <c r="I842" s="47"/>
      <c r="J842" s="55"/>
      <c r="K842" s="55"/>
      <c r="L842" s="82"/>
      <c r="M842" s="82"/>
      <c r="N842" s="82"/>
      <c r="O842" s="82"/>
      <c r="P842" s="83"/>
      <c r="Q842" s="83"/>
      <c r="R842" s="80"/>
      <c r="X842" s="55"/>
      <c r="Y842" s="47"/>
      <c r="Z842" s="55"/>
      <c r="AA842" s="51"/>
      <c r="AB842" s="51"/>
    </row>
    <row r="843" spans="1:28" s="48" customFormat="1">
      <c r="A843" s="50"/>
      <c r="B843" s="55"/>
      <c r="C843" s="55"/>
      <c r="D843" s="55"/>
      <c r="E843" s="55"/>
      <c r="F843" s="55"/>
      <c r="H843" s="55"/>
      <c r="I843" s="47"/>
      <c r="J843" s="55"/>
      <c r="K843" s="55"/>
      <c r="L843" s="82"/>
      <c r="M843" s="82"/>
      <c r="N843" s="82"/>
      <c r="O843" s="82"/>
      <c r="P843" s="83"/>
      <c r="Q843" s="83"/>
      <c r="R843" s="80"/>
      <c r="X843" s="55"/>
      <c r="Y843" s="47"/>
      <c r="Z843" s="55"/>
      <c r="AA843" s="51"/>
      <c r="AB843" s="51"/>
    </row>
    <row r="844" spans="1:28" s="48" customFormat="1">
      <c r="A844" s="50"/>
      <c r="B844" s="55"/>
      <c r="C844" s="55"/>
      <c r="D844" s="55"/>
      <c r="E844" s="55"/>
      <c r="F844" s="55"/>
      <c r="H844" s="55"/>
      <c r="I844" s="47"/>
      <c r="J844" s="55"/>
      <c r="K844" s="55"/>
      <c r="L844" s="82"/>
      <c r="M844" s="82"/>
      <c r="N844" s="82"/>
      <c r="O844" s="82"/>
      <c r="P844" s="83"/>
      <c r="Q844" s="83"/>
      <c r="R844" s="80"/>
      <c r="X844" s="55"/>
      <c r="Y844" s="47"/>
      <c r="Z844" s="55"/>
      <c r="AA844" s="51"/>
      <c r="AB844" s="51"/>
    </row>
    <row r="845" spans="1:28" s="48" customFormat="1">
      <c r="A845" s="50"/>
      <c r="B845" s="55"/>
      <c r="C845" s="55"/>
      <c r="D845" s="55"/>
      <c r="E845" s="55"/>
      <c r="F845" s="55"/>
      <c r="H845" s="55"/>
      <c r="I845" s="47"/>
      <c r="J845" s="55"/>
      <c r="K845" s="55"/>
      <c r="L845" s="82"/>
      <c r="M845" s="82"/>
      <c r="N845" s="82"/>
      <c r="O845" s="82"/>
      <c r="P845" s="83"/>
      <c r="Q845" s="83"/>
      <c r="R845" s="80"/>
      <c r="X845" s="55"/>
      <c r="Y845" s="47"/>
      <c r="Z845" s="55"/>
      <c r="AA845" s="51"/>
      <c r="AB845" s="51"/>
    </row>
    <row r="846" spans="1:28" s="48" customFormat="1">
      <c r="A846" s="50"/>
      <c r="B846" s="55"/>
      <c r="C846" s="55"/>
      <c r="D846" s="55"/>
      <c r="E846" s="55"/>
      <c r="F846" s="55"/>
      <c r="H846" s="55"/>
      <c r="I846" s="47"/>
      <c r="J846" s="55"/>
      <c r="K846" s="55"/>
      <c r="L846" s="82"/>
      <c r="M846" s="82"/>
      <c r="N846" s="82"/>
      <c r="O846" s="82"/>
      <c r="P846" s="83"/>
      <c r="Q846" s="83"/>
      <c r="R846" s="80"/>
      <c r="X846" s="55"/>
      <c r="Y846" s="47"/>
      <c r="Z846" s="55"/>
      <c r="AA846" s="51"/>
      <c r="AB846" s="51"/>
    </row>
    <row r="847" spans="1:28" s="48" customFormat="1">
      <c r="A847" s="50"/>
      <c r="B847" s="55"/>
      <c r="C847" s="55"/>
      <c r="D847" s="55"/>
      <c r="E847" s="55"/>
      <c r="F847" s="55"/>
      <c r="H847" s="55"/>
      <c r="I847" s="47"/>
      <c r="J847" s="55"/>
      <c r="K847" s="55"/>
      <c r="L847" s="82"/>
      <c r="M847" s="82"/>
      <c r="N847" s="82"/>
      <c r="O847" s="82"/>
      <c r="P847" s="83"/>
      <c r="Q847" s="83"/>
      <c r="R847" s="80"/>
      <c r="X847" s="55"/>
      <c r="Y847" s="47"/>
      <c r="Z847" s="55"/>
      <c r="AA847" s="51"/>
      <c r="AB847" s="51"/>
    </row>
    <row r="848" spans="1:28" s="48" customFormat="1">
      <c r="A848" s="50"/>
      <c r="B848" s="55"/>
      <c r="C848" s="55"/>
      <c r="D848" s="55"/>
      <c r="E848" s="55"/>
      <c r="F848" s="55"/>
      <c r="H848" s="55"/>
      <c r="I848" s="47"/>
      <c r="J848" s="55"/>
      <c r="K848" s="55"/>
      <c r="L848" s="82"/>
      <c r="M848" s="82"/>
      <c r="N848" s="82"/>
      <c r="O848" s="82"/>
      <c r="P848" s="83"/>
      <c r="Q848" s="83"/>
      <c r="R848" s="80"/>
      <c r="X848" s="55"/>
      <c r="Y848" s="47"/>
      <c r="Z848" s="55"/>
      <c r="AA848" s="51"/>
      <c r="AB848" s="51"/>
    </row>
    <row r="849" spans="1:28" s="48" customFormat="1">
      <c r="A849" s="50"/>
      <c r="B849" s="55"/>
      <c r="C849" s="55"/>
      <c r="D849" s="55"/>
      <c r="E849" s="55"/>
      <c r="F849" s="55"/>
      <c r="H849" s="55"/>
      <c r="I849" s="47"/>
      <c r="J849" s="55"/>
      <c r="K849" s="55"/>
      <c r="L849" s="82"/>
      <c r="M849" s="82"/>
      <c r="N849" s="82"/>
      <c r="O849" s="82"/>
      <c r="P849" s="83"/>
      <c r="Q849" s="83"/>
      <c r="R849" s="80"/>
      <c r="X849" s="55"/>
      <c r="Y849" s="47"/>
      <c r="Z849" s="55"/>
      <c r="AA849" s="51"/>
      <c r="AB849" s="51"/>
    </row>
    <row r="850" spans="1:28" s="48" customFormat="1">
      <c r="A850" s="50"/>
      <c r="B850" s="55"/>
      <c r="C850" s="55"/>
      <c r="D850" s="55"/>
      <c r="E850" s="55"/>
      <c r="F850" s="55"/>
      <c r="H850" s="55"/>
      <c r="I850" s="47"/>
      <c r="J850" s="55"/>
      <c r="K850" s="55"/>
      <c r="L850" s="82"/>
      <c r="M850" s="82"/>
      <c r="N850" s="82"/>
      <c r="O850" s="82"/>
      <c r="P850" s="83"/>
      <c r="Q850" s="83"/>
      <c r="R850" s="80"/>
      <c r="X850" s="55"/>
      <c r="Y850" s="47"/>
      <c r="Z850" s="55"/>
      <c r="AA850" s="51"/>
      <c r="AB850" s="51"/>
    </row>
    <row r="851" spans="1:28" s="48" customFormat="1">
      <c r="A851" s="50"/>
      <c r="B851" s="55"/>
      <c r="C851" s="55"/>
      <c r="D851" s="55"/>
      <c r="E851" s="55"/>
      <c r="F851" s="55"/>
      <c r="H851" s="55"/>
      <c r="I851" s="47"/>
      <c r="J851" s="55"/>
      <c r="K851" s="55"/>
      <c r="L851" s="82"/>
      <c r="M851" s="82"/>
      <c r="N851" s="82"/>
      <c r="O851" s="82"/>
      <c r="P851" s="83"/>
      <c r="Q851" s="83"/>
      <c r="R851" s="80"/>
      <c r="X851" s="55"/>
      <c r="Y851" s="47"/>
      <c r="Z851" s="55"/>
      <c r="AA851" s="51"/>
      <c r="AB851" s="51"/>
    </row>
    <row r="852" spans="1:28" s="48" customFormat="1">
      <c r="A852" s="50"/>
      <c r="B852" s="55"/>
      <c r="C852" s="55"/>
      <c r="D852" s="55"/>
      <c r="E852" s="55"/>
      <c r="F852" s="55"/>
      <c r="H852" s="55"/>
      <c r="I852" s="47"/>
      <c r="J852" s="55"/>
      <c r="K852" s="55"/>
      <c r="L852" s="82"/>
      <c r="M852" s="82"/>
      <c r="N852" s="82"/>
      <c r="O852" s="82"/>
      <c r="P852" s="83"/>
      <c r="Q852" s="83"/>
      <c r="R852" s="80"/>
      <c r="X852" s="55"/>
      <c r="Y852" s="47"/>
      <c r="Z852" s="55"/>
      <c r="AA852" s="51"/>
      <c r="AB852" s="51"/>
    </row>
    <row r="853" spans="1:28" s="48" customFormat="1">
      <c r="A853" s="50"/>
      <c r="B853" s="55"/>
      <c r="C853" s="55"/>
      <c r="D853" s="55"/>
      <c r="E853" s="55"/>
      <c r="F853" s="55"/>
      <c r="H853" s="55"/>
      <c r="I853" s="47"/>
      <c r="J853" s="55"/>
      <c r="K853" s="55"/>
      <c r="L853" s="82"/>
      <c r="M853" s="82"/>
      <c r="N853" s="82"/>
      <c r="O853" s="82"/>
      <c r="P853" s="83"/>
      <c r="Q853" s="83"/>
      <c r="R853" s="80"/>
      <c r="X853" s="55"/>
      <c r="Y853" s="47"/>
      <c r="Z853" s="55"/>
      <c r="AA853" s="51"/>
      <c r="AB853" s="51"/>
    </row>
    <row r="854" spans="1:28" s="48" customFormat="1">
      <c r="A854" s="50"/>
      <c r="B854" s="55"/>
      <c r="C854" s="55"/>
      <c r="D854" s="55"/>
      <c r="E854" s="55"/>
      <c r="F854" s="55"/>
      <c r="H854" s="55"/>
      <c r="I854" s="47"/>
      <c r="J854" s="55"/>
      <c r="K854" s="55"/>
      <c r="L854" s="82"/>
      <c r="M854" s="82"/>
      <c r="N854" s="82"/>
      <c r="O854" s="82"/>
      <c r="P854" s="83"/>
      <c r="Q854" s="83"/>
      <c r="R854" s="80"/>
      <c r="X854" s="55"/>
      <c r="Y854" s="47"/>
      <c r="Z854" s="55"/>
      <c r="AA854" s="51"/>
      <c r="AB854" s="51"/>
    </row>
    <row r="855" spans="1:28" s="48" customFormat="1">
      <c r="A855" s="50"/>
      <c r="B855" s="55"/>
      <c r="C855" s="55"/>
      <c r="D855" s="55"/>
      <c r="E855" s="55"/>
      <c r="F855" s="55"/>
      <c r="H855" s="55"/>
      <c r="I855" s="47"/>
      <c r="J855" s="55"/>
      <c r="K855" s="55"/>
      <c r="L855" s="82"/>
      <c r="M855" s="82"/>
      <c r="N855" s="82"/>
      <c r="O855" s="82"/>
      <c r="P855" s="83"/>
      <c r="Q855" s="83"/>
      <c r="R855" s="80"/>
      <c r="X855" s="55"/>
      <c r="Y855" s="47"/>
      <c r="Z855" s="55"/>
      <c r="AA855" s="51"/>
      <c r="AB855" s="51"/>
    </row>
    <row r="856" spans="1:28" s="48" customFormat="1">
      <c r="A856" s="50"/>
      <c r="B856" s="55"/>
      <c r="C856" s="55"/>
      <c r="D856" s="55"/>
      <c r="E856" s="55"/>
      <c r="F856" s="55"/>
      <c r="H856" s="55"/>
      <c r="I856" s="47"/>
      <c r="J856" s="55"/>
      <c r="K856" s="55"/>
      <c r="L856" s="82"/>
      <c r="M856" s="82"/>
      <c r="N856" s="82"/>
      <c r="O856" s="82"/>
      <c r="P856" s="83"/>
      <c r="Q856" s="83"/>
      <c r="R856" s="80"/>
      <c r="X856" s="55"/>
      <c r="Y856" s="47"/>
      <c r="Z856" s="55"/>
      <c r="AA856" s="51"/>
      <c r="AB856" s="51"/>
    </row>
    <row r="857" spans="1:28" s="48" customFormat="1">
      <c r="A857" s="50"/>
      <c r="B857" s="55"/>
      <c r="C857" s="55"/>
      <c r="D857" s="55"/>
      <c r="E857" s="55"/>
      <c r="F857" s="55"/>
      <c r="H857" s="55"/>
      <c r="I857" s="47"/>
      <c r="J857" s="55"/>
      <c r="K857" s="55"/>
      <c r="L857" s="82"/>
      <c r="M857" s="82"/>
      <c r="N857" s="82"/>
      <c r="O857" s="82"/>
      <c r="P857" s="83"/>
      <c r="Q857" s="83"/>
      <c r="R857" s="80"/>
      <c r="X857" s="55"/>
      <c r="Y857" s="47"/>
      <c r="Z857" s="55"/>
      <c r="AA857" s="51"/>
      <c r="AB857" s="51"/>
    </row>
    <row r="858" spans="1:28" s="48" customFormat="1">
      <c r="A858" s="50"/>
      <c r="B858" s="55"/>
      <c r="C858" s="55"/>
      <c r="D858" s="55"/>
      <c r="E858" s="55"/>
      <c r="F858" s="55"/>
      <c r="H858" s="55"/>
      <c r="I858" s="47"/>
      <c r="J858" s="55"/>
      <c r="K858" s="55"/>
      <c r="L858" s="82"/>
      <c r="M858" s="82"/>
      <c r="N858" s="82"/>
      <c r="O858" s="82"/>
      <c r="P858" s="83"/>
      <c r="Q858" s="83"/>
      <c r="R858" s="80"/>
      <c r="X858" s="55"/>
      <c r="Y858" s="47"/>
      <c r="Z858" s="55"/>
      <c r="AA858" s="51"/>
      <c r="AB858" s="51"/>
    </row>
    <row r="859" spans="1:28" s="48" customFormat="1">
      <c r="A859" s="50"/>
      <c r="B859" s="55"/>
      <c r="C859" s="55"/>
      <c r="D859" s="55"/>
      <c r="E859" s="55"/>
      <c r="F859" s="55"/>
      <c r="H859" s="55"/>
      <c r="I859" s="47"/>
      <c r="J859" s="55"/>
      <c r="K859" s="55"/>
      <c r="L859" s="82"/>
      <c r="M859" s="82"/>
      <c r="N859" s="82"/>
      <c r="O859" s="82"/>
      <c r="P859" s="83"/>
      <c r="Q859" s="83"/>
      <c r="R859" s="80"/>
      <c r="X859" s="55"/>
      <c r="Y859" s="47"/>
      <c r="Z859" s="55"/>
      <c r="AA859" s="51"/>
      <c r="AB859" s="51"/>
    </row>
    <row r="860" spans="1:28" s="48" customFormat="1">
      <c r="A860" s="50"/>
      <c r="B860" s="55"/>
      <c r="C860" s="55"/>
      <c r="D860" s="55"/>
      <c r="E860" s="55"/>
      <c r="F860" s="55"/>
      <c r="H860" s="55"/>
      <c r="I860" s="47"/>
      <c r="J860" s="55"/>
      <c r="K860" s="55"/>
      <c r="L860" s="82"/>
      <c r="M860" s="82"/>
      <c r="N860" s="82"/>
      <c r="O860" s="82"/>
      <c r="P860" s="83"/>
      <c r="Q860" s="83"/>
      <c r="R860" s="80"/>
      <c r="X860" s="55"/>
      <c r="Y860" s="47"/>
      <c r="Z860" s="55"/>
      <c r="AA860" s="51"/>
      <c r="AB860" s="51"/>
    </row>
    <row r="861" spans="1:28" s="48" customFormat="1">
      <c r="A861" s="50"/>
      <c r="B861" s="55"/>
      <c r="C861" s="55"/>
      <c r="D861" s="55"/>
      <c r="E861" s="55"/>
      <c r="F861" s="55"/>
      <c r="H861" s="55"/>
      <c r="I861" s="47"/>
      <c r="J861" s="55"/>
      <c r="K861" s="55"/>
      <c r="L861" s="82"/>
      <c r="M861" s="82"/>
      <c r="N861" s="82"/>
      <c r="O861" s="82"/>
      <c r="P861" s="83"/>
      <c r="Q861" s="83"/>
      <c r="R861" s="80"/>
      <c r="X861" s="55"/>
      <c r="Y861" s="47"/>
      <c r="Z861" s="55"/>
      <c r="AA861" s="51"/>
      <c r="AB861" s="51"/>
    </row>
    <row r="862" spans="1:28" s="48" customFormat="1">
      <c r="A862" s="50"/>
      <c r="B862" s="55"/>
      <c r="C862" s="55"/>
      <c r="D862" s="55"/>
      <c r="E862" s="55"/>
      <c r="F862" s="55"/>
      <c r="H862" s="55"/>
      <c r="I862" s="47"/>
      <c r="J862" s="55"/>
      <c r="K862" s="55"/>
      <c r="L862" s="82"/>
      <c r="M862" s="82"/>
      <c r="N862" s="82"/>
      <c r="O862" s="82"/>
      <c r="P862" s="83"/>
      <c r="Q862" s="83"/>
      <c r="R862" s="80"/>
      <c r="X862" s="55"/>
      <c r="Y862" s="47"/>
      <c r="Z862" s="55"/>
      <c r="AA862" s="51"/>
      <c r="AB862" s="51"/>
    </row>
    <row r="863" spans="1:28" s="48" customFormat="1">
      <c r="A863" s="50"/>
      <c r="B863" s="55"/>
      <c r="C863" s="55"/>
      <c r="D863" s="55"/>
      <c r="E863" s="55"/>
      <c r="F863" s="55"/>
      <c r="H863" s="55"/>
      <c r="I863" s="47"/>
      <c r="J863" s="55"/>
      <c r="K863" s="55"/>
      <c r="L863" s="82"/>
      <c r="M863" s="82"/>
      <c r="N863" s="82"/>
      <c r="O863" s="82"/>
      <c r="P863" s="83"/>
      <c r="Q863" s="83"/>
      <c r="R863" s="80"/>
      <c r="X863" s="55"/>
      <c r="Y863" s="47"/>
      <c r="Z863" s="55"/>
      <c r="AA863" s="51"/>
      <c r="AB863" s="51"/>
    </row>
    <row r="864" spans="1:28" s="48" customFormat="1">
      <c r="A864" s="50"/>
      <c r="B864" s="55"/>
      <c r="C864" s="55"/>
      <c r="D864" s="55"/>
      <c r="E864" s="55"/>
      <c r="F864" s="55"/>
      <c r="H864" s="55"/>
      <c r="I864" s="47"/>
      <c r="J864" s="55"/>
      <c r="K864" s="55"/>
      <c r="L864" s="82"/>
      <c r="M864" s="82"/>
      <c r="N864" s="82"/>
      <c r="O864" s="82"/>
      <c r="P864" s="83"/>
      <c r="Q864" s="83"/>
      <c r="R864" s="80"/>
      <c r="X864" s="55"/>
      <c r="Y864" s="47"/>
      <c r="Z864" s="55"/>
      <c r="AA864" s="51"/>
      <c r="AB864" s="51"/>
    </row>
    <row r="865" spans="1:28" s="48" customFormat="1">
      <c r="A865" s="50"/>
      <c r="B865" s="55"/>
      <c r="C865" s="55"/>
      <c r="D865" s="55"/>
      <c r="E865" s="55"/>
      <c r="F865" s="55"/>
      <c r="H865" s="55"/>
      <c r="I865" s="47"/>
      <c r="J865" s="55"/>
      <c r="K865" s="55"/>
      <c r="L865" s="82"/>
      <c r="M865" s="82"/>
      <c r="N865" s="82"/>
      <c r="O865" s="82"/>
      <c r="P865" s="83"/>
      <c r="Q865" s="83"/>
      <c r="R865" s="80"/>
      <c r="X865" s="55"/>
      <c r="Y865" s="47"/>
      <c r="Z865" s="55"/>
      <c r="AA865" s="51"/>
      <c r="AB865" s="51"/>
    </row>
    <row r="866" spans="1:28" s="48" customFormat="1">
      <c r="A866" s="50"/>
      <c r="B866" s="55"/>
      <c r="C866" s="55"/>
      <c r="D866" s="55"/>
      <c r="E866" s="55"/>
      <c r="F866" s="55"/>
      <c r="H866" s="55"/>
      <c r="I866" s="47"/>
      <c r="J866" s="55"/>
      <c r="K866" s="55"/>
      <c r="L866" s="82"/>
      <c r="M866" s="82"/>
      <c r="N866" s="82"/>
      <c r="O866" s="82"/>
      <c r="P866" s="83"/>
      <c r="Q866" s="83"/>
      <c r="R866" s="80"/>
      <c r="X866" s="55"/>
      <c r="Y866" s="47"/>
      <c r="Z866" s="55"/>
      <c r="AA866" s="51"/>
      <c r="AB866" s="51"/>
    </row>
    <row r="867" spans="1:28" s="48" customFormat="1">
      <c r="A867" s="50"/>
      <c r="B867" s="55"/>
      <c r="C867" s="55"/>
      <c r="D867" s="55"/>
      <c r="E867" s="55"/>
      <c r="F867" s="55"/>
      <c r="H867" s="55"/>
      <c r="I867" s="47"/>
      <c r="J867" s="55"/>
      <c r="K867" s="55"/>
      <c r="L867" s="82"/>
      <c r="M867" s="82"/>
      <c r="N867" s="82"/>
      <c r="O867" s="82"/>
      <c r="P867" s="83"/>
      <c r="Q867" s="83"/>
      <c r="R867" s="80"/>
      <c r="X867" s="55"/>
      <c r="Y867" s="47"/>
      <c r="Z867" s="55"/>
      <c r="AA867" s="51"/>
      <c r="AB867" s="51"/>
    </row>
    <row r="868" spans="1:28" s="48" customFormat="1">
      <c r="A868" s="50"/>
      <c r="B868" s="55"/>
      <c r="C868" s="55"/>
      <c r="D868" s="55"/>
      <c r="E868" s="55"/>
      <c r="F868" s="55"/>
      <c r="H868" s="55"/>
      <c r="I868" s="47"/>
      <c r="J868" s="55"/>
      <c r="K868" s="55"/>
      <c r="L868" s="82"/>
      <c r="M868" s="82"/>
      <c r="N868" s="82"/>
      <c r="O868" s="82"/>
      <c r="P868" s="83"/>
      <c r="Q868" s="83"/>
      <c r="R868" s="80"/>
      <c r="X868" s="55"/>
      <c r="Y868" s="47"/>
      <c r="Z868" s="55"/>
      <c r="AA868" s="51"/>
      <c r="AB868" s="51"/>
    </row>
    <row r="869" spans="1:28" s="48" customFormat="1">
      <c r="A869" s="50"/>
      <c r="B869" s="55"/>
      <c r="C869" s="55"/>
      <c r="D869" s="55"/>
      <c r="E869" s="55"/>
      <c r="F869" s="55"/>
      <c r="H869" s="55"/>
      <c r="I869" s="47"/>
      <c r="J869" s="55"/>
      <c r="K869" s="55"/>
      <c r="L869" s="82"/>
      <c r="M869" s="82"/>
      <c r="N869" s="82"/>
      <c r="O869" s="82"/>
      <c r="P869" s="83"/>
      <c r="Q869" s="83"/>
      <c r="R869" s="80"/>
      <c r="X869" s="55"/>
      <c r="Y869" s="47"/>
      <c r="Z869" s="55"/>
      <c r="AA869" s="51"/>
      <c r="AB869" s="51"/>
    </row>
    <row r="870" spans="1:28" s="48" customFormat="1">
      <c r="A870" s="50"/>
      <c r="B870" s="55"/>
      <c r="C870" s="55"/>
      <c r="D870" s="55"/>
      <c r="E870" s="55"/>
      <c r="F870" s="55"/>
      <c r="H870" s="55"/>
      <c r="I870" s="47"/>
      <c r="J870" s="55"/>
      <c r="K870" s="55"/>
      <c r="L870" s="82"/>
      <c r="M870" s="82"/>
      <c r="N870" s="82"/>
      <c r="O870" s="82"/>
      <c r="P870" s="83"/>
      <c r="Q870" s="83"/>
      <c r="R870" s="80"/>
      <c r="X870" s="55"/>
      <c r="Y870" s="47"/>
      <c r="Z870" s="55"/>
      <c r="AA870" s="51"/>
      <c r="AB870" s="51"/>
    </row>
    <row r="871" spans="1:28" s="48" customFormat="1">
      <c r="A871" s="50"/>
      <c r="B871" s="55"/>
      <c r="C871" s="55"/>
      <c r="D871" s="55"/>
      <c r="E871" s="55"/>
      <c r="F871" s="55"/>
      <c r="H871" s="55"/>
      <c r="I871" s="47"/>
      <c r="J871" s="55"/>
      <c r="K871" s="55"/>
      <c r="L871" s="82"/>
      <c r="M871" s="82"/>
      <c r="N871" s="82"/>
      <c r="O871" s="82"/>
      <c r="P871" s="83"/>
      <c r="Q871" s="83"/>
      <c r="R871" s="80"/>
      <c r="X871" s="55"/>
      <c r="Y871" s="47"/>
      <c r="Z871" s="55"/>
      <c r="AA871" s="51"/>
      <c r="AB871" s="51"/>
    </row>
    <row r="872" spans="1:28" s="48" customFormat="1">
      <c r="A872" s="50"/>
      <c r="B872" s="55"/>
      <c r="C872" s="55"/>
      <c r="D872" s="55"/>
      <c r="E872" s="55"/>
      <c r="F872" s="55"/>
      <c r="H872" s="55"/>
      <c r="I872" s="47"/>
      <c r="J872" s="55"/>
      <c r="K872" s="55"/>
      <c r="L872" s="82"/>
      <c r="M872" s="82"/>
      <c r="N872" s="82"/>
      <c r="O872" s="82"/>
      <c r="P872" s="83"/>
      <c r="Q872" s="83"/>
      <c r="R872" s="80"/>
      <c r="X872" s="55"/>
      <c r="Y872" s="47"/>
      <c r="Z872" s="55"/>
      <c r="AA872" s="51"/>
      <c r="AB872" s="51"/>
    </row>
    <row r="873" spans="1:28" s="48" customFormat="1">
      <c r="A873" s="50"/>
      <c r="B873" s="55"/>
      <c r="C873" s="55"/>
      <c r="D873" s="55"/>
      <c r="E873" s="55"/>
      <c r="F873" s="55"/>
      <c r="H873" s="55"/>
      <c r="I873" s="47"/>
      <c r="J873" s="55"/>
      <c r="K873" s="55"/>
      <c r="L873" s="82"/>
      <c r="M873" s="82"/>
      <c r="N873" s="82"/>
      <c r="O873" s="82"/>
      <c r="P873" s="83"/>
      <c r="Q873" s="83"/>
      <c r="R873" s="80"/>
      <c r="X873" s="55"/>
      <c r="Y873" s="47"/>
      <c r="Z873" s="55"/>
      <c r="AA873" s="51"/>
      <c r="AB873" s="51"/>
    </row>
    <row r="874" spans="1:28" s="48" customFormat="1">
      <c r="A874" s="50"/>
      <c r="B874" s="55"/>
      <c r="C874" s="55"/>
      <c r="D874" s="55"/>
      <c r="E874" s="55"/>
      <c r="F874" s="55"/>
      <c r="H874" s="55"/>
      <c r="I874" s="47"/>
      <c r="J874" s="55"/>
      <c r="K874" s="55"/>
      <c r="L874" s="82"/>
      <c r="M874" s="82"/>
      <c r="N874" s="82"/>
      <c r="O874" s="82"/>
      <c r="P874" s="83"/>
      <c r="Q874" s="83"/>
      <c r="R874" s="80"/>
      <c r="X874" s="55"/>
      <c r="Y874" s="47"/>
      <c r="Z874" s="55"/>
      <c r="AA874" s="51"/>
      <c r="AB874" s="51"/>
    </row>
    <row r="875" spans="1:28" s="48" customFormat="1">
      <c r="A875" s="50"/>
      <c r="B875" s="55"/>
      <c r="C875" s="55"/>
      <c r="D875" s="55"/>
      <c r="E875" s="55"/>
      <c r="F875" s="55"/>
      <c r="H875" s="55"/>
      <c r="I875" s="47"/>
      <c r="J875" s="55"/>
      <c r="K875" s="55"/>
      <c r="L875" s="82"/>
      <c r="M875" s="82"/>
      <c r="N875" s="82"/>
      <c r="O875" s="82"/>
      <c r="P875" s="83"/>
      <c r="Q875" s="83"/>
      <c r="R875" s="80"/>
      <c r="X875" s="55"/>
      <c r="Y875" s="47"/>
      <c r="Z875" s="55"/>
      <c r="AA875" s="51"/>
      <c r="AB875" s="51"/>
    </row>
    <row r="876" spans="1:28" s="48" customFormat="1">
      <c r="A876" s="50"/>
      <c r="B876" s="55"/>
      <c r="C876" s="55"/>
      <c r="D876" s="55"/>
      <c r="E876" s="55"/>
      <c r="F876" s="55"/>
      <c r="H876" s="55"/>
      <c r="I876" s="47"/>
      <c r="J876" s="55"/>
      <c r="K876" s="55"/>
      <c r="L876" s="82"/>
      <c r="M876" s="82"/>
      <c r="N876" s="82"/>
      <c r="O876" s="82"/>
      <c r="P876" s="83"/>
      <c r="Q876" s="83"/>
      <c r="R876" s="80"/>
      <c r="X876" s="55"/>
      <c r="Y876" s="47"/>
      <c r="Z876" s="55"/>
      <c r="AA876" s="51"/>
      <c r="AB876" s="51"/>
    </row>
    <row r="877" spans="1:28" s="48" customFormat="1">
      <c r="A877" s="50"/>
      <c r="B877" s="55"/>
      <c r="C877" s="55"/>
      <c r="D877" s="55"/>
      <c r="E877" s="55"/>
      <c r="F877" s="55"/>
      <c r="H877" s="55"/>
      <c r="I877" s="47"/>
      <c r="J877" s="55"/>
      <c r="K877" s="55"/>
      <c r="L877" s="82"/>
      <c r="M877" s="82"/>
      <c r="N877" s="82"/>
      <c r="O877" s="82"/>
      <c r="P877" s="83"/>
      <c r="Q877" s="83"/>
      <c r="R877" s="80"/>
      <c r="X877" s="55"/>
      <c r="Y877" s="47"/>
      <c r="Z877" s="55"/>
      <c r="AA877" s="51"/>
      <c r="AB877" s="51"/>
    </row>
    <row r="878" spans="1:28" s="48" customFormat="1">
      <c r="A878" s="50"/>
      <c r="B878" s="55"/>
      <c r="C878" s="55"/>
      <c r="D878" s="55"/>
      <c r="E878" s="55"/>
      <c r="F878" s="55"/>
      <c r="H878" s="55"/>
      <c r="I878" s="47"/>
      <c r="J878" s="55"/>
      <c r="K878" s="55"/>
      <c r="L878" s="82"/>
      <c r="M878" s="82"/>
      <c r="N878" s="82"/>
      <c r="O878" s="82"/>
      <c r="P878" s="83"/>
      <c r="Q878" s="83"/>
      <c r="R878" s="80"/>
      <c r="X878" s="55"/>
      <c r="Y878" s="47"/>
      <c r="Z878" s="55"/>
      <c r="AA878" s="51"/>
      <c r="AB878" s="51"/>
    </row>
    <row r="879" spans="1:28" s="48" customFormat="1">
      <c r="A879" s="50"/>
      <c r="B879" s="55"/>
      <c r="C879" s="55"/>
      <c r="D879" s="55"/>
      <c r="E879" s="55"/>
      <c r="F879" s="55"/>
      <c r="H879" s="55"/>
      <c r="I879" s="47"/>
      <c r="J879" s="55"/>
      <c r="K879" s="55"/>
      <c r="L879" s="82"/>
      <c r="M879" s="82"/>
      <c r="N879" s="82"/>
      <c r="O879" s="82"/>
      <c r="P879" s="83"/>
      <c r="Q879" s="83"/>
      <c r="R879" s="80"/>
      <c r="X879" s="55"/>
      <c r="Y879" s="47"/>
      <c r="Z879" s="55"/>
      <c r="AA879" s="51"/>
      <c r="AB879" s="51"/>
    </row>
    <row r="880" spans="1:28" s="48" customFormat="1">
      <c r="A880" s="50"/>
      <c r="B880" s="55"/>
      <c r="C880" s="55"/>
      <c r="D880" s="55"/>
      <c r="E880" s="55"/>
      <c r="F880" s="55"/>
      <c r="H880" s="55"/>
      <c r="I880" s="47"/>
      <c r="J880" s="55"/>
      <c r="K880" s="55"/>
      <c r="L880" s="82"/>
      <c r="M880" s="82"/>
      <c r="N880" s="82"/>
      <c r="O880" s="82"/>
      <c r="P880" s="83"/>
      <c r="Q880" s="83"/>
      <c r="R880" s="80"/>
      <c r="X880" s="55"/>
      <c r="Y880" s="47"/>
      <c r="Z880" s="55"/>
      <c r="AA880" s="51"/>
      <c r="AB880" s="51"/>
    </row>
    <row r="881" spans="1:28" s="48" customFormat="1">
      <c r="A881" s="50"/>
      <c r="B881" s="55"/>
      <c r="C881" s="55"/>
      <c r="D881" s="55"/>
      <c r="E881" s="55"/>
      <c r="F881" s="55"/>
      <c r="H881" s="55"/>
      <c r="I881" s="47"/>
      <c r="J881" s="55"/>
      <c r="K881" s="55"/>
      <c r="L881" s="82"/>
      <c r="M881" s="82"/>
      <c r="N881" s="82"/>
      <c r="O881" s="82"/>
      <c r="P881" s="83"/>
      <c r="Q881" s="83"/>
      <c r="R881" s="80"/>
      <c r="X881" s="55"/>
      <c r="Y881" s="47"/>
      <c r="Z881" s="55"/>
      <c r="AA881" s="51"/>
      <c r="AB881" s="51"/>
    </row>
    <row r="882" spans="1:28" s="48" customFormat="1">
      <c r="A882" s="50"/>
      <c r="B882" s="55"/>
      <c r="C882" s="55"/>
      <c r="D882" s="55"/>
      <c r="E882" s="55"/>
      <c r="F882" s="55"/>
      <c r="H882" s="55"/>
      <c r="I882" s="47"/>
      <c r="J882" s="55"/>
      <c r="K882" s="55"/>
      <c r="L882" s="82"/>
      <c r="M882" s="82"/>
      <c r="N882" s="82"/>
      <c r="O882" s="82"/>
      <c r="P882" s="83"/>
      <c r="Q882" s="83"/>
      <c r="R882" s="80"/>
      <c r="X882" s="55"/>
      <c r="Y882" s="47"/>
      <c r="Z882" s="55"/>
      <c r="AA882" s="51"/>
      <c r="AB882" s="51"/>
    </row>
    <row r="883" spans="1:28" s="48" customFormat="1">
      <c r="A883" s="50"/>
      <c r="B883" s="55"/>
      <c r="C883" s="55"/>
      <c r="D883" s="55"/>
      <c r="E883" s="55"/>
      <c r="F883" s="55"/>
      <c r="H883" s="55"/>
      <c r="I883" s="47"/>
      <c r="J883" s="55"/>
      <c r="K883" s="55"/>
      <c r="L883" s="82"/>
      <c r="M883" s="82"/>
      <c r="N883" s="82"/>
      <c r="O883" s="82"/>
      <c r="P883" s="83"/>
      <c r="Q883" s="83"/>
      <c r="R883" s="80"/>
      <c r="X883" s="55"/>
      <c r="Y883" s="47"/>
      <c r="Z883" s="55"/>
      <c r="AA883" s="51"/>
      <c r="AB883" s="51"/>
    </row>
    <row r="884" spans="1:28" s="48" customFormat="1">
      <c r="A884" s="50"/>
      <c r="B884" s="55"/>
      <c r="C884" s="55"/>
      <c r="D884" s="55"/>
      <c r="E884" s="55"/>
      <c r="F884" s="55"/>
      <c r="H884" s="55"/>
      <c r="I884" s="47"/>
      <c r="J884" s="55"/>
      <c r="K884" s="55"/>
      <c r="L884" s="82"/>
      <c r="M884" s="82"/>
      <c r="N884" s="82"/>
      <c r="O884" s="82"/>
      <c r="P884" s="83"/>
      <c r="Q884" s="83"/>
      <c r="R884" s="80"/>
      <c r="X884" s="55"/>
      <c r="Y884" s="47"/>
      <c r="Z884" s="55"/>
      <c r="AA884" s="51"/>
      <c r="AB884" s="51"/>
    </row>
    <row r="885" spans="1:28" s="48" customFormat="1">
      <c r="A885" s="50"/>
      <c r="B885" s="55"/>
      <c r="C885" s="55"/>
      <c r="D885" s="55"/>
      <c r="E885" s="55"/>
      <c r="F885" s="55"/>
      <c r="H885" s="55"/>
      <c r="I885" s="47"/>
      <c r="J885" s="55"/>
      <c r="K885" s="55"/>
      <c r="L885" s="82"/>
      <c r="M885" s="82"/>
      <c r="N885" s="82"/>
      <c r="O885" s="82"/>
      <c r="P885" s="83"/>
      <c r="Q885" s="83"/>
      <c r="R885" s="80"/>
      <c r="X885" s="55"/>
      <c r="Y885" s="47"/>
      <c r="Z885" s="55"/>
      <c r="AA885" s="51"/>
      <c r="AB885" s="51"/>
    </row>
    <row r="886" spans="1:28" s="48" customFormat="1">
      <c r="A886" s="50"/>
      <c r="B886" s="55"/>
      <c r="C886" s="55"/>
      <c r="D886" s="55"/>
      <c r="E886" s="55"/>
      <c r="F886" s="55"/>
      <c r="H886" s="55"/>
      <c r="I886" s="47"/>
      <c r="J886" s="55"/>
      <c r="K886" s="55"/>
      <c r="L886" s="82"/>
      <c r="M886" s="82"/>
      <c r="N886" s="82"/>
      <c r="O886" s="82"/>
      <c r="P886" s="83"/>
      <c r="Q886" s="83"/>
      <c r="R886" s="80"/>
      <c r="X886" s="55"/>
      <c r="Y886" s="47"/>
      <c r="Z886" s="55"/>
      <c r="AA886" s="51"/>
      <c r="AB886" s="51"/>
    </row>
    <row r="887" spans="1:28" s="48" customFormat="1">
      <c r="A887" s="50"/>
      <c r="B887" s="55"/>
      <c r="C887" s="55"/>
      <c r="D887" s="55"/>
      <c r="E887" s="55"/>
      <c r="F887" s="55"/>
      <c r="H887" s="55"/>
      <c r="I887" s="47"/>
      <c r="J887" s="55"/>
      <c r="K887" s="55"/>
      <c r="L887" s="82"/>
      <c r="M887" s="82"/>
      <c r="N887" s="82"/>
      <c r="O887" s="82"/>
      <c r="P887" s="83"/>
      <c r="Q887" s="83"/>
      <c r="R887" s="80"/>
      <c r="X887" s="55"/>
      <c r="Y887" s="47"/>
      <c r="Z887" s="55"/>
      <c r="AA887" s="51"/>
      <c r="AB887" s="51"/>
    </row>
    <row r="888" spans="1:28" s="48" customFormat="1">
      <c r="A888" s="50"/>
      <c r="B888" s="55"/>
      <c r="C888" s="55"/>
      <c r="D888" s="55"/>
      <c r="E888" s="55"/>
      <c r="F888" s="55"/>
      <c r="H888" s="55"/>
      <c r="I888" s="47"/>
      <c r="J888" s="55"/>
      <c r="K888" s="55"/>
      <c r="L888" s="82"/>
      <c r="M888" s="82"/>
      <c r="N888" s="82"/>
      <c r="O888" s="82"/>
      <c r="P888" s="83"/>
      <c r="Q888" s="83"/>
      <c r="R888" s="80"/>
      <c r="X888" s="55"/>
      <c r="Y888" s="47"/>
      <c r="Z888" s="55"/>
      <c r="AA888" s="51"/>
      <c r="AB888" s="51"/>
    </row>
    <row r="889" spans="1:28" s="48" customFormat="1">
      <c r="A889" s="50"/>
      <c r="B889" s="55"/>
      <c r="C889" s="55"/>
      <c r="D889" s="55"/>
      <c r="E889" s="55"/>
      <c r="F889" s="55"/>
      <c r="H889" s="55"/>
      <c r="I889" s="47"/>
      <c r="J889" s="55"/>
      <c r="K889" s="55"/>
      <c r="L889" s="82"/>
      <c r="M889" s="82"/>
      <c r="N889" s="82"/>
      <c r="O889" s="82"/>
      <c r="P889" s="83"/>
      <c r="Q889" s="83"/>
      <c r="R889" s="80"/>
      <c r="X889" s="55"/>
      <c r="Y889" s="47"/>
      <c r="Z889" s="55"/>
      <c r="AA889" s="51"/>
      <c r="AB889" s="51"/>
    </row>
    <row r="890" spans="1:28" s="48" customFormat="1">
      <c r="A890" s="50"/>
      <c r="B890" s="55"/>
      <c r="C890" s="55"/>
      <c r="D890" s="55"/>
      <c r="E890" s="55"/>
      <c r="F890" s="55"/>
      <c r="H890" s="55"/>
      <c r="I890" s="47"/>
      <c r="J890" s="55"/>
      <c r="K890" s="55"/>
      <c r="L890" s="82"/>
      <c r="M890" s="82"/>
      <c r="N890" s="82"/>
      <c r="O890" s="82"/>
      <c r="P890" s="83"/>
      <c r="Q890" s="83"/>
      <c r="R890" s="80"/>
      <c r="X890" s="55"/>
      <c r="Y890" s="47"/>
      <c r="Z890" s="55"/>
      <c r="AA890" s="51"/>
      <c r="AB890" s="51"/>
    </row>
    <row r="891" spans="1:28" s="48" customFormat="1">
      <c r="A891" s="50"/>
      <c r="B891" s="55"/>
      <c r="C891" s="55"/>
      <c r="D891" s="55"/>
      <c r="E891" s="55"/>
      <c r="F891" s="55"/>
      <c r="H891" s="55"/>
      <c r="I891" s="47"/>
      <c r="J891" s="55"/>
      <c r="K891" s="55"/>
      <c r="L891" s="82"/>
      <c r="M891" s="82"/>
      <c r="N891" s="82"/>
      <c r="O891" s="82"/>
      <c r="P891" s="83"/>
      <c r="Q891" s="83"/>
      <c r="R891" s="80"/>
      <c r="X891" s="55"/>
      <c r="Y891" s="47"/>
      <c r="Z891" s="55"/>
      <c r="AA891" s="51"/>
      <c r="AB891" s="51"/>
    </row>
    <row r="892" spans="1:28" s="48" customFormat="1">
      <c r="A892" s="50"/>
      <c r="B892" s="55"/>
      <c r="C892" s="55"/>
      <c r="D892" s="55"/>
      <c r="E892" s="55"/>
      <c r="F892" s="55"/>
      <c r="H892" s="55"/>
      <c r="I892" s="47"/>
      <c r="J892" s="55"/>
      <c r="K892" s="55"/>
      <c r="L892" s="82"/>
      <c r="M892" s="82"/>
      <c r="N892" s="82"/>
      <c r="O892" s="82"/>
      <c r="P892" s="83"/>
      <c r="Q892" s="83"/>
      <c r="R892" s="80"/>
      <c r="X892" s="55"/>
      <c r="Y892" s="47"/>
      <c r="Z892" s="55"/>
      <c r="AA892" s="51"/>
      <c r="AB892" s="51"/>
    </row>
    <row r="893" spans="1:28" s="48" customFormat="1">
      <c r="A893" s="50"/>
      <c r="B893" s="55"/>
      <c r="C893" s="55"/>
      <c r="D893" s="55"/>
      <c r="E893" s="55"/>
      <c r="F893" s="55"/>
      <c r="H893" s="55"/>
      <c r="I893" s="47"/>
      <c r="J893" s="55"/>
      <c r="K893" s="55"/>
      <c r="L893" s="82"/>
      <c r="M893" s="82"/>
      <c r="N893" s="82"/>
      <c r="O893" s="82"/>
      <c r="P893" s="83"/>
      <c r="Q893" s="83"/>
      <c r="R893" s="80"/>
      <c r="X893" s="55"/>
      <c r="Y893" s="47"/>
      <c r="Z893" s="55"/>
      <c r="AA893" s="51"/>
      <c r="AB893" s="51"/>
    </row>
    <row r="894" spans="1:28" s="48" customFormat="1">
      <c r="A894" s="50"/>
      <c r="B894" s="55"/>
      <c r="C894" s="55"/>
      <c r="D894" s="55"/>
      <c r="E894" s="55"/>
      <c r="F894" s="55"/>
      <c r="H894" s="55"/>
      <c r="I894" s="47"/>
      <c r="J894" s="55"/>
      <c r="K894" s="55"/>
      <c r="L894" s="82"/>
      <c r="M894" s="82"/>
      <c r="N894" s="82"/>
      <c r="O894" s="82"/>
      <c r="P894" s="83"/>
      <c r="Q894" s="83"/>
      <c r="R894" s="80"/>
      <c r="X894" s="55"/>
      <c r="Y894" s="47"/>
      <c r="Z894" s="55"/>
      <c r="AA894" s="51"/>
      <c r="AB894" s="51"/>
    </row>
    <row r="895" spans="1:28" s="48" customFormat="1">
      <c r="A895" s="50"/>
      <c r="B895" s="55"/>
      <c r="C895" s="55"/>
      <c r="D895" s="55"/>
      <c r="E895" s="55"/>
      <c r="F895" s="55"/>
      <c r="H895" s="55"/>
      <c r="I895" s="47"/>
      <c r="J895" s="55"/>
      <c r="K895" s="55"/>
      <c r="L895" s="82"/>
      <c r="M895" s="82"/>
      <c r="N895" s="82"/>
      <c r="O895" s="82"/>
      <c r="P895" s="83"/>
      <c r="Q895" s="83"/>
      <c r="R895" s="80"/>
      <c r="X895" s="55"/>
      <c r="Y895" s="47"/>
      <c r="Z895" s="55"/>
      <c r="AA895" s="51"/>
      <c r="AB895" s="51"/>
    </row>
    <row r="896" spans="1:28" s="48" customFormat="1">
      <c r="A896" s="50"/>
      <c r="B896" s="55"/>
      <c r="C896" s="55"/>
      <c r="D896" s="55"/>
      <c r="E896" s="55"/>
      <c r="F896" s="55"/>
      <c r="H896" s="55"/>
      <c r="I896" s="47"/>
      <c r="J896" s="55"/>
      <c r="K896" s="55"/>
      <c r="L896" s="82"/>
      <c r="M896" s="82"/>
      <c r="N896" s="82"/>
      <c r="O896" s="82"/>
      <c r="P896" s="83"/>
      <c r="Q896" s="83"/>
      <c r="R896" s="80"/>
      <c r="X896" s="55"/>
      <c r="Y896" s="47"/>
      <c r="Z896" s="55"/>
      <c r="AA896" s="51"/>
      <c r="AB896" s="51"/>
    </row>
    <row r="897" spans="1:28" s="48" customFormat="1">
      <c r="A897" s="50"/>
      <c r="B897" s="55"/>
      <c r="C897" s="55"/>
      <c r="D897" s="55"/>
      <c r="E897" s="55"/>
      <c r="F897" s="55"/>
      <c r="H897" s="55"/>
      <c r="I897" s="47"/>
      <c r="J897" s="55"/>
      <c r="K897" s="55"/>
      <c r="L897" s="82"/>
      <c r="M897" s="82"/>
      <c r="N897" s="82"/>
      <c r="O897" s="82"/>
      <c r="P897" s="83"/>
      <c r="Q897" s="83"/>
      <c r="R897" s="80"/>
      <c r="X897" s="55"/>
      <c r="Y897" s="47"/>
      <c r="Z897" s="55"/>
      <c r="AA897" s="51"/>
      <c r="AB897" s="51"/>
    </row>
    <row r="898" spans="1:28" s="48" customFormat="1">
      <c r="A898" s="50"/>
      <c r="B898" s="55"/>
      <c r="C898" s="55"/>
      <c r="D898" s="55"/>
      <c r="E898" s="55"/>
      <c r="F898" s="55"/>
      <c r="H898" s="55"/>
      <c r="I898" s="47"/>
      <c r="J898" s="55"/>
      <c r="K898" s="55"/>
      <c r="L898" s="82"/>
      <c r="M898" s="82"/>
      <c r="N898" s="82"/>
      <c r="O898" s="82"/>
      <c r="P898" s="83"/>
      <c r="Q898" s="83"/>
      <c r="R898" s="80"/>
      <c r="X898" s="55"/>
      <c r="Y898" s="47"/>
      <c r="Z898" s="55"/>
      <c r="AA898" s="51"/>
      <c r="AB898" s="51"/>
    </row>
    <row r="899" spans="1:28" s="48" customFormat="1">
      <c r="A899" s="50"/>
      <c r="B899" s="55"/>
      <c r="C899" s="55"/>
      <c r="D899" s="55"/>
      <c r="E899" s="55"/>
      <c r="F899" s="55"/>
      <c r="H899" s="55"/>
      <c r="I899" s="47"/>
      <c r="J899" s="55"/>
      <c r="K899" s="55"/>
      <c r="L899" s="82"/>
      <c r="M899" s="82"/>
      <c r="N899" s="82"/>
      <c r="O899" s="82"/>
      <c r="P899" s="83"/>
      <c r="Q899" s="83"/>
      <c r="R899" s="80"/>
      <c r="X899" s="55"/>
      <c r="Y899" s="47"/>
      <c r="Z899" s="55"/>
      <c r="AA899" s="51"/>
      <c r="AB899" s="51"/>
    </row>
    <row r="900" spans="1:28" s="48" customFormat="1">
      <c r="A900" s="50"/>
      <c r="B900" s="55"/>
      <c r="C900" s="55"/>
      <c r="D900" s="55"/>
      <c r="E900" s="55"/>
      <c r="F900" s="55"/>
      <c r="H900" s="55"/>
      <c r="I900" s="47"/>
      <c r="J900" s="55"/>
      <c r="K900" s="55"/>
      <c r="L900" s="82"/>
      <c r="M900" s="82"/>
      <c r="N900" s="82"/>
      <c r="O900" s="82"/>
      <c r="P900" s="83"/>
      <c r="Q900" s="83"/>
      <c r="R900" s="80"/>
      <c r="X900" s="55"/>
      <c r="Y900" s="47"/>
      <c r="Z900" s="55"/>
      <c r="AA900" s="51"/>
      <c r="AB900" s="51"/>
    </row>
    <row r="901" spans="1:28" s="48" customFormat="1">
      <c r="A901" s="50"/>
      <c r="B901" s="55"/>
      <c r="C901" s="55"/>
      <c r="D901" s="55"/>
      <c r="E901" s="55"/>
      <c r="F901" s="55"/>
      <c r="H901" s="55"/>
      <c r="I901" s="47"/>
      <c r="J901" s="55"/>
      <c r="K901" s="55"/>
      <c r="L901" s="82"/>
      <c r="M901" s="82"/>
      <c r="N901" s="82"/>
      <c r="O901" s="82"/>
      <c r="P901" s="83"/>
      <c r="Q901" s="83"/>
      <c r="R901" s="80"/>
      <c r="X901" s="55"/>
      <c r="Y901" s="47"/>
      <c r="Z901" s="55"/>
      <c r="AA901" s="51"/>
      <c r="AB901" s="51"/>
    </row>
    <row r="902" spans="1:28" s="48" customFormat="1">
      <c r="A902" s="50"/>
      <c r="B902" s="55"/>
      <c r="C902" s="55"/>
      <c r="D902" s="55"/>
      <c r="E902" s="55"/>
      <c r="F902" s="55"/>
      <c r="H902" s="55"/>
      <c r="I902" s="47"/>
      <c r="J902" s="55"/>
      <c r="K902" s="55"/>
      <c r="L902" s="82"/>
      <c r="M902" s="82"/>
      <c r="N902" s="82"/>
      <c r="O902" s="82"/>
      <c r="P902" s="83"/>
      <c r="Q902" s="83"/>
      <c r="R902" s="80"/>
      <c r="X902" s="55"/>
      <c r="Y902" s="47"/>
      <c r="Z902" s="55"/>
      <c r="AA902" s="51"/>
      <c r="AB902" s="51"/>
    </row>
    <row r="903" spans="1:28" s="48" customFormat="1">
      <c r="A903" s="50"/>
      <c r="B903" s="55"/>
      <c r="C903" s="55"/>
      <c r="D903" s="55"/>
      <c r="E903" s="55"/>
      <c r="F903" s="55"/>
      <c r="H903" s="55"/>
      <c r="I903" s="47"/>
      <c r="J903" s="55"/>
      <c r="K903" s="55"/>
      <c r="L903" s="82"/>
      <c r="M903" s="82"/>
      <c r="N903" s="82"/>
      <c r="O903" s="82"/>
      <c r="P903" s="83"/>
      <c r="Q903" s="83"/>
      <c r="R903" s="80"/>
      <c r="X903" s="55"/>
      <c r="Y903" s="47"/>
      <c r="Z903" s="55"/>
      <c r="AA903" s="51"/>
      <c r="AB903" s="51"/>
    </row>
    <row r="904" spans="1:28" s="48" customFormat="1">
      <c r="A904" s="50"/>
      <c r="B904" s="55"/>
      <c r="C904" s="55"/>
      <c r="D904" s="55"/>
      <c r="E904" s="55"/>
      <c r="F904" s="55"/>
      <c r="H904" s="55"/>
      <c r="I904" s="47"/>
      <c r="J904" s="55"/>
      <c r="K904" s="55"/>
      <c r="L904" s="82"/>
      <c r="M904" s="82"/>
      <c r="N904" s="82"/>
      <c r="O904" s="82"/>
      <c r="P904" s="83"/>
      <c r="Q904" s="83"/>
      <c r="R904" s="80"/>
      <c r="X904" s="55"/>
      <c r="Y904" s="47"/>
      <c r="Z904" s="55"/>
      <c r="AA904" s="51"/>
      <c r="AB904" s="51"/>
    </row>
    <row r="905" spans="1:28" s="48" customFormat="1">
      <c r="A905" s="50"/>
      <c r="B905" s="55"/>
      <c r="C905" s="55"/>
      <c r="D905" s="55"/>
      <c r="E905" s="55"/>
      <c r="F905" s="55"/>
      <c r="H905" s="55"/>
      <c r="I905" s="47"/>
      <c r="J905" s="55"/>
      <c r="K905" s="55"/>
      <c r="L905" s="82"/>
      <c r="M905" s="82"/>
      <c r="N905" s="82"/>
      <c r="O905" s="82"/>
      <c r="P905" s="83"/>
      <c r="Q905" s="83"/>
      <c r="R905" s="80"/>
      <c r="X905" s="55"/>
      <c r="Y905" s="47"/>
      <c r="Z905" s="55"/>
      <c r="AA905" s="51"/>
      <c r="AB905" s="51"/>
    </row>
    <row r="906" spans="1:28" s="48" customFormat="1">
      <c r="A906" s="50"/>
      <c r="B906" s="55"/>
      <c r="C906" s="55"/>
      <c r="D906" s="55"/>
      <c r="E906" s="55"/>
      <c r="F906" s="55"/>
      <c r="H906" s="55"/>
      <c r="I906" s="47"/>
      <c r="J906" s="55"/>
      <c r="K906" s="55"/>
      <c r="L906" s="82"/>
      <c r="M906" s="82"/>
      <c r="N906" s="82"/>
      <c r="O906" s="82"/>
      <c r="P906" s="83"/>
      <c r="Q906" s="83"/>
      <c r="R906" s="80"/>
      <c r="X906" s="55"/>
      <c r="Y906" s="47"/>
      <c r="Z906" s="55"/>
      <c r="AA906" s="51"/>
      <c r="AB906" s="51"/>
    </row>
    <row r="907" spans="1:28" s="48" customFormat="1">
      <c r="A907" s="50"/>
      <c r="B907" s="55"/>
      <c r="C907" s="55"/>
      <c r="D907" s="55"/>
      <c r="E907" s="55"/>
      <c r="F907" s="55"/>
      <c r="H907" s="55"/>
      <c r="I907" s="47"/>
      <c r="J907" s="55"/>
      <c r="K907" s="55"/>
      <c r="L907" s="82"/>
      <c r="M907" s="82"/>
      <c r="N907" s="82"/>
      <c r="O907" s="82"/>
      <c r="P907" s="83"/>
      <c r="Q907" s="83"/>
      <c r="R907" s="80"/>
      <c r="X907" s="55"/>
      <c r="Y907" s="47"/>
      <c r="Z907" s="55"/>
      <c r="AA907" s="51"/>
      <c r="AB907" s="51"/>
    </row>
    <row r="908" spans="1:28" s="48" customFormat="1">
      <c r="A908" s="50"/>
      <c r="B908" s="55"/>
      <c r="C908" s="55"/>
      <c r="D908" s="55"/>
      <c r="E908" s="55"/>
      <c r="F908" s="55"/>
      <c r="H908" s="55"/>
      <c r="I908" s="47"/>
      <c r="J908" s="55"/>
      <c r="K908" s="55"/>
      <c r="L908" s="82"/>
      <c r="M908" s="82"/>
      <c r="N908" s="82"/>
      <c r="O908" s="82"/>
      <c r="P908" s="83"/>
      <c r="Q908" s="83"/>
      <c r="R908" s="80"/>
      <c r="X908" s="55"/>
      <c r="Y908" s="47"/>
      <c r="Z908" s="55"/>
      <c r="AA908" s="51"/>
      <c r="AB908" s="51"/>
    </row>
    <row r="909" spans="1:28" s="48" customFormat="1">
      <c r="A909" s="50"/>
      <c r="B909" s="55"/>
      <c r="C909" s="55"/>
      <c r="D909" s="55"/>
      <c r="E909" s="55"/>
      <c r="F909" s="55"/>
      <c r="H909" s="55"/>
      <c r="I909" s="47"/>
      <c r="J909" s="55"/>
      <c r="K909" s="55"/>
      <c r="L909" s="82"/>
      <c r="M909" s="82"/>
      <c r="N909" s="82"/>
      <c r="O909" s="82"/>
      <c r="P909" s="83"/>
      <c r="Q909" s="83"/>
      <c r="R909" s="80"/>
      <c r="X909" s="55"/>
      <c r="Y909" s="47"/>
      <c r="Z909" s="55"/>
      <c r="AA909" s="51"/>
      <c r="AB909" s="51"/>
    </row>
    <row r="910" spans="1:28" s="48" customFormat="1">
      <c r="A910" s="50"/>
      <c r="B910" s="55"/>
      <c r="C910" s="55"/>
      <c r="D910" s="55"/>
      <c r="E910" s="55"/>
      <c r="F910" s="55"/>
      <c r="H910" s="55"/>
      <c r="I910" s="47"/>
      <c r="J910" s="55"/>
      <c r="K910" s="55"/>
      <c r="L910" s="82"/>
      <c r="M910" s="82"/>
      <c r="N910" s="82"/>
      <c r="O910" s="82"/>
      <c r="P910" s="83"/>
      <c r="Q910" s="83"/>
      <c r="R910" s="80"/>
      <c r="X910" s="55"/>
      <c r="Y910" s="47"/>
      <c r="Z910" s="55"/>
      <c r="AA910" s="51"/>
      <c r="AB910" s="51"/>
    </row>
    <row r="911" spans="1:28" s="48" customFormat="1">
      <c r="A911" s="50"/>
      <c r="B911" s="55"/>
      <c r="C911" s="55"/>
      <c r="D911" s="55"/>
      <c r="E911" s="55"/>
      <c r="F911" s="55"/>
      <c r="H911" s="55"/>
      <c r="I911" s="47"/>
      <c r="J911" s="55"/>
      <c r="K911" s="55"/>
      <c r="L911" s="82"/>
      <c r="M911" s="82"/>
      <c r="N911" s="82"/>
      <c r="O911" s="82"/>
      <c r="P911" s="83"/>
      <c r="Q911" s="83"/>
      <c r="R911" s="80"/>
      <c r="X911" s="55"/>
      <c r="Y911" s="47"/>
      <c r="Z911" s="55"/>
      <c r="AA911" s="51"/>
      <c r="AB911" s="51"/>
    </row>
    <row r="912" spans="1:28" s="48" customFormat="1">
      <c r="A912" s="50"/>
      <c r="B912" s="55"/>
      <c r="C912" s="55"/>
      <c r="D912" s="55"/>
      <c r="E912" s="55"/>
      <c r="F912" s="55"/>
      <c r="H912" s="55"/>
      <c r="I912" s="47"/>
      <c r="J912" s="55"/>
      <c r="K912" s="55"/>
      <c r="L912" s="82"/>
      <c r="M912" s="82"/>
      <c r="N912" s="82"/>
      <c r="O912" s="82"/>
      <c r="P912" s="83"/>
      <c r="Q912" s="83"/>
      <c r="R912" s="80"/>
      <c r="X912" s="55"/>
      <c r="Y912" s="47"/>
      <c r="Z912" s="55"/>
      <c r="AA912" s="51"/>
      <c r="AB912" s="51"/>
    </row>
    <row r="913" spans="1:28" s="48" customFormat="1">
      <c r="A913" s="50"/>
      <c r="B913" s="55"/>
      <c r="C913" s="55"/>
      <c r="D913" s="55"/>
      <c r="E913" s="55"/>
      <c r="F913" s="55"/>
      <c r="H913" s="55"/>
      <c r="I913" s="47"/>
      <c r="J913" s="55"/>
      <c r="K913" s="55"/>
      <c r="L913" s="82"/>
      <c r="M913" s="82"/>
      <c r="N913" s="82"/>
      <c r="O913" s="82"/>
      <c r="P913" s="83"/>
      <c r="Q913" s="83"/>
      <c r="R913" s="80"/>
      <c r="X913" s="55"/>
      <c r="Y913" s="47"/>
      <c r="Z913" s="55"/>
      <c r="AA913" s="51"/>
      <c r="AB913" s="51"/>
    </row>
    <row r="914" spans="1:28" s="48" customFormat="1">
      <c r="A914" s="50"/>
      <c r="B914" s="55"/>
      <c r="C914" s="55"/>
      <c r="D914" s="55"/>
      <c r="E914" s="55"/>
      <c r="F914" s="55"/>
      <c r="H914" s="55"/>
      <c r="I914" s="47"/>
      <c r="J914" s="55"/>
      <c r="K914" s="55"/>
      <c r="L914" s="82"/>
      <c r="M914" s="82"/>
      <c r="N914" s="82"/>
      <c r="O914" s="82"/>
      <c r="P914" s="83"/>
      <c r="Q914" s="83"/>
      <c r="R914" s="80"/>
      <c r="X914" s="55"/>
      <c r="Y914" s="47"/>
      <c r="Z914" s="55"/>
      <c r="AA914" s="51"/>
      <c r="AB914" s="51"/>
    </row>
    <row r="915" spans="1:28" s="48" customFormat="1">
      <c r="A915" s="50"/>
      <c r="B915" s="55"/>
      <c r="C915" s="55"/>
      <c r="D915" s="55"/>
      <c r="E915" s="55"/>
      <c r="F915" s="55"/>
      <c r="H915" s="55"/>
      <c r="I915" s="47"/>
      <c r="J915" s="55"/>
      <c r="K915" s="55"/>
      <c r="L915" s="82"/>
      <c r="M915" s="82"/>
      <c r="N915" s="82"/>
      <c r="O915" s="82"/>
      <c r="P915" s="83"/>
      <c r="Q915" s="83"/>
      <c r="R915" s="80"/>
      <c r="X915" s="55"/>
      <c r="Y915" s="47"/>
      <c r="Z915" s="55"/>
      <c r="AA915" s="51"/>
      <c r="AB915" s="51"/>
    </row>
    <row r="916" spans="1:28" s="48" customFormat="1">
      <c r="A916" s="50"/>
      <c r="B916" s="55"/>
      <c r="C916" s="55"/>
      <c r="D916" s="55"/>
      <c r="E916" s="55"/>
      <c r="F916" s="55"/>
      <c r="H916" s="55"/>
      <c r="I916" s="47"/>
      <c r="J916" s="55"/>
      <c r="K916" s="55"/>
      <c r="L916" s="82"/>
      <c r="M916" s="82"/>
      <c r="N916" s="82"/>
      <c r="O916" s="82"/>
      <c r="P916" s="83"/>
      <c r="Q916" s="83"/>
      <c r="R916" s="80"/>
      <c r="X916" s="55"/>
      <c r="Y916" s="47"/>
      <c r="Z916" s="55"/>
      <c r="AA916" s="51"/>
      <c r="AB916" s="51"/>
    </row>
    <row r="917" spans="1:28" s="48" customFormat="1">
      <c r="A917" s="50"/>
      <c r="B917" s="55"/>
      <c r="C917" s="55"/>
      <c r="D917" s="55"/>
      <c r="E917" s="55"/>
      <c r="F917" s="55"/>
      <c r="H917" s="55"/>
      <c r="I917" s="47"/>
      <c r="J917" s="55"/>
      <c r="K917" s="55"/>
      <c r="L917" s="82"/>
      <c r="M917" s="82"/>
      <c r="N917" s="82"/>
      <c r="O917" s="82"/>
      <c r="P917" s="83"/>
      <c r="Q917" s="83"/>
      <c r="R917" s="80"/>
      <c r="X917" s="55"/>
      <c r="Y917" s="47"/>
      <c r="Z917" s="55"/>
      <c r="AA917" s="51"/>
      <c r="AB917" s="51"/>
    </row>
    <row r="918" spans="1:28" s="48" customFormat="1">
      <c r="A918" s="50"/>
      <c r="B918" s="55"/>
      <c r="C918" s="55"/>
      <c r="D918" s="55"/>
      <c r="E918" s="55"/>
      <c r="F918" s="55"/>
      <c r="H918" s="55"/>
      <c r="I918" s="47"/>
      <c r="J918" s="55"/>
      <c r="K918" s="55"/>
      <c r="L918" s="82"/>
      <c r="M918" s="82"/>
      <c r="N918" s="82"/>
      <c r="O918" s="82"/>
      <c r="P918" s="83"/>
      <c r="Q918" s="83"/>
      <c r="R918" s="80"/>
      <c r="X918" s="55"/>
      <c r="Y918" s="47"/>
      <c r="Z918" s="55"/>
      <c r="AA918" s="51"/>
      <c r="AB918" s="51"/>
    </row>
    <row r="919" spans="1:28" s="48" customFormat="1">
      <c r="A919" s="50"/>
      <c r="B919" s="55"/>
      <c r="C919" s="55"/>
      <c r="D919" s="55"/>
      <c r="E919" s="55"/>
      <c r="F919" s="55"/>
      <c r="H919" s="55"/>
      <c r="I919" s="47"/>
      <c r="J919" s="55"/>
      <c r="K919" s="55"/>
      <c r="L919" s="82"/>
      <c r="M919" s="82"/>
      <c r="N919" s="82"/>
      <c r="O919" s="82"/>
      <c r="P919" s="83"/>
      <c r="Q919" s="83"/>
      <c r="R919" s="80"/>
      <c r="X919" s="55"/>
      <c r="Y919" s="47"/>
      <c r="Z919" s="55"/>
      <c r="AA919" s="51"/>
      <c r="AB919" s="51"/>
    </row>
    <row r="920" spans="1:28" s="48" customFormat="1">
      <c r="A920" s="50"/>
      <c r="B920" s="55"/>
      <c r="C920" s="55"/>
      <c r="D920" s="55"/>
      <c r="E920" s="55"/>
      <c r="F920" s="55"/>
      <c r="H920" s="55"/>
      <c r="I920" s="47"/>
      <c r="J920" s="55"/>
      <c r="K920" s="55"/>
      <c r="L920" s="82"/>
      <c r="M920" s="82"/>
      <c r="N920" s="82"/>
      <c r="O920" s="82"/>
      <c r="P920" s="83"/>
      <c r="Q920" s="83"/>
      <c r="R920" s="80"/>
      <c r="X920" s="55"/>
      <c r="Y920" s="47"/>
      <c r="Z920" s="55"/>
      <c r="AA920" s="51"/>
      <c r="AB920" s="51"/>
    </row>
    <row r="921" spans="1:28" s="48" customFormat="1">
      <c r="A921" s="50"/>
      <c r="B921" s="55"/>
      <c r="C921" s="55"/>
      <c r="D921" s="55"/>
      <c r="E921" s="55"/>
      <c r="F921" s="55"/>
      <c r="H921" s="55"/>
      <c r="I921" s="47"/>
      <c r="J921" s="55"/>
      <c r="K921" s="55"/>
      <c r="L921" s="82"/>
      <c r="M921" s="82"/>
      <c r="N921" s="82"/>
      <c r="O921" s="82"/>
      <c r="P921" s="83"/>
      <c r="Q921" s="83"/>
      <c r="R921" s="80"/>
      <c r="X921" s="55"/>
      <c r="Y921" s="47"/>
      <c r="Z921" s="55"/>
      <c r="AA921" s="51"/>
      <c r="AB921" s="51"/>
    </row>
    <row r="922" spans="1:28" s="48" customFormat="1">
      <c r="A922" s="50"/>
      <c r="B922" s="55"/>
      <c r="C922" s="55"/>
      <c r="D922" s="55"/>
      <c r="E922" s="55"/>
      <c r="F922" s="55"/>
      <c r="H922" s="55"/>
      <c r="I922" s="47"/>
      <c r="J922" s="55"/>
      <c r="K922" s="55"/>
      <c r="L922" s="82"/>
      <c r="M922" s="82"/>
      <c r="N922" s="82"/>
      <c r="O922" s="82"/>
      <c r="P922" s="83"/>
      <c r="Q922" s="83"/>
      <c r="R922" s="80"/>
      <c r="X922" s="55"/>
      <c r="Y922" s="47"/>
      <c r="Z922" s="55"/>
      <c r="AA922" s="51"/>
      <c r="AB922" s="51"/>
    </row>
    <row r="923" spans="1:28" s="48" customFormat="1">
      <c r="A923" s="50"/>
      <c r="B923" s="55"/>
      <c r="C923" s="55"/>
      <c r="D923" s="55"/>
      <c r="E923" s="55"/>
      <c r="F923" s="55"/>
      <c r="H923" s="55"/>
      <c r="I923" s="47"/>
      <c r="J923" s="55"/>
      <c r="K923" s="55"/>
      <c r="L923" s="82"/>
      <c r="M923" s="82"/>
      <c r="N923" s="82"/>
      <c r="O923" s="82"/>
      <c r="P923" s="83"/>
      <c r="Q923" s="83"/>
      <c r="R923" s="80"/>
      <c r="X923" s="55"/>
      <c r="Y923" s="47"/>
      <c r="Z923" s="55"/>
      <c r="AA923" s="51"/>
      <c r="AB923" s="51"/>
    </row>
    <row r="924" spans="1:28" s="48" customFormat="1">
      <c r="A924" s="50"/>
      <c r="B924" s="55"/>
      <c r="C924" s="55"/>
      <c r="D924" s="55"/>
      <c r="E924" s="55"/>
      <c r="F924" s="55"/>
      <c r="H924" s="55"/>
      <c r="I924" s="47"/>
      <c r="J924" s="55"/>
      <c r="K924" s="55"/>
      <c r="L924" s="82"/>
      <c r="M924" s="82"/>
      <c r="N924" s="82"/>
      <c r="O924" s="82"/>
      <c r="P924" s="83"/>
      <c r="Q924" s="83"/>
      <c r="R924" s="80"/>
      <c r="X924" s="55"/>
      <c r="Y924" s="47"/>
      <c r="Z924" s="55"/>
      <c r="AA924" s="51"/>
      <c r="AB924" s="51"/>
    </row>
    <row r="925" spans="1:28" s="48" customFormat="1">
      <c r="A925" s="50"/>
      <c r="B925" s="55"/>
      <c r="C925" s="55"/>
      <c r="D925" s="55"/>
      <c r="E925" s="55"/>
      <c r="F925" s="55"/>
      <c r="H925" s="55"/>
      <c r="I925" s="47"/>
      <c r="J925" s="55"/>
      <c r="K925" s="55"/>
      <c r="L925" s="82"/>
      <c r="M925" s="82"/>
      <c r="N925" s="82"/>
      <c r="O925" s="82"/>
      <c r="P925" s="83"/>
      <c r="Q925" s="83"/>
      <c r="R925" s="80"/>
      <c r="X925" s="55"/>
      <c r="Y925" s="47"/>
      <c r="Z925" s="55"/>
      <c r="AA925" s="51"/>
      <c r="AB925" s="51"/>
    </row>
    <row r="926" spans="1:28" s="48" customFormat="1">
      <c r="A926" s="50"/>
      <c r="B926" s="55"/>
      <c r="C926" s="55"/>
      <c r="D926" s="55"/>
      <c r="E926" s="55"/>
      <c r="F926" s="55"/>
      <c r="H926" s="55"/>
      <c r="I926" s="47"/>
      <c r="J926" s="55"/>
      <c r="K926" s="55"/>
      <c r="L926" s="82"/>
      <c r="M926" s="82"/>
      <c r="N926" s="82"/>
      <c r="O926" s="82"/>
      <c r="P926" s="83"/>
      <c r="Q926" s="83"/>
      <c r="R926" s="80"/>
      <c r="X926" s="55"/>
      <c r="Y926" s="47"/>
      <c r="Z926" s="55"/>
      <c r="AA926" s="51"/>
      <c r="AB926" s="51"/>
    </row>
    <row r="927" spans="1:28" s="48" customFormat="1">
      <c r="A927" s="50"/>
      <c r="B927" s="55"/>
      <c r="C927" s="55"/>
      <c r="D927" s="55"/>
      <c r="E927" s="55"/>
      <c r="F927" s="55"/>
      <c r="H927" s="55"/>
      <c r="I927" s="47"/>
      <c r="J927" s="55"/>
      <c r="K927" s="55"/>
      <c r="L927" s="82"/>
      <c r="M927" s="82"/>
      <c r="N927" s="82"/>
      <c r="O927" s="82"/>
      <c r="P927" s="83"/>
      <c r="Q927" s="83"/>
      <c r="R927" s="80"/>
      <c r="X927" s="55"/>
      <c r="Y927" s="47"/>
      <c r="Z927" s="55"/>
      <c r="AA927" s="51"/>
      <c r="AB927" s="51"/>
    </row>
    <row r="928" spans="1:28" s="48" customFormat="1">
      <c r="A928" s="50"/>
      <c r="B928" s="55"/>
      <c r="C928" s="55"/>
      <c r="D928" s="55"/>
      <c r="E928" s="55"/>
      <c r="F928" s="55"/>
      <c r="H928" s="55"/>
      <c r="I928" s="47"/>
      <c r="J928" s="55"/>
      <c r="K928" s="55"/>
      <c r="L928" s="82"/>
      <c r="M928" s="82"/>
      <c r="N928" s="82"/>
      <c r="O928" s="82"/>
      <c r="P928" s="83"/>
      <c r="Q928" s="83"/>
      <c r="R928" s="80"/>
      <c r="X928" s="55"/>
      <c r="Y928" s="47"/>
      <c r="Z928" s="55"/>
      <c r="AA928" s="51"/>
      <c r="AB928" s="51"/>
    </row>
    <row r="929" spans="1:28" s="48" customFormat="1">
      <c r="A929" s="50"/>
      <c r="B929" s="55"/>
      <c r="C929" s="55"/>
      <c r="D929" s="55"/>
      <c r="E929" s="55"/>
      <c r="F929" s="55"/>
      <c r="H929" s="55"/>
      <c r="I929" s="47"/>
      <c r="J929" s="55"/>
      <c r="K929" s="55"/>
      <c r="L929" s="82"/>
      <c r="M929" s="82"/>
      <c r="N929" s="82"/>
      <c r="O929" s="82"/>
      <c r="P929" s="83"/>
      <c r="Q929" s="83"/>
      <c r="R929" s="80"/>
      <c r="X929" s="55"/>
      <c r="Y929" s="47"/>
      <c r="Z929" s="55"/>
      <c r="AA929" s="51"/>
      <c r="AB929" s="51"/>
    </row>
    <row r="930" spans="1:28" s="48" customFormat="1">
      <c r="A930" s="50"/>
      <c r="B930" s="55"/>
      <c r="C930" s="55"/>
      <c r="D930" s="55"/>
      <c r="E930" s="55"/>
      <c r="F930" s="55"/>
      <c r="H930" s="55"/>
      <c r="I930" s="47"/>
      <c r="J930" s="55"/>
      <c r="K930" s="55"/>
      <c r="L930" s="82"/>
      <c r="M930" s="82"/>
      <c r="N930" s="82"/>
      <c r="O930" s="82"/>
      <c r="P930" s="83"/>
      <c r="Q930" s="83"/>
      <c r="R930" s="80"/>
      <c r="X930" s="55"/>
      <c r="Y930" s="47"/>
      <c r="Z930" s="55"/>
      <c r="AA930" s="51"/>
      <c r="AB930" s="51"/>
    </row>
    <row r="931" spans="1:28" s="48" customFormat="1">
      <c r="A931" s="50"/>
      <c r="B931" s="55"/>
      <c r="C931" s="55"/>
      <c r="D931" s="55"/>
      <c r="E931" s="55"/>
      <c r="F931" s="55"/>
      <c r="H931" s="55"/>
      <c r="I931" s="47"/>
      <c r="J931" s="55"/>
      <c r="K931" s="55"/>
      <c r="L931" s="82"/>
      <c r="M931" s="82"/>
      <c r="N931" s="82"/>
      <c r="O931" s="82"/>
      <c r="P931" s="83"/>
      <c r="Q931" s="83"/>
      <c r="R931" s="80"/>
      <c r="X931" s="55"/>
      <c r="Y931" s="47"/>
      <c r="Z931" s="55"/>
      <c r="AA931" s="51"/>
      <c r="AB931" s="51"/>
    </row>
    <row r="932" spans="1:28" s="48" customFormat="1">
      <c r="A932" s="50"/>
      <c r="B932" s="55"/>
      <c r="C932" s="55"/>
      <c r="D932" s="55"/>
      <c r="E932" s="55"/>
      <c r="F932" s="55"/>
      <c r="H932" s="55"/>
      <c r="I932" s="47"/>
      <c r="J932" s="55"/>
      <c r="K932" s="55"/>
      <c r="L932" s="82"/>
      <c r="M932" s="82"/>
      <c r="N932" s="82"/>
      <c r="O932" s="82"/>
      <c r="P932" s="83"/>
      <c r="Q932" s="83"/>
      <c r="R932" s="80"/>
      <c r="X932" s="55"/>
      <c r="Y932" s="47"/>
      <c r="Z932" s="55"/>
      <c r="AA932" s="51"/>
      <c r="AB932" s="51"/>
    </row>
    <row r="933" spans="1:28" s="48" customFormat="1">
      <c r="A933" s="50"/>
      <c r="B933" s="55"/>
      <c r="C933" s="55"/>
      <c r="D933" s="55"/>
      <c r="E933" s="55"/>
      <c r="F933" s="55"/>
      <c r="H933" s="55"/>
      <c r="I933" s="47"/>
      <c r="J933" s="55"/>
      <c r="K933" s="55"/>
      <c r="L933" s="82"/>
      <c r="M933" s="82"/>
      <c r="N933" s="82"/>
      <c r="O933" s="82"/>
      <c r="P933" s="83"/>
      <c r="Q933" s="83"/>
      <c r="R933" s="80"/>
      <c r="X933" s="55"/>
      <c r="Y933" s="47"/>
      <c r="Z933" s="55"/>
      <c r="AA933" s="51"/>
      <c r="AB933" s="51"/>
    </row>
    <row r="934" spans="1:28" s="48" customFormat="1">
      <c r="A934" s="50"/>
      <c r="B934" s="55"/>
      <c r="C934" s="55"/>
      <c r="D934" s="55"/>
      <c r="E934" s="55"/>
      <c r="F934" s="55"/>
      <c r="H934" s="55"/>
      <c r="I934" s="47"/>
      <c r="J934" s="55"/>
      <c r="K934" s="55"/>
      <c r="L934" s="82"/>
      <c r="M934" s="82"/>
      <c r="N934" s="82"/>
      <c r="O934" s="82"/>
      <c r="P934" s="83"/>
      <c r="Q934" s="83"/>
      <c r="R934" s="80"/>
      <c r="X934" s="55"/>
      <c r="Y934" s="47"/>
      <c r="Z934" s="55"/>
      <c r="AA934" s="51"/>
      <c r="AB934" s="51"/>
    </row>
    <row r="935" spans="1:28" s="48" customFormat="1">
      <c r="A935" s="50"/>
      <c r="B935" s="55"/>
      <c r="C935" s="55"/>
      <c r="D935" s="55"/>
      <c r="E935" s="55"/>
      <c r="F935" s="55"/>
      <c r="H935" s="55"/>
      <c r="I935" s="47"/>
      <c r="J935" s="55"/>
      <c r="K935" s="55"/>
      <c r="L935" s="82"/>
      <c r="M935" s="82"/>
      <c r="N935" s="82"/>
      <c r="O935" s="82"/>
      <c r="P935" s="83"/>
      <c r="Q935" s="83"/>
      <c r="R935" s="80"/>
      <c r="X935" s="55"/>
      <c r="Y935" s="47"/>
      <c r="Z935" s="55"/>
      <c r="AA935" s="51"/>
      <c r="AB935" s="51"/>
    </row>
    <row r="936" spans="1:28" s="48" customFormat="1">
      <c r="A936" s="50"/>
      <c r="B936" s="55"/>
      <c r="C936" s="55"/>
      <c r="D936" s="55"/>
      <c r="E936" s="55"/>
      <c r="F936" s="55"/>
      <c r="H936" s="55"/>
      <c r="I936" s="47"/>
      <c r="J936" s="55"/>
      <c r="K936" s="55"/>
      <c r="L936" s="82"/>
      <c r="M936" s="82"/>
      <c r="N936" s="82"/>
      <c r="O936" s="82"/>
      <c r="P936" s="83"/>
      <c r="Q936" s="83"/>
      <c r="R936" s="80"/>
      <c r="X936" s="55"/>
      <c r="Y936" s="47"/>
      <c r="Z936" s="55"/>
      <c r="AA936" s="51"/>
      <c r="AB936" s="51"/>
    </row>
    <row r="937" spans="1:28" s="48" customFormat="1">
      <c r="A937" s="50"/>
      <c r="B937" s="55"/>
      <c r="C937" s="55"/>
      <c r="D937" s="55"/>
      <c r="E937" s="55"/>
      <c r="F937" s="55"/>
      <c r="H937" s="55"/>
      <c r="I937" s="47"/>
      <c r="J937" s="55"/>
      <c r="K937" s="55"/>
      <c r="L937" s="82"/>
      <c r="M937" s="82"/>
      <c r="N937" s="82"/>
      <c r="O937" s="82"/>
      <c r="P937" s="83"/>
      <c r="Q937" s="83"/>
      <c r="R937" s="80"/>
      <c r="X937" s="55"/>
      <c r="Y937" s="47"/>
      <c r="Z937" s="55"/>
      <c r="AA937" s="51"/>
      <c r="AB937" s="51"/>
    </row>
    <row r="938" spans="1:28" s="48" customFormat="1">
      <c r="A938" s="50"/>
      <c r="B938" s="55"/>
      <c r="C938" s="55"/>
      <c r="D938" s="55"/>
      <c r="E938" s="55"/>
      <c r="F938" s="55"/>
      <c r="H938" s="55"/>
      <c r="I938" s="47"/>
      <c r="J938" s="55"/>
      <c r="K938" s="55"/>
      <c r="L938" s="82"/>
      <c r="M938" s="82"/>
      <c r="N938" s="82"/>
      <c r="O938" s="82"/>
      <c r="P938" s="83"/>
      <c r="Q938" s="83"/>
      <c r="R938" s="80"/>
      <c r="X938" s="55"/>
      <c r="Y938" s="47"/>
      <c r="Z938" s="55"/>
      <c r="AA938" s="51"/>
      <c r="AB938" s="51"/>
    </row>
    <row r="939" spans="1:28" s="48" customFormat="1">
      <c r="A939" s="50"/>
      <c r="B939" s="55"/>
      <c r="C939" s="55"/>
      <c r="D939" s="55"/>
      <c r="E939" s="55"/>
      <c r="F939" s="55"/>
      <c r="H939" s="55"/>
      <c r="I939" s="47"/>
      <c r="J939" s="55"/>
      <c r="K939" s="55"/>
      <c r="L939" s="82"/>
      <c r="M939" s="82"/>
      <c r="N939" s="82"/>
      <c r="O939" s="82"/>
      <c r="P939" s="83"/>
      <c r="Q939" s="83"/>
      <c r="R939" s="80"/>
      <c r="X939" s="55"/>
      <c r="Y939" s="47"/>
      <c r="Z939" s="55"/>
      <c r="AA939" s="51"/>
      <c r="AB939" s="51"/>
    </row>
    <row r="940" spans="1:28" s="48" customFormat="1">
      <c r="A940" s="50"/>
      <c r="B940" s="55"/>
      <c r="C940" s="55"/>
      <c r="D940" s="55"/>
      <c r="E940" s="55"/>
      <c r="F940" s="55"/>
      <c r="H940" s="55"/>
      <c r="I940" s="47"/>
      <c r="J940" s="55"/>
      <c r="K940" s="55"/>
      <c r="L940" s="82"/>
      <c r="M940" s="82"/>
      <c r="N940" s="82"/>
      <c r="O940" s="82"/>
      <c r="P940" s="83"/>
      <c r="Q940" s="83"/>
      <c r="R940" s="80"/>
      <c r="X940" s="55"/>
      <c r="Y940" s="47"/>
      <c r="Z940" s="55"/>
      <c r="AA940" s="51"/>
      <c r="AB940" s="51"/>
    </row>
    <row r="941" spans="1:28" s="48" customFormat="1">
      <c r="A941" s="50"/>
      <c r="B941" s="55"/>
      <c r="C941" s="55"/>
      <c r="D941" s="55"/>
      <c r="E941" s="55"/>
      <c r="F941" s="55"/>
      <c r="H941" s="55"/>
      <c r="I941" s="47"/>
      <c r="J941" s="55"/>
      <c r="K941" s="55"/>
      <c r="L941" s="82"/>
      <c r="M941" s="82"/>
      <c r="N941" s="82"/>
      <c r="O941" s="82"/>
      <c r="P941" s="83"/>
      <c r="Q941" s="83"/>
      <c r="R941" s="80"/>
      <c r="X941" s="55"/>
      <c r="Y941" s="47"/>
      <c r="Z941" s="55"/>
      <c r="AA941" s="51"/>
      <c r="AB941" s="51"/>
    </row>
    <row r="942" spans="1:28" s="48" customFormat="1">
      <c r="A942" s="50"/>
      <c r="B942" s="55"/>
      <c r="C942" s="55"/>
      <c r="D942" s="55"/>
      <c r="E942" s="55"/>
      <c r="F942" s="55"/>
      <c r="H942" s="55"/>
      <c r="I942" s="47"/>
      <c r="J942" s="55"/>
      <c r="K942" s="55"/>
      <c r="L942" s="82"/>
      <c r="M942" s="82"/>
      <c r="N942" s="82"/>
      <c r="O942" s="82"/>
      <c r="P942" s="83"/>
      <c r="Q942" s="83"/>
      <c r="R942" s="80"/>
      <c r="X942" s="55"/>
      <c r="Y942" s="47"/>
      <c r="Z942" s="55"/>
      <c r="AA942" s="51"/>
      <c r="AB942" s="51"/>
    </row>
    <row r="943" spans="1:28" s="48" customFormat="1">
      <c r="A943" s="50"/>
      <c r="B943" s="55"/>
      <c r="C943" s="55"/>
      <c r="D943" s="55"/>
      <c r="E943" s="55"/>
      <c r="F943" s="55"/>
      <c r="H943" s="55"/>
      <c r="I943" s="47"/>
      <c r="J943" s="55"/>
      <c r="K943" s="55"/>
      <c r="L943" s="82"/>
      <c r="M943" s="82"/>
      <c r="N943" s="82"/>
      <c r="O943" s="82"/>
      <c r="P943" s="83"/>
      <c r="Q943" s="83"/>
      <c r="R943" s="80"/>
      <c r="X943" s="55"/>
      <c r="Y943" s="47"/>
      <c r="Z943" s="55"/>
      <c r="AA943" s="51"/>
      <c r="AB943" s="51"/>
    </row>
    <row r="944" spans="1:28" s="48" customFormat="1">
      <c r="A944" s="50"/>
      <c r="B944" s="55"/>
      <c r="C944" s="55"/>
      <c r="D944" s="55"/>
      <c r="E944" s="55"/>
      <c r="F944" s="55"/>
      <c r="H944" s="55"/>
      <c r="I944" s="47"/>
      <c r="J944" s="55"/>
      <c r="K944" s="55"/>
      <c r="L944" s="82"/>
      <c r="M944" s="82"/>
      <c r="N944" s="82"/>
      <c r="O944" s="82"/>
      <c r="P944" s="83"/>
      <c r="Q944" s="83"/>
      <c r="R944" s="80"/>
      <c r="X944" s="55"/>
      <c r="Y944" s="47"/>
      <c r="Z944" s="55"/>
      <c r="AA944" s="51"/>
      <c r="AB944" s="51"/>
    </row>
    <row r="945" spans="1:28" s="48" customFormat="1">
      <c r="A945" s="50"/>
      <c r="B945" s="55"/>
      <c r="C945" s="55"/>
      <c r="D945" s="55"/>
      <c r="E945" s="55"/>
      <c r="F945" s="55"/>
      <c r="H945" s="55"/>
      <c r="I945" s="47"/>
      <c r="J945" s="55"/>
      <c r="K945" s="55"/>
      <c r="L945" s="82"/>
      <c r="M945" s="82"/>
      <c r="N945" s="82"/>
      <c r="O945" s="82"/>
      <c r="P945" s="83"/>
      <c r="Q945" s="83"/>
      <c r="R945" s="80"/>
      <c r="X945" s="55"/>
      <c r="Y945" s="47"/>
      <c r="Z945" s="55"/>
      <c r="AA945" s="51"/>
      <c r="AB945" s="51"/>
    </row>
    <row r="946" spans="1:28" s="48" customFormat="1">
      <c r="A946" s="50"/>
      <c r="B946" s="55"/>
      <c r="C946" s="55"/>
      <c r="D946" s="55"/>
      <c r="E946" s="55"/>
      <c r="F946" s="55"/>
      <c r="H946" s="55"/>
      <c r="I946" s="47"/>
      <c r="J946" s="55"/>
      <c r="K946" s="55"/>
      <c r="L946" s="82"/>
      <c r="M946" s="82"/>
      <c r="N946" s="82"/>
      <c r="O946" s="82"/>
      <c r="P946" s="83"/>
      <c r="Q946" s="83"/>
      <c r="R946" s="80"/>
      <c r="X946" s="55"/>
      <c r="Y946" s="47"/>
      <c r="Z946" s="55"/>
      <c r="AA946" s="51"/>
      <c r="AB946" s="51"/>
    </row>
    <row r="947" spans="1:28" s="48" customFormat="1">
      <c r="A947" s="50"/>
      <c r="B947" s="55"/>
      <c r="C947" s="55"/>
      <c r="D947" s="55"/>
      <c r="E947" s="55"/>
      <c r="F947" s="55"/>
      <c r="H947" s="55"/>
      <c r="I947" s="47"/>
      <c r="J947" s="55"/>
      <c r="K947" s="55"/>
      <c r="L947" s="82"/>
      <c r="M947" s="82"/>
      <c r="N947" s="82"/>
      <c r="O947" s="82"/>
      <c r="P947" s="83"/>
      <c r="Q947" s="83"/>
      <c r="R947" s="80"/>
      <c r="X947" s="55"/>
      <c r="Y947" s="47"/>
      <c r="Z947" s="55"/>
      <c r="AA947" s="51"/>
      <c r="AB947" s="51"/>
    </row>
    <row r="948" spans="1:28" s="48" customFormat="1">
      <c r="A948" s="50"/>
      <c r="B948" s="55"/>
      <c r="C948" s="55"/>
      <c r="D948" s="55"/>
      <c r="E948" s="55"/>
      <c r="F948" s="55"/>
      <c r="H948" s="55"/>
      <c r="I948" s="47"/>
      <c r="J948" s="55"/>
      <c r="K948" s="55"/>
      <c r="L948" s="82"/>
      <c r="M948" s="82"/>
      <c r="N948" s="82"/>
      <c r="O948" s="82"/>
      <c r="P948" s="83"/>
      <c r="Q948" s="83"/>
      <c r="R948" s="80"/>
      <c r="X948" s="55"/>
      <c r="Y948" s="47"/>
      <c r="Z948" s="55"/>
      <c r="AA948" s="51"/>
      <c r="AB948" s="51"/>
    </row>
    <row r="949" spans="1:28" s="48" customFormat="1">
      <c r="A949" s="50"/>
      <c r="B949" s="55"/>
      <c r="C949" s="55"/>
      <c r="D949" s="55"/>
      <c r="E949" s="55"/>
      <c r="F949" s="55"/>
      <c r="H949" s="55"/>
      <c r="I949" s="47"/>
      <c r="J949" s="55"/>
      <c r="K949" s="55"/>
      <c r="L949" s="82"/>
      <c r="M949" s="82"/>
      <c r="N949" s="82"/>
      <c r="O949" s="82"/>
      <c r="P949" s="83"/>
      <c r="Q949" s="83"/>
      <c r="R949" s="80"/>
      <c r="X949" s="55"/>
      <c r="Y949" s="47"/>
      <c r="Z949" s="55"/>
      <c r="AA949" s="51"/>
      <c r="AB949" s="51"/>
    </row>
    <row r="950" spans="1:28" s="48" customFormat="1">
      <c r="A950" s="50"/>
      <c r="B950" s="55"/>
      <c r="C950" s="55"/>
      <c r="D950" s="55"/>
      <c r="E950" s="55"/>
      <c r="F950" s="55"/>
      <c r="H950" s="55"/>
      <c r="I950" s="47"/>
      <c r="J950" s="55"/>
      <c r="K950" s="55"/>
      <c r="L950" s="82"/>
      <c r="M950" s="82"/>
      <c r="N950" s="82"/>
      <c r="O950" s="82"/>
      <c r="P950" s="83"/>
      <c r="Q950" s="83"/>
      <c r="R950" s="80"/>
      <c r="X950" s="55"/>
      <c r="Y950" s="47"/>
      <c r="Z950" s="55"/>
      <c r="AA950" s="51"/>
      <c r="AB950" s="51"/>
    </row>
    <row r="951" spans="1:28" s="48" customFormat="1">
      <c r="A951" s="50"/>
      <c r="B951" s="55"/>
      <c r="C951" s="55"/>
      <c r="D951" s="55"/>
      <c r="E951" s="55"/>
      <c r="F951" s="55"/>
      <c r="H951" s="55"/>
      <c r="I951" s="47"/>
      <c r="J951" s="55"/>
      <c r="K951" s="55"/>
      <c r="L951" s="82"/>
      <c r="M951" s="82"/>
      <c r="N951" s="82"/>
      <c r="O951" s="82"/>
      <c r="P951" s="83"/>
      <c r="Q951" s="83"/>
      <c r="R951" s="80"/>
      <c r="X951" s="55"/>
      <c r="Y951" s="47"/>
      <c r="Z951" s="55"/>
      <c r="AA951" s="51"/>
      <c r="AB951" s="51"/>
    </row>
    <row r="952" spans="1:28" s="48" customFormat="1">
      <c r="A952" s="50"/>
      <c r="B952" s="55"/>
      <c r="C952" s="55"/>
      <c r="D952" s="55"/>
      <c r="E952" s="55"/>
      <c r="F952" s="55"/>
      <c r="H952" s="55"/>
      <c r="I952" s="47"/>
      <c r="J952" s="55"/>
      <c r="K952" s="55"/>
      <c r="L952" s="82"/>
      <c r="M952" s="82"/>
      <c r="N952" s="82"/>
      <c r="O952" s="82"/>
      <c r="P952" s="83"/>
      <c r="Q952" s="83"/>
      <c r="R952" s="80"/>
      <c r="X952" s="55"/>
      <c r="Y952" s="47"/>
      <c r="Z952" s="55"/>
      <c r="AA952" s="51"/>
      <c r="AB952" s="51"/>
    </row>
    <row r="953" spans="1:28" s="48" customFormat="1">
      <c r="A953" s="50"/>
      <c r="B953" s="55"/>
      <c r="C953" s="55"/>
      <c r="D953" s="55"/>
      <c r="E953" s="55"/>
      <c r="F953" s="55"/>
      <c r="H953" s="55"/>
      <c r="I953" s="47"/>
      <c r="J953" s="55"/>
      <c r="K953" s="55"/>
      <c r="L953" s="82"/>
      <c r="M953" s="82"/>
      <c r="N953" s="82"/>
      <c r="O953" s="82"/>
      <c r="P953" s="83"/>
      <c r="Q953" s="83"/>
      <c r="R953" s="80"/>
      <c r="X953" s="55"/>
      <c r="Y953" s="47"/>
      <c r="Z953" s="55"/>
      <c r="AA953" s="51"/>
      <c r="AB953" s="51"/>
    </row>
    <row r="954" spans="1:28" s="48" customFormat="1">
      <c r="A954" s="50"/>
      <c r="B954" s="55"/>
      <c r="C954" s="55"/>
      <c r="D954" s="55"/>
      <c r="E954" s="55"/>
      <c r="F954" s="55"/>
      <c r="H954" s="55"/>
      <c r="I954" s="47"/>
      <c r="J954" s="55"/>
      <c r="K954" s="55"/>
      <c r="L954" s="82"/>
      <c r="M954" s="82"/>
      <c r="N954" s="82"/>
      <c r="O954" s="82"/>
      <c r="P954" s="83"/>
      <c r="Q954" s="83"/>
      <c r="R954" s="80"/>
      <c r="X954" s="55"/>
      <c r="Y954" s="47"/>
      <c r="Z954" s="55"/>
      <c r="AA954" s="51"/>
      <c r="AB954" s="51"/>
    </row>
    <row r="955" spans="1:28" s="48" customFormat="1">
      <c r="A955" s="50"/>
      <c r="B955" s="55"/>
      <c r="C955" s="55"/>
      <c r="D955" s="55"/>
      <c r="E955" s="55"/>
      <c r="F955" s="55"/>
      <c r="H955" s="55"/>
      <c r="I955" s="47"/>
      <c r="J955" s="55"/>
      <c r="K955" s="55"/>
      <c r="L955" s="82"/>
      <c r="M955" s="82"/>
      <c r="N955" s="82"/>
      <c r="O955" s="82"/>
      <c r="P955" s="83"/>
      <c r="Q955" s="83"/>
      <c r="R955" s="80"/>
      <c r="X955" s="55"/>
      <c r="Y955" s="47"/>
      <c r="Z955" s="55"/>
      <c r="AA955" s="51"/>
      <c r="AB955" s="51"/>
    </row>
    <row r="956" spans="1:28" s="48" customFormat="1">
      <c r="A956" s="50"/>
      <c r="B956" s="55"/>
      <c r="C956" s="55"/>
      <c r="D956" s="55"/>
      <c r="E956" s="55"/>
      <c r="F956" s="55"/>
      <c r="H956" s="55"/>
      <c r="I956" s="47"/>
      <c r="J956" s="55"/>
      <c r="K956" s="55"/>
      <c r="L956" s="82"/>
      <c r="M956" s="82"/>
      <c r="N956" s="82"/>
      <c r="O956" s="82"/>
      <c r="P956" s="83"/>
      <c r="Q956" s="83"/>
      <c r="R956" s="80"/>
      <c r="X956" s="55"/>
      <c r="Y956" s="47"/>
      <c r="Z956" s="55"/>
      <c r="AA956" s="51"/>
      <c r="AB956" s="51"/>
    </row>
    <row r="957" spans="1:28" s="48" customFormat="1">
      <c r="A957" s="50"/>
      <c r="B957" s="55"/>
      <c r="C957" s="55"/>
      <c r="D957" s="55"/>
      <c r="E957" s="55"/>
      <c r="F957" s="55"/>
      <c r="H957" s="55"/>
      <c r="I957" s="47"/>
      <c r="J957" s="55"/>
      <c r="K957" s="55"/>
      <c r="L957" s="82"/>
      <c r="M957" s="82"/>
      <c r="N957" s="82"/>
      <c r="O957" s="82"/>
      <c r="P957" s="83"/>
      <c r="Q957" s="83"/>
      <c r="R957" s="80"/>
      <c r="X957" s="55"/>
      <c r="Y957" s="47"/>
      <c r="Z957" s="55"/>
      <c r="AA957" s="51"/>
      <c r="AB957" s="51"/>
    </row>
    <row r="958" spans="1:28" s="48" customFormat="1">
      <c r="A958" s="50"/>
      <c r="B958" s="55"/>
      <c r="C958" s="55"/>
      <c r="D958" s="55"/>
      <c r="E958" s="55"/>
      <c r="F958" s="55"/>
      <c r="H958" s="55"/>
      <c r="I958" s="47"/>
      <c r="J958" s="55"/>
      <c r="K958" s="55"/>
      <c r="L958" s="82"/>
      <c r="M958" s="82"/>
      <c r="N958" s="82"/>
      <c r="O958" s="82"/>
      <c r="P958" s="83"/>
      <c r="Q958" s="83"/>
      <c r="R958" s="80"/>
      <c r="X958" s="55"/>
      <c r="Y958" s="47"/>
      <c r="Z958" s="55"/>
      <c r="AA958" s="51"/>
      <c r="AB958" s="51"/>
    </row>
    <row r="959" spans="1:28" s="48" customFormat="1">
      <c r="A959" s="50"/>
      <c r="B959" s="55"/>
      <c r="C959" s="55"/>
      <c r="D959" s="55"/>
      <c r="E959" s="55"/>
      <c r="F959" s="55"/>
      <c r="H959" s="55"/>
      <c r="I959" s="47"/>
      <c r="J959" s="55"/>
      <c r="K959" s="55"/>
      <c r="L959" s="82"/>
      <c r="M959" s="82"/>
      <c r="N959" s="82"/>
      <c r="O959" s="82"/>
      <c r="P959" s="83"/>
      <c r="Q959" s="83"/>
      <c r="R959" s="80"/>
      <c r="X959" s="55"/>
      <c r="Y959" s="47"/>
      <c r="Z959" s="55"/>
      <c r="AA959" s="51"/>
      <c r="AB959" s="51"/>
    </row>
    <row r="960" spans="1:28" s="48" customFormat="1">
      <c r="A960" s="50"/>
      <c r="B960" s="55"/>
      <c r="C960" s="55"/>
      <c r="D960" s="55"/>
      <c r="E960" s="55"/>
      <c r="F960" s="55"/>
      <c r="H960" s="55"/>
      <c r="I960" s="47"/>
      <c r="J960" s="55"/>
      <c r="K960" s="55"/>
      <c r="L960" s="82"/>
      <c r="M960" s="82"/>
      <c r="N960" s="82"/>
      <c r="O960" s="82"/>
      <c r="P960" s="83"/>
      <c r="Q960" s="83"/>
      <c r="R960" s="80"/>
      <c r="X960" s="55"/>
      <c r="Y960" s="47"/>
      <c r="Z960" s="55"/>
      <c r="AA960" s="51"/>
      <c r="AB960" s="51"/>
    </row>
    <row r="961" spans="1:28" s="48" customFormat="1">
      <c r="A961" s="50"/>
      <c r="B961" s="55"/>
      <c r="C961" s="55"/>
      <c r="D961" s="55"/>
      <c r="E961" s="55"/>
      <c r="F961" s="55"/>
      <c r="H961" s="55"/>
      <c r="I961" s="47"/>
      <c r="J961" s="55"/>
      <c r="K961" s="55"/>
      <c r="L961" s="82"/>
      <c r="M961" s="82"/>
      <c r="N961" s="82"/>
      <c r="O961" s="82"/>
      <c r="P961" s="83"/>
      <c r="Q961" s="83"/>
      <c r="R961" s="80"/>
      <c r="X961" s="55"/>
      <c r="Y961" s="47"/>
      <c r="Z961" s="55"/>
      <c r="AA961" s="51"/>
      <c r="AB961" s="51"/>
    </row>
    <row r="962" spans="1:28" s="48" customFormat="1">
      <c r="A962" s="50"/>
      <c r="B962" s="55"/>
      <c r="C962" s="55"/>
      <c r="D962" s="55"/>
      <c r="E962" s="55"/>
      <c r="F962" s="55"/>
      <c r="H962" s="55"/>
      <c r="I962" s="47"/>
      <c r="J962" s="55"/>
      <c r="K962" s="55"/>
      <c r="L962" s="82"/>
      <c r="M962" s="82"/>
      <c r="N962" s="82"/>
      <c r="O962" s="82"/>
      <c r="P962" s="83"/>
      <c r="Q962" s="83"/>
      <c r="R962" s="80"/>
      <c r="X962" s="55"/>
      <c r="Y962" s="47"/>
      <c r="Z962" s="55"/>
      <c r="AA962" s="51"/>
      <c r="AB962" s="51"/>
    </row>
    <row r="963" spans="1:28" s="48" customFormat="1">
      <c r="A963" s="50"/>
      <c r="B963" s="55"/>
      <c r="C963" s="55"/>
      <c r="D963" s="55"/>
      <c r="E963" s="55"/>
      <c r="F963" s="55"/>
      <c r="H963" s="55"/>
      <c r="I963" s="47"/>
      <c r="J963" s="55"/>
      <c r="K963" s="55"/>
      <c r="L963" s="82"/>
      <c r="M963" s="82"/>
      <c r="N963" s="82"/>
      <c r="O963" s="82"/>
      <c r="P963" s="83"/>
      <c r="Q963" s="83"/>
      <c r="R963" s="80"/>
      <c r="X963" s="55"/>
      <c r="Y963" s="47"/>
      <c r="Z963" s="55"/>
      <c r="AA963" s="51"/>
      <c r="AB963" s="51"/>
    </row>
    <row r="964" spans="1:28" s="48" customFormat="1">
      <c r="A964" s="50"/>
      <c r="B964" s="55"/>
      <c r="C964" s="55"/>
      <c r="D964" s="55"/>
      <c r="E964" s="55"/>
      <c r="F964" s="55"/>
      <c r="H964" s="55"/>
      <c r="I964" s="47"/>
      <c r="J964" s="55"/>
      <c r="K964" s="55"/>
      <c r="L964" s="82"/>
      <c r="M964" s="82"/>
      <c r="N964" s="82"/>
      <c r="O964" s="82"/>
      <c r="P964" s="83"/>
      <c r="Q964" s="83"/>
      <c r="R964" s="80"/>
      <c r="X964" s="55"/>
      <c r="Y964" s="47"/>
      <c r="Z964" s="55"/>
      <c r="AA964" s="51"/>
      <c r="AB964" s="51"/>
    </row>
    <row r="965" spans="1:28" s="48" customFormat="1">
      <c r="A965" s="50"/>
      <c r="B965" s="55"/>
      <c r="C965" s="55"/>
      <c r="D965" s="55"/>
      <c r="E965" s="55"/>
      <c r="F965" s="55"/>
      <c r="H965" s="55"/>
      <c r="I965" s="47"/>
      <c r="J965" s="55"/>
      <c r="K965" s="55"/>
      <c r="L965" s="82"/>
      <c r="M965" s="82"/>
      <c r="N965" s="82"/>
      <c r="O965" s="82"/>
      <c r="P965" s="83"/>
      <c r="Q965" s="83"/>
      <c r="R965" s="80"/>
      <c r="X965" s="55"/>
      <c r="Y965" s="47"/>
      <c r="Z965" s="55"/>
      <c r="AA965" s="51"/>
      <c r="AB965" s="51"/>
    </row>
    <row r="966" spans="1:28" s="48" customFormat="1">
      <c r="A966" s="50"/>
      <c r="B966" s="55"/>
      <c r="C966" s="55"/>
      <c r="D966" s="55"/>
      <c r="E966" s="55"/>
      <c r="F966" s="55"/>
      <c r="H966" s="55"/>
      <c r="I966" s="47"/>
      <c r="J966" s="55"/>
      <c r="K966" s="55"/>
      <c r="L966" s="82"/>
      <c r="M966" s="82"/>
      <c r="N966" s="82"/>
      <c r="O966" s="82"/>
      <c r="P966" s="83"/>
      <c r="Q966" s="83"/>
      <c r="R966" s="80"/>
      <c r="X966" s="55"/>
      <c r="Y966" s="47"/>
      <c r="Z966" s="55"/>
      <c r="AA966" s="51"/>
      <c r="AB966" s="51"/>
    </row>
    <row r="967" spans="1:28" s="48" customFormat="1">
      <c r="A967" s="50"/>
      <c r="B967" s="55"/>
      <c r="C967" s="55"/>
      <c r="D967" s="55"/>
      <c r="E967" s="55"/>
      <c r="F967" s="55"/>
      <c r="H967" s="55"/>
      <c r="I967" s="47"/>
      <c r="J967" s="55"/>
      <c r="K967" s="55"/>
      <c r="L967" s="82"/>
      <c r="M967" s="82"/>
      <c r="N967" s="82"/>
      <c r="O967" s="82"/>
      <c r="P967" s="83"/>
      <c r="Q967" s="83"/>
      <c r="R967" s="80"/>
      <c r="X967" s="55"/>
      <c r="Y967" s="47"/>
      <c r="Z967" s="55"/>
      <c r="AA967" s="51"/>
      <c r="AB967" s="51"/>
    </row>
    <row r="968" spans="1:28" s="48" customFormat="1">
      <c r="A968" s="50"/>
      <c r="B968" s="55"/>
      <c r="C968" s="55"/>
      <c r="D968" s="55"/>
      <c r="E968" s="55"/>
      <c r="F968" s="55"/>
      <c r="H968" s="55"/>
      <c r="I968" s="47"/>
      <c r="J968" s="55"/>
      <c r="K968" s="55"/>
      <c r="L968" s="82"/>
      <c r="M968" s="82"/>
      <c r="N968" s="82"/>
      <c r="O968" s="82"/>
      <c r="P968" s="83"/>
      <c r="Q968" s="83"/>
      <c r="R968" s="80"/>
      <c r="X968" s="55"/>
      <c r="Y968" s="47"/>
      <c r="Z968" s="55"/>
      <c r="AA968" s="51"/>
      <c r="AB968" s="51"/>
    </row>
    <row r="969" spans="1:28" s="48" customFormat="1">
      <c r="A969" s="50"/>
      <c r="B969" s="55"/>
      <c r="C969" s="55"/>
      <c r="D969" s="55"/>
      <c r="E969" s="55"/>
      <c r="F969" s="55"/>
      <c r="H969" s="55"/>
      <c r="I969" s="47"/>
      <c r="J969" s="55"/>
      <c r="K969" s="55"/>
      <c r="L969" s="82"/>
      <c r="M969" s="82"/>
      <c r="N969" s="82"/>
      <c r="O969" s="82"/>
      <c r="P969" s="83"/>
      <c r="Q969" s="83"/>
      <c r="R969" s="80"/>
      <c r="X969" s="55"/>
      <c r="Y969" s="47"/>
      <c r="Z969" s="55"/>
      <c r="AA969" s="51"/>
      <c r="AB969" s="51"/>
    </row>
    <row r="970" spans="1:28" s="48" customFormat="1">
      <c r="A970" s="50"/>
      <c r="B970" s="55"/>
      <c r="C970" s="55"/>
      <c r="D970" s="55"/>
      <c r="E970" s="55"/>
      <c r="F970" s="55"/>
      <c r="H970" s="55"/>
      <c r="I970" s="47"/>
      <c r="J970" s="55"/>
      <c r="K970" s="55"/>
      <c r="L970" s="82"/>
      <c r="M970" s="82"/>
      <c r="N970" s="82"/>
      <c r="O970" s="82"/>
      <c r="P970" s="83"/>
      <c r="Q970" s="83"/>
      <c r="R970" s="80"/>
      <c r="X970" s="55"/>
      <c r="Y970" s="47"/>
      <c r="Z970" s="55"/>
      <c r="AA970" s="51"/>
      <c r="AB970" s="51"/>
    </row>
    <row r="971" spans="1:28" s="48" customFormat="1">
      <c r="A971" s="50"/>
      <c r="B971" s="55"/>
      <c r="C971" s="55"/>
      <c r="D971" s="55"/>
      <c r="E971" s="55"/>
      <c r="F971" s="55"/>
      <c r="H971" s="55"/>
      <c r="I971" s="47"/>
      <c r="J971" s="55"/>
      <c r="K971" s="55"/>
      <c r="L971" s="82"/>
      <c r="M971" s="82"/>
      <c r="N971" s="82"/>
      <c r="O971" s="82"/>
      <c r="P971" s="83"/>
      <c r="Q971" s="83"/>
      <c r="R971" s="80"/>
      <c r="X971" s="55"/>
      <c r="Y971" s="47"/>
      <c r="Z971" s="55"/>
      <c r="AA971" s="51"/>
      <c r="AB971" s="51"/>
    </row>
    <row r="972" spans="1:28" s="48" customFormat="1">
      <c r="A972" s="50"/>
      <c r="B972" s="55"/>
      <c r="C972" s="55"/>
      <c r="D972" s="55"/>
      <c r="E972" s="55"/>
      <c r="F972" s="55"/>
      <c r="H972" s="55"/>
      <c r="I972" s="47"/>
      <c r="J972" s="55"/>
      <c r="K972" s="55"/>
      <c r="L972" s="82"/>
      <c r="M972" s="82"/>
      <c r="N972" s="82"/>
      <c r="O972" s="82"/>
      <c r="P972" s="83"/>
      <c r="Q972" s="83"/>
      <c r="R972" s="80"/>
      <c r="X972" s="55"/>
      <c r="Y972" s="47"/>
      <c r="Z972" s="55"/>
      <c r="AA972" s="51"/>
      <c r="AB972" s="51"/>
    </row>
    <row r="973" spans="1:28" s="48" customFormat="1">
      <c r="A973" s="50"/>
      <c r="B973" s="55"/>
      <c r="C973" s="55"/>
      <c r="D973" s="55"/>
      <c r="E973" s="55"/>
      <c r="F973" s="55"/>
      <c r="H973" s="55"/>
      <c r="I973" s="47"/>
      <c r="J973" s="55"/>
      <c r="K973" s="55"/>
      <c r="L973" s="82"/>
      <c r="M973" s="82"/>
      <c r="N973" s="82"/>
      <c r="O973" s="82"/>
      <c r="P973" s="83"/>
      <c r="Q973" s="83"/>
      <c r="R973" s="80"/>
      <c r="X973" s="55"/>
      <c r="Y973" s="47"/>
      <c r="Z973" s="55"/>
      <c r="AA973" s="51"/>
      <c r="AB973" s="51"/>
    </row>
    <row r="974" spans="1:28" s="48" customFormat="1">
      <c r="A974" s="50"/>
      <c r="B974" s="55"/>
      <c r="C974" s="55"/>
      <c r="D974" s="55"/>
      <c r="E974" s="55"/>
      <c r="F974" s="55"/>
      <c r="H974" s="55"/>
      <c r="I974" s="47"/>
      <c r="J974" s="55"/>
      <c r="K974" s="55"/>
      <c r="L974" s="82"/>
      <c r="M974" s="82"/>
      <c r="N974" s="82"/>
      <c r="O974" s="82"/>
      <c r="P974" s="83"/>
      <c r="Q974" s="83"/>
      <c r="R974" s="80"/>
      <c r="X974" s="55"/>
      <c r="Y974" s="47"/>
      <c r="Z974" s="55"/>
      <c r="AA974" s="51"/>
      <c r="AB974" s="51"/>
    </row>
    <row r="975" spans="1:28" s="48" customFormat="1">
      <c r="A975" s="50"/>
      <c r="B975" s="55"/>
      <c r="C975" s="55"/>
      <c r="D975" s="55"/>
      <c r="E975" s="55"/>
      <c r="F975" s="55"/>
      <c r="H975" s="55"/>
      <c r="I975" s="47"/>
      <c r="J975" s="55"/>
      <c r="K975" s="55"/>
      <c r="L975" s="82"/>
      <c r="M975" s="82"/>
      <c r="N975" s="82"/>
      <c r="O975" s="82"/>
      <c r="P975" s="83"/>
      <c r="Q975" s="83"/>
      <c r="R975" s="80"/>
      <c r="X975" s="55"/>
      <c r="Y975" s="47"/>
      <c r="Z975" s="55"/>
      <c r="AA975" s="51"/>
      <c r="AB975" s="51"/>
    </row>
    <row r="976" spans="1:28" s="48" customFormat="1">
      <c r="A976" s="50"/>
      <c r="B976" s="55"/>
      <c r="C976" s="55"/>
      <c r="D976" s="55"/>
      <c r="E976" s="55"/>
      <c r="F976" s="55"/>
      <c r="H976" s="55"/>
      <c r="I976" s="47"/>
      <c r="J976" s="55"/>
      <c r="K976" s="55"/>
      <c r="L976" s="82"/>
      <c r="M976" s="82"/>
      <c r="N976" s="82"/>
      <c r="O976" s="82"/>
      <c r="P976" s="83"/>
      <c r="Q976" s="83"/>
      <c r="R976" s="80"/>
      <c r="X976" s="55"/>
      <c r="Y976" s="47"/>
      <c r="Z976" s="55"/>
      <c r="AA976" s="51"/>
      <c r="AB976" s="51"/>
    </row>
    <row r="977" spans="1:28" s="48" customFormat="1">
      <c r="A977" s="50"/>
      <c r="B977" s="55"/>
      <c r="C977" s="55"/>
      <c r="D977" s="55"/>
      <c r="E977" s="55"/>
      <c r="F977" s="55"/>
      <c r="H977" s="55"/>
      <c r="I977" s="47"/>
      <c r="J977" s="55"/>
      <c r="K977" s="55"/>
      <c r="L977" s="82"/>
      <c r="M977" s="82"/>
      <c r="N977" s="82"/>
      <c r="O977" s="82"/>
      <c r="P977" s="83"/>
      <c r="Q977" s="83"/>
      <c r="R977" s="80"/>
      <c r="X977" s="55"/>
      <c r="Y977" s="47"/>
      <c r="Z977" s="55"/>
      <c r="AA977" s="51"/>
      <c r="AB977" s="51"/>
    </row>
    <row r="978" spans="1:28" s="48" customFormat="1">
      <c r="A978" s="50"/>
      <c r="B978" s="55"/>
      <c r="C978" s="55"/>
      <c r="D978" s="55"/>
      <c r="E978" s="55"/>
      <c r="F978" s="55"/>
      <c r="H978" s="55"/>
      <c r="I978" s="47"/>
      <c r="J978" s="55"/>
      <c r="K978" s="55"/>
      <c r="L978" s="82"/>
      <c r="M978" s="82"/>
      <c r="N978" s="82"/>
      <c r="O978" s="82"/>
      <c r="P978" s="83"/>
      <c r="Q978" s="83"/>
      <c r="R978" s="80"/>
      <c r="X978" s="55"/>
      <c r="Y978" s="47"/>
      <c r="Z978" s="55"/>
      <c r="AA978" s="51"/>
      <c r="AB978" s="51"/>
    </row>
    <row r="979" spans="1:28" s="48" customFormat="1">
      <c r="A979" s="50"/>
      <c r="B979" s="55"/>
      <c r="C979" s="55"/>
      <c r="D979" s="55"/>
      <c r="E979" s="55"/>
      <c r="F979" s="55"/>
      <c r="H979" s="55"/>
      <c r="I979" s="47"/>
      <c r="J979" s="55"/>
      <c r="K979" s="55"/>
      <c r="L979" s="82"/>
      <c r="M979" s="82"/>
      <c r="N979" s="82"/>
      <c r="O979" s="82"/>
      <c r="P979" s="83"/>
      <c r="Q979" s="83"/>
      <c r="R979" s="80"/>
      <c r="X979" s="55"/>
      <c r="Y979" s="47"/>
      <c r="Z979" s="55"/>
      <c r="AA979" s="51"/>
      <c r="AB979" s="51"/>
    </row>
    <row r="980" spans="1:28" s="48" customFormat="1">
      <c r="A980" s="50"/>
      <c r="B980" s="55"/>
      <c r="C980" s="55"/>
      <c r="D980" s="55"/>
      <c r="E980" s="55"/>
      <c r="F980" s="55"/>
      <c r="H980" s="55"/>
      <c r="I980" s="47"/>
      <c r="J980" s="55"/>
      <c r="K980" s="55"/>
      <c r="L980" s="82"/>
      <c r="M980" s="82"/>
      <c r="N980" s="82"/>
      <c r="O980" s="82"/>
      <c r="P980" s="83"/>
      <c r="Q980" s="83"/>
      <c r="R980" s="80"/>
      <c r="X980" s="55"/>
      <c r="Y980" s="47"/>
      <c r="Z980" s="55"/>
      <c r="AA980" s="51"/>
      <c r="AB980" s="51"/>
    </row>
    <row r="981" spans="1:28" s="48" customFormat="1">
      <c r="A981" s="50"/>
      <c r="B981" s="55"/>
      <c r="C981" s="55"/>
      <c r="D981" s="55"/>
      <c r="E981" s="55"/>
      <c r="F981" s="55"/>
      <c r="H981" s="55"/>
      <c r="I981" s="47"/>
      <c r="J981" s="55"/>
      <c r="K981" s="55"/>
      <c r="L981" s="82"/>
      <c r="M981" s="82"/>
      <c r="N981" s="82"/>
      <c r="O981" s="82"/>
      <c r="P981" s="83"/>
      <c r="Q981" s="83"/>
      <c r="R981" s="80"/>
      <c r="X981" s="55"/>
      <c r="Y981" s="47"/>
      <c r="Z981" s="55"/>
      <c r="AA981" s="51"/>
      <c r="AB981" s="51"/>
    </row>
    <row r="982" spans="1:28" s="48" customFormat="1">
      <c r="A982" s="50"/>
      <c r="B982" s="55"/>
      <c r="C982" s="55"/>
      <c r="D982" s="55"/>
      <c r="E982" s="55"/>
      <c r="F982" s="55"/>
      <c r="H982" s="55"/>
      <c r="I982" s="47"/>
      <c r="J982" s="55"/>
      <c r="K982" s="55"/>
      <c r="L982" s="82"/>
      <c r="M982" s="82"/>
      <c r="N982" s="82"/>
      <c r="O982" s="82"/>
      <c r="P982" s="83"/>
      <c r="Q982" s="83"/>
      <c r="R982" s="80"/>
      <c r="X982" s="55"/>
      <c r="Y982" s="47"/>
      <c r="Z982" s="55"/>
      <c r="AA982" s="51"/>
      <c r="AB982" s="51"/>
    </row>
    <row r="983" spans="1:28" s="48" customFormat="1">
      <c r="A983" s="50"/>
      <c r="B983" s="55"/>
      <c r="C983" s="55"/>
      <c r="D983" s="55"/>
      <c r="E983" s="55"/>
      <c r="F983" s="55"/>
      <c r="H983" s="55"/>
      <c r="I983" s="47"/>
      <c r="J983" s="55"/>
      <c r="K983" s="55"/>
      <c r="L983" s="82"/>
      <c r="M983" s="82"/>
      <c r="N983" s="82"/>
      <c r="O983" s="82"/>
      <c r="P983" s="83"/>
      <c r="Q983" s="83"/>
      <c r="R983" s="80"/>
      <c r="X983" s="55"/>
      <c r="Y983" s="47"/>
      <c r="Z983" s="55"/>
      <c r="AA983" s="51"/>
      <c r="AB983" s="51"/>
    </row>
    <row r="984" spans="1:28" s="48" customFormat="1">
      <c r="A984" s="50"/>
      <c r="B984" s="55"/>
      <c r="C984" s="55"/>
      <c r="D984" s="55"/>
      <c r="E984" s="55"/>
      <c r="F984" s="55"/>
      <c r="H984" s="55"/>
      <c r="I984" s="47"/>
      <c r="J984" s="55"/>
      <c r="K984" s="55"/>
      <c r="L984" s="82"/>
      <c r="M984" s="82"/>
      <c r="N984" s="82"/>
      <c r="O984" s="82"/>
      <c r="P984" s="83"/>
      <c r="Q984" s="83"/>
      <c r="R984" s="80"/>
      <c r="X984" s="55"/>
      <c r="Y984" s="47"/>
      <c r="Z984" s="55"/>
      <c r="AA984" s="51"/>
      <c r="AB984" s="51"/>
    </row>
    <row r="985" spans="1:28" s="48" customFormat="1">
      <c r="A985" s="50"/>
      <c r="B985" s="55"/>
      <c r="C985" s="55"/>
      <c r="D985" s="55"/>
      <c r="E985" s="55"/>
      <c r="F985" s="55"/>
      <c r="H985" s="55"/>
      <c r="I985" s="47"/>
      <c r="J985" s="55"/>
      <c r="K985" s="55"/>
      <c r="L985" s="82"/>
      <c r="M985" s="82"/>
      <c r="N985" s="82"/>
      <c r="O985" s="82"/>
      <c r="P985" s="83"/>
      <c r="Q985" s="83"/>
      <c r="R985" s="80"/>
      <c r="X985" s="55"/>
      <c r="Y985" s="47"/>
      <c r="Z985" s="55"/>
      <c r="AA985" s="51"/>
      <c r="AB985" s="51"/>
    </row>
    <row r="986" spans="1:28" s="48" customFormat="1">
      <c r="A986" s="50"/>
      <c r="B986" s="55"/>
      <c r="C986" s="55"/>
      <c r="D986" s="55"/>
      <c r="E986" s="55"/>
      <c r="F986" s="55"/>
      <c r="H986" s="55"/>
      <c r="I986" s="47"/>
      <c r="J986" s="55"/>
      <c r="K986" s="55"/>
      <c r="L986" s="82"/>
      <c r="M986" s="82"/>
      <c r="N986" s="82"/>
      <c r="O986" s="82"/>
      <c r="P986" s="83"/>
      <c r="Q986" s="83"/>
      <c r="R986" s="80"/>
      <c r="X986" s="55"/>
      <c r="Y986" s="47"/>
      <c r="Z986" s="55"/>
      <c r="AA986" s="51"/>
      <c r="AB986" s="51"/>
    </row>
    <row r="987" spans="1:28" s="48" customFormat="1">
      <c r="A987" s="50"/>
      <c r="B987" s="55"/>
      <c r="C987" s="55"/>
      <c r="D987" s="55"/>
      <c r="E987" s="55"/>
      <c r="F987" s="55"/>
      <c r="H987" s="55"/>
      <c r="I987" s="47"/>
      <c r="J987" s="55"/>
      <c r="K987" s="55"/>
      <c r="L987" s="82"/>
      <c r="M987" s="82"/>
      <c r="N987" s="82"/>
      <c r="O987" s="82"/>
      <c r="P987" s="83"/>
      <c r="Q987" s="83"/>
      <c r="R987" s="80"/>
      <c r="X987" s="55"/>
      <c r="Y987" s="47"/>
      <c r="Z987" s="55"/>
      <c r="AA987" s="51"/>
      <c r="AB987" s="51"/>
    </row>
    <row r="988" spans="1:28" s="48" customFormat="1">
      <c r="A988" s="50"/>
      <c r="B988" s="55"/>
      <c r="C988" s="55"/>
      <c r="D988" s="55"/>
      <c r="E988" s="55"/>
      <c r="F988" s="55"/>
      <c r="H988" s="55"/>
      <c r="I988" s="47"/>
      <c r="J988" s="55"/>
      <c r="K988" s="55"/>
      <c r="L988" s="82"/>
      <c r="M988" s="82"/>
      <c r="N988" s="82"/>
      <c r="O988" s="82"/>
      <c r="P988" s="83"/>
      <c r="Q988" s="83"/>
      <c r="R988" s="80"/>
      <c r="X988" s="55"/>
      <c r="Y988" s="47"/>
      <c r="Z988" s="55"/>
      <c r="AA988" s="51"/>
      <c r="AB988" s="51"/>
    </row>
    <row r="989" spans="1:28" s="48" customFormat="1">
      <c r="A989" s="50"/>
      <c r="B989" s="55"/>
      <c r="C989" s="55"/>
      <c r="D989" s="55"/>
      <c r="E989" s="55"/>
      <c r="F989" s="55"/>
      <c r="H989" s="55"/>
      <c r="I989" s="47"/>
      <c r="J989" s="55"/>
      <c r="K989" s="55"/>
      <c r="L989" s="82"/>
      <c r="M989" s="82"/>
      <c r="N989" s="82"/>
      <c r="O989" s="82"/>
      <c r="P989" s="83"/>
      <c r="Q989" s="83"/>
      <c r="R989" s="80"/>
      <c r="X989" s="55"/>
      <c r="Y989" s="47"/>
      <c r="Z989" s="55"/>
      <c r="AA989" s="51"/>
      <c r="AB989" s="51"/>
    </row>
    <row r="990" spans="1:28" s="48" customFormat="1">
      <c r="A990" s="50"/>
      <c r="B990" s="55"/>
      <c r="C990" s="55"/>
      <c r="D990" s="55"/>
      <c r="E990" s="55"/>
      <c r="F990" s="55"/>
      <c r="H990" s="55"/>
      <c r="I990" s="47"/>
      <c r="J990" s="55"/>
      <c r="K990" s="55"/>
      <c r="L990" s="82"/>
      <c r="M990" s="82"/>
      <c r="N990" s="82"/>
      <c r="O990" s="82"/>
      <c r="P990" s="83"/>
      <c r="Q990" s="83"/>
      <c r="R990" s="80"/>
      <c r="X990" s="55"/>
      <c r="Y990" s="47"/>
      <c r="Z990" s="55"/>
      <c r="AA990" s="51"/>
      <c r="AB990" s="51"/>
    </row>
    <row r="991" spans="1:28" s="48" customFormat="1">
      <c r="A991" s="50"/>
      <c r="B991" s="55"/>
      <c r="C991" s="55"/>
      <c r="D991" s="55"/>
      <c r="E991" s="55"/>
      <c r="F991" s="55"/>
      <c r="H991" s="55"/>
      <c r="I991" s="47"/>
      <c r="J991" s="55"/>
      <c r="K991" s="55"/>
      <c r="L991" s="82"/>
      <c r="M991" s="82"/>
      <c r="N991" s="82"/>
      <c r="O991" s="82"/>
      <c r="P991" s="83"/>
      <c r="Q991" s="83"/>
      <c r="R991" s="80"/>
      <c r="X991" s="55"/>
      <c r="Y991" s="47"/>
      <c r="Z991" s="55"/>
      <c r="AA991" s="51"/>
      <c r="AB991" s="51"/>
    </row>
    <row r="992" spans="1:28" s="48" customFormat="1">
      <c r="A992" s="50"/>
      <c r="B992" s="55"/>
      <c r="C992" s="55"/>
      <c r="D992" s="55"/>
      <c r="E992" s="55"/>
      <c r="F992" s="55"/>
      <c r="H992" s="55"/>
      <c r="I992" s="47"/>
      <c r="J992" s="55"/>
      <c r="K992" s="55"/>
      <c r="L992" s="82"/>
      <c r="M992" s="82"/>
      <c r="N992" s="82"/>
      <c r="O992" s="82"/>
      <c r="P992" s="83"/>
      <c r="Q992" s="83"/>
      <c r="R992" s="80"/>
      <c r="X992" s="55"/>
      <c r="Y992" s="47"/>
      <c r="Z992" s="55"/>
      <c r="AA992" s="51"/>
      <c r="AB992" s="51"/>
    </row>
    <row r="993" spans="1:28" s="48" customFormat="1">
      <c r="A993" s="50"/>
      <c r="B993" s="55"/>
      <c r="C993" s="55"/>
      <c r="D993" s="55"/>
      <c r="E993" s="55"/>
      <c r="F993" s="55"/>
      <c r="H993" s="55"/>
      <c r="I993" s="47"/>
      <c r="J993" s="55"/>
      <c r="K993" s="55"/>
      <c r="L993" s="82"/>
      <c r="M993" s="82"/>
      <c r="N993" s="82"/>
      <c r="O993" s="82"/>
      <c r="P993" s="83"/>
      <c r="Q993" s="83"/>
      <c r="R993" s="80"/>
      <c r="X993" s="55"/>
      <c r="Y993" s="47"/>
      <c r="Z993" s="55"/>
      <c r="AA993" s="51"/>
      <c r="AB993" s="51"/>
    </row>
    <row r="994" spans="1:28" s="48" customFormat="1">
      <c r="A994" s="50"/>
      <c r="B994" s="55"/>
      <c r="C994" s="55"/>
      <c r="D994" s="55"/>
      <c r="E994" s="55"/>
      <c r="F994" s="55"/>
      <c r="H994" s="55"/>
      <c r="I994" s="47"/>
      <c r="J994" s="55"/>
      <c r="K994" s="55"/>
      <c r="L994" s="82"/>
      <c r="M994" s="82"/>
      <c r="N994" s="82"/>
      <c r="O994" s="82"/>
      <c r="P994" s="83"/>
      <c r="Q994" s="83"/>
      <c r="R994" s="80"/>
      <c r="X994" s="55"/>
      <c r="Y994" s="47"/>
      <c r="Z994" s="55"/>
      <c r="AA994" s="51"/>
      <c r="AB994" s="51"/>
    </row>
    <row r="995" spans="1:28" s="48" customFormat="1">
      <c r="A995" s="50"/>
      <c r="B995" s="55"/>
      <c r="C995" s="55"/>
      <c r="D995" s="55"/>
      <c r="E995" s="55"/>
      <c r="F995" s="55"/>
      <c r="H995" s="55"/>
      <c r="I995" s="47"/>
      <c r="J995" s="55"/>
      <c r="K995" s="55"/>
      <c r="L995" s="82"/>
      <c r="M995" s="82"/>
      <c r="N995" s="82"/>
      <c r="O995" s="82"/>
      <c r="P995" s="83"/>
      <c r="Q995" s="83"/>
      <c r="R995" s="80"/>
      <c r="X995" s="55"/>
      <c r="Y995" s="47"/>
      <c r="Z995" s="55"/>
      <c r="AA995" s="51"/>
      <c r="AB995" s="51"/>
    </row>
    <row r="996" spans="1:28" s="48" customFormat="1">
      <c r="A996" s="50"/>
      <c r="B996" s="55"/>
      <c r="C996" s="55"/>
      <c r="D996" s="55"/>
      <c r="E996" s="55"/>
      <c r="F996" s="55"/>
      <c r="H996" s="55"/>
      <c r="I996" s="47"/>
      <c r="J996" s="55"/>
      <c r="K996" s="55"/>
      <c r="L996" s="82"/>
      <c r="M996" s="82"/>
      <c r="N996" s="82"/>
      <c r="O996" s="82"/>
      <c r="P996" s="83"/>
      <c r="Q996" s="83"/>
      <c r="R996" s="80"/>
      <c r="X996" s="55"/>
      <c r="Y996" s="47"/>
      <c r="Z996" s="55"/>
      <c r="AA996" s="51"/>
      <c r="AB996" s="51"/>
    </row>
    <row r="997" spans="1:28" s="48" customFormat="1">
      <c r="A997" s="50"/>
      <c r="B997" s="55"/>
      <c r="C997" s="55"/>
      <c r="D997" s="55"/>
      <c r="E997" s="55"/>
      <c r="F997" s="55"/>
      <c r="H997" s="55"/>
      <c r="I997" s="47"/>
      <c r="J997" s="55"/>
      <c r="K997" s="55"/>
      <c r="L997" s="82"/>
      <c r="M997" s="82"/>
      <c r="N997" s="82"/>
      <c r="O997" s="82"/>
      <c r="P997" s="83"/>
      <c r="Q997" s="83"/>
      <c r="R997" s="80"/>
      <c r="X997" s="55"/>
      <c r="Y997" s="47"/>
      <c r="Z997" s="55"/>
      <c r="AA997" s="51"/>
      <c r="AB997" s="51"/>
    </row>
    <row r="998" spans="1:28" s="48" customFormat="1">
      <c r="A998" s="50"/>
      <c r="B998" s="55"/>
      <c r="C998" s="55"/>
      <c r="D998" s="55"/>
      <c r="E998" s="55"/>
      <c r="F998" s="55"/>
      <c r="H998" s="55"/>
      <c r="I998" s="47"/>
      <c r="J998" s="55"/>
      <c r="K998" s="55"/>
      <c r="L998" s="82"/>
      <c r="M998" s="82"/>
      <c r="N998" s="82"/>
      <c r="O998" s="82"/>
      <c r="P998" s="83"/>
      <c r="Q998" s="83"/>
      <c r="R998" s="80"/>
      <c r="X998" s="55"/>
      <c r="Y998" s="47"/>
      <c r="Z998" s="55"/>
      <c r="AA998" s="51"/>
      <c r="AB998" s="51"/>
    </row>
    <row r="999" spans="1:28" s="48" customFormat="1">
      <c r="A999" s="50"/>
      <c r="B999" s="55"/>
      <c r="C999" s="55"/>
      <c r="D999" s="55"/>
      <c r="E999" s="55"/>
      <c r="F999" s="55"/>
      <c r="H999" s="55"/>
      <c r="I999" s="47"/>
      <c r="J999" s="55"/>
      <c r="K999" s="55"/>
      <c r="L999" s="82"/>
      <c r="M999" s="82"/>
      <c r="N999" s="82"/>
      <c r="O999" s="82"/>
      <c r="P999" s="83"/>
      <c r="Q999" s="83"/>
      <c r="R999" s="80"/>
      <c r="X999" s="55"/>
      <c r="Y999" s="47"/>
      <c r="Z999" s="55"/>
      <c r="AA999" s="51"/>
      <c r="AB999" s="51"/>
    </row>
    <row r="1000" spans="1:28" s="48" customFormat="1">
      <c r="A1000" s="50"/>
      <c r="B1000" s="55"/>
      <c r="C1000" s="55"/>
      <c r="D1000" s="55"/>
      <c r="E1000" s="55"/>
      <c r="F1000" s="55"/>
      <c r="H1000" s="55"/>
      <c r="I1000" s="47"/>
      <c r="J1000" s="55"/>
      <c r="K1000" s="55"/>
      <c r="L1000" s="82"/>
      <c r="M1000" s="82"/>
      <c r="N1000" s="82"/>
      <c r="O1000" s="82"/>
      <c r="P1000" s="83"/>
      <c r="Q1000" s="83"/>
      <c r="R1000" s="80"/>
      <c r="X1000" s="55"/>
      <c r="Y1000" s="47"/>
      <c r="Z1000" s="55"/>
      <c r="AA1000" s="51"/>
      <c r="AB1000" s="51"/>
    </row>
    <row r="1001" spans="1:28" s="48" customFormat="1">
      <c r="A1001" s="50"/>
      <c r="B1001" s="55"/>
      <c r="C1001" s="55"/>
      <c r="D1001" s="55"/>
      <c r="E1001" s="55"/>
      <c r="F1001" s="55"/>
      <c r="H1001" s="55"/>
      <c r="I1001" s="47"/>
      <c r="J1001" s="55"/>
      <c r="K1001" s="55"/>
      <c r="L1001" s="82"/>
      <c r="M1001" s="82"/>
      <c r="N1001" s="82"/>
      <c r="O1001" s="82"/>
      <c r="P1001" s="83"/>
      <c r="Q1001" s="83"/>
      <c r="R1001" s="80"/>
      <c r="X1001" s="55"/>
      <c r="Y1001" s="47"/>
      <c r="Z1001" s="55"/>
      <c r="AA1001" s="51"/>
      <c r="AB1001" s="51"/>
    </row>
    <row r="1002" spans="1:28" s="48" customFormat="1">
      <c r="A1002" s="50"/>
      <c r="B1002" s="55"/>
      <c r="C1002" s="55"/>
      <c r="D1002" s="55"/>
      <c r="E1002" s="55"/>
      <c r="F1002" s="55"/>
      <c r="H1002" s="55"/>
      <c r="I1002" s="47"/>
      <c r="J1002" s="55"/>
      <c r="K1002" s="55"/>
      <c r="L1002" s="82"/>
      <c r="M1002" s="82"/>
      <c r="N1002" s="82"/>
      <c r="O1002" s="82"/>
      <c r="P1002" s="83"/>
      <c r="Q1002" s="83"/>
      <c r="R1002" s="80"/>
      <c r="X1002" s="55"/>
      <c r="Y1002" s="47"/>
      <c r="Z1002" s="55"/>
      <c r="AA1002" s="51"/>
      <c r="AB1002" s="51"/>
    </row>
    <row r="1003" spans="1:28" s="48" customFormat="1">
      <c r="A1003" s="50"/>
      <c r="B1003" s="55"/>
      <c r="C1003" s="55"/>
      <c r="D1003" s="55"/>
      <c r="E1003" s="55"/>
      <c r="F1003" s="55"/>
      <c r="H1003" s="55"/>
      <c r="I1003" s="47"/>
      <c r="J1003" s="55"/>
      <c r="K1003" s="55"/>
      <c r="L1003" s="82"/>
      <c r="M1003" s="82"/>
      <c r="N1003" s="82"/>
      <c r="O1003" s="82"/>
      <c r="P1003" s="83"/>
      <c r="Q1003" s="83"/>
      <c r="R1003" s="80"/>
      <c r="X1003" s="55"/>
      <c r="Y1003" s="47"/>
      <c r="Z1003" s="55"/>
      <c r="AA1003" s="51"/>
      <c r="AB1003" s="51"/>
    </row>
    <row r="1004" spans="1:28" s="48" customFormat="1">
      <c r="A1004" s="50"/>
      <c r="B1004" s="55"/>
      <c r="C1004" s="55"/>
      <c r="D1004" s="55"/>
      <c r="E1004" s="55"/>
      <c r="F1004" s="55"/>
      <c r="H1004" s="55"/>
      <c r="I1004" s="47"/>
      <c r="J1004" s="55"/>
      <c r="K1004" s="55"/>
      <c r="L1004" s="82"/>
      <c r="M1004" s="82"/>
      <c r="N1004" s="82"/>
      <c r="O1004" s="82"/>
      <c r="P1004" s="83"/>
      <c r="Q1004" s="83"/>
      <c r="R1004" s="80"/>
      <c r="X1004" s="55"/>
      <c r="Y1004" s="47"/>
      <c r="Z1004" s="55"/>
      <c r="AA1004" s="51"/>
      <c r="AB1004" s="51"/>
    </row>
    <row r="1005" spans="1:28" s="48" customFormat="1">
      <c r="A1005" s="50"/>
      <c r="B1005" s="55"/>
      <c r="C1005" s="55"/>
      <c r="D1005" s="55"/>
      <c r="E1005" s="55"/>
      <c r="F1005" s="55"/>
      <c r="H1005" s="55"/>
      <c r="I1005" s="47"/>
      <c r="J1005" s="55"/>
      <c r="K1005" s="55"/>
      <c r="L1005" s="82"/>
      <c r="M1005" s="82"/>
      <c r="N1005" s="82"/>
      <c r="O1005" s="82"/>
      <c r="P1005" s="83"/>
      <c r="Q1005" s="83"/>
      <c r="R1005" s="80"/>
      <c r="X1005" s="55"/>
      <c r="Y1005" s="47"/>
      <c r="Z1005" s="55"/>
      <c r="AA1005" s="51"/>
      <c r="AB1005" s="51"/>
    </row>
    <row r="1006" spans="1:28" s="48" customFormat="1">
      <c r="A1006" s="50"/>
      <c r="B1006" s="55"/>
      <c r="C1006" s="55"/>
      <c r="D1006" s="55"/>
      <c r="E1006" s="55"/>
      <c r="F1006" s="55"/>
      <c r="H1006" s="55"/>
      <c r="I1006" s="47"/>
      <c r="J1006" s="55"/>
      <c r="K1006" s="55"/>
      <c r="L1006" s="82"/>
      <c r="M1006" s="82"/>
      <c r="N1006" s="82"/>
      <c r="O1006" s="82"/>
      <c r="P1006" s="83"/>
      <c r="Q1006" s="83"/>
      <c r="R1006" s="80"/>
      <c r="X1006" s="55"/>
      <c r="Y1006" s="47"/>
      <c r="Z1006" s="55"/>
      <c r="AA1006" s="51"/>
      <c r="AB1006" s="51"/>
    </row>
    <row r="1007" spans="1:28" s="48" customFormat="1">
      <c r="A1007" s="50"/>
      <c r="B1007" s="55"/>
      <c r="C1007" s="55"/>
      <c r="D1007" s="55"/>
      <c r="E1007" s="55"/>
      <c r="F1007" s="55"/>
      <c r="H1007" s="55"/>
      <c r="I1007" s="47"/>
      <c r="J1007" s="55"/>
      <c r="K1007" s="55"/>
      <c r="L1007" s="82"/>
      <c r="M1007" s="82"/>
      <c r="N1007" s="82"/>
      <c r="O1007" s="82"/>
      <c r="P1007" s="83"/>
      <c r="Q1007" s="83"/>
      <c r="R1007" s="80"/>
      <c r="X1007" s="55"/>
      <c r="Y1007" s="47"/>
      <c r="Z1007" s="55"/>
      <c r="AA1007" s="51"/>
      <c r="AB1007" s="51"/>
    </row>
    <row r="1008" spans="1:28" s="48" customFormat="1">
      <c r="A1008" s="50"/>
      <c r="B1008" s="55"/>
      <c r="C1008" s="55"/>
      <c r="D1008" s="55"/>
      <c r="E1008" s="55"/>
      <c r="F1008" s="55"/>
      <c r="H1008" s="55"/>
      <c r="I1008" s="47"/>
      <c r="J1008" s="55"/>
      <c r="K1008" s="55"/>
      <c r="L1008" s="82"/>
      <c r="M1008" s="82"/>
      <c r="N1008" s="82"/>
      <c r="O1008" s="82"/>
      <c r="P1008" s="83"/>
      <c r="Q1008" s="83"/>
      <c r="R1008" s="80"/>
      <c r="X1008" s="55"/>
      <c r="Y1008" s="47"/>
      <c r="Z1008" s="55"/>
      <c r="AA1008" s="51"/>
      <c r="AB1008" s="51"/>
    </row>
    <row r="1009" spans="1:28" s="48" customFormat="1">
      <c r="A1009" s="50"/>
      <c r="B1009" s="55"/>
      <c r="C1009" s="55"/>
      <c r="D1009" s="55"/>
      <c r="E1009" s="55"/>
      <c r="F1009" s="55"/>
      <c r="H1009" s="55"/>
      <c r="I1009" s="47"/>
      <c r="J1009" s="55"/>
      <c r="K1009" s="55"/>
      <c r="L1009" s="82"/>
      <c r="M1009" s="82"/>
      <c r="N1009" s="82"/>
      <c r="O1009" s="82"/>
      <c r="P1009" s="83"/>
      <c r="Q1009" s="83"/>
      <c r="R1009" s="80"/>
      <c r="X1009" s="55"/>
      <c r="Y1009" s="47"/>
      <c r="Z1009" s="55"/>
      <c r="AA1009" s="51"/>
      <c r="AB1009" s="51"/>
    </row>
    <row r="1010" spans="1:28" s="48" customFormat="1">
      <c r="A1010" s="50"/>
      <c r="B1010" s="55"/>
      <c r="C1010" s="55"/>
      <c r="D1010" s="55"/>
      <c r="E1010" s="55"/>
      <c r="F1010" s="55"/>
      <c r="H1010" s="55"/>
      <c r="I1010" s="47"/>
      <c r="J1010" s="55"/>
      <c r="K1010" s="55"/>
      <c r="L1010" s="82"/>
      <c r="M1010" s="82"/>
      <c r="N1010" s="82"/>
      <c r="O1010" s="82"/>
      <c r="P1010" s="83"/>
      <c r="Q1010" s="83"/>
      <c r="R1010" s="80"/>
      <c r="X1010" s="55"/>
      <c r="Y1010" s="47"/>
      <c r="Z1010" s="55"/>
      <c r="AA1010" s="51"/>
      <c r="AB1010" s="51"/>
    </row>
    <row r="1011" spans="1:28" s="48" customFormat="1">
      <c r="A1011" s="50"/>
      <c r="B1011" s="55"/>
      <c r="C1011" s="55"/>
      <c r="D1011" s="55"/>
      <c r="E1011" s="55"/>
      <c r="F1011" s="55"/>
      <c r="H1011" s="55"/>
      <c r="I1011" s="47"/>
      <c r="J1011" s="55"/>
      <c r="K1011" s="55"/>
      <c r="L1011" s="82"/>
      <c r="M1011" s="82"/>
      <c r="N1011" s="82"/>
      <c r="O1011" s="82"/>
      <c r="P1011" s="83"/>
      <c r="Q1011" s="83"/>
      <c r="R1011" s="80"/>
      <c r="X1011" s="55"/>
      <c r="Y1011" s="47"/>
      <c r="Z1011" s="55"/>
      <c r="AA1011" s="51"/>
      <c r="AB1011" s="51"/>
    </row>
    <row r="1012" spans="1:28" s="48" customFormat="1">
      <c r="A1012" s="50"/>
      <c r="B1012" s="55"/>
      <c r="C1012" s="55"/>
      <c r="D1012" s="55"/>
      <c r="E1012" s="55"/>
      <c r="F1012" s="55"/>
      <c r="H1012" s="55"/>
      <c r="I1012" s="47"/>
      <c r="J1012" s="55"/>
      <c r="K1012" s="55"/>
      <c r="L1012" s="82"/>
      <c r="M1012" s="82"/>
      <c r="N1012" s="82"/>
      <c r="O1012" s="82"/>
      <c r="P1012" s="83"/>
      <c r="Q1012" s="83"/>
      <c r="R1012" s="80"/>
      <c r="X1012" s="55"/>
      <c r="Y1012" s="47"/>
      <c r="Z1012" s="55"/>
      <c r="AA1012" s="51"/>
      <c r="AB1012" s="51"/>
    </row>
    <row r="1013" spans="1:28" s="48" customFormat="1">
      <c r="A1013" s="50"/>
      <c r="B1013" s="55"/>
      <c r="C1013" s="55"/>
      <c r="D1013" s="55"/>
      <c r="E1013" s="55"/>
      <c r="F1013" s="55"/>
      <c r="H1013" s="55"/>
      <c r="I1013" s="47"/>
      <c r="J1013" s="55"/>
      <c r="K1013" s="55"/>
      <c r="L1013" s="82"/>
      <c r="M1013" s="82"/>
      <c r="N1013" s="82"/>
      <c r="O1013" s="82"/>
      <c r="P1013" s="83"/>
      <c r="Q1013" s="83"/>
      <c r="R1013" s="80"/>
      <c r="X1013" s="55"/>
      <c r="Y1013" s="47"/>
      <c r="Z1013" s="55"/>
      <c r="AA1013" s="51"/>
      <c r="AB1013" s="51"/>
    </row>
    <row r="1014" spans="1:28" s="48" customFormat="1">
      <c r="A1014" s="50"/>
      <c r="B1014" s="55"/>
      <c r="C1014" s="55"/>
      <c r="D1014" s="55"/>
      <c r="E1014" s="55"/>
      <c r="F1014" s="55"/>
      <c r="H1014" s="55"/>
      <c r="I1014" s="47"/>
      <c r="J1014" s="55"/>
      <c r="K1014" s="55"/>
      <c r="L1014" s="82"/>
      <c r="M1014" s="82"/>
      <c r="N1014" s="82"/>
      <c r="O1014" s="82"/>
      <c r="P1014" s="83"/>
      <c r="Q1014" s="83"/>
      <c r="R1014" s="80"/>
      <c r="X1014" s="55"/>
      <c r="Y1014" s="47"/>
      <c r="Z1014" s="55"/>
      <c r="AA1014" s="51"/>
      <c r="AB1014" s="55"/>
    </row>
    <row r="1015" spans="1:28" s="48" customFormat="1">
      <c r="A1015" s="50"/>
      <c r="B1015" s="55"/>
      <c r="C1015" s="55"/>
      <c r="D1015" s="55"/>
      <c r="E1015" s="55"/>
      <c r="F1015" s="55"/>
      <c r="H1015" s="55"/>
      <c r="I1015" s="47"/>
      <c r="J1015" s="55"/>
      <c r="K1015" s="55"/>
      <c r="L1015" s="82"/>
      <c r="M1015" s="82"/>
      <c r="N1015" s="82"/>
      <c r="O1015" s="82"/>
      <c r="P1015" s="83"/>
      <c r="Q1015" s="83"/>
      <c r="R1015" s="80"/>
      <c r="X1015" s="55"/>
      <c r="Y1015" s="47"/>
      <c r="Z1015" s="55"/>
      <c r="AA1015" s="51"/>
      <c r="AB1015" s="55"/>
    </row>
    <row r="1016" spans="1:28" s="48" customFormat="1">
      <c r="A1016" s="50"/>
      <c r="B1016" s="55"/>
      <c r="C1016" s="55"/>
      <c r="D1016" s="55"/>
      <c r="E1016" s="55"/>
      <c r="F1016" s="55"/>
      <c r="H1016" s="55"/>
      <c r="I1016" s="47"/>
      <c r="J1016" s="55"/>
      <c r="K1016" s="55"/>
      <c r="L1016" s="82"/>
      <c r="M1016" s="82"/>
      <c r="N1016" s="82"/>
      <c r="O1016" s="82"/>
      <c r="P1016" s="83"/>
      <c r="Q1016" s="83"/>
      <c r="R1016" s="80"/>
      <c r="X1016" s="55"/>
      <c r="Y1016" s="47"/>
      <c r="Z1016" s="55"/>
      <c r="AA1016" s="51"/>
      <c r="AB1016" s="55"/>
    </row>
    <row r="1017" spans="1:28" s="48" customFormat="1">
      <c r="A1017" s="50"/>
      <c r="B1017" s="55"/>
      <c r="C1017" s="55"/>
      <c r="D1017" s="55"/>
      <c r="E1017" s="55"/>
      <c r="F1017" s="55"/>
      <c r="H1017" s="55"/>
      <c r="I1017" s="47"/>
      <c r="J1017" s="55"/>
      <c r="K1017" s="55"/>
      <c r="L1017" s="82"/>
      <c r="M1017" s="82"/>
      <c r="N1017" s="82"/>
      <c r="O1017" s="82"/>
      <c r="P1017" s="83"/>
      <c r="Q1017" s="83"/>
      <c r="R1017" s="80"/>
      <c r="X1017" s="55"/>
      <c r="Y1017" s="47"/>
      <c r="Z1017" s="55"/>
      <c r="AA1017" s="51"/>
      <c r="AB1017" s="55"/>
    </row>
  </sheetData>
  <mergeCells count="6">
    <mergeCell ref="BD1:BH1"/>
    <mergeCell ref="A1:A2"/>
    <mergeCell ref="E1:H1"/>
    <mergeCell ref="J1:W1"/>
    <mergeCell ref="Z1:AQ1"/>
    <mergeCell ref="AT1:BA1"/>
  </mergeCells>
  <phoneticPr fontId="25" type="noConversion"/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'Current  status Flag'!$B$6:$B$13</xm:f>
          </x14:formula1>
          <xm:sqref>A3:A7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51"/>
  <sheetViews>
    <sheetView showGridLines="0" workbookViewId="0">
      <pane xSplit="5" ySplit="4" topLeftCell="F36" activePane="bottomRight" state="frozen"/>
      <selection pane="topRight" activeCell="F1" sqref="F1"/>
      <selection pane="bottomLeft" activeCell="A3" sqref="A3"/>
      <selection pane="bottomRight" activeCell="A48" sqref="A48"/>
    </sheetView>
  </sheetViews>
  <sheetFormatPr defaultColWidth="9.109375" defaultRowHeight="9.6"/>
  <cols>
    <col min="1" max="1" width="10.109375" style="3" customWidth="1"/>
    <col min="2" max="2" width="13.88671875" style="60" customWidth="1"/>
    <col min="3" max="3" width="19" style="3" customWidth="1"/>
    <col min="4" max="4" width="9.88671875" style="3" customWidth="1"/>
    <col min="5" max="5" width="15" style="3" customWidth="1"/>
    <col min="6" max="6" width="10.109375" style="3" customWidth="1"/>
    <col min="7" max="7" width="19.88671875" style="3" customWidth="1"/>
    <col min="8" max="8" width="12" style="65" customWidth="1"/>
    <col min="9" max="9" width="11.88671875" style="4" customWidth="1"/>
    <col min="10" max="10" width="12.109375" style="4" customWidth="1"/>
    <col min="11" max="11" width="19" style="3" customWidth="1"/>
    <col min="12" max="12" width="9.88671875" style="60" customWidth="1"/>
    <col min="13" max="13" width="9.109375" style="60" customWidth="1"/>
    <col min="14" max="14" width="12.5546875" style="4" customWidth="1"/>
    <col min="15" max="17" width="13.109375" style="4" customWidth="1"/>
    <col min="18" max="18" width="20.5546875" style="3" customWidth="1"/>
    <col min="19" max="19" width="12.88671875" style="60" customWidth="1"/>
    <col min="20" max="20" width="14.88671875" style="3" customWidth="1"/>
    <col min="21" max="21" width="35.88671875" style="3" customWidth="1"/>
    <col min="22" max="16384" width="9.109375" style="3"/>
  </cols>
  <sheetData>
    <row r="1" spans="1:22" ht="18" customHeight="1">
      <c r="A1" s="132" t="s">
        <v>540</v>
      </c>
      <c r="B1" s="132"/>
      <c r="C1" s="66">
        <v>500000</v>
      </c>
      <c r="L1" s="3"/>
      <c r="M1" s="3"/>
    </row>
    <row r="2" spans="1:22" s="69" customFormat="1" ht="18" customHeight="1">
      <c r="A2" s="133" t="s">
        <v>541</v>
      </c>
      <c r="B2" s="133"/>
      <c r="C2" s="131">
        <v>650000</v>
      </c>
      <c r="H2" s="67"/>
      <c r="I2" s="68"/>
      <c r="J2" s="68"/>
      <c r="N2" s="68"/>
      <c r="O2" s="68"/>
      <c r="P2" s="68"/>
      <c r="Q2" s="68"/>
      <c r="S2" s="70"/>
    </row>
    <row r="3" spans="1:22" s="82" customFormat="1" ht="23.25" customHeight="1">
      <c r="A3" s="423" t="s">
        <v>288</v>
      </c>
      <c r="B3" s="423" t="s">
        <v>669</v>
      </c>
      <c r="C3" s="422" t="s">
        <v>273</v>
      </c>
      <c r="D3" s="422" t="s">
        <v>274</v>
      </c>
      <c r="E3" s="422" t="s">
        <v>35</v>
      </c>
      <c r="F3" s="422" t="s">
        <v>289</v>
      </c>
      <c r="G3" s="422" t="s">
        <v>66</v>
      </c>
      <c r="H3" s="425" t="s">
        <v>275</v>
      </c>
      <c r="I3" s="424" t="s">
        <v>276</v>
      </c>
      <c r="J3" s="424"/>
      <c r="K3" s="422" t="s">
        <v>338</v>
      </c>
      <c r="L3" s="422" t="s">
        <v>337</v>
      </c>
      <c r="M3" s="422" t="s">
        <v>277</v>
      </c>
      <c r="N3" s="424" t="s">
        <v>278</v>
      </c>
      <c r="O3" s="424" t="s">
        <v>279</v>
      </c>
      <c r="P3" s="424" t="s">
        <v>280</v>
      </c>
      <c r="Q3" s="424" t="s">
        <v>281</v>
      </c>
      <c r="R3" s="422" t="s">
        <v>63</v>
      </c>
      <c r="S3" s="423" t="s">
        <v>282</v>
      </c>
      <c r="T3" s="422" t="s">
        <v>283</v>
      </c>
      <c r="U3" s="422" t="s">
        <v>53</v>
      </c>
    </row>
    <row r="4" spans="1:22" s="82" customFormat="1" ht="23.25" customHeight="1">
      <c r="A4" s="423"/>
      <c r="B4" s="423"/>
      <c r="C4" s="422"/>
      <c r="D4" s="422"/>
      <c r="E4" s="422"/>
      <c r="F4" s="422"/>
      <c r="G4" s="422"/>
      <c r="H4" s="425"/>
      <c r="I4" s="130" t="s">
        <v>67</v>
      </c>
      <c r="J4" s="5" t="s">
        <v>68</v>
      </c>
      <c r="K4" s="422"/>
      <c r="L4" s="422"/>
      <c r="M4" s="422"/>
      <c r="N4" s="424"/>
      <c r="O4" s="424"/>
      <c r="P4" s="424"/>
      <c r="Q4" s="424"/>
      <c r="R4" s="422"/>
      <c r="S4" s="423"/>
      <c r="T4" s="422"/>
      <c r="U4" s="422"/>
    </row>
    <row r="5" spans="1:22" s="139" customFormat="1" ht="16.5" customHeight="1">
      <c r="A5" s="61" t="s">
        <v>430</v>
      </c>
      <c r="B5" s="61">
        <v>42348</v>
      </c>
      <c r="C5" s="134" t="s">
        <v>339</v>
      </c>
      <c r="D5" s="134" t="s">
        <v>429</v>
      </c>
      <c r="E5" s="134" t="s">
        <v>168</v>
      </c>
      <c r="F5" s="134">
        <v>4</v>
      </c>
      <c r="G5" s="134" t="s">
        <v>348</v>
      </c>
      <c r="H5" s="135">
        <v>63042.400000000001</v>
      </c>
      <c r="I5" s="136">
        <v>59575.07</v>
      </c>
      <c r="J5" s="136">
        <v>77646.240000000005</v>
      </c>
      <c r="K5" s="134" t="s">
        <v>414</v>
      </c>
      <c r="L5" s="61">
        <v>42340</v>
      </c>
      <c r="M5" s="61">
        <v>42735</v>
      </c>
      <c r="N5" s="136">
        <v>500000</v>
      </c>
      <c r="O5" s="136">
        <v>137221.31</v>
      </c>
      <c r="P5" s="136">
        <v>137221.31</v>
      </c>
      <c r="Q5" s="136">
        <f>N5-O5+P5</f>
        <v>500000</v>
      </c>
      <c r="R5" s="134" t="s">
        <v>87</v>
      </c>
      <c r="S5" s="61">
        <v>42408</v>
      </c>
      <c r="T5" s="134"/>
      <c r="U5" s="137" t="s">
        <v>412</v>
      </c>
      <c r="V5" s="138"/>
    </row>
    <row r="6" spans="1:22" s="139" customFormat="1" ht="16.5" customHeight="1">
      <c r="A6" s="61" t="s">
        <v>430</v>
      </c>
      <c r="B6" s="61">
        <v>42348</v>
      </c>
      <c r="C6" s="134" t="s">
        <v>340</v>
      </c>
      <c r="D6" s="134" t="s">
        <v>429</v>
      </c>
      <c r="E6" s="134" t="s">
        <v>153</v>
      </c>
      <c r="F6" s="134">
        <v>1</v>
      </c>
      <c r="G6" s="134" t="s">
        <v>348</v>
      </c>
      <c r="H6" s="135">
        <v>47096</v>
      </c>
      <c r="I6" s="136">
        <v>44505.72</v>
      </c>
      <c r="J6" s="136">
        <v>58005.8</v>
      </c>
      <c r="K6" s="134" t="s">
        <v>414</v>
      </c>
      <c r="L6" s="61">
        <v>42340</v>
      </c>
      <c r="M6" s="61">
        <v>42735</v>
      </c>
      <c r="N6" s="136">
        <v>500000</v>
      </c>
      <c r="O6" s="136">
        <v>102511.52</v>
      </c>
      <c r="P6" s="136">
        <v>102511.52</v>
      </c>
      <c r="Q6" s="136">
        <f>Q5-O6+P6</f>
        <v>500000</v>
      </c>
      <c r="R6" s="134" t="s">
        <v>87</v>
      </c>
      <c r="S6" s="61">
        <v>42408</v>
      </c>
      <c r="T6" s="134"/>
      <c r="U6" s="137"/>
      <c r="V6" s="138"/>
    </row>
    <row r="7" spans="1:22" s="139" customFormat="1" ht="16.5" customHeight="1">
      <c r="A7" s="61" t="s">
        <v>430</v>
      </c>
      <c r="B7" s="61">
        <v>42348</v>
      </c>
      <c r="C7" s="134" t="s">
        <v>341</v>
      </c>
      <c r="D7" s="134" t="s">
        <v>429</v>
      </c>
      <c r="E7" s="134" t="s">
        <v>230</v>
      </c>
      <c r="F7" s="134">
        <v>1</v>
      </c>
      <c r="G7" s="134" t="s">
        <v>348</v>
      </c>
      <c r="H7" s="135">
        <v>15705.17</v>
      </c>
      <c r="I7" s="136">
        <v>14841.41</v>
      </c>
      <c r="J7" s="136">
        <v>19343.27</v>
      </c>
      <c r="K7" s="134" t="s">
        <v>414</v>
      </c>
      <c r="L7" s="61">
        <v>42340</v>
      </c>
      <c r="M7" s="61">
        <v>42735</v>
      </c>
      <c r="N7" s="136">
        <v>500000</v>
      </c>
      <c r="O7" s="136">
        <v>34184.68</v>
      </c>
      <c r="P7" s="136">
        <v>34184.68</v>
      </c>
      <c r="Q7" s="136">
        <f>Q6-O7+P7</f>
        <v>500000</v>
      </c>
      <c r="R7" s="134" t="s">
        <v>87</v>
      </c>
      <c r="S7" s="61">
        <v>42408</v>
      </c>
      <c r="T7" s="134"/>
      <c r="U7" s="137"/>
      <c r="V7" s="138"/>
    </row>
    <row r="8" spans="1:22" s="139" customFormat="1" ht="16.5" customHeight="1">
      <c r="A8" s="61" t="s">
        <v>430</v>
      </c>
      <c r="B8" s="61">
        <v>42361</v>
      </c>
      <c r="C8" s="134" t="s">
        <v>408</v>
      </c>
      <c r="D8" s="134" t="s">
        <v>429</v>
      </c>
      <c r="E8" s="134" t="s">
        <v>162</v>
      </c>
      <c r="F8" s="134">
        <v>2</v>
      </c>
      <c r="G8" s="134" t="s">
        <v>348</v>
      </c>
      <c r="H8" s="135">
        <v>43198.400000000001</v>
      </c>
      <c r="I8" s="136">
        <v>81644.98</v>
      </c>
      <c r="J8" s="136">
        <v>106410.65</v>
      </c>
      <c r="K8" s="134" t="s">
        <v>414</v>
      </c>
      <c r="L8" s="61">
        <v>42340</v>
      </c>
      <c r="M8" s="61">
        <v>42735</v>
      </c>
      <c r="N8" s="136">
        <v>500000</v>
      </c>
      <c r="O8" s="136">
        <v>188055.63</v>
      </c>
      <c r="P8" s="136">
        <v>188055.63</v>
      </c>
      <c r="Q8" s="136">
        <f>Q7-O8+P8</f>
        <v>500000</v>
      </c>
      <c r="R8" s="134" t="s">
        <v>87</v>
      </c>
      <c r="S8" s="61">
        <v>42420</v>
      </c>
      <c r="T8" s="134"/>
      <c r="U8" s="137"/>
      <c r="V8" s="138"/>
    </row>
    <row r="9" spans="1:22" s="139" customFormat="1" ht="16.5" customHeight="1">
      <c r="A9" s="61" t="s">
        <v>430</v>
      </c>
      <c r="B9" s="61">
        <v>42366</v>
      </c>
      <c r="C9" s="134" t="s">
        <v>420</v>
      </c>
      <c r="D9" s="134" t="s">
        <v>429</v>
      </c>
      <c r="E9" s="134" t="s">
        <v>229</v>
      </c>
      <c r="F9" s="134">
        <v>1000</v>
      </c>
      <c r="G9" s="134" t="s">
        <v>421</v>
      </c>
      <c r="H9" s="135">
        <v>11850</v>
      </c>
      <c r="I9" s="136">
        <v>0</v>
      </c>
      <c r="J9" s="136">
        <v>13095.1</v>
      </c>
      <c r="K9" s="134" t="s">
        <v>414</v>
      </c>
      <c r="L9" s="61">
        <v>42340</v>
      </c>
      <c r="M9" s="61">
        <v>42735</v>
      </c>
      <c r="N9" s="136">
        <v>500000</v>
      </c>
      <c r="O9" s="136">
        <v>13095.1</v>
      </c>
      <c r="P9" s="136">
        <v>13095.1</v>
      </c>
      <c r="Q9" s="136">
        <f>Q8-O9+P9</f>
        <v>500000</v>
      </c>
      <c r="R9" s="134" t="s">
        <v>422</v>
      </c>
      <c r="S9" s="61">
        <v>42425</v>
      </c>
      <c r="T9" s="134"/>
      <c r="U9" s="137" t="s">
        <v>431</v>
      </c>
      <c r="V9" s="138"/>
    </row>
    <row r="10" spans="1:22" s="139" customFormat="1" ht="16.5" customHeight="1">
      <c r="A10" s="61" t="s">
        <v>430</v>
      </c>
      <c r="B10" s="61">
        <v>42401</v>
      </c>
      <c r="C10" s="134" t="s">
        <v>477</v>
      </c>
      <c r="D10" s="134" t="s">
        <v>429</v>
      </c>
      <c r="E10" s="134" t="s">
        <v>226</v>
      </c>
      <c r="F10" s="134">
        <v>1</v>
      </c>
      <c r="G10" s="134" t="s">
        <v>348</v>
      </c>
      <c r="H10" s="135">
        <v>15760.6</v>
      </c>
      <c r="I10" s="136">
        <v>14893.76</v>
      </c>
      <c r="J10" s="136">
        <v>19411.560000000001</v>
      </c>
      <c r="K10" s="134" t="s">
        <v>414</v>
      </c>
      <c r="L10" s="61">
        <v>42340</v>
      </c>
      <c r="M10" s="61">
        <v>42735</v>
      </c>
      <c r="N10" s="136">
        <v>500000</v>
      </c>
      <c r="O10" s="136">
        <v>34305.33</v>
      </c>
      <c r="P10" s="136">
        <v>34305.33</v>
      </c>
      <c r="Q10" s="136">
        <f t="shared" ref="Q10:Q23" si="0">Q9-O10+P10</f>
        <v>500000</v>
      </c>
      <c r="R10" s="134" t="s">
        <v>87</v>
      </c>
      <c r="S10" s="61">
        <v>42457</v>
      </c>
      <c r="T10" s="134"/>
      <c r="U10" s="137"/>
      <c r="V10" s="138"/>
    </row>
    <row r="11" spans="1:22" s="139" customFormat="1" ht="16.5" customHeight="1">
      <c r="A11" s="61" t="s">
        <v>430</v>
      </c>
      <c r="B11" s="61">
        <v>42401</v>
      </c>
      <c r="C11" s="134" t="s">
        <v>478</v>
      </c>
      <c r="D11" s="134" t="s">
        <v>429</v>
      </c>
      <c r="E11" s="134" t="s">
        <v>236</v>
      </c>
      <c r="F11" s="134">
        <v>1</v>
      </c>
      <c r="G11" s="134" t="s">
        <v>348</v>
      </c>
      <c r="H11" s="135">
        <v>15705.17</v>
      </c>
      <c r="I11" s="136">
        <v>14841.41</v>
      </c>
      <c r="J11" s="136">
        <v>19093.79</v>
      </c>
      <c r="K11" s="134" t="s">
        <v>414</v>
      </c>
      <c r="L11" s="61">
        <v>42340</v>
      </c>
      <c r="M11" s="61">
        <v>42735</v>
      </c>
      <c r="N11" s="136">
        <v>500000</v>
      </c>
      <c r="O11" s="136">
        <v>34184.68</v>
      </c>
      <c r="P11" s="136">
        <v>34184.68</v>
      </c>
      <c r="Q11" s="136">
        <f t="shared" si="0"/>
        <v>500000</v>
      </c>
      <c r="R11" s="134" t="s">
        <v>87</v>
      </c>
      <c r="S11" s="61">
        <v>42459</v>
      </c>
      <c r="T11" s="134"/>
      <c r="U11" s="134"/>
      <c r="V11" s="138"/>
    </row>
    <row r="12" spans="1:22" s="139" customFormat="1" ht="16.5" customHeight="1">
      <c r="A12" s="61" t="s">
        <v>430</v>
      </c>
      <c r="B12" s="61">
        <v>42415</v>
      </c>
      <c r="C12" s="134" t="s">
        <v>480</v>
      </c>
      <c r="D12" s="134" t="s">
        <v>429</v>
      </c>
      <c r="E12" s="134" t="s">
        <v>436</v>
      </c>
      <c r="F12" s="134">
        <v>1</v>
      </c>
      <c r="G12" s="134" t="s">
        <v>348</v>
      </c>
      <c r="H12" s="135">
        <v>19996.310000000001</v>
      </c>
      <c r="I12" s="136">
        <v>2999.45</v>
      </c>
      <c r="J12" s="136">
        <v>3909.28</v>
      </c>
      <c r="K12" s="134" t="s">
        <v>414</v>
      </c>
      <c r="L12" s="61">
        <v>42340</v>
      </c>
      <c r="M12" s="61">
        <v>42735</v>
      </c>
      <c r="N12" s="136">
        <v>500000</v>
      </c>
      <c r="O12" s="136">
        <v>43525</v>
      </c>
      <c r="P12" s="136">
        <v>43525</v>
      </c>
      <c r="Q12" s="136">
        <f t="shared" si="0"/>
        <v>500000</v>
      </c>
      <c r="R12" s="134" t="s">
        <v>87</v>
      </c>
      <c r="S12" s="61">
        <v>42461</v>
      </c>
      <c r="T12" s="134"/>
      <c r="U12" s="137"/>
      <c r="V12" s="138"/>
    </row>
    <row r="13" spans="1:22" s="139" customFormat="1" ht="16.5" customHeight="1">
      <c r="A13" s="61" t="s">
        <v>430</v>
      </c>
      <c r="B13" s="61">
        <v>42415</v>
      </c>
      <c r="C13" s="134" t="s">
        <v>480</v>
      </c>
      <c r="D13" s="134" t="s">
        <v>429</v>
      </c>
      <c r="E13" s="134" t="s">
        <v>284</v>
      </c>
      <c r="F13" s="134">
        <v>1</v>
      </c>
      <c r="G13" s="134" t="s">
        <v>425</v>
      </c>
      <c r="H13" s="135">
        <v>15919.75</v>
      </c>
      <c r="I13" s="136">
        <v>0</v>
      </c>
      <c r="J13" s="136">
        <v>2706.36</v>
      </c>
      <c r="K13" s="134" t="s">
        <v>414</v>
      </c>
      <c r="L13" s="61">
        <v>42340</v>
      </c>
      <c r="M13" s="61">
        <v>42735</v>
      </c>
      <c r="N13" s="136">
        <v>500000</v>
      </c>
      <c r="O13" s="136">
        <v>17050.07</v>
      </c>
      <c r="P13" s="136">
        <v>17050.07</v>
      </c>
      <c r="Q13" s="136">
        <f t="shared" si="0"/>
        <v>500000</v>
      </c>
      <c r="R13" s="134" t="s">
        <v>87</v>
      </c>
      <c r="S13" s="61">
        <v>42461</v>
      </c>
      <c r="T13" s="134"/>
      <c r="U13" s="137"/>
      <c r="V13" s="138"/>
    </row>
    <row r="14" spans="1:22" s="139" customFormat="1" ht="16.5" customHeight="1">
      <c r="A14" s="61" t="s">
        <v>430</v>
      </c>
      <c r="B14" s="61">
        <v>42415</v>
      </c>
      <c r="C14" s="134" t="s">
        <v>481</v>
      </c>
      <c r="D14" s="134" t="s">
        <v>429</v>
      </c>
      <c r="E14" s="134" t="s">
        <v>236</v>
      </c>
      <c r="F14" s="134">
        <v>1</v>
      </c>
      <c r="G14" s="134" t="s">
        <v>348</v>
      </c>
      <c r="H14" s="135">
        <v>15705.17</v>
      </c>
      <c r="I14" s="136">
        <v>2355.7800000000002</v>
      </c>
      <c r="J14" s="136">
        <v>3070.36</v>
      </c>
      <c r="K14" s="134" t="s">
        <v>414</v>
      </c>
      <c r="L14" s="61">
        <v>42340</v>
      </c>
      <c r="M14" s="61">
        <v>42735</v>
      </c>
      <c r="N14" s="136">
        <v>500000</v>
      </c>
      <c r="O14" s="136">
        <v>34184.68</v>
      </c>
      <c r="P14" s="136">
        <v>34184.68</v>
      </c>
      <c r="Q14" s="136">
        <f t="shared" si="0"/>
        <v>500000</v>
      </c>
      <c r="R14" s="134" t="s">
        <v>87</v>
      </c>
      <c r="S14" s="61">
        <v>42461</v>
      </c>
      <c r="T14" s="134"/>
      <c r="U14" s="137"/>
      <c r="V14" s="138"/>
    </row>
    <row r="15" spans="1:22" s="139" customFormat="1" ht="16.5" customHeight="1">
      <c r="A15" s="61" t="s">
        <v>430</v>
      </c>
      <c r="B15" s="61">
        <v>42415</v>
      </c>
      <c r="C15" s="134" t="s">
        <v>482</v>
      </c>
      <c r="D15" s="134" t="s">
        <v>429</v>
      </c>
      <c r="E15" s="134" t="s">
        <v>144</v>
      </c>
      <c r="F15" s="134">
        <v>1</v>
      </c>
      <c r="G15" s="134" t="s">
        <v>348</v>
      </c>
      <c r="H15" s="135">
        <v>47096</v>
      </c>
      <c r="I15" s="136">
        <v>7064.4</v>
      </c>
      <c r="J15" s="136">
        <v>9207.27</v>
      </c>
      <c r="K15" s="134" t="s">
        <v>414</v>
      </c>
      <c r="L15" s="61">
        <v>42340</v>
      </c>
      <c r="M15" s="61">
        <v>42735</v>
      </c>
      <c r="N15" s="136">
        <v>500000</v>
      </c>
      <c r="O15" s="136">
        <v>102511.52</v>
      </c>
      <c r="P15" s="136">
        <v>102511.52</v>
      </c>
      <c r="Q15" s="136">
        <f t="shared" si="0"/>
        <v>500000</v>
      </c>
      <c r="R15" s="134" t="s">
        <v>87</v>
      </c>
      <c r="S15" s="61">
        <v>42461</v>
      </c>
      <c r="T15" s="134"/>
      <c r="U15" s="137"/>
      <c r="V15" s="138"/>
    </row>
    <row r="16" spans="1:22" s="139" customFormat="1" ht="16.5" customHeight="1">
      <c r="A16" s="61" t="s">
        <v>430</v>
      </c>
      <c r="B16" s="61">
        <v>42425</v>
      </c>
      <c r="C16" s="134" t="s">
        <v>547</v>
      </c>
      <c r="D16" s="134" t="s">
        <v>429</v>
      </c>
      <c r="E16" s="134" t="s">
        <v>285</v>
      </c>
      <c r="F16" s="134">
        <v>1</v>
      </c>
      <c r="G16" s="134" t="s">
        <v>348</v>
      </c>
      <c r="H16" s="135">
        <v>62524</v>
      </c>
      <c r="I16" s="136">
        <v>59085.18</v>
      </c>
      <c r="J16" s="136">
        <v>77007.67</v>
      </c>
      <c r="K16" s="134" t="s">
        <v>414</v>
      </c>
      <c r="L16" s="61">
        <v>42340</v>
      </c>
      <c r="M16" s="61">
        <v>42735</v>
      </c>
      <c r="N16" s="136">
        <v>500000</v>
      </c>
      <c r="O16" s="136">
        <v>136092.85</v>
      </c>
      <c r="P16" s="136">
        <v>136092.85</v>
      </c>
      <c r="Q16" s="136">
        <f t="shared" si="0"/>
        <v>500000</v>
      </c>
      <c r="R16" s="134" t="s">
        <v>87</v>
      </c>
      <c r="S16" s="61">
        <v>42483</v>
      </c>
      <c r="T16" s="134"/>
      <c r="U16" s="137"/>
      <c r="V16" s="138"/>
    </row>
    <row r="17" spans="1:22" s="139" customFormat="1" ht="16.5" customHeight="1">
      <c r="A17" s="61" t="s">
        <v>430</v>
      </c>
      <c r="B17" s="61">
        <v>42453</v>
      </c>
      <c r="C17" s="134" t="s">
        <v>882</v>
      </c>
      <c r="D17" s="134" t="s">
        <v>429</v>
      </c>
      <c r="E17" s="134" t="s">
        <v>284</v>
      </c>
      <c r="F17" s="134">
        <v>3</v>
      </c>
      <c r="G17" s="134" t="s">
        <v>425</v>
      </c>
      <c r="H17" s="135">
        <v>47759.25</v>
      </c>
      <c r="I17" s="136">
        <v>0</v>
      </c>
      <c r="J17" s="136">
        <v>52692.83</v>
      </c>
      <c r="K17" s="134" t="s">
        <v>414</v>
      </c>
      <c r="L17" s="61">
        <v>42340</v>
      </c>
      <c r="M17" s="61">
        <v>42735</v>
      </c>
      <c r="N17" s="136">
        <v>500000</v>
      </c>
      <c r="O17" s="136">
        <v>52692.83</v>
      </c>
      <c r="P17" s="136">
        <v>52692.83</v>
      </c>
      <c r="Q17" s="136">
        <f t="shared" si="0"/>
        <v>500000</v>
      </c>
      <c r="R17" s="134" t="s">
        <v>87</v>
      </c>
      <c r="S17" s="61">
        <v>42512</v>
      </c>
      <c r="T17" s="134"/>
      <c r="U17" s="137"/>
      <c r="V17" s="138"/>
    </row>
    <row r="18" spans="1:22" s="139" customFormat="1" ht="16.5" customHeight="1">
      <c r="A18" s="61" t="s">
        <v>430</v>
      </c>
      <c r="B18" s="61">
        <v>42453</v>
      </c>
      <c r="C18" s="134" t="s">
        <v>882</v>
      </c>
      <c r="D18" s="134" t="s">
        <v>429</v>
      </c>
      <c r="E18" s="134" t="s">
        <v>162</v>
      </c>
      <c r="F18" s="134">
        <v>2</v>
      </c>
      <c r="G18" s="134" t="s">
        <v>348</v>
      </c>
      <c r="H18" s="135">
        <v>86396.800000000003</v>
      </c>
      <c r="I18" s="136">
        <v>84107.28</v>
      </c>
      <c r="J18" s="136">
        <v>109619.8</v>
      </c>
      <c r="K18" s="134" t="s">
        <v>414</v>
      </c>
      <c r="L18" s="61">
        <v>42340</v>
      </c>
      <c r="M18" s="61">
        <v>42735</v>
      </c>
      <c r="N18" s="136">
        <v>500000</v>
      </c>
      <c r="O18" s="136">
        <v>193727.15</v>
      </c>
      <c r="P18" s="136">
        <v>193727.15</v>
      </c>
      <c r="Q18" s="136">
        <f t="shared" si="0"/>
        <v>500000</v>
      </c>
      <c r="R18" s="134" t="s">
        <v>87</v>
      </c>
      <c r="S18" s="61">
        <v>42512</v>
      </c>
      <c r="T18" s="134"/>
      <c r="U18" s="137"/>
      <c r="V18" s="138"/>
    </row>
    <row r="19" spans="1:22" s="139" customFormat="1" ht="16.5" customHeight="1">
      <c r="A19" s="61" t="s">
        <v>430</v>
      </c>
      <c r="B19" s="61">
        <v>42459</v>
      </c>
      <c r="C19" s="134" t="s">
        <v>935</v>
      </c>
      <c r="D19" s="134" t="s">
        <v>429</v>
      </c>
      <c r="E19" s="134" t="s">
        <v>236</v>
      </c>
      <c r="F19" s="134">
        <v>1</v>
      </c>
      <c r="G19" s="134" t="s">
        <v>348</v>
      </c>
      <c r="H19" s="135">
        <v>15757.67</v>
      </c>
      <c r="I19" s="136">
        <v>15363.73</v>
      </c>
      <c r="J19" s="136">
        <v>20024.03</v>
      </c>
      <c r="K19" s="134" t="s">
        <v>414</v>
      </c>
      <c r="L19" s="61">
        <v>42340</v>
      </c>
      <c r="M19" s="61">
        <v>42735</v>
      </c>
      <c r="N19" s="136">
        <v>500000</v>
      </c>
      <c r="O19" s="136">
        <v>35387.760000000002</v>
      </c>
      <c r="P19" s="136">
        <v>35387.760000000002</v>
      </c>
      <c r="Q19" s="136">
        <f t="shared" si="0"/>
        <v>500000</v>
      </c>
      <c r="R19" s="134" t="s">
        <v>87</v>
      </c>
      <c r="S19" s="61">
        <v>42519</v>
      </c>
      <c r="T19" s="134"/>
      <c r="U19" s="137"/>
      <c r="V19" s="138"/>
    </row>
    <row r="20" spans="1:22" s="139" customFormat="1" ht="16.5" customHeight="1">
      <c r="A20" s="61" t="s">
        <v>430</v>
      </c>
      <c r="B20" s="61">
        <v>42459</v>
      </c>
      <c r="C20" s="134" t="s">
        <v>936</v>
      </c>
      <c r="D20" s="134" t="s">
        <v>429</v>
      </c>
      <c r="E20" s="134" t="s">
        <v>436</v>
      </c>
      <c r="F20" s="134">
        <v>1</v>
      </c>
      <c r="G20" s="134" t="s">
        <v>348</v>
      </c>
      <c r="H20" s="135">
        <v>19996.310000000001</v>
      </c>
      <c r="I20" s="136">
        <v>19496.43</v>
      </c>
      <c r="J20" s="136">
        <v>25410.32</v>
      </c>
      <c r="K20" s="134" t="s">
        <v>414</v>
      </c>
      <c r="L20" s="61">
        <v>42340</v>
      </c>
      <c r="M20" s="61">
        <v>42735</v>
      </c>
      <c r="N20" s="136">
        <v>500000</v>
      </c>
      <c r="O20" s="136">
        <v>44906.75</v>
      </c>
      <c r="P20" s="136">
        <v>44906.75</v>
      </c>
      <c r="Q20" s="136">
        <f t="shared" si="0"/>
        <v>500000</v>
      </c>
      <c r="R20" s="134" t="s">
        <v>87</v>
      </c>
      <c r="S20" s="61">
        <v>42519</v>
      </c>
      <c r="T20" s="134"/>
      <c r="U20" s="137"/>
      <c r="V20" s="138"/>
    </row>
    <row r="21" spans="1:22" s="139" customFormat="1" ht="16.5" customHeight="1">
      <c r="A21" s="61" t="s">
        <v>430</v>
      </c>
      <c r="B21" s="61">
        <v>42472</v>
      </c>
      <c r="C21" s="134" t="s">
        <v>978</v>
      </c>
      <c r="D21" s="134" t="s">
        <v>429</v>
      </c>
      <c r="E21" s="134" t="s">
        <v>284</v>
      </c>
      <c r="F21" s="134">
        <v>2</v>
      </c>
      <c r="G21" s="134" t="s">
        <v>425</v>
      </c>
      <c r="H21" s="135">
        <v>31839.5</v>
      </c>
      <c r="I21" s="136">
        <v>0</v>
      </c>
      <c r="J21" s="136">
        <v>34966.17</v>
      </c>
      <c r="K21" s="134" t="s">
        <v>414</v>
      </c>
      <c r="L21" s="61">
        <v>42340</v>
      </c>
      <c r="M21" s="61">
        <v>42735</v>
      </c>
      <c r="N21" s="136">
        <v>500000</v>
      </c>
      <c r="O21" s="136">
        <v>34966.17</v>
      </c>
      <c r="P21" s="136">
        <v>34966.17</v>
      </c>
      <c r="Q21" s="136">
        <f t="shared" si="0"/>
        <v>500000</v>
      </c>
      <c r="R21" s="134" t="s">
        <v>87</v>
      </c>
      <c r="S21" s="61">
        <v>42531</v>
      </c>
      <c r="T21" s="134"/>
      <c r="U21" s="137"/>
      <c r="V21" s="138"/>
    </row>
    <row r="22" spans="1:22" s="139" customFormat="1" ht="16.5" customHeight="1">
      <c r="A22" s="182" t="s">
        <v>430</v>
      </c>
      <c r="B22" s="182">
        <v>42496</v>
      </c>
      <c r="C22" s="184" t="s">
        <v>1200</v>
      </c>
      <c r="D22" s="184" t="s">
        <v>429</v>
      </c>
      <c r="E22" s="184" t="s">
        <v>144</v>
      </c>
      <c r="F22" s="184">
        <v>3</v>
      </c>
      <c r="G22" s="184" t="s">
        <v>348</v>
      </c>
      <c r="H22" s="185">
        <v>197803.2</v>
      </c>
      <c r="I22" s="186">
        <v>192561.42</v>
      </c>
      <c r="J22" s="186">
        <v>250971.74</v>
      </c>
      <c r="K22" s="184" t="s">
        <v>414</v>
      </c>
      <c r="L22" s="182">
        <v>42340</v>
      </c>
      <c r="M22" s="182">
        <v>42735</v>
      </c>
      <c r="N22" s="186">
        <v>500000</v>
      </c>
      <c r="O22" s="186">
        <v>443533.22</v>
      </c>
      <c r="P22" s="186">
        <v>443533.22</v>
      </c>
      <c r="Q22" s="186">
        <f t="shared" si="0"/>
        <v>500000</v>
      </c>
      <c r="R22" s="184" t="s">
        <v>87</v>
      </c>
      <c r="S22" s="182">
        <v>42555</v>
      </c>
      <c r="T22" s="184"/>
      <c r="U22" s="187"/>
      <c r="V22" s="138"/>
    </row>
    <row r="23" spans="1:22" s="139" customFormat="1" ht="16.5" customHeight="1">
      <c r="A23" s="182" t="s">
        <v>430</v>
      </c>
      <c r="B23" s="182">
        <v>42502</v>
      </c>
      <c r="C23" s="184" t="s">
        <v>1222</v>
      </c>
      <c r="D23" s="184" t="s">
        <v>429</v>
      </c>
      <c r="E23" s="184" t="s">
        <v>1220</v>
      </c>
      <c r="F23" s="184">
        <v>1</v>
      </c>
      <c r="G23" s="184" t="s">
        <v>1221</v>
      </c>
      <c r="H23" s="185">
        <v>3026.56</v>
      </c>
      <c r="I23" s="186">
        <v>2749.94</v>
      </c>
      <c r="J23" s="186">
        <v>3806.71</v>
      </c>
      <c r="K23" s="184" t="s">
        <v>414</v>
      </c>
      <c r="L23" s="182">
        <v>42340</v>
      </c>
      <c r="M23" s="182">
        <v>42735</v>
      </c>
      <c r="N23" s="186">
        <v>500000</v>
      </c>
      <c r="O23" s="186">
        <v>6556.65</v>
      </c>
      <c r="P23" s="186">
        <v>6556.65</v>
      </c>
      <c r="Q23" s="186">
        <f t="shared" si="0"/>
        <v>500000</v>
      </c>
      <c r="R23" s="184" t="s">
        <v>97</v>
      </c>
      <c r="S23" s="182">
        <v>42561</v>
      </c>
      <c r="T23" s="184"/>
      <c r="U23" s="187"/>
      <c r="V23" s="138"/>
    </row>
    <row r="24" spans="1:22" s="139" customFormat="1" ht="16.5" customHeight="1">
      <c r="A24" s="182" t="s">
        <v>430</v>
      </c>
      <c r="B24" s="182">
        <v>42502</v>
      </c>
      <c r="C24" s="184" t="s">
        <v>1223</v>
      </c>
      <c r="D24" s="184" t="s">
        <v>429</v>
      </c>
      <c r="E24" s="184" t="s">
        <v>284</v>
      </c>
      <c r="F24" s="184">
        <v>1</v>
      </c>
      <c r="G24" s="184" t="s">
        <v>425</v>
      </c>
      <c r="H24" s="185">
        <v>15919.75</v>
      </c>
      <c r="I24" s="186">
        <v>0</v>
      </c>
      <c r="J24" s="186">
        <v>17564.28</v>
      </c>
      <c r="K24" s="184" t="s">
        <v>414</v>
      </c>
      <c r="L24" s="182">
        <v>42340</v>
      </c>
      <c r="M24" s="182">
        <v>42735</v>
      </c>
      <c r="N24" s="186">
        <v>500000</v>
      </c>
      <c r="O24" s="186">
        <v>17564.28</v>
      </c>
      <c r="P24" s="186">
        <v>17564.28</v>
      </c>
      <c r="Q24" s="186">
        <f>Q23-O24+P24</f>
        <v>500000</v>
      </c>
      <c r="R24" s="184" t="s">
        <v>87</v>
      </c>
      <c r="S24" s="182">
        <v>42561</v>
      </c>
      <c r="T24" s="184"/>
      <c r="U24" s="187"/>
      <c r="V24" s="138"/>
    </row>
    <row r="25" spans="1:22" s="139" customFormat="1" ht="16.5" customHeight="1">
      <c r="A25" s="182" t="s">
        <v>430</v>
      </c>
      <c r="B25" s="182">
        <v>42591</v>
      </c>
      <c r="C25" s="184" t="s">
        <v>2159</v>
      </c>
      <c r="D25" s="184" t="s">
        <v>429</v>
      </c>
      <c r="E25" s="184" t="s">
        <v>229</v>
      </c>
      <c r="F25" s="184">
        <v>1000</v>
      </c>
      <c r="G25" s="184" t="s">
        <v>2160</v>
      </c>
      <c r="H25" s="185">
        <v>9307.5</v>
      </c>
      <c r="I25" s="186">
        <v>0</v>
      </c>
      <c r="J25" s="186">
        <v>10504.3</v>
      </c>
      <c r="K25" s="184" t="s">
        <v>414</v>
      </c>
      <c r="L25" s="182">
        <v>42340</v>
      </c>
      <c r="M25" s="182">
        <v>42735</v>
      </c>
      <c r="N25" s="186" t="s">
        <v>2161</v>
      </c>
      <c r="O25" s="186">
        <v>10504.3</v>
      </c>
      <c r="P25" s="186">
        <v>10504.3</v>
      </c>
      <c r="Q25" s="186">
        <f>Q24-O25+P25</f>
        <v>500000</v>
      </c>
      <c r="R25" s="184" t="s">
        <v>2162</v>
      </c>
      <c r="S25" s="182">
        <v>42651</v>
      </c>
      <c r="T25" s="184"/>
      <c r="U25" s="187" t="s">
        <v>2469</v>
      </c>
      <c r="V25" s="138"/>
    </row>
    <row r="26" spans="1:22" s="241" customFormat="1" ht="16.5" customHeight="1">
      <c r="A26" s="182" t="s">
        <v>430</v>
      </c>
      <c r="B26" s="182">
        <v>42640</v>
      </c>
      <c r="C26" s="184" t="s">
        <v>2538</v>
      </c>
      <c r="D26" s="184" t="s">
        <v>347</v>
      </c>
      <c r="E26" s="184" t="s">
        <v>491</v>
      </c>
      <c r="F26" s="184">
        <v>3</v>
      </c>
      <c r="G26" s="184" t="s">
        <v>348</v>
      </c>
      <c r="H26" s="185">
        <v>32838.089999999997</v>
      </c>
      <c r="I26" s="186">
        <v>84333.94</v>
      </c>
      <c r="J26" s="186">
        <v>129039</v>
      </c>
      <c r="K26" s="184" t="s">
        <v>414</v>
      </c>
      <c r="L26" s="182">
        <v>42340</v>
      </c>
      <c r="M26" s="182">
        <v>42735</v>
      </c>
      <c r="N26" s="186" t="s">
        <v>2161</v>
      </c>
      <c r="O26" s="186">
        <v>213372.94</v>
      </c>
      <c r="P26" s="186">
        <v>213372.94</v>
      </c>
      <c r="Q26" s="186">
        <f>Q25-O26+P26</f>
        <v>500000</v>
      </c>
      <c r="R26" s="184" t="s">
        <v>99</v>
      </c>
      <c r="S26" s="182">
        <v>42700</v>
      </c>
      <c r="T26" s="184"/>
      <c r="U26" s="187"/>
      <c r="V26" s="244"/>
    </row>
    <row r="27" spans="1:22" s="139" customFormat="1" ht="16.5" customHeight="1">
      <c r="A27" s="182" t="s">
        <v>430</v>
      </c>
      <c r="B27" s="182">
        <v>42641</v>
      </c>
      <c r="C27" s="184" t="s">
        <v>2629</v>
      </c>
      <c r="D27" s="184" t="s">
        <v>429</v>
      </c>
      <c r="E27" s="184">
        <v>8001</v>
      </c>
      <c r="F27" s="184">
        <v>1750</v>
      </c>
      <c r="G27" s="184" t="s">
        <v>2160</v>
      </c>
      <c r="H27" s="185">
        <v>36420</v>
      </c>
      <c r="I27" s="186">
        <v>0</v>
      </c>
      <c r="J27" s="186">
        <v>41483.4</v>
      </c>
      <c r="K27" s="184" t="s">
        <v>414</v>
      </c>
      <c r="L27" s="182">
        <v>42340</v>
      </c>
      <c r="M27" s="182">
        <v>42735</v>
      </c>
      <c r="N27" s="186" t="s">
        <v>2161</v>
      </c>
      <c r="O27" s="186">
        <v>41483.4</v>
      </c>
      <c r="P27" s="186">
        <v>41483.4</v>
      </c>
      <c r="Q27" s="186">
        <f>Q26-O27+P27</f>
        <v>500000</v>
      </c>
      <c r="R27" s="184" t="s">
        <v>2162</v>
      </c>
      <c r="S27" s="182">
        <v>42701</v>
      </c>
      <c r="T27" s="184"/>
      <c r="U27" s="187" t="s">
        <v>2785</v>
      </c>
      <c r="V27" s="138"/>
    </row>
    <row r="28" spans="1:22" s="139" customFormat="1" ht="16.5" customHeight="1">
      <c r="A28" s="129"/>
      <c r="B28" s="129"/>
      <c r="C28" s="208"/>
      <c r="D28" s="208"/>
      <c r="E28" s="208"/>
      <c r="F28" s="208"/>
      <c r="G28" s="208"/>
      <c r="H28" s="209"/>
      <c r="I28" s="210"/>
      <c r="J28" s="210"/>
      <c r="K28" s="208"/>
      <c r="L28" s="129"/>
      <c r="M28" s="129"/>
      <c r="N28" s="210"/>
      <c r="O28" s="210"/>
      <c r="P28" s="210"/>
      <c r="Q28" s="210"/>
      <c r="R28" s="208"/>
      <c r="S28" s="129"/>
      <c r="T28" s="208"/>
      <c r="U28" s="211"/>
      <c r="V28" s="138"/>
    </row>
    <row r="29" spans="1:22" s="139" customFormat="1" ht="16.5" customHeight="1">
      <c r="A29" s="61" t="s">
        <v>430</v>
      </c>
      <c r="B29" s="61">
        <v>42389</v>
      </c>
      <c r="C29" s="134" t="s">
        <v>423</v>
      </c>
      <c r="D29" s="134" t="s">
        <v>429</v>
      </c>
      <c r="E29" s="134" t="s">
        <v>284</v>
      </c>
      <c r="F29" s="134">
        <v>2</v>
      </c>
      <c r="G29" s="134" t="s">
        <v>425</v>
      </c>
      <c r="H29" s="135">
        <v>31839.5</v>
      </c>
      <c r="I29" s="136">
        <v>0</v>
      </c>
      <c r="J29" s="136">
        <v>34100.14</v>
      </c>
      <c r="K29" s="134" t="s">
        <v>416</v>
      </c>
      <c r="L29" s="61">
        <v>42368</v>
      </c>
      <c r="M29" s="61">
        <v>42735</v>
      </c>
      <c r="N29" s="136">
        <v>650000</v>
      </c>
      <c r="O29" s="136">
        <v>34100.14</v>
      </c>
      <c r="P29" s="136">
        <v>34100.14</v>
      </c>
      <c r="Q29" s="136">
        <f>N29-O29+P29</f>
        <v>650000</v>
      </c>
      <c r="R29" s="134" t="s">
        <v>87</v>
      </c>
      <c r="S29" s="61">
        <v>42448</v>
      </c>
      <c r="T29" s="134"/>
      <c r="U29" s="137" t="s">
        <v>413</v>
      </c>
      <c r="V29" s="138"/>
    </row>
    <row r="30" spans="1:22" s="139" customFormat="1" ht="16.5" customHeight="1">
      <c r="A30" s="61" t="s">
        <v>430</v>
      </c>
      <c r="B30" s="61">
        <v>42389</v>
      </c>
      <c r="C30" s="134" t="s">
        <v>424</v>
      </c>
      <c r="D30" s="134" t="s">
        <v>429</v>
      </c>
      <c r="E30" s="134" t="s">
        <v>225</v>
      </c>
      <c r="F30" s="134">
        <v>2</v>
      </c>
      <c r="G30" s="134" t="s">
        <v>425</v>
      </c>
      <c r="H30" s="135">
        <v>23685.64</v>
      </c>
      <c r="I30" s="136">
        <v>0</v>
      </c>
      <c r="J30" s="136">
        <v>25367.33</v>
      </c>
      <c r="K30" s="134" t="s">
        <v>416</v>
      </c>
      <c r="L30" s="61">
        <v>42368</v>
      </c>
      <c r="M30" s="61">
        <v>42735</v>
      </c>
      <c r="N30" s="136">
        <v>650000</v>
      </c>
      <c r="O30" s="136">
        <v>25367.33</v>
      </c>
      <c r="P30" s="136">
        <v>25367.33</v>
      </c>
      <c r="Q30" s="136">
        <f>Q29-O30+P30</f>
        <v>650000</v>
      </c>
      <c r="R30" s="134" t="s">
        <v>87</v>
      </c>
      <c r="S30" s="61">
        <v>42436</v>
      </c>
      <c r="T30" s="134"/>
      <c r="U30" s="137"/>
      <c r="V30" s="138"/>
    </row>
    <row r="31" spans="1:22" s="139" customFormat="1" ht="16.5" customHeight="1">
      <c r="A31" s="61" t="s">
        <v>430</v>
      </c>
      <c r="B31" s="61">
        <v>42389</v>
      </c>
      <c r="C31" s="134" t="s">
        <v>424</v>
      </c>
      <c r="D31" s="134" t="s">
        <v>429</v>
      </c>
      <c r="E31" s="134" t="s">
        <v>162</v>
      </c>
      <c r="F31" s="134">
        <v>2</v>
      </c>
      <c r="G31" s="134" t="s">
        <v>348</v>
      </c>
      <c r="H31" s="135">
        <v>86396.800000000003</v>
      </c>
      <c r="I31" s="136">
        <v>81644.98</v>
      </c>
      <c r="J31" s="136">
        <v>106410.59</v>
      </c>
      <c r="K31" s="134" t="s">
        <v>416</v>
      </c>
      <c r="L31" s="61">
        <v>42368</v>
      </c>
      <c r="M31" s="61">
        <v>42735</v>
      </c>
      <c r="N31" s="136">
        <v>650000</v>
      </c>
      <c r="O31" s="136">
        <v>188055.57</v>
      </c>
      <c r="P31" s="136">
        <v>188055.57</v>
      </c>
      <c r="Q31" s="136">
        <f>Q30-O31+P31</f>
        <v>650000</v>
      </c>
      <c r="R31" s="134" t="s">
        <v>87</v>
      </c>
      <c r="S31" s="61">
        <v>42436</v>
      </c>
      <c r="T31" s="134"/>
      <c r="U31" s="137"/>
      <c r="V31" s="138"/>
    </row>
    <row r="32" spans="1:22" s="139" customFormat="1" ht="16.5" customHeight="1">
      <c r="A32" s="61" t="s">
        <v>430</v>
      </c>
      <c r="B32" s="61">
        <v>42395</v>
      </c>
      <c r="C32" s="134" t="s">
        <v>474</v>
      </c>
      <c r="D32" s="134" t="s">
        <v>429</v>
      </c>
      <c r="E32" s="134" t="s">
        <v>162</v>
      </c>
      <c r="F32" s="134">
        <v>3</v>
      </c>
      <c r="G32" s="134" t="s">
        <v>348</v>
      </c>
      <c r="H32" s="135">
        <v>15959.2</v>
      </c>
      <c r="I32" s="136">
        <v>19439.28</v>
      </c>
      <c r="J32" s="136">
        <v>25335.86</v>
      </c>
      <c r="K32" s="134" t="s">
        <v>416</v>
      </c>
      <c r="L32" s="61">
        <v>42368</v>
      </c>
      <c r="M32" s="61">
        <v>42735</v>
      </c>
      <c r="N32" s="136">
        <v>650000</v>
      </c>
      <c r="O32" s="136">
        <v>282083.38</v>
      </c>
      <c r="P32" s="136">
        <v>282083.38</v>
      </c>
      <c r="Q32" s="136">
        <f t="shared" ref="Q32:Q33" si="1">Q31-O32+P32</f>
        <v>650000</v>
      </c>
      <c r="R32" s="134" t="s">
        <v>87</v>
      </c>
      <c r="S32" s="61">
        <v>42454</v>
      </c>
      <c r="T32" s="134"/>
      <c r="U32" s="137"/>
      <c r="V32" s="138"/>
    </row>
    <row r="33" spans="1:22" s="139" customFormat="1" ht="16.5" customHeight="1">
      <c r="A33" s="61" t="s">
        <v>430</v>
      </c>
      <c r="B33" s="61">
        <v>42395</v>
      </c>
      <c r="C33" s="134" t="s">
        <v>474</v>
      </c>
      <c r="D33" s="134" t="s">
        <v>429</v>
      </c>
      <c r="E33" s="134" t="s">
        <v>225</v>
      </c>
      <c r="F33" s="134">
        <v>1</v>
      </c>
      <c r="G33" s="134" t="s">
        <v>425</v>
      </c>
      <c r="H33" s="135">
        <v>16579.95</v>
      </c>
      <c r="I33" s="136">
        <v>0</v>
      </c>
      <c r="J33" s="136">
        <v>2818.59</v>
      </c>
      <c r="K33" s="134" t="s">
        <v>416</v>
      </c>
      <c r="L33" s="61">
        <v>42368</v>
      </c>
      <c r="M33" s="61">
        <v>42735</v>
      </c>
      <c r="N33" s="136">
        <v>650000</v>
      </c>
      <c r="O33" s="136">
        <v>17757.12</v>
      </c>
      <c r="P33" s="136">
        <v>17757.12</v>
      </c>
      <c r="Q33" s="136">
        <f t="shared" si="1"/>
        <v>650000</v>
      </c>
      <c r="R33" s="134" t="s">
        <v>87</v>
      </c>
      <c r="S33" s="61">
        <v>42454</v>
      </c>
      <c r="T33" s="134"/>
      <c r="U33" s="137"/>
      <c r="V33" s="138"/>
    </row>
    <row r="34" spans="1:22" s="139" customFormat="1" ht="16.5" customHeight="1">
      <c r="A34" s="61" t="s">
        <v>430</v>
      </c>
      <c r="B34" s="61">
        <v>42395</v>
      </c>
      <c r="C34" s="134" t="s">
        <v>475</v>
      </c>
      <c r="D34" s="134" t="s">
        <v>429</v>
      </c>
      <c r="E34" s="134" t="s">
        <v>226</v>
      </c>
      <c r="F34" s="134">
        <v>2</v>
      </c>
      <c r="G34" s="134" t="s">
        <v>348</v>
      </c>
      <c r="H34" s="135">
        <v>31521.200000000001</v>
      </c>
      <c r="I34" s="136">
        <v>4728.18</v>
      </c>
      <c r="J34" s="136">
        <v>6162.39</v>
      </c>
      <c r="K34" s="134" t="s">
        <v>416</v>
      </c>
      <c r="L34" s="61">
        <v>42368</v>
      </c>
      <c r="M34" s="61">
        <v>42735</v>
      </c>
      <c r="N34" s="136">
        <v>650000</v>
      </c>
      <c r="O34" s="136">
        <v>68610.59</v>
      </c>
      <c r="P34" s="136">
        <v>68610.59</v>
      </c>
      <c r="Q34" s="136">
        <f>Q33-O34+P34</f>
        <v>650000</v>
      </c>
      <c r="R34" s="134" t="s">
        <v>87</v>
      </c>
      <c r="S34" s="61">
        <v>42454</v>
      </c>
      <c r="T34" s="134"/>
      <c r="U34" s="137"/>
      <c r="V34" s="138"/>
    </row>
    <row r="35" spans="1:22" s="139" customFormat="1" ht="16.5" customHeight="1">
      <c r="A35" s="61" t="s">
        <v>430</v>
      </c>
      <c r="B35" s="61">
        <v>42433</v>
      </c>
      <c r="C35" s="134" t="s">
        <v>559</v>
      </c>
      <c r="D35" s="134" t="s">
        <v>429</v>
      </c>
      <c r="E35" s="134" t="s">
        <v>285</v>
      </c>
      <c r="F35" s="134">
        <v>1</v>
      </c>
      <c r="G35" s="134" t="s">
        <v>348</v>
      </c>
      <c r="H35" s="135">
        <v>62524</v>
      </c>
      <c r="I35" s="136">
        <v>60960.9</v>
      </c>
      <c r="J35" s="136">
        <v>79452.36</v>
      </c>
      <c r="K35" s="134" t="s">
        <v>416</v>
      </c>
      <c r="L35" s="61">
        <v>42368</v>
      </c>
      <c r="M35" s="61">
        <v>42735</v>
      </c>
      <c r="N35" s="136">
        <v>650000</v>
      </c>
      <c r="O35" s="136">
        <v>140413.26</v>
      </c>
      <c r="P35" s="136">
        <v>140413.26</v>
      </c>
      <c r="Q35" s="136">
        <f t="shared" ref="Q35:Q36" si="2">Q34-O35+P35</f>
        <v>650000</v>
      </c>
      <c r="R35" s="134" t="s">
        <v>87</v>
      </c>
      <c r="S35" s="61">
        <v>42492</v>
      </c>
      <c r="T35" s="134"/>
      <c r="U35" s="137"/>
      <c r="V35" s="138"/>
    </row>
    <row r="36" spans="1:22" s="139" customFormat="1" ht="16.5" customHeight="1">
      <c r="A36" s="61" t="s">
        <v>430</v>
      </c>
      <c r="B36" s="61">
        <v>42433</v>
      </c>
      <c r="C36" s="134" t="s">
        <v>559</v>
      </c>
      <c r="D36" s="134" t="s">
        <v>429</v>
      </c>
      <c r="E36" s="134" t="s">
        <v>225</v>
      </c>
      <c r="F36" s="134">
        <v>2</v>
      </c>
      <c r="G36" s="134" t="s">
        <v>425</v>
      </c>
      <c r="H36" s="135">
        <v>33159</v>
      </c>
      <c r="I36" s="136">
        <v>0</v>
      </c>
      <c r="J36" s="136">
        <v>36641.67</v>
      </c>
      <c r="K36" s="134" t="s">
        <v>416</v>
      </c>
      <c r="L36" s="61">
        <v>42368</v>
      </c>
      <c r="M36" s="61">
        <v>42735</v>
      </c>
      <c r="N36" s="136">
        <v>650000</v>
      </c>
      <c r="O36" s="136">
        <v>36641.67</v>
      </c>
      <c r="P36" s="136">
        <v>36641.67</v>
      </c>
      <c r="Q36" s="136">
        <f t="shared" si="2"/>
        <v>650000</v>
      </c>
      <c r="R36" s="134" t="s">
        <v>87</v>
      </c>
      <c r="S36" s="61">
        <v>42492</v>
      </c>
      <c r="T36" s="134"/>
      <c r="U36" s="137"/>
      <c r="V36" s="138"/>
    </row>
    <row r="37" spans="1:22" ht="16.5" customHeight="1">
      <c r="A37" s="61" t="s">
        <v>430</v>
      </c>
      <c r="B37" s="61">
        <v>42443</v>
      </c>
      <c r="C37" s="134" t="s">
        <v>565</v>
      </c>
      <c r="D37" s="134" t="s">
        <v>429</v>
      </c>
      <c r="E37" s="134" t="s">
        <v>162</v>
      </c>
      <c r="F37" s="134">
        <v>1</v>
      </c>
      <c r="G37" s="134" t="s">
        <v>348</v>
      </c>
      <c r="H37" s="135">
        <v>43198.400000000001</v>
      </c>
      <c r="I37" s="136">
        <v>42118.44</v>
      </c>
      <c r="J37" s="136">
        <v>54894.39</v>
      </c>
      <c r="K37" s="134" t="s">
        <v>416</v>
      </c>
      <c r="L37" s="61">
        <v>42368</v>
      </c>
      <c r="M37" s="61">
        <v>42735</v>
      </c>
      <c r="N37" s="136">
        <v>650000</v>
      </c>
      <c r="O37" s="136">
        <v>97012.83</v>
      </c>
      <c r="P37" s="136">
        <v>97012.83</v>
      </c>
      <c r="Q37" s="136">
        <f t="shared" ref="Q37:Q63" si="3">Q36-O37+P37</f>
        <v>650000</v>
      </c>
      <c r="R37" s="134" t="s">
        <v>87</v>
      </c>
      <c r="S37" s="61">
        <v>42502</v>
      </c>
      <c r="T37" s="134"/>
      <c r="U37" s="137"/>
      <c r="V37" s="2"/>
    </row>
    <row r="38" spans="1:22" ht="16.5" customHeight="1">
      <c r="A38" s="61" t="s">
        <v>430</v>
      </c>
      <c r="B38" s="61">
        <v>42443</v>
      </c>
      <c r="C38" s="134" t="s">
        <v>565</v>
      </c>
      <c r="D38" s="134" t="s">
        <v>429</v>
      </c>
      <c r="E38" s="134" t="s">
        <v>490</v>
      </c>
      <c r="F38" s="134">
        <v>2</v>
      </c>
      <c r="G38" s="134" t="s">
        <v>425</v>
      </c>
      <c r="H38" s="135">
        <v>41015.74</v>
      </c>
      <c r="I38" s="136">
        <v>0</v>
      </c>
      <c r="J38" s="136">
        <v>45322.42</v>
      </c>
      <c r="K38" s="134" t="s">
        <v>416</v>
      </c>
      <c r="L38" s="61">
        <v>42368</v>
      </c>
      <c r="M38" s="61">
        <v>42735</v>
      </c>
      <c r="N38" s="136">
        <v>650000</v>
      </c>
      <c r="O38" s="136">
        <v>45322.42</v>
      </c>
      <c r="P38" s="136">
        <v>45322.42</v>
      </c>
      <c r="Q38" s="136">
        <f t="shared" si="3"/>
        <v>650000</v>
      </c>
      <c r="R38" s="134" t="s">
        <v>87</v>
      </c>
      <c r="S38" s="61">
        <v>42502</v>
      </c>
      <c r="T38" s="134"/>
      <c r="U38" s="137"/>
      <c r="V38" s="2"/>
    </row>
    <row r="39" spans="1:22" ht="16.5" customHeight="1">
      <c r="A39" s="61" t="s">
        <v>430</v>
      </c>
      <c r="B39" s="61">
        <v>42443</v>
      </c>
      <c r="C39" s="134" t="s">
        <v>566</v>
      </c>
      <c r="D39" s="134" t="s">
        <v>429</v>
      </c>
      <c r="E39" s="134" t="s">
        <v>284</v>
      </c>
      <c r="F39" s="134">
        <v>1</v>
      </c>
      <c r="G39" s="134" t="s">
        <v>425</v>
      </c>
      <c r="H39" s="135">
        <v>15919.75</v>
      </c>
      <c r="I39" s="136">
        <v>0</v>
      </c>
      <c r="J39" s="136">
        <v>17591.34</v>
      </c>
      <c r="K39" s="134" t="s">
        <v>416</v>
      </c>
      <c r="L39" s="61">
        <v>42368</v>
      </c>
      <c r="M39" s="61">
        <v>42735</v>
      </c>
      <c r="N39" s="136">
        <v>650000</v>
      </c>
      <c r="O39" s="136">
        <v>17591.34</v>
      </c>
      <c r="P39" s="136">
        <v>17591.34</v>
      </c>
      <c r="Q39" s="136">
        <f t="shared" si="3"/>
        <v>650000</v>
      </c>
      <c r="R39" s="134" t="s">
        <v>87</v>
      </c>
      <c r="S39" s="61">
        <v>42502</v>
      </c>
      <c r="T39" s="134"/>
      <c r="U39" s="137"/>
      <c r="V39" s="2"/>
    </row>
    <row r="40" spans="1:22" ht="16.5" customHeight="1">
      <c r="A40" s="61" t="s">
        <v>430</v>
      </c>
      <c r="B40" s="61">
        <v>42445</v>
      </c>
      <c r="C40" s="134" t="s">
        <v>569</v>
      </c>
      <c r="D40" s="134" t="s">
        <v>429</v>
      </c>
      <c r="E40" s="134" t="s">
        <v>491</v>
      </c>
      <c r="F40" s="134">
        <v>1</v>
      </c>
      <c r="G40" s="134" t="s">
        <v>348</v>
      </c>
      <c r="H40" s="135">
        <v>45973.33</v>
      </c>
      <c r="I40" s="136">
        <v>44824</v>
      </c>
      <c r="J40" s="136">
        <v>58420.639999999999</v>
      </c>
      <c r="K40" s="134" t="s">
        <v>416</v>
      </c>
      <c r="L40" s="61">
        <v>42368</v>
      </c>
      <c r="M40" s="61">
        <v>42735</v>
      </c>
      <c r="N40" s="136">
        <v>650000</v>
      </c>
      <c r="O40" s="136">
        <v>103244.64</v>
      </c>
      <c r="P40" s="136">
        <v>103244.64</v>
      </c>
      <c r="Q40" s="136">
        <f t="shared" si="3"/>
        <v>650000</v>
      </c>
      <c r="R40" s="134" t="s">
        <v>99</v>
      </c>
      <c r="S40" s="61">
        <v>42504</v>
      </c>
      <c r="T40" s="134"/>
      <c r="U40" s="137"/>
      <c r="V40" s="2"/>
    </row>
    <row r="41" spans="1:22" ht="16.5" customHeight="1">
      <c r="A41" s="61" t="s">
        <v>430</v>
      </c>
      <c r="B41" s="61">
        <v>42445</v>
      </c>
      <c r="C41" s="134" t="s">
        <v>568</v>
      </c>
      <c r="D41" s="134" t="s">
        <v>429</v>
      </c>
      <c r="E41" s="134" t="s">
        <v>490</v>
      </c>
      <c r="F41" s="134">
        <v>3</v>
      </c>
      <c r="G41" s="134" t="s">
        <v>425</v>
      </c>
      <c r="H41" s="135">
        <v>61523.61</v>
      </c>
      <c r="I41" s="136">
        <v>0</v>
      </c>
      <c r="J41" s="136">
        <v>67983.570000000007</v>
      </c>
      <c r="K41" s="134" t="s">
        <v>416</v>
      </c>
      <c r="L41" s="61">
        <v>42368</v>
      </c>
      <c r="M41" s="61">
        <v>42735</v>
      </c>
      <c r="N41" s="136">
        <v>650000</v>
      </c>
      <c r="O41" s="136">
        <v>67983.570000000007</v>
      </c>
      <c r="P41" s="136">
        <v>67983.570000000007</v>
      </c>
      <c r="Q41" s="136">
        <f t="shared" si="3"/>
        <v>650000</v>
      </c>
      <c r="R41" s="134" t="s">
        <v>87</v>
      </c>
      <c r="S41" s="61">
        <v>42504</v>
      </c>
      <c r="T41" s="134"/>
      <c r="U41" s="137"/>
      <c r="V41" s="2"/>
    </row>
    <row r="42" spans="1:22" ht="16.5" customHeight="1">
      <c r="A42" s="61" t="s">
        <v>430</v>
      </c>
      <c r="B42" s="61">
        <v>42453</v>
      </c>
      <c r="C42" s="134" t="s">
        <v>883</v>
      </c>
      <c r="D42" s="134" t="s">
        <v>429</v>
      </c>
      <c r="E42" s="134" t="s">
        <v>226</v>
      </c>
      <c r="F42" s="134">
        <v>1</v>
      </c>
      <c r="G42" s="134" t="s">
        <v>348</v>
      </c>
      <c r="H42" s="135">
        <v>11257.57</v>
      </c>
      <c r="I42" s="136">
        <v>10959.27</v>
      </c>
      <c r="J42" s="136">
        <v>14283.52</v>
      </c>
      <c r="K42" s="134" t="s">
        <v>416</v>
      </c>
      <c r="L42" s="61">
        <v>42368</v>
      </c>
      <c r="M42" s="61">
        <v>42735</v>
      </c>
      <c r="N42" s="136">
        <v>650000</v>
      </c>
      <c r="O42" s="136">
        <v>25242.79</v>
      </c>
      <c r="P42" s="136">
        <v>25242.79</v>
      </c>
      <c r="Q42" s="136">
        <f t="shared" si="3"/>
        <v>650000</v>
      </c>
      <c r="R42" s="134" t="s">
        <v>87</v>
      </c>
      <c r="S42" s="61">
        <v>42512</v>
      </c>
      <c r="T42" s="134"/>
      <c r="U42" s="137"/>
      <c r="V42" s="2"/>
    </row>
    <row r="43" spans="1:22" ht="16.5" customHeight="1">
      <c r="A43" s="61" t="s">
        <v>430</v>
      </c>
      <c r="B43" s="61">
        <v>42453</v>
      </c>
      <c r="C43" s="134" t="s">
        <v>883</v>
      </c>
      <c r="D43" s="134" t="s">
        <v>429</v>
      </c>
      <c r="E43" s="134" t="s">
        <v>225</v>
      </c>
      <c r="F43" s="134">
        <v>1</v>
      </c>
      <c r="G43" s="134" t="s">
        <v>425</v>
      </c>
      <c r="H43" s="135">
        <v>16579.95</v>
      </c>
      <c r="I43" s="136">
        <v>0</v>
      </c>
      <c r="J43" s="136">
        <v>18292.32</v>
      </c>
      <c r="K43" s="134" t="s">
        <v>416</v>
      </c>
      <c r="L43" s="61">
        <v>42368</v>
      </c>
      <c r="M43" s="61">
        <v>42735</v>
      </c>
      <c r="N43" s="136">
        <v>650000</v>
      </c>
      <c r="O43" s="136">
        <v>18292.32</v>
      </c>
      <c r="P43" s="136">
        <v>18292.32</v>
      </c>
      <c r="Q43" s="136">
        <f t="shared" si="3"/>
        <v>650000</v>
      </c>
      <c r="R43" s="134" t="s">
        <v>87</v>
      </c>
      <c r="S43" s="61">
        <v>42512</v>
      </c>
      <c r="T43" s="134"/>
      <c r="U43" s="137"/>
      <c r="V43" s="2"/>
    </row>
    <row r="44" spans="1:22" ht="16.5" customHeight="1">
      <c r="A44" s="61" t="s">
        <v>430</v>
      </c>
      <c r="B44" s="61">
        <v>42453</v>
      </c>
      <c r="C44" s="134" t="s">
        <v>884</v>
      </c>
      <c r="D44" s="134" t="s">
        <v>429</v>
      </c>
      <c r="E44" s="134" t="s">
        <v>162</v>
      </c>
      <c r="F44" s="134">
        <v>1</v>
      </c>
      <c r="G44" s="134" t="s">
        <v>348</v>
      </c>
      <c r="H44" s="135">
        <v>43198.400000000001</v>
      </c>
      <c r="I44" s="136">
        <v>42053.64</v>
      </c>
      <c r="J44" s="136">
        <v>54809.93</v>
      </c>
      <c r="K44" s="134" t="s">
        <v>416</v>
      </c>
      <c r="L44" s="61">
        <v>42368</v>
      </c>
      <c r="M44" s="61">
        <v>42735</v>
      </c>
      <c r="N44" s="136">
        <v>650000</v>
      </c>
      <c r="O44" s="136">
        <v>96863.57</v>
      </c>
      <c r="P44" s="136">
        <v>96863.57</v>
      </c>
      <c r="Q44" s="136">
        <f t="shared" si="3"/>
        <v>650000</v>
      </c>
      <c r="R44" s="134" t="s">
        <v>87</v>
      </c>
      <c r="S44" s="61">
        <v>42512</v>
      </c>
      <c r="T44" s="134"/>
      <c r="U44" s="137"/>
      <c r="V44" s="2"/>
    </row>
    <row r="45" spans="1:22" s="181" customFormat="1" ht="16.5" customHeight="1">
      <c r="A45" s="182" t="s">
        <v>430</v>
      </c>
      <c r="B45" s="182">
        <v>42472</v>
      </c>
      <c r="C45" s="184" t="s">
        <v>977</v>
      </c>
      <c r="D45" s="184" t="s">
        <v>429</v>
      </c>
      <c r="E45" s="184" t="s">
        <v>162</v>
      </c>
      <c r="F45" s="184">
        <v>1</v>
      </c>
      <c r="G45" s="184" t="s">
        <v>348</v>
      </c>
      <c r="H45" s="185">
        <v>43198.400000000001</v>
      </c>
      <c r="I45" s="186">
        <v>41859.25</v>
      </c>
      <c r="J45" s="186">
        <v>54556.57</v>
      </c>
      <c r="K45" s="184" t="s">
        <v>416</v>
      </c>
      <c r="L45" s="182">
        <v>42368</v>
      </c>
      <c r="M45" s="182">
        <v>42735</v>
      </c>
      <c r="N45" s="186">
        <v>650000</v>
      </c>
      <c r="O45" s="186">
        <v>96415.82</v>
      </c>
      <c r="P45" s="186">
        <v>96415.82</v>
      </c>
      <c r="Q45" s="186">
        <f t="shared" si="3"/>
        <v>650000</v>
      </c>
      <c r="R45" s="184" t="s">
        <v>87</v>
      </c>
      <c r="S45" s="182">
        <v>42531</v>
      </c>
      <c r="T45" s="184"/>
      <c r="U45" s="187"/>
      <c r="V45" s="180"/>
    </row>
    <row r="46" spans="1:22" s="181" customFormat="1" ht="16.5" customHeight="1">
      <c r="A46" s="182" t="s">
        <v>430</v>
      </c>
      <c r="B46" s="182">
        <v>42472</v>
      </c>
      <c r="C46" s="184" t="s">
        <v>977</v>
      </c>
      <c r="D46" s="184" t="s">
        <v>429</v>
      </c>
      <c r="E46" s="184" t="s">
        <v>162</v>
      </c>
      <c r="F46" s="184">
        <v>1</v>
      </c>
      <c r="G46" s="184" t="s">
        <v>348</v>
      </c>
      <c r="H46" s="185">
        <v>43198.400000000001</v>
      </c>
      <c r="I46" s="186">
        <v>41859.25</v>
      </c>
      <c r="J46" s="186">
        <v>54556.57</v>
      </c>
      <c r="K46" s="184" t="s">
        <v>416</v>
      </c>
      <c r="L46" s="182">
        <v>42368</v>
      </c>
      <c r="M46" s="182">
        <v>42735</v>
      </c>
      <c r="N46" s="186">
        <v>650000</v>
      </c>
      <c r="O46" s="186">
        <v>96415.82</v>
      </c>
      <c r="P46" s="186">
        <v>96415.82</v>
      </c>
      <c r="Q46" s="186">
        <f t="shared" si="3"/>
        <v>650000</v>
      </c>
      <c r="R46" s="184" t="s">
        <v>87</v>
      </c>
      <c r="S46" s="182">
        <v>42531</v>
      </c>
      <c r="T46" s="184"/>
      <c r="U46" s="187"/>
      <c r="V46" s="180"/>
    </row>
    <row r="47" spans="1:22" ht="16.5" customHeight="1">
      <c r="A47" s="61" t="s">
        <v>430</v>
      </c>
      <c r="B47" s="61">
        <v>42475</v>
      </c>
      <c r="C47" s="134" t="s">
        <v>995</v>
      </c>
      <c r="D47" s="134" t="s">
        <v>429</v>
      </c>
      <c r="E47" s="134" t="s">
        <v>162</v>
      </c>
      <c r="F47" s="134">
        <v>2</v>
      </c>
      <c r="G47" s="134" t="s">
        <v>348</v>
      </c>
      <c r="H47" s="135">
        <v>43198.400000000001</v>
      </c>
      <c r="I47" s="136">
        <v>84236.88</v>
      </c>
      <c r="J47" s="136">
        <v>109788.77</v>
      </c>
      <c r="K47" s="134" t="s">
        <v>416</v>
      </c>
      <c r="L47" s="61">
        <v>42368</v>
      </c>
      <c r="M47" s="61">
        <v>42735</v>
      </c>
      <c r="N47" s="136">
        <v>650000</v>
      </c>
      <c r="O47" s="136">
        <v>194025.65</v>
      </c>
      <c r="P47" s="136">
        <v>194025.65</v>
      </c>
      <c r="Q47" s="136">
        <f t="shared" si="3"/>
        <v>650000</v>
      </c>
      <c r="R47" s="134" t="s">
        <v>87</v>
      </c>
      <c r="S47" s="61">
        <v>42534</v>
      </c>
      <c r="T47" s="134"/>
      <c r="U47" s="137"/>
      <c r="V47" s="2"/>
    </row>
    <row r="48" spans="1:22" ht="16.5" customHeight="1">
      <c r="A48" s="182" t="s">
        <v>430</v>
      </c>
      <c r="B48" s="182">
        <v>42495</v>
      </c>
      <c r="C48" s="184" t="s">
        <v>1189</v>
      </c>
      <c r="D48" s="184" t="s">
        <v>429</v>
      </c>
      <c r="E48" s="184" t="s">
        <v>162</v>
      </c>
      <c r="F48" s="184">
        <v>2</v>
      </c>
      <c r="G48" s="184" t="s">
        <v>348</v>
      </c>
      <c r="H48" s="185">
        <v>86396.800000000003</v>
      </c>
      <c r="I48" s="186">
        <v>84107.28</v>
      </c>
      <c r="J48" s="186">
        <v>109619.8</v>
      </c>
      <c r="K48" s="184" t="s">
        <v>416</v>
      </c>
      <c r="L48" s="182">
        <v>42368</v>
      </c>
      <c r="M48" s="182">
        <v>42735</v>
      </c>
      <c r="N48" s="186">
        <v>650000</v>
      </c>
      <c r="O48" s="186">
        <v>193727.15</v>
      </c>
      <c r="P48" s="186">
        <v>193727.15</v>
      </c>
      <c r="Q48" s="186">
        <f t="shared" si="3"/>
        <v>650000</v>
      </c>
      <c r="R48" s="184" t="s">
        <v>87</v>
      </c>
      <c r="S48" s="182">
        <v>42554</v>
      </c>
      <c r="T48" s="184"/>
      <c r="U48" s="184"/>
    </row>
    <row r="49" spans="1:21" s="181" customFormat="1" ht="16.5" customHeight="1">
      <c r="A49" s="182" t="s">
        <v>430</v>
      </c>
      <c r="B49" s="182">
        <v>42502</v>
      </c>
      <c r="C49" s="184" t="s">
        <v>1224</v>
      </c>
      <c r="D49" s="184" t="s">
        <v>429</v>
      </c>
      <c r="E49" s="184" t="s">
        <v>436</v>
      </c>
      <c r="F49" s="184">
        <v>2</v>
      </c>
      <c r="G49" s="184" t="s">
        <v>348</v>
      </c>
      <c r="H49" s="185">
        <v>28283.42</v>
      </c>
      <c r="I49" s="186">
        <v>27533.89</v>
      </c>
      <c r="J49" s="186">
        <v>35885.870000000003</v>
      </c>
      <c r="K49" s="184" t="s">
        <v>416</v>
      </c>
      <c r="L49" s="182">
        <v>42368</v>
      </c>
      <c r="M49" s="182">
        <v>42735</v>
      </c>
      <c r="N49" s="186">
        <v>650000</v>
      </c>
      <c r="O49" s="186">
        <v>63419.76</v>
      </c>
      <c r="P49" s="186">
        <v>63419.76</v>
      </c>
      <c r="Q49" s="186">
        <f t="shared" si="3"/>
        <v>650000</v>
      </c>
      <c r="R49" s="184" t="s">
        <v>87</v>
      </c>
      <c r="S49" s="182">
        <v>42561</v>
      </c>
      <c r="T49" s="184"/>
      <c r="U49" s="184"/>
    </row>
    <row r="50" spans="1:21" s="181" customFormat="1" ht="16.5" customHeight="1">
      <c r="A50" s="182" t="s">
        <v>430</v>
      </c>
      <c r="B50" s="182">
        <v>42538</v>
      </c>
      <c r="C50" s="191" t="s">
        <v>1399</v>
      </c>
      <c r="D50" s="184" t="s">
        <v>429</v>
      </c>
      <c r="E50" s="184" t="s">
        <v>162</v>
      </c>
      <c r="F50" s="184">
        <v>1</v>
      </c>
      <c r="G50" s="184" t="s">
        <v>348</v>
      </c>
      <c r="H50" s="185">
        <v>43198.400000000001</v>
      </c>
      <c r="I50" s="186">
        <v>42636.820800000001</v>
      </c>
      <c r="J50" s="186">
        <v>55570.008200000004</v>
      </c>
      <c r="K50" s="184" t="s">
        <v>416</v>
      </c>
      <c r="L50" s="182">
        <v>42368</v>
      </c>
      <c r="M50" s="182">
        <v>42735</v>
      </c>
      <c r="N50" s="186">
        <v>650000</v>
      </c>
      <c r="O50" s="186">
        <v>98206.83</v>
      </c>
      <c r="P50" s="186">
        <v>98206.83</v>
      </c>
      <c r="Q50" s="186">
        <f t="shared" si="3"/>
        <v>650000</v>
      </c>
      <c r="R50" s="184" t="s">
        <v>87</v>
      </c>
      <c r="S50" s="182">
        <v>42597</v>
      </c>
      <c r="T50" s="184"/>
      <c r="U50" s="184"/>
    </row>
    <row r="51" spans="1:21" s="181" customFormat="1" ht="16.5" customHeight="1">
      <c r="A51" s="182" t="s">
        <v>430</v>
      </c>
      <c r="B51" s="182">
        <v>42538</v>
      </c>
      <c r="C51" s="191" t="s">
        <v>1400</v>
      </c>
      <c r="D51" s="184" t="s">
        <v>429</v>
      </c>
      <c r="E51" s="184" t="s">
        <v>236</v>
      </c>
      <c r="F51" s="184">
        <v>1</v>
      </c>
      <c r="G51" s="184" t="s">
        <v>348</v>
      </c>
      <c r="H51" s="185">
        <v>21987.24</v>
      </c>
      <c r="I51" s="186">
        <v>21701.432200000003</v>
      </c>
      <c r="J51" s="186">
        <v>28284.195800000001</v>
      </c>
      <c r="K51" s="184" t="s">
        <v>416</v>
      </c>
      <c r="L51" s="182">
        <v>42368</v>
      </c>
      <c r="M51" s="182">
        <v>42735</v>
      </c>
      <c r="N51" s="186">
        <v>650000</v>
      </c>
      <c r="O51" s="186">
        <v>49985.56</v>
      </c>
      <c r="P51" s="186">
        <v>49985.56</v>
      </c>
      <c r="Q51" s="186">
        <f t="shared" si="3"/>
        <v>650000</v>
      </c>
      <c r="R51" s="184" t="s">
        <v>87</v>
      </c>
      <c r="S51" s="182">
        <v>42597</v>
      </c>
      <c r="T51" s="184"/>
      <c r="U51" s="184"/>
    </row>
    <row r="52" spans="1:21" s="181" customFormat="1" ht="16.5" customHeight="1">
      <c r="A52" s="182" t="s">
        <v>430</v>
      </c>
      <c r="B52" s="182">
        <v>42611</v>
      </c>
      <c r="C52" s="191" t="s">
        <v>2296</v>
      </c>
      <c r="D52" s="184" t="s">
        <v>429</v>
      </c>
      <c r="E52" s="184" t="s">
        <v>162</v>
      </c>
      <c r="F52" s="184">
        <v>2</v>
      </c>
      <c r="G52" s="184" t="s">
        <v>348</v>
      </c>
      <c r="H52" s="185">
        <v>86396.800000000003</v>
      </c>
      <c r="I52" s="186">
        <v>85532.84</v>
      </c>
      <c r="J52" s="186">
        <v>111477.62</v>
      </c>
      <c r="K52" s="184" t="s">
        <v>416</v>
      </c>
      <c r="L52" s="182">
        <v>42368</v>
      </c>
      <c r="M52" s="182">
        <v>42735</v>
      </c>
      <c r="N52" s="186">
        <v>650000</v>
      </c>
      <c r="O52" s="186">
        <v>197010.46</v>
      </c>
      <c r="P52" s="186">
        <v>197010.46</v>
      </c>
      <c r="Q52" s="186">
        <f t="shared" si="3"/>
        <v>650000</v>
      </c>
      <c r="R52" s="184" t="s">
        <v>87</v>
      </c>
      <c r="S52" s="182">
        <v>42670</v>
      </c>
      <c r="T52" s="184"/>
      <c r="U52" s="184"/>
    </row>
    <row r="53" spans="1:21" s="181" customFormat="1" ht="16.5" customHeight="1">
      <c r="A53" s="182" t="s">
        <v>430</v>
      </c>
      <c r="B53" s="182">
        <v>42611</v>
      </c>
      <c r="C53" s="191" t="s">
        <v>2296</v>
      </c>
      <c r="D53" s="184" t="s">
        <v>429</v>
      </c>
      <c r="E53" s="184" t="s">
        <v>225</v>
      </c>
      <c r="F53" s="184">
        <v>1</v>
      </c>
      <c r="G53" s="184" t="s">
        <v>425</v>
      </c>
      <c r="H53" s="185">
        <v>12503.69</v>
      </c>
      <c r="I53" s="186">
        <v>0</v>
      </c>
      <c r="J53" s="186">
        <v>14213.96</v>
      </c>
      <c r="K53" s="184" t="s">
        <v>416</v>
      </c>
      <c r="L53" s="182">
        <v>42368</v>
      </c>
      <c r="M53" s="182">
        <v>42735</v>
      </c>
      <c r="N53" s="186">
        <v>650000</v>
      </c>
      <c r="O53" s="186">
        <v>14029.3</v>
      </c>
      <c r="P53" s="186">
        <v>14029.3</v>
      </c>
      <c r="Q53" s="186">
        <f t="shared" si="3"/>
        <v>650000</v>
      </c>
      <c r="R53" s="184" t="s">
        <v>87</v>
      </c>
      <c r="S53" s="182">
        <v>42670</v>
      </c>
      <c r="T53" s="184"/>
      <c r="U53" s="184"/>
    </row>
    <row r="54" spans="1:21" s="181" customFormat="1" ht="16.5" customHeight="1">
      <c r="A54" s="182" t="s">
        <v>430</v>
      </c>
      <c r="B54" s="182">
        <v>42611</v>
      </c>
      <c r="C54" s="191" t="s">
        <v>2298</v>
      </c>
      <c r="D54" s="184" t="s">
        <v>429</v>
      </c>
      <c r="E54" s="184" t="s">
        <v>490</v>
      </c>
      <c r="F54" s="184">
        <v>4</v>
      </c>
      <c r="G54" s="184" t="s">
        <v>425</v>
      </c>
      <c r="H54" s="185">
        <v>63821.440000000002</v>
      </c>
      <c r="I54" s="186">
        <v>0</v>
      </c>
      <c r="J54" s="186">
        <v>71001.759999999995</v>
      </c>
      <c r="K54" s="184" t="s">
        <v>416</v>
      </c>
      <c r="L54" s="182">
        <v>42368</v>
      </c>
      <c r="M54" s="182">
        <v>42735</v>
      </c>
      <c r="N54" s="186">
        <v>650000</v>
      </c>
      <c r="O54" s="186">
        <v>71001.78</v>
      </c>
      <c r="P54" s="186">
        <v>71001.78</v>
      </c>
      <c r="Q54" s="186">
        <f t="shared" si="3"/>
        <v>650000</v>
      </c>
      <c r="R54" s="184" t="s">
        <v>87</v>
      </c>
      <c r="S54" s="182">
        <v>42670</v>
      </c>
      <c r="T54" s="184"/>
      <c r="U54" s="184"/>
    </row>
    <row r="55" spans="1:21" s="181" customFormat="1" ht="16.5" customHeight="1">
      <c r="A55" s="182" t="s">
        <v>430</v>
      </c>
      <c r="B55" s="182">
        <v>42611</v>
      </c>
      <c r="C55" s="191" t="s">
        <v>2297</v>
      </c>
      <c r="D55" s="184" t="s">
        <v>429</v>
      </c>
      <c r="E55" s="184" t="s">
        <v>284</v>
      </c>
      <c r="F55" s="184">
        <v>1</v>
      </c>
      <c r="G55" s="184" t="s">
        <v>425</v>
      </c>
      <c r="H55" s="185">
        <v>15919.75</v>
      </c>
      <c r="I55" s="186">
        <v>0</v>
      </c>
      <c r="J55" s="186">
        <v>17861.98</v>
      </c>
      <c r="K55" s="184" t="s">
        <v>416</v>
      </c>
      <c r="L55" s="182">
        <v>42368</v>
      </c>
      <c r="M55" s="182">
        <v>42735</v>
      </c>
      <c r="N55" s="186">
        <v>650000</v>
      </c>
      <c r="O55" s="186">
        <v>17861.98</v>
      </c>
      <c r="P55" s="186">
        <v>17861.98</v>
      </c>
      <c r="Q55" s="186">
        <f t="shared" si="3"/>
        <v>650000</v>
      </c>
      <c r="R55" s="184" t="s">
        <v>87</v>
      </c>
      <c r="S55" s="182">
        <v>42670</v>
      </c>
      <c r="T55" s="184"/>
      <c r="U55" s="184"/>
    </row>
    <row r="56" spans="1:21" s="241" customFormat="1" ht="16.5" customHeight="1">
      <c r="A56" s="182" t="s">
        <v>430</v>
      </c>
      <c r="B56" s="182">
        <v>42612</v>
      </c>
      <c r="C56" s="191" t="s">
        <v>2404</v>
      </c>
      <c r="D56" s="184" t="s">
        <v>347</v>
      </c>
      <c r="E56" s="184" t="s">
        <v>351</v>
      </c>
      <c r="F56" s="184">
        <v>1</v>
      </c>
      <c r="G56" s="184" t="s">
        <v>2407</v>
      </c>
      <c r="H56" s="185">
        <v>5888.62</v>
      </c>
      <c r="I56" s="186">
        <v>1165.96</v>
      </c>
      <c r="J56" s="186">
        <v>6805.26</v>
      </c>
      <c r="K56" s="184" t="s">
        <v>416</v>
      </c>
      <c r="L56" s="182">
        <v>42368</v>
      </c>
      <c r="M56" s="182">
        <v>42735</v>
      </c>
      <c r="N56" s="186">
        <v>650000</v>
      </c>
      <c r="O56" s="186">
        <v>9790.0499999999993</v>
      </c>
      <c r="P56" s="186">
        <v>9790.0499999999993</v>
      </c>
      <c r="Q56" s="186">
        <f t="shared" si="3"/>
        <v>650000</v>
      </c>
      <c r="R56" s="184" t="s">
        <v>2408</v>
      </c>
      <c r="S56" s="182">
        <v>42671</v>
      </c>
      <c r="T56" s="184"/>
      <c r="U56" s="184"/>
    </row>
    <row r="57" spans="1:21" s="241" customFormat="1" ht="16.5" customHeight="1">
      <c r="A57" s="182" t="s">
        <v>430</v>
      </c>
      <c r="B57" s="182">
        <v>42612</v>
      </c>
      <c r="C57" s="191" t="s">
        <v>2404</v>
      </c>
      <c r="D57" s="184" t="s">
        <v>347</v>
      </c>
      <c r="E57" s="184" t="s">
        <v>237</v>
      </c>
      <c r="F57" s="184">
        <v>1</v>
      </c>
      <c r="G57" s="184" t="s">
        <v>425</v>
      </c>
      <c r="H57" s="185">
        <v>45634.400000000001</v>
      </c>
      <c r="I57" s="186">
        <v>0</v>
      </c>
      <c r="J57" s="186">
        <v>51201.81</v>
      </c>
      <c r="K57" s="184" t="s">
        <v>416</v>
      </c>
      <c r="L57" s="182">
        <v>42368</v>
      </c>
      <c r="M57" s="182">
        <v>42735</v>
      </c>
      <c r="N57" s="186">
        <v>650000</v>
      </c>
      <c r="O57" s="186">
        <v>51201.81</v>
      </c>
      <c r="P57" s="186">
        <v>51201.81</v>
      </c>
      <c r="Q57" s="186">
        <f t="shared" si="3"/>
        <v>650000</v>
      </c>
      <c r="R57" s="184" t="s">
        <v>2408</v>
      </c>
      <c r="S57" s="182">
        <v>42671</v>
      </c>
      <c r="T57" s="184"/>
      <c r="U57" s="184"/>
    </row>
    <row r="58" spans="1:21" s="181" customFormat="1" ht="16.5" customHeight="1">
      <c r="A58" s="182" t="s">
        <v>430</v>
      </c>
      <c r="B58" s="182">
        <v>42612</v>
      </c>
      <c r="C58" s="191" t="s">
        <v>2405</v>
      </c>
      <c r="D58" s="184" t="s">
        <v>347</v>
      </c>
      <c r="E58" s="184" t="s">
        <v>718</v>
      </c>
      <c r="F58" s="184">
        <v>1</v>
      </c>
      <c r="G58" s="184" t="s">
        <v>2407</v>
      </c>
      <c r="H58" s="185">
        <v>5586.56</v>
      </c>
      <c r="I58" s="186">
        <v>1106.1600000000001</v>
      </c>
      <c r="J58" s="186">
        <v>6456.19</v>
      </c>
      <c r="K58" s="184" t="s">
        <v>416</v>
      </c>
      <c r="L58" s="182">
        <v>42368</v>
      </c>
      <c r="M58" s="182">
        <v>42735</v>
      </c>
      <c r="N58" s="186">
        <v>650000</v>
      </c>
      <c r="O58" s="186">
        <v>9287.8799999999992</v>
      </c>
      <c r="P58" s="186">
        <v>9287.8799999999992</v>
      </c>
      <c r="Q58" s="186">
        <f t="shared" si="3"/>
        <v>650000</v>
      </c>
      <c r="R58" s="184" t="s">
        <v>2408</v>
      </c>
      <c r="S58" s="182">
        <v>42671</v>
      </c>
      <c r="T58" s="184"/>
      <c r="U58" s="184"/>
    </row>
    <row r="59" spans="1:21" s="181" customFormat="1" ht="16.5" customHeight="1">
      <c r="A59" s="182" t="s">
        <v>430</v>
      </c>
      <c r="B59" s="182">
        <v>42612</v>
      </c>
      <c r="C59" s="191" t="s">
        <v>2406</v>
      </c>
      <c r="D59" s="184" t="s">
        <v>347</v>
      </c>
      <c r="E59" s="184" t="s">
        <v>1691</v>
      </c>
      <c r="F59" s="184">
        <v>1</v>
      </c>
      <c r="G59" s="184" t="s">
        <v>2407</v>
      </c>
      <c r="H59" s="185">
        <v>729.18</v>
      </c>
      <c r="I59" s="186">
        <v>144.41</v>
      </c>
      <c r="J59" s="186">
        <v>842.69</v>
      </c>
      <c r="K59" s="184" t="s">
        <v>416</v>
      </c>
      <c r="L59" s="182">
        <v>42368</v>
      </c>
      <c r="M59" s="182">
        <v>42735</v>
      </c>
      <c r="N59" s="186">
        <v>650000</v>
      </c>
      <c r="O59" s="186">
        <v>1212.29</v>
      </c>
      <c r="P59" s="186">
        <v>1212.29</v>
      </c>
      <c r="Q59" s="186">
        <f t="shared" si="3"/>
        <v>650000</v>
      </c>
      <c r="R59" s="184" t="s">
        <v>2408</v>
      </c>
      <c r="S59" s="182">
        <v>42671</v>
      </c>
      <c r="T59" s="184"/>
      <c r="U59" s="184"/>
    </row>
    <row r="60" spans="1:21" s="241" customFormat="1" ht="16.5" customHeight="1">
      <c r="A60" s="182" t="s">
        <v>430</v>
      </c>
      <c r="B60" s="182">
        <v>42618</v>
      </c>
      <c r="C60" s="191" t="s">
        <v>2414</v>
      </c>
      <c r="D60" s="184" t="s">
        <v>347</v>
      </c>
      <c r="E60" s="184" t="s">
        <v>490</v>
      </c>
      <c r="F60" s="184">
        <v>2</v>
      </c>
      <c r="G60" s="184" t="s">
        <v>425</v>
      </c>
      <c r="H60" s="185">
        <v>15820.36</v>
      </c>
      <c r="I60" s="186">
        <v>0</v>
      </c>
      <c r="J60" s="186">
        <v>35500.879999999997</v>
      </c>
      <c r="K60" s="184" t="s">
        <v>416</v>
      </c>
      <c r="L60" s="182">
        <v>42368</v>
      </c>
      <c r="M60" s="182">
        <v>42735</v>
      </c>
      <c r="N60" s="186">
        <v>650000</v>
      </c>
      <c r="O60" s="186">
        <v>35500.879999999997</v>
      </c>
      <c r="P60" s="186">
        <v>35500.879999999997</v>
      </c>
      <c r="Q60" s="186">
        <f t="shared" si="3"/>
        <v>650000</v>
      </c>
      <c r="R60" s="184" t="s">
        <v>87</v>
      </c>
      <c r="S60" s="182">
        <v>42677</v>
      </c>
      <c r="T60" s="184"/>
      <c r="U60" s="184"/>
    </row>
    <row r="61" spans="1:21" s="241" customFormat="1" ht="16.5" customHeight="1">
      <c r="A61" s="182" t="s">
        <v>430</v>
      </c>
      <c r="B61" s="182">
        <v>42618</v>
      </c>
      <c r="C61" s="191" t="s">
        <v>2414</v>
      </c>
      <c r="D61" s="184" t="s">
        <v>347</v>
      </c>
      <c r="E61" s="184" t="s">
        <v>162</v>
      </c>
      <c r="F61" s="184">
        <v>1</v>
      </c>
      <c r="G61" s="184" t="s">
        <v>348</v>
      </c>
      <c r="H61" s="185">
        <v>43198.400000000001</v>
      </c>
      <c r="I61" s="186">
        <v>42766.42</v>
      </c>
      <c r="J61" s="186">
        <v>55738.91</v>
      </c>
      <c r="K61" s="184" t="s">
        <v>416</v>
      </c>
      <c r="L61" s="182">
        <v>42368</v>
      </c>
      <c r="M61" s="182">
        <v>42735</v>
      </c>
      <c r="N61" s="186">
        <v>650000</v>
      </c>
      <c r="O61" s="186">
        <v>98505.33</v>
      </c>
      <c r="P61" s="186">
        <v>98505.33</v>
      </c>
      <c r="Q61" s="186">
        <f t="shared" si="3"/>
        <v>650000</v>
      </c>
      <c r="R61" s="184" t="s">
        <v>87</v>
      </c>
      <c r="S61" s="182">
        <v>42677</v>
      </c>
      <c r="T61" s="184"/>
      <c r="U61" s="184"/>
    </row>
    <row r="62" spans="1:21" s="181" customFormat="1" ht="16.5" customHeight="1">
      <c r="A62" s="182" t="s">
        <v>430</v>
      </c>
      <c r="B62" s="182">
        <v>42618</v>
      </c>
      <c r="C62" s="191" t="s">
        <v>2415</v>
      </c>
      <c r="D62" s="184" t="s">
        <v>429</v>
      </c>
      <c r="E62" s="184" t="s">
        <v>284</v>
      </c>
      <c r="F62" s="184">
        <v>1</v>
      </c>
      <c r="G62" s="184" t="s">
        <v>425</v>
      </c>
      <c r="H62" s="185">
        <v>15919.75</v>
      </c>
      <c r="I62" s="186">
        <v>0</v>
      </c>
      <c r="J62" s="186">
        <v>17861.98</v>
      </c>
      <c r="K62" s="184" t="s">
        <v>416</v>
      </c>
      <c r="L62" s="182">
        <v>42368</v>
      </c>
      <c r="M62" s="182">
        <v>42735</v>
      </c>
      <c r="N62" s="186">
        <v>650000</v>
      </c>
      <c r="O62" s="186">
        <v>17861.98</v>
      </c>
      <c r="P62" s="186">
        <v>17861.98</v>
      </c>
      <c r="Q62" s="186">
        <f t="shared" si="3"/>
        <v>650000</v>
      </c>
      <c r="R62" s="184" t="s">
        <v>87</v>
      </c>
      <c r="S62" s="182">
        <v>42677</v>
      </c>
      <c r="T62" s="184"/>
      <c r="U62" s="184"/>
    </row>
    <row r="63" spans="1:21" s="241" customFormat="1" ht="16.5" customHeight="1">
      <c r="A63" s="182" t="s">
        <v>430</v>
      </c>
      <c r="B63" s="182">
        <v>42618</v>
      </c>
      <c r="C63" s="191" t="s">
        <v>2416</v>
      </c>
      <c r="D63" s="184" t="s">
        <v>347</v>
      </c>
      <c r="E63" s="184" t="s">
        <v>225</v>
      </c>
      <c r="F63" s="184">
        <v>1</v>
      </c>
      <c r="G63" s="184" t="s">
        <v>425</v>
      </c>
      <c r="H63" s="185">
        <v>11577.5</v>
      </c>
      <c r="I63" s="186">
        <v>0</v>
      </c>
      <c r="J63" s="186">
        <v>12989.99</v>
      </c>
      <c r="K63" s="184" t="s">
        <v>416</v>
      </c>
      <c r="L63" s="182">
        <v>42368</v>
      </c>
      <c r="M63" s="182">
        <v>42735</v>
      </c>
      <c r="N63" s="186">
        <v>650000</v>
      </c>
      <c r="O63" s="186">
        <v>12989.99</v>
      </c>
      <c r="P63" s="186">
        <v>12989.99</v>
      </c>
      <c r="Q63" s="186">
        <f t="shared" si="3"/>
        <v>650000</v>
      </c>
      <c r="R63" s="184" t="s">
        <v>87</v>
      </c>
      <c r="S63" s="182">
        <v>42677</v>
      </c>
      <c r="T63" s="184"/>
      <c r="U63" s="184"/>
    </row>
    <row r="64" spans="1:21" ht="16.5" customHeight="1">
      <c r="B64" s="3"/>
      <c r="D64" s="6"/>
      <c r="H64" s="3"/>
      <c r="I64" s="3"/>
      <c r="J64" s="3"/>
      <c r="L64" s="3"/>
      <c r="M64" s="3"/>
      <c r="N64" s="3"/>
      <c r="O64" s="3"/>
      <c r="P64" s="3"/>
      <c r="Q64" s="3"/>
      <c r="S64" s="3"/>
    </row>
    <row r="65" spans="2:19" ht="16.5" customHeight="1">
      <c r="B65" s="3"/>
      <c r="D65" s="6"/>
      <c r="H65" s="3"/>
      <c r="I65" s="3"/>
      <c r="J65" s="3"/>
      <c r="L65" s="3"/>
      <c r="M65" s="3"/>
      <c r="N65" s="3"/>
      <c r="O65" s="3"/>
      <c r="P65" s="3"/>
      <c r="Q65" s="3"/>
      <c r="S65" s="3"/>
    </row>
    <row r="66" spans="2:19" ht="16.5" customHeight="1">
      <c r="B66" s="3"/>
      <c r="D66" s="6"/>
      <c r="H66" s="3"/>
      <c r="I66" s="3"/>
      <c r="J66" s="3"/>
      <c r="L66" s="3"/>
      <c r="M66" s="3"/>
      <c r="N66" s="3"/>
      <c r="O66" s="3"/>
      <c r="P66" s="3"/>
      <c r="Q66" s="3"/>
      <c r="S66" s="3"/>
    </row>
    <row r="67" spans="2:19" ht="16.5" customHeight="1">
      <c r="B67" s="3"/>
      <c r="D67" s="6"/>
      <c r="H67" s="3"/>
      <c r="I67" s="3"/>
      <c r="J67" s="3"/>
      <c r="L67" s="3"/>
      <c r="M67" s="3"/>
      <c r="N67" s="3"/>
      <c r="O67" s="3"/>
      <c r="P67" s="3"/>
      <c r="Q67" s="3"/>
      <c r="S67" s="3"/>
    </row>
    <row r="68" spans="2:19" ht="16.5" customHeight="1">
      <c r="B68" s="3"/>
      <c r="D68" s="6"/>
      <c r="H68" s="3"/>
      <c r="I68" s="3"/>
      <c r="J68" s="3"/>
      <c r="L68" s="3"/>
      <c r="M68" s="3"/>
      <c r="N68" s="3"/>
      <c r="O68" s="3"/>
      <c r="P68" s="3"/>
      <c r="Q68" s="3"/>
      <c r="S68" s="3"/>
    </row>
    <row r="69" spans="2:19" ht="16.5" customHeight="1">
      <c r="B69" s="3"/>
      <c r="D69" s="6"/>
      <c r="H69" s="3"/>
      <c r="I69" s="3"/>
      <c r="J69" s="3"/>
      <c r="L69" s="3"/>
      <c r="M69" s="3"/>
      <c r="N69" s="3"/>
      <c r="O69" s="3"/>
      <c r="P69" s="3"/>
      <c r="Q69" s="3"/>
      <c r="S69" s="3"/>
    </row>
    <row r="70" spans="2:19" ht="16.5" customHeight="1">
      <c r="B70" s="3"/>
      <c r="D70" s="6"/>
      <c r="H70" s="3"/>
      <c r="I70" s="3"/>
      <c r="J70" s="3"/>
      <c r="L70" s="3"/>
      <c r="M70" s="3"/>
      <c r="N70" s="3"/>
      <c r="O70" s="3"/>
      <c r="P70" s="3"/>
      <c r="Q70" s="3"/>
      <c r="S70" s="3"/>
    </row>
    <row r="71" spans="2:19" ht="16.5" customHeight="1">
      <c r="B71" s="3"/>
      <c r="D71" s="6"/>
      <c r="H71" s="3"/>
      <c r="I71" s="3"/>
      <c r="J71" s="3"/>
      <c r="L71" s="3"/>
      <c r="M71" s="3"/>
      <c r="N71" s="3"/>
      <c r="O71" s="3"/>
      <c r="P71" s="3"/>
      <c r="Q71" s="3"/>
      <c r="S71" s="3"/>
    </row>
    <row r="72" spans="2:19" ht="16.5" customHeight="1">
      <c r="B72" s="3"/>
      <c r="D72" s="6"/>
      <c r="H72" s="3"/>
      <c r="I72" s="3"/>
      <c r="J72" s="3"/>
      <c r="L72" s="3"/>
      <c r="M72" s="3"/>
      <c r="N72" s="3"/>
      <c r="O72" s="3"/>
      <c r="P72" s="3"/>
      <c r="Q72" s="3"/>
      <c r="S72" s="3"/>
    </row>
    <row r="73" spans="2:19" ht="16.5" customHeight="1">
      <c r="B73" s="3"/>
      <c r="D73" s="6"/>
      <c r="H73" s="3"/>
      <c r="I73" s="3"/>
      <c r="J73" s="3"/>
      <c r="L73" s="3"/>
      <c r="M73" s="3"/>
      <c r="N73" s="3"/>
      <c r="O73" s="3"/>
      <c r="P73" s="3"/>
      <c r="Q73" s="3"/>
      <c r="S73" s="3"/>
    </row>
    <row r="74" spans="2:19" ht="16.5" customHeight="1">
      <c r="B74" s="3"/>
      <c r="D74" s="6"/>
      <c r="H74" s="3"/>
      <c r="I74" s="3"/>
      <c r="J74" s="3"/>
      <c r="L74" s="3"/>
      <c r="M74" s="3"/>
      <c r="N74" s="3"/>
      <c r="O74" s="3"/>
      <c r="P74" s="3"/>
      <c r="Q74" s="3"/>
      <c r="S74" s="3"/>
    </row>
    <row r="75" spans="2:19" ht="16.5" customHeight="1">
      <c r="B75" s="3"/>
      <c r="D75" s="6"/>
      <c r="H75" s="3"/>
      <c r="I75" s="3"/>
      <c r="J75" s="3"/>
      <c r="L75" s="3"/>
      <c r="M75" s="3"/>
      <c r="N75" s="3"/>
      <c r="O75" s="3"/>
      <c r="P75" s="3"/>
      <c r="Q75" s="3"/>
      <c r="S75" s="3"/>
    </row>
    <row r="76" spans="2:19" ht="16.5" customHeight="1">
      <c r="B76" s="3"/>
      <c r="D76" s="6"/>
      <c r="H76" s="3"/>
      <c r="I76" s="3"/>
      <c r="J76" s="3"/>
      <c r="L76" s="3"/>
      <c r="M76" s="3"/>
      <c r="N76" s="3"/>
      <c r="O76" s="3"/>
      <c r="P76" s="3"/>
      <c r="Q76" s="3"/>
      <c r="S76" s="3"/>
    </row>
    <row r="77" spans="2:19" ht="16.5" customHeight="1">
      <c r="B77" s="3"/>
      <c r="D77" s="6"/>
      <c r="H77" s="3"/>
      <c r="I77" s="3"/>
      <c r="J77" s="3"/>
      <c r="L77" s="3"/>
      <c r="M77" s="3"/>
      <c r="N77" s="3"/>
      <c r="O77" s="3"/>
      <c r="P77" s="3"/>
      <c r="Q77" s="3"/>
      <c r="S77" s="3"/>
    </row>
    <row r="78" spans="2:19" ht="16.5" customHeight="1">
      <c r="B78" s="3"/>
      <c r="D78" s="6"/>
      <c r="H78" s="3"/>
      <c r="I78" s="3"/>
      <c r="J78" s="3"/>
      <c r="L78" s="3"/>
      <c r="M78" s="3"/>
      <c r="N78" s="3"/>
      <c r="O78" s="3"/>
      <c r="P78" s="3"/>
      <c r="Q78" s="3"/>
      <c r="S78" s="3"/>
    </row>
    <row r="79" spans="2:19" ht="16.5" customHeight="1">
      <c r="B79" s="3"/>
      <c r="D79" s="6"/>
      <c r="H79" s="3"/>
      <c r="I79" s="3"/>
      <c r="J79" s="3"/>
      <c r="L79" s="3"/>
      <c r="M79" s="3"/>
      <c r="N79" s="3"/>
      <c r="O79" s="3"/>
      <c r="P79" s="3"/>
      <c r="Q79" s="3"/>
      <c r="S79" s="3"/>
    </row>
    <row r="80" spans="2:19" ht="16.5" customHeight="1">
      <c r="B80" s="3"/>
      <c r="D80" s="6"/>
      <c r="H80" s="3"/>
      <c r="I80" s="3"/>
      <c r="J80" s="3"/>
      <c r="L80" s="3"/>
      <c r="M80" s="3"/>
      <c r="N80" s="3"/>
      <c r="O80" s="3"/>
      <c r="P80" s="3"/>
      <c r="Q80" s="3"/>
      <c r="S80" s="3"/>
    </row>
    <row r="81" spans="2:19" ht="16.5" customHeight="1">
      <c r="B81" s="3"/>
      <c r="D81" s="6"/>
      <c r="H81" s="3"/>
      <c r="I81" s="3"/>
      <c r="J81" s="3"/>
      <c r="L81" s="3"/>
      <c r="M81" s="3"/>
      <c r="N81" s="3"/>
      <c r="O81" s="3"/>
      <c r="P81" s="3"/>
      <c r="Q81" s="3"/>
      <c r="S81" s="3"/>
    </row>
    <row r="82" spans="2:19" ht="16.5" customHeight="1">
      <c r="B82" s="3"/>
      <c r="D82" s="6"/>
      <c r="H82" s="3"/>
      <c r="I82" s="3"/>
      <c r="J82" s="3"/>
      <c r="L82" s="3"/>
      <c r="M82" s="3"/>
      <c r="N82" s="3"/>
      <c r="O82" s="3"/>
      <c r="P82" s="3"/>
      <c r="Q82" s="3"/>
      <c r="S82" s="3"/>
    </row>
    <row r="83" spans="2:19" ht="16.5" customHeight="1">
      <c r="B83" s="3"/>
      <c r="D83" s="6"/>
      <c r="H83" s="3"/>
      <c r="I83" s="3"/>
      <c r="J83" s="3"/>
      <c r="L83" s="3"/>
      <c r="M83" s="3"/>
      <c r="N83" s="3"/>
      <c r="O83" s="3"/>
      <c r="P83" s="3"/>
      <c r="Q83" s="3"/>
      <c r="S83" s="3"/>
    </row>
    <row r="84" spans="2:19" ht="16.5" customHeight="1">
      <c r="B84" s="3"/>
      <c r="D84" s="6"/>
      <c r="H84" s="3"/>
      <c r="I84" s="3"/>
      <c r="J84" s="3"/>
      <c r="L84" s="3"/>
      <c r="M84" s="3"/>
      <c r="N84" s="3"/>
      <c r="O84" s="3"/>
      <c r="P84" s="3"/>
      <c r="Q84" s="3"/>
      <c r="S84" s="3"/>
    </row>
    <row r="85" spans="2:19" ht="16.5" customHeight="1">
      <c r="B85" s="3"/>
      <c r="D85" s="6"/>
      <c r="H85" s="3"/>
      <c r="I85" s="3"/>
      <c r="J85" s="3"/>
      <c r="L85" s="3"/>
      <c r="M85" s="3"/>
      <c r="N85" s="3"/>
      <c r="O85" s="3"/>
      <c r="P85" s="3"/>
      <c r="Q85" s="3"/>
      <c r="S85" s="3"/>
    </row>
    <row r="86" spans="2:19" ht="16.5" customHeight="1">
      <c r="B86" s="3"/>
      <c r="D86" s="6"/>
      <c r="H86" s="3"/>
      <c r="I86" s="3"/>
      <c r="J86" s="3"/>
      <c r="L86" s="3"/>
      <c r="M86" s="3"/>
      <c r="N86" s="3"/>
      <c r="O86" s="3"/>
      <c r="P86" s="3"/>
      <c r="Q86" s="3"/>
      <c r="S86" s="3"/>
    </row>
    <row r="87" spans="2:19" ht="16.5" customHeight="1">
      <c r="B87" s="3"/>
      <c r="D87" s="6"/>
      <c r="H87" s="3"/>
      <c r="I87" s="3"/>
      <c r="J87" s="3"/>
      <c r="L87" s="3"/>
      <c r="M87" s="3"/>
      <c r="N87" s="3"/>
      <c r="O87" s="3"/>
      <c r="P87" s="3"/>
      <c r="Q87" s="3"/>
      <c r="S87" s="3"/>
    </row>
    <row r="88" spans="2:19" ht="16.5" customHeight="1">
      <c r="B88" s="3"/>
      <c r="D88" s="6"/>
      <c r="H88" s="3"/>
      <c r="I88" s="3"/>
      <c r="J88" s="3"/>
      <c r="L88" s="3"/>
      <c r="M88" s="3"/>
      <c r="N88" s="3"/>
      <c r="O88" s="3"/>
      <c r="P88" s="3"/>
      <c r="Q88" s="3"/>
      <c r="S88" s="3"/>
    </row>
    <row r="89" spans="2:19" ht="16.5" customHeight="1">
      <c r="B89" s="3"/>
      <c r="D89" s="6"/>
      <c r="H89" s="3"/>
      <c r="I89" s="3"/>
      <c r="J89" s="3"/>
      <c r="L89" s="3"/>
      <c r="M89" s="3"/>
      <c r="N89" s="3"/>
      <c r="O89" s="3"/>
      <c r="P89" s="3"/>
      <c r="Q89" s="3"/>
      <c r="S89" s="3"/>
    </row>
    <row r="90" spans="2:19" ht="16.5" customHeight="1">
      <c r="B90" s="3"/>
      <c r="D90" s="6"/>
      <c r="H90" s="3"/>
      <c r="I90" s="3"/>
      <c r="J90" s="3"/>
      <c r="L90" s="3"/>
      <c r="M90" s="3"/>
      <c r="N90" s="3"/>
      <c r="O90" s="3"/>
      <c r="P90" s="3"/>
      <c r="Q90" s="3"/>
      <c r="S90" s="3"/>
    </row>
    <row r="91" spans="2:19" ht="16.5" customHeight="1">
      <c r="B91" s="3"/>
      <c r="D91" s="6"/>
      <c r="H91" s="3"/>
      <c r="I91" s="3"/>
      <c r="J91" s="3"/>
      <c r="L91" s="3"/>
      <c r="M91" s="3"/>
      <c r="N91" s="3"/>
      <c r="O91" s="3"/>
      <c r="P91" s="3"/>
      <c r="Q91" s="3"/>
      <c r="S91" s="3"/>
    </row>
    <row r="92" spans="2:19" ht="16.5" customHeight="1">
      <c r="B92" s="3"/>
      <c r="D92" s="6"/>
      <c r="H92" s="3"/>
      <c r="I92" s="3"/>
      <c r="J92" s="3"/>
      <c r="L92" s="3"/>
      <c r="M92" s="3"/>
      <c r="N92" s="3"/>
      <c r="O92" s="3"/>
      <c r="P92" s="3"/>
      <c r="Q92" s="3"/>
      <c r="S92" s="3"/>
    </row>
    <row r="93" spans="2:19" ht="16.5" customHeight="1">
      <c r="B93" s="3"/>
      <c r="D93" s="6"/>
      <c r="H93" s="3"/>
      <c r="I93" s="3"/>
      <c r="J93" s="3"/>
      <c r="L93" s="3"/>
      <c r="M93" s="3"/>
      <c r="N93" s="3"/>
      <c r="O93" s="3"/>
      <c r="P93" s="3"/>
      <c r="Q93" s="3"/>
      <c r="S93" s="3"/>
    </row>
    <row r="94" spans="2:19" ht="16.5" customHeight="1">
      <c r="B94" s="3"/>
      <c r="D94" s="6"/>
      <c r="H94" s="3"/>
      <c r="I94" s="3"/>
      <c r="J94" s="3"/>
      <c r="L94" s="3"/>
      <c r="M94" s="3"/>
      <c r="N94" s="3"/>
      <c r="O94" s="3"/>
      <c r="P94" s="3"/>
      <c r="Q94" s="3"/>
      <c r="S94" s="3"/>
    </row>
    <row r="95" spans="2:19" ht="16.5" customHeight="1">
      <c r="B95" s="3"/>
      <c r="D95" s="6"/>
      <c r="H95" s="3"/>
      <c r="I95" s="3"/>
      <c r="J95" s="3"/>
      <c r="L95" s="3"/>
      <c r="M95" s="3"/>
      <c r="N95" s="3"/>
      <c r="O95" s="3"/>
      <c r="P95" s="3"/>
      <c r="Q95" s="3"/>
      <c r="S95" s="3"/>
    </row>
    <row r="96" spans="2:19" ht="16.5" customHeight="1">
      <c r="B96" s="3"/>
      <c r="D96" s="6"/>
      <c r="H96" s="3"/>
      <c r="I96" s="3"/>
      <c r="J96" s="3"/>
      <c r="L96" s="3"/>
      <c r="M96" s="3"/>
      <c r="N96" s="3"/>
      <c r="O96" s="3"/>
      <c r="P96" s="3"/>
      <c r="Q96" s="3"/>
      <c r="S96" s="3"/>
    </row>
    <row r="97" spans="2:19" ht="16.5" customHeight="1">
      <c r="B97" s="3"/>
      <c r="D97" s="6"/>
      <c r="H97" s="3"/>
      <c r="I97" s="3"/>
      <c r="J97" s="3"/>
      <c r="L97" s="3"/>
      <c r="M97" s="3"/>
      <c r="N97" s="3"/>
      <c r="O97" s="3"/>
      <c r="P97" s="3"/>
      <c r="Q97" s="3"/>
      <c r="S97" s="3"/>
    </row>
    <row r="98" spans="2:19" ht="16.5" customHeight="1">
      <c r="B98" s="3"/>
      <c r="D98" s="6"/>
      <c r="H98" s="3"/>
      <c r="I98" s="3"/>
      <c r="J98" s="3"/>
      <c r="L98" s="3"/>
      <c r="M98" s="3"/>
      <c r="N98" s="3"/>
      <c r="O98" s="3"/>
      <c r="P98" s="3"/>
      <c r="Q98" s="3"/>
      <c r="S98" s="3"/>
    </row>
    <row r="99" spans="2:19" ht="16.5" customHeight="1">
      <c r="B99" s="3"/>
      <c r="D99" s="6"/>
      <c r="H99" s="3"/>
      <c r="I99" s="3"/>
      <c r="J99" s="3"/>
      <c r="L99" s="3"/>
      <c r="M99" s="3"/>
      <c r="N99" s="3"/>
      <c r="O99" s="3"/>
      <c r="P99" s="3"/>
      <c r="Q99" s="3"/>
      <c r="S99" s="3"/>
    </row>
    <row r="100" spans="2:19" ht="16.5" customHeight="1">
      <c r="B100" s="3"/>
      <c r="D100" s="6"/>
      <c r="H100" s="3"/>
      <c r="I100" s="3"/>
      <c r="J100" s="3"/>
      <c r="L100" s="3"/>
      <c r="M100" s="3"/>
      <c r="N100" s="3"/>
      <c r="O100" s="3"/>
      <c r="P100" s="3"/>
      <c r="Q100" s="3"/>
      <c r="S100" s="3"/>
    </row>
    <row r="101" spans="2:19" ht="16.5" customHeight="1">
      <c r="B101" s="3"/>
      <c r="D101" s="6"/>
      <c r="H101" s="3"/>
      <c r="I101" s="3"/>
      <c r="J101" s="3"/>
      <c r="L101" s="3"/>
      <c r="M101" s="3"/>
      <c r="N101" s="3"/>
      <c r="O101" s="3"/>
      <c r="P101" s="3"/>
      <c r="Q101" s="3"/>
      <c r="S101" s="3"/>
    </row>
    <row r="102" spans="2:19" ht="16.5" customHeight="1">
      <c r="B102" s="3"/>
      <c r="D102" s="6"/>
      <c r="H102" s="3"/>
      <c r="I102" s="3"/>
      <c r="J102" s="3"/>
      <c r="L102" s="3"/>
      <c r="M102" s="3"/>
      <c r="N102" s="3"/>
      <c r="O102" s="3"/>
      <c r="P102" s="3"/>
      <c r="Q102" s="3"/>
      <c r="S102" s="3"/>
    </row>
    <row r="103" spans="2:19" ht="16.5" customHeight="1">
      <c r="B103" s="3"/>
      <c r="D103" s="6"/>
      <c r="H103" s="3"/>
      <c r="I103" s="3"/>
      <c r="J103" s="3"/>
      <c r="L103" s="3"/>
      <c r="M103" s="3"/>
      <c r="N103" s="3"/>
      <c r="O103" s="3"/>
      <c r="P103" s="3"/>
      <c r="Q103" s="3"/>
      <c r="S103" s="3"/>
    </row>
    <row r="104" spans="2:19" ht="16.5" customHeight="1">
      <c r="B104" s="3"/>
      <c r="D104" s="6"/>
      <c r="H104" s="3"/>
      <c r="I104" s="3"/>
      <c r="J104" s="3"/>
      <c r="L104" s="3"/>
      <c r="M104" s="3"/>
      <c r="N104" s="3"/>
      <c r="O104" s="3"/>
      <c r="P104" s="3"/>
      <c r="Q104" s="3"/>
      <c r="S104" s="3"/>
    </row>
    <row r="105" spans="2:19" ht="16.5" customHeight="1">
      <c r="B105" s="3"/>
      <c r="D105" s="6"/>
      <c r="H105" s="3"/>
      <c r="I105" s="3"/>
      <c r="J105" s="3"/>
      <c r="L105" s="3"/>
      <c r="M105" s="3"/>
      <c r="N105" s="3"/>
      <c r="O105" s="3"/>
      <c r="P105" s="3"/>
      <c r="Q105" s="3"/>
      <c r="S105" s="3"/>
    </row>
    <row r="106" spans="2:19" ht="16.5" customHeight="1">
      <c r="B106" s="3"/>
      <c r="D106" s="6"/>
      <c r="H106" s="3"/>
      <c r="I106" s="3"/>
      <c r="J106" s="3"/>
      <c r="L106" s="3"/>
      <c r="M106" s="3"/>
      <c r="N106" s="3"/>
      <c r="O106" s="3"/>
      <c r="P106" s="3"/>
      <c r="Q106" s="3"/>
      <c r="S106" s="3"/>
    </row>
    <row r="107" spans="2:19" ht="16.5" customHeight="1">
      <c r="B107" s="3"/>
      <c r="D107" s="6"/>
      <c r="H107" s="3"/>
      <c r="I107" s="3"/>
      <c r="J107" s="3"/>
      <c r="L107" s="3"/>
      <c r="M107" s="3"/>
      <c r="N107" s="3"/>
      <c r="O107" s="3"/>
      <c r="P107" s="3"/>
      <c r="Q107" s="3"/>
      <c r="S107" s="3"/>
    </row>
    <row r="108" spans="2:19" ht="16.5" customHeight="1">
      <c r="B108" s="3"/>
      <c r="D108" s="6"/>
      <c r="H108" s="3"/>
      <c r="I108" s="3"/>
      <c r="J108" s="3"/>
      <c r="L108" s="3"/>
      <c r="M108" s="3"/>
      <c r="N108" s="3"/>
      <c r="O108" s="3"/>
      <c r="P108" s="3"/>
      <c r="Q108" s="3"/>
      <c r="S108" s="3"/>
    </row>
    <row r="109" spans="2:19" ht="16.5" customHeight="1">
      <c r="B109" s="3"/>
      <c r="D109" s="6"/>
      <c r="H109" s="3"/>
      <c r="I109" s="3"/>
      <c r="J109" s="3"/>
      <c r="L109" s="3"/>
      <c r="M109" s="3"/>
      <c r="N109" s="3"/>
      <c r="O109" s="3"/>
      <c r="P109" s="3"/>
      <c r="Q109" s="3"/>
      <c r="S109" s="3"/>
    </row>
    <row r="110" spans="2:19" ht="16.5" customHeight="1">
      <c r="B110" s="3"/>
      <c r="D110" s="6"/>
      <c r="H110" s="3"/>
      <c r="I110" s="3"/>
      <c r="J110" s="3"/>
      <c r="L110" s="3"/>
      <c r="M110" s="3"/>
      <c r="N110" s="3"/>
      <c r="O110" s="3"/>
      <c r="P110" s="3"/>
      <c r="Q110" s="3"/>
      <c r="S110" s="3"/>
    </row>
    <row r="111" spans="2:19" ht="16.5" customHeight="1">
      <c r="B111" s="3"/>
      <c r="D111" s="6"/>
      <c r="H111" s="3"/>
      <c r="I111" s="3"/>
      <c r="J111" s="3"/>
      <c r="L111" s="3"/>
      <c r="M111" s="3"/>
      <c r="N111" s="3"/>
      <c r="O111" s="3"/>
      <c r="P111" s="3"/>
      <c r="Q111" s="3"/>
      <c r="S111" s="3"/>
    </row>
    <row r="112" spans="2:19" ht="16.5" customHeight="1">
      <c r="B112" s="3"/>
      <c r="D112" s="6"/>
      <c r="H112" s="3"/>
      <c r="I112" s="3"/>
      <c r="J112" s="3"/>
      <c r="L112" s="3"/>
      <c r="M112" s="3"/>
      <c r="N112" s="3"/>
      <c r="O112" s="3"/>
      <c r="P112" s="3"/>
      <c r="Q112" s="3"/>
      <c r="S112" s="3"/>
    </row>
    <row r="113" spans="2:19" ht="16.5" customHeight="1">
      <c r="B113" s="3"/>
      <c r="D113" s="6"/>
      <c r="H113" s="3"/>
      <c r="I113" s="3"/>
      <c r="J113" s="3"/>
      <c r="L113" s="3"/>
      <c r="M113" s="3"/>
      <c r="N113" s="3"/>
      <c r="O113" s="3"/>
      <c r="P113" s="3"/>
      <c r="Q113" s="3"/>
      <c r="S113" s="3"/>
    </row>
    <row r="114" spans="2:19" ht="16.5" customHeight="1">
      <c r="B114" s="3"/>
      <c r="D114" s="6"/>
      <c r="H114" s="3"/>
      <c r="I114" s="3"/>
      <c r="J114" s="3"/>
      <c r="L114" s="3"/>
      <c r="M114" s="3"/>
      <c r="N114" s="3"/>
      <c r="O114" s="3"/>
      <c r="P114" s="3"/>
      <c r="Q114" s="3"/>
      <c r="S114" s="3"/>
    </row>
    <row r="115" spans="2:19" ht="16.5" customHeight="1">
      <c r="B115" s="3"/>
      <c r="D115" s="6"/>
      <c r="H115" s="3"/>
      <c r="I115" s="3"/>
      <c r="J115" s="3"/>
      <c r="L115" s="3"/>
      <c r="M115" s="3"/>
      <c r="N115" s="3"/>
      <c r="O115" s="3"/>
      <c r="P115" s="3"/>
      <c r="Q115" s="3"/>
      <c r="S115" s="3"/>
    </row>
    <row r="116" spans="2:19" ht="16.5" customHeight="1">
      <c r="B116" s="3"/>
      <c r="D116" s="6"/>
      <c r="H116" s="3"/>
      <c r="I116" s="3"/>
      <c r="J116" s="3"/>
      <c r="L116" s="3"/>
      <c r="M116" s="3"/>
      <c r="N116" s="3"/>
      <c r="O116" s="3"/>
      <c r="P116" s="3"/>
      <c r="Q116" s="3"/>
      <c r="S116" s="3"/>
    </row>
    <row r="117" spans="2:19" ht="16.5" customHeight="1">
      <c r="B117" s="3"/>
      <c r="D117" s="6"/>
      <c r="H117" s="3"/>
      <c r="I117" s="3"/>
      <c r="J117" s="3"/>
      <c r="L117" s="3"/>
      <c r="M117" s="3"/>
      <c r="N117" s="3"/>
      <c r="O117" s="3"/>
      <c r="P117" s="3"/>
      <c r="Q117" s="3"/>
      <c r="S117" s="3"/>
    </row>
    <row r="118" spans="2:19" ht="16.5" customHeight="1">
      <c r="B118" s="3"/>
      <c r="D118" s="6"/>
      <c r="H118" s="3"/>
      <c r="I118" s="3"/>
      <c r="J118" s="3"/>
      <c r="L118" s="3"/>
      <c r="M118" s="3"/>
      <c r="N118" s="3"/>
      <c r="O118" s="3"/>
      <c r="P118" s="3"/>
      <c r="Q118" s="3"/>
      <c r="S118" s="3"/>
    </row>
    <row r="119" spans="2:19" ht="16.5" customHeight="1">
      <c r="B119" s="3"/>
      <c r="D119" s="6"/>
      <c r="H119" s="3"/>
      <c r="I119" s="3"/>
      <c r="J119" s="3"/>
      <c r="L119" s="3"/>
      <c r="M119" s="3"/>
      <c r="N119" s="3"/>
      <c r="O119" s="3"/>
      <c r="P119" s="3"/>
      <c r="Q119" s="3"/>
      <c r="S119" s="3"/>
    </row>
    <row r="120" spans="2:19" ht="16.5" customHeight="1">
      <c r="B120" s="3"/>
      <c r="D120" s="6"/>
      <c r="H120" s="3"/>
      <c r="I120" s="3"/>
      <c r="J120" s="3"/>
      <c r="L120" s="3"/>
      <c r="M120" s="3"/>
      <c r="N120" s="3"/>
      <c r="O120" s="3"/>
      <c r="P120" s="3"/>
      <c r="Q120" s="3"/>
      <c r="S120" s="3"/>
    </row>
    <row r="121" spans="2:19" ht="16.5" customHeight="1">
      <c r="B121" s="3"/>
      <c r="D121" s="6"/>
      <c r="H121" s="3"/>
      <c r="I121" s="3"/>
      <c r="J121" s="3"/>
      <c r="L121" s="3"/>
      <c r="M121" s="3"/>
      <c r="N121" s="3"/>
      <c r="O121" s="3"/>
      <c r="P121" s="3"/>
      <c r="Q121" s="3"/>
      <c r="S121" s="3"/>
    </row>
    <row r="122" spans="2:19" ht="16.5" customHeight="1">
      <c r="B122" s="3"/>
      <c r="D122" s="6"/>
      <c r="H122" s="3"/>
      <c r="I122" s="3"/>
      <c r="J122" s="3"/>
      <c r="L122" s="3"/>
      <c r="M122" s="3"/>
      <c r="N122" s="3"/>
      <c r="O122" s="3"/>
      <c r="P122" s="3"/>
      <c r="Q122" s="3"/>
      <c r="S122" s="3"/>
    </row>
    <row r="123" spans="2:19" ht="16.5" customHeight="1">
      <c r="B123" s="3"/>
      <c r="D123" s="6"/>
      <c r="H123" s="3"/>
      <c r="I123" s="3"/>
      <c r="J123" s="3"/>
      <c r="L123" s="3"/>
      <c r="M123" s="3"/>
      <c r="N123" s="3"/>
      <c r="O123" s="3"/>
      <c r="P123" s="3"/>
      <c r="Q123" s="3"/>
      <c r="S123" s="3"/>
    </row>
    <row r="124" spans="2:19" ht="16.5" customHeight="1">
      <c r="B124" s="3"/>
      <c r="D124" s="6"/>
      <c r="H124" s="3"/>
      <c r="I124" s="3"/>
      <c r="J124" s="3"/>
      <c r="L124" s="3"/>
      <c r="M124" s="3"/>
      <c r="N124" s="3"/>
      <c r="O124" s="3"/>
      <c r="P124" s="3"/>
      <c r="Q124" s="3"/>
      <c r="S124" s="3"/>
    </row>
    <row r="125" spans="2:19" ht="16.5" customHeight="1">
      <c r="B125" s="3"/>
      <c r="D125" s="6"/>
      <c r="H125" s="3"/>
      <c r="I125" s="3"/>
      <c r="J125" s="3"/>
      <c r="L125" s="3"/>
      <c r="M125" s="3"/>
      <c r="N125" s="3"/>
      <c r="O125" s="3"/>
      <c r="P125" s="3"/>
      <c r="Q125" s="3"/>
      <c r="S125" s="3"/>
    </row>
    <row r="126" spans="2:19" ht="16.5" customHeight="1">
      <c r="B126" s="3"/>
      <c r="D126" s="6"/>
      <c r="H126" s="3"/>
      <c r="I126" s="3"/>
      <c r="J126" s="3"/>
      <c r="L126" s="3"/>
      <c r="M126" s="3"/>
      <c r="N126" s="3"/>
      <c r="O126" s="3"/>
      <c r="P126" s="3"/>
      <c r="Q126" s="3"/>
      <c r="S126" s="3"/>
    </row>
    <row r="127" spans="2:19" ht="16.5" customHeight="1">
      <c r="B127" s="3"/>
      <c r="D127" s="6"/>
      <c r="H127" s="3"/>
      <c r="I127" s="3"/>
      <c r="J127" s="3"/>
      <c r="L127" s="3"/>
      <c r="M127" s="3"/>
      <c r="N127" s="3"/>
      <c r="O127" s="3"/>
      <c r="P127" s="3"/>
      <c r="Q127" s="3"/>
      <c r="S127" s="3"/>
    </row>
    <row r="128" spans="2:19" ht="16.5" customHeight="1">
      <c r="B128" s="3"/>
      <c r="D128" s="6"/>
      <c r="H128" s="3"/>
      <c r="I128" s="3"/>
      <c r="J128" s="3"/>
      <c r="L128" s="3"/>
      <c r="M128" s="3"/>
      <c r="N128" s="3"/>
      <c r="O128" s="3"/>
      <c r="P128" s="3"/>
      <c r="Q128" s="3"/>
      <c r="S128" s="3"/>
    </row>
    <row r="129" spans="2:19" ht="16.5" customHeight="1">
      <c r="B129" s="3"/>
      <c r="D129" s="6"/>
      <c r="H129" s="3"/>
      <c r="I129" s="3"/>
      <c r="J129" s="3"/>
      <c r="L129" s="3"/>
      <c r="M129" s="3"/>
      <c r="N129" s="3"/>
      <c r="O129" s="3"/>
      <c r="P129" s="3"/>
      <c r="Q129" s="3"/>
      <c r="S129" s="3"/>
    </row>
    <row r="130" spans="2:19" ht="16.5" customHeight="1">
      <c r="B130" s="3"/>
      <c r="D130" s="6"/>
      <c r="H130" s="3"/>
      <c r="I130" s="3"/>
      <c r="J130" s="3"/>
      <c r="L130" s="3"/>
      <c r="M130" s="3"/>
      <c r="N130" s="3"/>
      <c r="O130" s="3"/>
      <c r="P130" s="3"/>
      <c r="Q130" s="3"/>
      <c r="S130" s="3"/>
    </row>
    <row r="131" spans="2:19" ht="16.5" customHeight="1">
      <c r="B131" s="3"/>
      <c r="D131" s="6"/>
      <c r="H131" s="3"/>
      <c r="I131" s="3"/>
      <c r="J131" s="3"/>
      <c r="L131" s="3"/>
      <c r="M131" s="3"/>
      <c r="N131" s="3"/>
      <c r="O131" s="3"/>
      <c r="P131" s="3"/>
      <c r="Q131" s="3"/>
      <c r="S131" s="3"/>
    </row>
    <row r="132" spans="2:19" ht="16.5" customHeight="1">
      <c r="B132" s="3"/>
      <c r="D132" s="6"/>
      <c r="H132" s="3"/>
      <c r="I132" s="3"/>
      <c r="J132" s="3"/>
      <c r="L132" s="3"/>
      <c r="M132" s="3"/>
      <c r="N132" s="3"/>
      <c r="O132" s="3"/>
      <c r="P132" s="3"/>
      <c r="Q132" s="3"/>
      <c r="S132" s="3"/>
    </row>
    <row r="133" spans="2:19" ht="16.5" customHeight="1">
      <c r="B133" s="3"/>
      <c r="D133" s="6"/>
      <c r="H133" s="3"/>
      <c r="I133" s="3"/>
      <c r="J133" s="3"/>
      <c r="L133" s="3"/>
      <c r="M133" s="3"/>
      <c r="N133" s="3"/>
      <c r="O133" s="3"/>
      <c r="P133" s="3"/>
      <c r="Q133" s="3"/>
      <c r="S133" s="3"/>
    </row>
    <row r="134" spans="2:19" ht="16.5" customHeight="1">
      <c r="B134" s="3"/>
      <c r="D134" s="6"/>
      <c r="H134" s="3"/>
      <c r="I134" s="3"/>
      <c r="J134" s="3"/>
      <c r="L134" s="3"/>
      <c r="M134" s="3"/>
      <c r="N134" s="3"/>
      <c r="O134" s="3"/>
      <c r="P134" s="3"/>
      <c r="Q134" s="3"/>
      <c r="S134" s="3"/>
    </row>
    <row r="135" spans="2:19" ht="16.5" customHeight="1">
      <c r="B135" s="3"/>
      <c r="D135" s="6"/>
      <c r="H135" s="3"/>
      <c r="I135" s="3"/>
      <c r="J135" s="3"/>
      <c r="L135" s="3"/>
      <c r="M135" s="3"/>
      <c r="N135" s="3"/>
      <c r="O135" s="3"/>
      <c r="P135" s="3"/>
      <c r="Q135" s="3"/>
      <c r="S135" s="3"/>
    </row>
    <row r="136" spans="2:19" ht="16.5" customHeight="1">
      <c r="B136" s="3"/>
      <c r="D136" s="6"/>
      <c r="H136" s="3"/>
      <c r="I136" s="3"/>
      <c r="J136" s="3"/>
      <c r="L136" s="3"/>
      <c r="M136" s="3"/>
      <c r="N136" s="3"/>
      <c r="O136" s="3"/>
      <c r="P136" s="3"/>
      <c r="Q136" s="3"/>
      <c r="S136" s="3"/>
    </row>
    <row r="137" spans="2:19" ht="16.5" customHeight="1">
      <c r="B137" s="3"/>
      <c r="D137" s="6"/>
      <c r="H137" s="3"/>
      <c r="I137" s="3"/>
      <c r="J137" s="3"/>
      <c r="L137" s="3"/>
      <c r="M137" s="3"/>
      <c r="N137" s="3"/>
      <c r="O137" s="3"/>
      <c r="P137" s="3"/>
      <c r="Q137" s="3"/>
      <c r="S137" s="3"/>
    </row>
    <row r="138" spans="2:19" ht="16.5" customHeight="1">
      <c r="B138" s="3"/>
      <c r="D138" s="6"/>
      <c r="H138" s="3"/>
      <c r="I138" s="3"/>
      <c r="J138" s="3"/>
      <c r="L138" s="3"/>
      <c r="M138" s="3"/>
      <c r="N138" s="3"/>
      <c r="O138" s="3"/>
      <c r="P138" s="3"/>
      <c r="Q138" s="3"/>
      <c r="S138" s="3"/>
    </row>
    <row r="139" spans="2:19" ht="16.5" customHeight="1">
      <c r="B139" s="3"/>
      <c r="D139" s="6"/>
      <c r="H139" s="3"/>
      <c r="I139" s="3"/>
      <c r="J139" s="3"/>
      <c r="L139" s="3"/>
      <c r="M139" s="3"/>
      <c r="N139" s="3"/>
      <c r="O139" s="3"/>
      <c r="P139" s="3"/>
      <c r="Q139" s="3"/>
      <c r="S139" s="3"/>
    </row>
    <row r="140" spans="2:19" ht="16.5" customHeight="1">
      <c r="B140" s="3"/>
      <c r="D140" s="6"/>
      <c r="H140" s="3"/>
      <c r="I140" s="3"/>
      <c r="J140" s="3"/>
      <c r="L140" s="3"/>
      <c r="M140" s="3"/>
      <c r="N140" s="3"/>
      <c r="O140" s="3"/>
      <c r="P140" s="3"/>
      <c r="Q140" s="3"/>
      <c r="S140" s="3"/>
    </row>
    <row r="141" spans="2:19" ht="16.5" customHeight="1">
      <c r="B141" s="3"/>
      <c r="D141" s="6"/>
      <c r="H141" s="3"/>
      <c r="I141" s="3"/>
      <c r="J141" s="3"/>
      <c r="L141" s="3"/>
      <c r="M141" s="3"/>
      <c r="N141" s="3"/>
      <c r="O141" s="3"/>
      <c r="P141" s="3"/>
      <c r="Q141" s="3"/>
      <c r="S141" s="3"/>
    </row>
    <row r="142" spans="2:19" ht="16.5" customHeight="1">
      <c r="B142" s="3"/>
      <c r="D142" s="6"/>
      <c r="H142" s="3"/>
      <c r="I142" s="3"/>
      <c r="J142" s="3"/>
      <c r="L142" s="3"/>
      <c r="M142" s="3"/>
      <c r="N142" s="3"/>
      <c r="O142" s="3"/>
      <c r="P142" s="3"/>
      <c r="Q142" s="3"/>
      <c r="S142" s="3"/>
    </row>
    <row r="143" spans="2:19" ht="16.5" customHeight="1">
      <c r="B143" s="3"/>
      <c r="D143" s="6"/>
      <c r="H143" s="3"/>
      <c r="I143" s="3"/>
      <c r="J143" s="3"/>
      <c r="L143" s="3"/>
      <c r="M143" s="3"/>
      <c r="N143" s="3"/>
      <c r="O143" s="3"/>
      <c r="P143" s="3"/>
      <c r="Q143" s="3"/>
      <c r="S143" s="3"/>
    </row>
    <row r="144" spans="2:19" ht="16.5" customHeight="1">
      <c r="B144" s="3"/>
      <c r="D144" s="6"/>
      <c r="H144" s="3"/>
      <c r="I144" s="3"/>
      <c r="J144" s="3"/>
      <c r="L144" s="3"/>
      <c r="M144" s="3"/>
      <c r="N144" s="3"/>
      <c r="O144" s="3"/>
      <c r="P144" s="3"/>
      <c r="Q144" s="3"/>
      <c r="S144" s="3"/>
    </row>
    <row r="145" spans="2:19" ht="16.5" customHeight="1">
      <c r="B145" s="3"/>
      <c r="D145" s="6"/>
      <c r="H145" s="3"/>
      <c r="I145" s="3"/>
      <c r="J145" s="3"/>
      <c r="L145" s="3"/>
      <c r="M145" s="3"/>
      <c r="N145" s="3"/>
      <c r="O145" s="3"/>
      <c r="P145" s="3"/>
      <c r="Q145" s="3"/>
      <c r="S145" s="3"/>
    </row>
    <row r="146" spans="2:19" ht="16.5" customHeight="1">
      <c r="B146" s="3"/>
      <c r="D146" s="6"/>
      <c r="H146" s="3"/>
      <c r="I146" s="3"/>
      <c r="J146" s="3"/>
      <c r="L146" s="3"/>
      <c r="M146" s="3"/>
      <c r="N146" s="3"/>
      <c r="O146" s="3"/>
      <c r="P146" s="3"/>
      <c r="Q146" s="3"/>
      <c r="S146" s="3"/>
    </row>
    <row r="147" spans="2:19" ht="16.5" customHeight="1">
      <c r="B147" s="3"/>
      <c r="D147" s="6"/>
      <c r="H147" s="3"/>
      <c r="I147" s="3"/>
      <c r="J147" s="3"/>
      <c r="L147" s="3"/>
      <c r="M147" s="3"/>
      <c r="N147" s="3"/>
      <c r="O147" s="3"/>
      <c r="P147" s="3"/>
      <c r="Q147" s="3"/>
      <c r="S147" s="3"/>
    </row>
    <row r="148" spans="2:19" ht="16.5" customHeight="1">
      <c r="B148" s="3"/>
      <c r="D148" s="6"/>
      <c r="H148" s="3"/>
      <c r="I148" s="3"/>
      <c r="J148" s="3"/>
      <c r="L148" s="3"/>
      <c r="M148" s="3"/>
      <c r="N148" s="3"/>
      <c r="O148" s="3"/>
      <c r="P148" s="3"/>
      <c r="Q148" s="3"/>
      <c r="S148" s="3"/>
    </row>
    <row r="149" spans="2:19" ht="16.5" customHeight="1">
      <c r="B149" s="3"/>
      <c r="D149" s="6"/>
      <c r="H149" s="3"/>
      <c r="I149" s="3"/>
      <c r="J149" s="3"/>
      <c r="L149" s="3"/>
      <c r="M149" s="3"/>
      <c r="N149" s="3"/>
      <c r="O149" s="3"/>
      <c r="P149" s="3"/>
      <c r="Q149" s="3"/>
      <c r="S149" s="3"/>
    </row>
    <row r="150" spans="2:19" ht="16.5" customHeight="1">
      <c r="B150" s="3"/>
      <c r="D150" s="6"/>
      <c r="H150" s="3"/>
      <c r="I150" s="3"/>
      <c r="J150" s="3"/>
      <c r="L150" s="3"/>
      <c r="M150" s="3"/>
      <c r="N150" s="3"/>
      <c r="O150" s="3"/>
      <c r="P150" s="3"/>
      <c r="Q150" s="3"/>
      <c r="S150" s="3"/>
    </row>
    <row r="151" spans="2:19" ht="16.5" customHeight="1">
      <c r="B151" s="3"/>
      <c r="D151" s="6"/>
      <c r="H151" s="3"/>
      <c r="I151" s="3"/>
      <c r="J151" s="3"/>
      <c r="L151" s="3"/>
      <c r="M151" s="3"/>
      <c r="N151" s="3"/>
      <c r="O151" s="3"/>
      <c r="P151" s="3"/>
      <c r="Q151" s="3"/>
      <c r="S151" s="3"/>
    </row>
    <row r="152" spans="2:19" ht="16.5" customHeight="1">
      <c r="B152" s="3"/>
      <c r="D152" s="6"/>
      <c r="H152" s="3"/>
      <c r="I152" s="3"/>
      <c r="J152" s="3"/>
      <c r="L152" s="3"/>
      <c r="M152" s="3"/>
      <c r="N152" s="3"/>
      <c r="O152" s="3"/>
      <c r="P152" s="3"/>
      <c r="Q152" s="3"/>
      <c r="S152" s="3"/>
    </row>
    <row r="153" spans="2:19" ht="16.5" customHeight="1">
      <c r="B153" s="3"/>
      <c r="D153" s="6"/>
      <c r="H153" s="3"/>
      <c r="I153" s="3"/>
      <c r="J153" s="3"/>
      <c r="L153" s="3"/>
      <c r="M153" s="3"/>
      <c r="N153" s="3"/>
      <c r="O153" s="3"/>
      <c r="P153" s="3"/>
      <c r="Q153" s="3"/>
      <c r="S153" s="3"/>
    </row>
    <row r="154" spans="2:19" ht="16.5" customHeight="1">
      <c r="B154" s="3"/>
      <c r="D154" s="6"/>
      <c r="H154" s="3"/>
      <c r="I154" s="3"/>
      <c r="J154" s="3"/>
      <c r="L154" s="3"/>
      <c r="M154" s="3"/>
      <c r="N154" s="3"/>
      <c r="O154" s="3"/>
      <c r="P154" s="3"/>
      <c r="Q154" s="3"/>
      <c r="S154" s="3"/>
    </row>
    <row r="155" spans="2:19" ht="16.5" customHeight="1">
      <c r="B155" s="3"/>
      <c r="D155" s="6"/>
      <c r="H155" s="3"/>
      <c r="I155" s="3"/>
      <c r="J155" s="3"/>
      <c r="L155" s="3"/>
      <c r="M155" s="3"/>
      <c r="N155" s="3"/>
      <c r="O155" s="3"/>
      <c r="P155" s="3"/>
      <c r="Q155" s="3"/>
      <c r="S155" s="3"/>
    </row>
    <row r="156" spans="2:19" ht="16.5" customHeight="1">
      <c r="B156" s="3"/>
      <c r="D156" s="6"/>
      <c r="H156" s="3"/>
      <c r="I156" s="3"/>
      <c r="J156" s="3"/>
      <c r="L156" s="3"/>
      <c r="M156" s="3"/>
      <c r="N156" s="3"/>
      <c r="O156" s="3"/>
      <c r="P156" s="3"/>
      <c r="Q156" s="3"/>
      <c r="S156" s="3"/>
    </row>
    <row r="157" spans="2:19" ht="16.5" customHeight="1">
      <c r="B157" s="3"/>
      <c r="D157" s="6"/>
      <c r="H157" s="3"/>
      <c r="I157" s="3"/>
      <c r="J157" s="3"/>
      <c r="L157" s="3"/>
      <c r="M157" s="3"/>
      <c r="N157" s="3"/>
      <c r="O157" s="3"/>
      <c r="P157" s="3"/>
      <c r="Q157" s="3"/>
      <c r="S157" s="3"/>
    </row>
    <row r="158" spans="2:19" ht="16.5" customHeight="1">
      <c r="B158" s="3"/>
      <c r="D158" s="6"/>
      <c r="H158" s="3"/>
      <c r="I158" s="3"/>
      <c r="J158" s="3"/>
      <c r="L158" s="3"/>
      <c r="M158" s="3"/>
      <c r="N158" s="3"/>
      <c r="O158" s="3"/>
      <c r="P158" s="3"/>
      <c r="Q158" s="3"/>
      <c r="S158" s="3"/>
    </row>
    <row r="159" spans="2:19" ht="16.5" customHeight="1">
      <c r="B159" s="3"/>
      <c r="D159" s="6"/>
      <c r="H159" s="3"/>
      <c r="I159" s="3"/>
      <c r="J159" s="3"/>
      <c r="L159" s="3"/>
      <c r="M159" s="3"/>
      <c r="N159" s="3"/>
      <c r="O159" s="3"/>
      <c r="P159" s="3"/>
      <c r="Q159" s="3"/>
      <c r="S159" s="3"/>
    </row>
    <row r="160" spans="2:19" ht="16.5" customHeight="1">
      <c r="B160" s="3"/>
      <c r="D160" s="6"/>
      <c r="H160" s="3"/>
      <c r="I160" s="3"/>
      <c r="J160" s="3"/>
      <c r="L160" s="3"/>
      <c r="M160" s="3"/>
      <c r="N160" s="3"/>
      <c r="O160" s="3"/>
      <c r="P160" s="3"/>
      <c r="Q160" s="3"/>
      <c r="S160" s="3"/>
    </row>
    <row r="161" spans="2:19" ht="16.5" customHeight="1">
      <c r="B161" s="3"/>
      <c r="D161" s="6"/>
      <c r="H161" s="3"/>
      <c r="I161" s="3"/>
      <c r="J161" s="3"/>
      <c r="L161" s="3"/>
      <c r="M161" s="3"/>
      <c r="N161" s="3"/>
      <c r="O161" s="3"/>
      <c r="P161" s="3"/>
      <c r="Q161" s="3"/>
      <c r="S161" s="3"/>
    </row>
    <row r="162" spans="2:19" ht="16.5" customHeight="1">
      <c r="B162" s="3"/>
      <c r="D162" s="6"/>
      <c r="H162" s="3"/>
      <c r="I162" s="3"/>
      <c r="J162" s="3"/>
      <c r="L162" s="3"/>
      <c r="M162" s="3"/>
      <c r="N162" s="3"/>
      <c r="O162" s="3"/>
      <c r="P162" s="3"/>
      <c r="Q162" s="3"/>
      <c r="S162" s="3"/>
    </row>
    <row r="163" spans="2:19" ht="16.5" customHeight="1">
      <c r="B163" s="3"/>
      <c r="D163" s="6"/>
      <c r="H163" s="3"/>
      <c r="I163" s="3"/>
      <c r="J163" s="3"/>
      <c r="L163" s="3"/>
      <c r="M163" s="3"/>
      <c r="N163" s="3"/>
      <c r="O163" s="3"/>
      <c r="P163" s="3"/>
      <c r="Q163" s="3"/>
      <c r="S163" s="3"/>
    </row>
    <row r="164" spans="2:19" ht="16.5" customHeight="1">
      <c r="B164" s="3"/>
      <c r="D164" s="6"/>
      <c r="H164" s="3"/>
      <c r="I164" s="3"/>
      <c r="J164" s="3"/>
      <c r="L164" s="3"/>
      <c r="M164" s="3"/>
      <c r="N164" s="3"/>
      <c r="O164" s="3"/>
      <c r="P164" s="3"/>
      <c r="Q164" s="3"/>
      <c r="S164" s="3"/>
    </row>
    <row r="165" spans="2:19" ht="16.5" customHeight="1">
      <c r="B165" s="3"/>
      <c r="D165" s="6"/>
      <c r="H165" s="3"/>
      <c r="I165" s="3"/>
      <c r="J165" s="3"/>
      <c r="L165" s="3"/>
      <c r="M165" s="3"/>
      <c r="N165" s="3"/>
      <c r="O165" s="3"/>
      <c r="P165" s="3"/>
      <c r="Q165" s="3"/>
      <c r="S165" s="3"/>
    </row>
    <row r="166" spans="2:19" ht="16.5" customHeight="1">
      <c r="B166" s="3"/>
      <c r="D166" s="6"/>
      <c r="H166" s="3"/>
      <c r="I166" s="3"/>
      <c r="J166" s="3"/>
      <c r="L166" s="3"/>
      <c r="M166" s="3"/>
      <c r="N166" s="3"/>
      <c r="O166" s="3"/>
      <c r="P166" s="3"/>
      <c r="Q166" s="3"/>
      <c r="S166" s="3"/>
    </row>
    <row r="167" spans="2:19" ht="16.5" customHeight="1">
      <c r="B167" s="3"/>
      <c r="D167" s="6"/>
      <c r="H167" s="3"/>
      <c r="I167" s="3"/>
      <c r="J167" s="3"/>
      <c r="L167" s="3"/>
      <c r="M167" s="3"/>
      <c r="N167" s="3"/>
      <c r="O167" s="3"/>
      <c r="P167" s="3"/>
      <c r="Q167" s="3"/>
      <c r="S167" s="3"/>
    </row>
    <row r="168" spans="2:19" ht="16.5" customHeight="1">
      <c r="B168" s="3"/>
      <c r="D168" s="6"/>
      <c r="H168" s="3"/>
      <c r="I168" s="3"/>
      <c r="J168" s="3"/>
      <c r="L168" s="3"/>
      <c r="M168" s="3"/>
      <c r="N168" s="3"/>
      <c r="O168" s="3"/>
      <c r="P168" s="3"/>
      <c r="Q168" s="3"/>
      <c r="S168" s="3"/>
    </row>
    <row r="169" spans="2:19" ht="16.5" customHeight="1">
      <c r="B169" s="3"/>
      <c r="D169" s="6"/>
      <c r="H169" s="3"/>
      <c r="I169" s="3"/>
      <c r="J169" s="3"/>
      <c r="L169" s="3"/>
      <c r="M169" s="3"/>
      <c r="N169" s="3"/>
      <c r="O169" s="3"/>
      <c r="P169" s="3"/>
      <c r="Q169" s="3"/>
      <c r="S169" s="3"/>
    </row>
    <row r="170" spans="2:19" ht="16.5" customHeight="1">
      <c r="B170" s="3"/>
      <c r="D170" s="6"/>
      <c r="H170" s="3"/>
      <c r="I170" s="3"/>
      <c r="J170" s="3"/>
      <c r="L170" s="3"/>
      <c r="M170" s="3"/>
      <c r="N170" s="3"/>
      <c r="O170" s="3"/>
      <c r="P170" s="3"/>
      <c r="Q170" s="3"/>
      <c r="S170" s="3"/>
    </row>
    <row r="171" spans="2:19" ht="16.5" customHeight="1">
      <c r="B171" s="3"/>
      <c r="D171" s="6"/>
      <c r="H171" s="3"/>
      <c r="I171" s="3"/>
      <c r="J171" s="3"/>
      <c r="L171" s="3"/>
      <c r="M171" s="3"/>
      <c r="N171" s="3"/>
      <c r="O171" s="3"/>
      <c r="P171" s="3"/>
      <c r="Q171" s="3"/>
      <c r="S171" s="3"/>
    </row>
    <row r="172" spans="2:19" ht="16.5" customHeight="1">
      <c r="B172" s="3"/>
      <c r="D172" s="6"/>
      <c r="H172" s="3"/>
      <c r="I172" s="3"/>
      <c r="J172" s="3"/>
      <c r="L172" s="3"/>
      <c r="M172" s="3"/>
      <c r="N172" s="3"/>
      <c r="O172" s="3"/>
      <c r="P172" s="3"/>
      <c r="Q172" s="3"/>
      <c r="S172" s="3"/>
    </row>
    <row r="173" spans="2:19" ht="16.5" customHeight="1">
      <c r="B173" s="3"/>
      <c r="D173" s="6"/>
      <c r="H173" s="3"/>
      <c r="I173" s="3"/>
      <c r="J173" s="3"/>
      <c r="L173" s="3"/>
      <c r="M173" s="3"/>
      <c r="N173" s="3"/>
      <c r="O173" s="3"/>
      <c r="P173" s="3"/>
      <c r="Q173" s="3"/>
      <c r="S173" s="3"/>
    </row>
    <row r="174" spans="2:19" ht="16.5" customHeight="1">
      <c r="B174" s="3"/>
      <c r="D174" s="6"/>
      <c r="H174" s="3"/>
      <c r="I174" s="3"/>
      <c r="J174" s="3"/>
      <c r="L174" s="3"/>
      <c r="M174" s="3"/>
      <c r="N174" s="3"/>
      <c r="O174" s="3"/>
      <c r="P174" s="3"/>
      <c r="Q174" s="3"/>
      <c r="S174" s="3"/>
    </row>
    <row r="175" spans="2:19" ht="16.5" customHeight="1">
      <c r="B175" s="3"/>
      <c r="D175" s="6"/>
      <c r="H175" s="3"/>
      <c r="I175" s="3"/>
      <c r="J175" s="3"/>
      <c r="L175" s="3"/>
      <c r="M175" s="3"/>
      <c r="N175" s="3"/>
      <c r="O175" s="3"/>
      <c r="P175" s="3"/>
      <c r="Q175" s="3"/>
      <c r="S175" s="3"/>
    </row>
    <row r="176" spans="2:19" ht="16.5" customHeight="1">
      <c r="B176" s="3"/>
      <c r="D176" s="6"/>
      <c r="H176" s="3"/>
      <c r="I176" s="3"/>
      <c r="J176" s="3"/>
      <c r="L176" s="3"/>
      <c r="M176" s="3"/>
      <c r="N176" s="3"/>
      <c r="O176" s="3"/>
      <c r="P176" s="3"/>
      <c r="Q176" s="3"/>
      <c r="S176" s="3"/>
    </row>
    <row r="177" spans="2:19" ht="16.5" customHeight="1">
      <c r="B177" s="3"/>
      <c r="D177" s="6"/>
      <c r="H177" s="3"/>
      <c r="I177" s="3"/>
      <c r="J177" s="3"/>
      <c r="L177" s="3"/>
      <c r="M177" s="3"/>
      <c r="N177" s="3"/>
      <c r="O177" s="3"/>
      <c r="P177" s="3"/>
      <c r="Q177" s="3"/>
      <c r="S177" s="3"/>
    </row>
    <row r="178" spans="2:19" ht="16.5" customHeight="1">
      <c r="B178" s="3"/>
      <c r="D178" s="6"/>
      <c r="H178" s="3"/>
      <c r="I178" s="3"/>
      <c r="J178" s="3"/>
      <c r="L178" s="3"/>
      <c r="M178" s="3"/>
      <c r="N178" s="3"/>
      <c r="O178" s="3"/>
      <c r="P178" s="3"/>
      <c r="Q178" s="3"/>
      <c r="S178" s="3"/>
    </row>
    <row r="179" spans="2:19" ht="16.5" customHeight="1">
      <c r="B179" s="3"/>
      <c r="D179" s="6"/>
      <c r="H179" s="3"/>
      <c r="I179" s="3"/>
      <c r="J179" s="3"/>
      <c r="L179" s="3"/>
      <c r="M179" s="3"/>
      <c r="N179" s="3"/>
      <c r="O179" s="3"/>
      <c r="P179" s="3"/>
      <c r="Q179" s="3"/>
      <c r="S179" s="3"/>
    </row>
    <row r="180" spans="2:19" ht="16.5" customHeight="1">
      <c r="B180" s="3"/>
      <c r="D180" s="6"/>
      <c r="H180" s="3"/>
      <c r="I180" s="3"/>
      <c r="J180" s="3"/>
      <c r="L180" s="3"/>
      <c r="M180" s="3"/>
      <c r="N180" s="3"/>
      <c r="O180" s="3"/>
      <c r="P180" s="3"/>
      <c r="Q180" s="3"/>
      <c r="S180" s="3"/>
    </row>
    <row r="181" spans="2:19" ht="16.5" customHeight="1">
      <c r="B181" s="3"/>
      <c r="D181" s="6"/>
      <c r="H181" s="3"/>
      <c r="I181" s="3"/>
      <c r="J181" s="3"/>
      <c r="L181" s="3"/>
      <c r="M181" s="3"/>
      <c r="N181" s="3"/>
      <c r="O181" s="3"/>
      <c r="P181" s="3"/>
      <c r="Q181" s="3"/>
      <c r="S181" s="3"/>
    </row>
    <row r="182" spans="2:19" ht="16.5" customHeight="1">
      <c r="B182" s="3"/>
      <c r="D182" s="6"/>
      <c r="H182" s="3"/>
      <c r="I182" s="3"/>
      <c r="J182" s="3"/>
      <c r="L182" s="3"/>
      <c r="M182" s="3"/>
      <c r="N182" s="3"/>
      <c r="O182" s="3"/>
      <c r="P182" s="3"/>
      <c r="Q182" s="3"/>
      <c r="S182" s="3"/>
    </row>
    <row r="183" spans="2:19" ht="16.5" customHeight="1">
      <c r="B183" s="3"/>
      <c r="D183" s="6"/>
      <c r="H183" s="3"/>
      <c r="I183" s="3"/>
      <c r="J183" s="3"/>
      <c r="L183" s="3"/>
      <c r="M183" s="3"/>
      <c r="N183" s="3"/>
      <c r="O183" s="3"/>
      <c r="P183" s="3"/>
      <c r="Q183" s="3"/>
      <c r="S183" s="3"/>
    </row>
    <row r="184" spans="2:19" ht="16.5" customHeight="1">
      <c r="B184" s="3"/>
      <c r="D184" s="6"/>
      <c r="H184" s="3"/>
      <c r="I184" s="3"/>
      <c r="J184" s="3"/>
      <c r="L184" s="3"/>
      <c r="M184" s="3"/>
      <c r="N184" s="3"/>
      <c r="O184" s="3"/>
      <c r="P184" s="3"/>
      <c r="Q184" s="3"/>
      <c r="S184" s="3"/>
    </row>
    <row r="185" spans="2:19" ht="16.5" customHeight="1">
      <c r="B185" s="3"/>
      <c r="D185" s="6"/>
      <c r="H185" s="3"/>
      <c r="I185" s="3"/>
      <c r="J185" s="3"/>
      <c r="L185" s="3"/>
      <c r="M185" s="3"/>
      <c r="N185" s="3"/>
      <c r="O185" s="3"/>
      <c r="P185" s="3"/>
      <c r="Q185" s="3"/>
      <c r="S185" s="3"/>
    </row>
    <row r="186" spans="2:19" ht="16.5" customHeight="1">
      <c r="B186" s="3"/>
      <c r="D186" s="6"/>
      <c r="H186" s="3"/>
      <c r="I186" s="3"/>
      <c r="J186" s="3"/>
      <c r="L186" s="3"/>
      <c r="M186" s="3"/>
      <c r="N186" s="3"/>
      <c r="O186" s="3"/>
      <c r="P186" s="3"/>
      <c r="Q186" s="3"/>
      <c r="S186" s="3"/>
    </row>
    <row r="187" spans="2:19" ht="16.5" customHeight="1">
      <c r="B187" s="3"/>
      <c r="D187" s="6"/>
      <c r="H187" s="3"/>
      <c r="I187" s="3"/>
      <c r="J187" s="3"/>
      <c r="L187" s="3"/>
      <c r="M187" s="3"/>
      <c r="N187" s="3"/>
      <c r="O187" s="3"/>
      <c r="P187" s="3"/>
      <c r="Q187" s="3"/>
      <c r="S187" s="3"/>
    </row>
    <row r="188" spans="2:19" ht="16.5" customHeight="1">
      <c r="B188" s="3"/>
      <c r="D188" s="6"/>
      <c r="H188" s="3"/>
      <c r="I188" s="3"/>
      <c r="J188" s="3"/>
      <c r="L188" s="3"/>
      <c r="M188" s="3"/>
      <c r="N188" s="3"/>
      <c r="O188" s="3"/>
      <c r="P188" s="3"/>
      <c r="Q188" s="3"/>
      <c r="S188" s="3"/>
    </row>
    <row r="189" spans="2:19" ht="16.5" customHeight="1">
      <c r="B189" s="3"/>
      <c r="D189" s="6"/>
      <c r="H189" s="3"/>
      <c r="I189" s="3"/>
      <c r="J189" s="3"/>
      <c r="L189" s="3"/>
      <c r="M189" s="3"/>
      <c r="N189" s="3"/>
      <c r="O189" s="3"/>
      <c r="P189" s="3"/>
      <c r="Q189" s="3"/>
      <c r="S189" s="3"/>
    </row>
    <row r="190" spans="2:19" ht="16.5" customHeight="1">
      <c r="B190" s="3"/>
      <c r="D190" s="6"/>
      <c r="H190" s="3"/>
      <c r="I190" s="3"/>
      <c r="J190" s="3"/>
      <c r="L190" s="3"/>
      <c r="M190" s="3"/>
      <c r="N190" s="3"/>
      <c r="O190" s="3"/>
      <c r="P190" s="3"/>
      <c r="Q190" s="3"/>
      <c r="S190" s="3"/>
    </row>
    <row r="191" spans="2:19" ht="16.5" customHeight="1">
      <c r="B191" s="3"/>
      <c r="D191" s="6"/>
      <c r="H191" s="3"/>
      <c r="I191" s="3"/>
      <c r="J191" s="3"/>
      <c r="L191" s="3"/>
      <c r="M191" s="3"/>
      <c r="N191" s="3"/>
      <c r="O191" s="3"/>
      <c r="P191" s="3"/>
      <c r="Q191" s="3"/>
      <c r="S191" s="3"/>
    </row>
    <row r="192" spans="2:19" ht="16.5" customHeight="1">
      <c r="B192" s="3"/>
      <c r="D192" s="6"/>
      <c r="H192" s="3"/>
      <c r="I192" s="3"/>
      <c r="J192" s="3"/>
      <c r="L192" s="3"/>
      <c r="M192" s="3"/>
      <c r="N192" s="3"/>
      <c r="O192" s="3"/>
      <c r="P192" s="3"/>
      <c r="Q192" s="3"/>
      <c r="S192" s="3"/>
    </row>
    <row r="193" spans="2:19" ht="16.5" customHeight="1">
      <c r="B193" s="3"/>
      <c r="D193" s="6"/>
      <c r="H193" s="3"/>
      <c r="I193" s="3"/>
      <c r="J193" s="3"/>
      <c r="L193" s="3"/>
      <c r="M193" s="3"/>
      <c r="N193" s="3"/>
      <c r="O193" s="3"/>
      <c r="P193" s="3"/>
      <c r="Q193" s="3"/>
      <c r="S193" s="3"/>
    </row>
    <row r="194" spans="2:19" ht="16.5" customHeight="1">
      <c r="B194" s="3"/>
      <c r="D194" s="6"/>
      <c r="H194" s="3"/>
      <c r="I194" s="3"/>
      <c r="J194" s="3"/>
      <c r="L194" s="3"/>
      <c r="M194" s="3"/>
      <c r="N194" s="3"/>
      <c r="O194" s="3"/>
      <c r="P194" s="3"/>
      <c r="Q194" s="3"/>
      <c r="S194" s="3"/>
    </row>
    <row r="195" spans="2:19" ht="16.5" customHeight="1">
      <c r="B195" s="3"/>
      <c r="D195" s="6"/>
      <c r="H195" s="3"/>
      <c r="I195" s="3"/>
      <c r="J195" s="3"/>
      <c r="L195" s="3"/>
      <c r="M195" s="3"/>
      <c r="N195" s="3"/>
      <c r="O195" s="3"/>
      <c r="P195" s="3"/>
      <c r="Q195" s="3"/>
      <c r="S195" s="3"/>
    </row>
    <row r="196" spans="2:19" ht="16.5" customHeight="1">
      <c r="B196" s="3"/>
      <c r="D196" s="6"/>
      <c r="H196" s="3"/>
      <c r="I196" s="3"/>
      <c r="J196" s="3"/>
      <c r="L196" s="3"/>
      <c r="M196" s="3"/>
      <c r="N196" s="3"/>
      <c r="O196" s="3"/>
      <c r="P196" s="3"/>
      <c r="Q196" s="3"/>
      <c r="S196" s="3"/>
    </row>
    <row r="197" spans="2:19" ht="16.5" customHeight="1">
      <c r="B197" s="3"/>
      <c r="D197" s="6"/>
      <c r="H197" s="3"/>
      <c r="I197" s="3"/>
      <c r="J197" s="3"/>
      <c r="L197" s="3"/>
      <c r="M197" s="3"/>
      <c r="N197" s="3"/>
      <c r="O197" s="3"/>
      <c r="P197" s="3"/>
      <c r="Q197" s="3"/>
      <c r="S197" s="3"/>
    </row>
    <row r="198" spans="2:19" ht="16.5" customHeight="1">
      <c r="B198" s="3"/>
      <c r="D198" s="6"/>
      <c r="H198" s="3"/>
      <c r="I198" s="3"/>
      <c r="J198" s="3"/>
      <c r="L198" s="3"/>
      <c r="M198" s="3"/>
      <c r="N198" s="3"/>
      <c r="O198" s="3"/>
      <c r="P198" s="3"/>
      <c r="Q198" s="3"/>
      <c r="S198" s="3"/>
    </row>
    <row r="199" spans="2:19" ht="16.5" customHeight="1">
      <c r="B199" s="3"/>
      <c r="D199" s="6"/>
      <c r="H199" s="3"/>
      <c r="I199" s="3"/>
      <c r="J199" s="3"/>
      <c r="L199" s="3"/>
      <c r="M199" s="3"/>
      <c r="N199" s="3"/>
      <c r="O199" s="3"/>
      <c r="P199" s="3"/>
      <c r="Q199" s="3"/>
      <c r="S199" s="3"/>
    </row>
    <row r="200" spans="2:19" ht="16.5" customHeight="1">
      <c r="B200" s="3"/>
      <c r="D200" s="6"/>
      <c r="H200" s="3"/>
      <c r="I200" s="3"/>
      <c r="J200" s="3"/>
      <c r="L200" s="3"/>
      <c r="M200" s="3"/>
      <c r="N200" s="3"/>
      <c r="O200" s="3"/>
      <c r="P200" s="3"/>
      <c r="Q200" s="3"/>
      <c r="S200" s="3"/>
    </row>
    <row r="201" spans="2:19" ht="16.5" customHeight="1">
      <c r="B201" s="3"/>
      <c r="D201" s="6"/>
      <c r="H201" s="3"/>
      <c r="I201" s="3"/>
      <c r="J201" s="3"/>
      <c r="L201" s="3"/>
      <c r="M201" s="3"/>
      <c r="N201" s="3"/>
      <c r="O201" s="3"/>
      <c r="P201" s="3"/>
      <c r="Q201" s="3"/>
      <c r="S201" s="3"/>
    </row>
    <row r="202" spans="2:19" ht="16.5" customHeight="1">
      <c r="B202" s="3"/>
      <c r="D202" s="6"/>
      <c r="H202" s="3"/>
      <c r="I202" s="3"/>
      <c r="J202" s="3"/>
      <c r="L202" s="3"/>
      <c r="M202" s="3"/>
      <c r="N202" s="3"/>
      <c r="O202" s="3"/>
      <c r="P202" s="3"/>
      <c r="Q202" s="3"/>
      <c r="S202" s="3"/>
    </row>
    <row r="203" spans="2:19" ht="16.5" customHeight="1">
      <c r="B203" s="3"/>
      <c r="D203" s="6"/>
      <c r="H203" s="3"/>
      <c r="I203" s="3"/>
      <c r="J203" s="3"/>
      <c r="L203" s="3"/>
      <c r="M203" s="3"/>
      <c r="N203" s="3"/>
      <c r="O203" s="3"/>
      <c r="P203" s="3"/>
      <c r="Q203" s="3"/>
      <c r="S203" s="3"/>
    </row>
    <row r="204" spans="2:19" ht="16.5" customHeight="1">
      <c r="B204" s="3"/>
      <c r="D204" s="6"/>
      <c r="H204" s="3"/>
      <c r="I204" s="3"/>
      <c r="J204" s="3"/>
      <c r="L204" s="3"/>
      <c r="M204" s="3"/>
      <c r="N204" s="3"/>
      <c r="O204" s="3"/>
      <c r="P204" s="3"/>
      <c r="Q204" s="3"/>
      <c r="S204" s="3"/>
    </row>
    <row r="205" spans="2:19" ht="16.5" customHeight="1">
      <c r="B205" s="3"/>
      <c r="D205" s="6"/>
      <c r="H205" s="3"/>
      <c r="I205" s="3"/>
      <c r="J205" s="3"/>
      <c r="L205" s="3"/>
      <c r="M205" s="3"/>
      <c r="N205" s="3"/>
      <c r="O205" s="3"/>
      <c r="P205" s="3"/>
      <c r="Q205" s="3"/>
      <c r="S205" s="3"/>
    </row>
    <row r="206" spans="2:19" ht="16.5" customHeight="1">
      <c r="B206" s="3"/>
      <c r="D206" s="6"/>
      <c r="H206" s="3"/>
      <c r="I206" s="3"/>
      <c r="J206" s="3"/>
      <c r="L206" s="3"/>
      <c r="M206" s="3"/>
      <c r="N206" s="3"/>
      <c r="O206" s="3"/>
      <c r="P206" s="3"/>
      <c r="Q206" s="3"/>
      <c r="S206" s="3"/>
    </row>
    <row r="207" spans="2:19" ht="16.5" customHeight="1">
      <c r="B207" s="3"/>
      <c r="D207" s="6"/>
      <c r="H207" s="3"/>
      <c r="I207" s="3"/>
      <c r="J207" s="3"/>
      <c r="L207" s="3"/>
      <c r="M207" s="3"/>
      <c r="N207" s="3"/>
      <c r="O207" s="3"/>
      <c r="P207" s="3"/>
      <c r="Q207" s="3"/>
      <c r="S207" s="3"/>
    </row>
    <row r="208" spans="2:19" ht="16.5" customHeight="1">
      <c r="B208" s="3"/>
      <c r="D208" s="6"/>
      <c r="H208" s="3"/>
      <c r="I208" s="3"/>
      <c r="J208" s="3"/>
      <c r="L208" s="3"/>
      <c r="M208" s="3"/>
      <c r="N208" s="3"/>
      <c r="O208" s="3"/>
      <c r="P208" s="3"/>
      <c r="Q208" s="3"/>
      <c r="S208" s="3"/>
    </row>
    <row r="209" spans="2:19" ht="16.5" customHeight="1">
      <c r="B209" s="3"/>
      <c r="D209" s="6"/>
      <c r="H209" s="3"/>
      <c r="I209" s="3"/>
      <c r="J209" s="3"/>
      <c r="L209" s="3"/>
      <c r="M209" s="3"/>
      <c r="N209" s="3"/>
      <c r="O209" s="3"/>
      <c r="P209" s="3"/>
      <c r="Q209" s="3"/>
      <c r="S209" s="3"/>
    </row>
    <row r="210" spans="2:19" ht="16.5" customHeight="1">
      <c r="B210" s="3"/>
      <c r="D210" s="6"/>
      <c r="H210" s="3"/>
      <c r="I210" s="3"/>
      <c r="J210" s="3"/>
      <c r="L210" s="3"/>
      <c r="M210" s="3"/>
      <c r="N210" s="3"/>
      <c r="O210" s="3"/>
      <c r="P210" s="3"/>
      <c r="Q210" s="3"/>
      <c r="S210" s="3"/>
    </row>
    <row r="211" spans="2:19" ht="16.5" customHeight="1">
      <c r="B211" s="3"/>
      <c r="D211" s="6"/>
      <c r="H211" s="3"/>
      <c r="I211" s="3"/>
      <c r="J211" s="3"/>
      <c r="L211" s="3"/>
      <c r="M211" s="3"/>
      <c r="N211" s="3"/>
      <c r="O211" s="3"/>
      <c r="P211" s="3"/>
      <c r="Q211" s="3"/>
      <c r="S211" s="3"/>
    </row>
    <row r="212" spans="2:19" ht="16.5" customHeight="1">
      <c r="B212" s="3"/>
      <c r="D212" s="6"/>
      <c r="H212" s="3"/>
      <c r="I212" s="3"/>
      <c r="J212" s="3"/>
      <c r="L212" s="3"/>
      <c r="M212" s="3"/>
      <c r="N212" s="3"/>
      <c r="O212" s="3"/>
      <c r="P212" s="3"/>
      <c r="Q212" s="3"/>
      <c r="S212" s="3"/>
    </row>
    <row r="213" spans="2:19" ht="16.5" customHeight="1">
      <c r="B213" s="3"/>
      <c r="D213" s="6"/>
      <c r="H213" s="3"/>
      <c r="I213" s="3"/>
      <c r="J213" s="3"/>
      <c r="L213" s="3"/>
      <c r="M213" s="3"/>
      <c r="N213" s="3"/>
      <c r="O213" s="3"/>
      <c r="P213" s="3"/>
      <c r="Q213" s="3"/>
      <c r="S213" s="3"/>
    </row>
    <row r="214" spans="2:19" ht="16.5" customHeight="1">
      <c r="B214" s="3"/>
      <c r="D214" s="6"/>
      <c r="H214" s="3"/>
      <c r="I214" s="3"/>
      <c r="J214" s="3"/>
      <c r="L214" s="3"/>
      <c r="M214" s="3"/>
      <c r="N214" s="3"/>
      <c r="O214" s="3"/>
      <c r="P214" s="3"/>
      <c r="Q214" s="3"/>
      <c r="S214" s="3"/>
    </row>
    <row r="215" spans="2:19" ht="16.5" customHeight="1">
      <c r="B215" s="3"/>
      <c r="D215" s="6"/>
      <c r="H215" s="3"/>
      <c r="I215" s="3"/>
      <c r="J215" s="3"/>
      <c r="L215" s="3"/>
      <c r="M215" s="3"/>
      <c r="N215" s="3"/>
      <c r="O215" s="3"/>
      <c r="P215" s="3"/>
      <c r="Q215" s="3"/>
      <c r="S215" s="3"/>
    </row>
    <row r="216" spans="2:19" ht="16.5" customHeight="1">
      <c r="B216" s="3"/>
      <c r="D216" s="6"/>
      <c r="H216" s="3"/>
      <c r="I216" s="3"/>
      <c r="J216" s="3"/>
      <c r="L216" s="3"/>
      <c r="M216" s="3"/>
      <c r="N216" s="3"/>
      <c r="O216" s="3"/>
      <c r="P216" s="3"/>
      <c r="Q216" s="3"/>
      <c r="S216" s="3"/>
    </row>
    <row r="217" spans="2:19" ht="16.5" customHeight="1">
      <c r="B217" s="3"/>
      <c r="D217" s="6"/>
      <c r="H217" s="3"/>
      <c r="I217" s="3"/>
      <c r="J217" s="3"/>
      <c r="L217" s="3"/>
      <c r="M217" s="3"/>
      <c r="N217" s="3"/>
      <c r="O217" s="3"/>
      <c r="P217" s="3"/>
      <c r="Q217" s="3"/>
      <c r="S217" s="3"/>
    </row>
    <row r="218" spans="2:19" ht="16.5" customHeight="1">
      <c r="B218" s="3"/>
      <c r="D218" s="6"/>
      <c r="H218" s="3"/>
      <c r="I218" s="3"/>
      <c r="J218" s="3"/>
      <c r="L218" s="3"/>
      <c r="M218" s="3"/>
      <c r="N218" s="3"/>
      <c r="O218" s="3"/>
      <c r="P218" s="3"/>
      <c r="Q218" s="3"/>
      <c r="S218" s="3"/>
    </row>
    <row r="219" spans="2:19" ht="16.5" customHeight="1">
      <c r="B219" s="3"/>
      <c r="D219" s="6"/>
      <c r="H219" s="3"/>
      <c r="I219" s="3"/>
      <c r="J219" s="3"/>
      <c r="L219" s="3"/>
      <c r="M219" s="3"/>
      <c r="N219" s="3"/>
      <c r="O219" s="3"/>
      <c r="P219" s="3"/>
      <c r="Q219" s="3"/>
      <c r="S219" s="3"/>
    </row>
    <row r="220" spans="2:19" ht="16.5" customHeight="1">
      <c r="B220" s="3"/>
      <c r="D220" s="6"/>
      <c r="H220" s="3"/>
      <c r="I220" s="3"/>
      <c r="J220" s="3"/>
      <c r="L220" s="3"/>
      <c r="M220" s="3"/>
      <c r="N220" s="3"/>
      <c r="O220" s="3"/>
      <c r="P220" s="3"/>
      <c r="Q220" s="3"/>
      <c r="S220" s="3"/>
    </row>
    <row r="221" spans="2:19" ht="16.5" customHeight="1">
      <c r="B221" s="3"/>
      <c r="D221" s="6"/>
      <c r="H221" s="3"/>
      <c r="I221" s="3"/>
      <c r="J221" s="3"/>
      <c r="L221" s="3"/>
      <c r="M221" s="3"/>
      <c r="N221" s="3"/>
      <c r="O221" s="3"/>
      <c r="P221" s="3"/>
      <c r="Q221" s="3"/>
      <c r="S221" s="3"/>
    </row>
    <row r="222" spans="2:19" ht="16.5" customHeight="1">
      <c r="B222" s="3"/>
      <c r="D222" s="6"/>
      <c r="H222" s="3"/>
      <c r="I222" s="3"/>
      <c r="J222" s="3"/>
      <c r="L222" s="3"/>
      <c r="M222" s="3"/>
      <c r="N222" s="3"/>
      <c r="O222" s="3"/>
      <c r="P222" s="3"/>
      <c r="Q222" s="3"/>
      <c r="S222" s="3"/>
    </row>
    <row r="223" spans="2:19" ht="16.5" customHeight="1">
      <c r="B223" s="3"/>
      <c r="D223" s="6"/>
      <c r="H223" s="3"/>
      <c r="I223" s="3"/>
      <c r="J223" s="3"/>
      <c r="L223" s="3"/>
      <c r="M223" s="3"/>
      <c r="N223" s="3"/>
      <c r="O223" s="3"/>
      <c r="P223" s="3"/>
      <c r="Q223" s="3"/>
      <c r="S223" s="3"/>
    </row>
    <row r="224" spans="2:19" ht="16.5" customHeight="1">
      <c r="B224" s="3"/>
      <c r="D224" s="6"/>
      <c r="H224" s="3"/>
      <c r="I224" s="3"/>
      <c r="J224" s="3"/>
      <c r="L224" s="3"/>
      <c r="M224" s="3"/>
      <c r="N224" s="3"/>
      <c r="O224" s="3"/>
      <c r="P224" s="3"/>
      <c r="Q224" s="3"/>
      <c r="S224" s="3"/>
    </row>
    <row r="225" spans="2:19" ht="16.5" customHeight="1">
      <c r="B225" s="3"/>
      <c r="D225" s="6"/>
      <c r="H225" s="3"/>
      <c r="I225" s="3"/>
      <c r="J225" s="3"/>
      <c r="L225" s="3"/>
      <c r="M225" s="3"/>
      <c r="N225" s="3"/>
      <c r="O225" s="3"/>
      <c r="P225" s="3"/>
      <c r="Q225" s="3"/>
      <c r="S225" s="3"/>
    </row>
    <row r="226" spans="2:19" ht="16.5" customHeight="1">
      <c r="B226" s="3"/>
      <c r="D226" s="6"/>
      <c r="H226" s="3"/>
      <c r="I226" s="3"/>
      <c r="J226" s="3"/>
      <c r="L226" s="3"/>
      <c r="M226" s="3"/>
      <c r="N226" s="3"/>
      <c r="O226" s="3"/>
      <c r="P226" s="3"/>
      <c r="Q226" s="3"/>
      <c r="S226" s="3"/>
    </row>
    <row r="227" spans="2:19" ht="16.5" customHeight="1">
      <c r="B227" s="3"/>
      <c r="D227" s="6"/>
      <c r="H227" s="3"/>
      <c r="I227" s="3"/>
      <c r="J227" s="3"/>
      <c r="L227" s="3"/>
      <c r="M227" s="3"/>
      <c r="N227" s="3"/>
      <c r="O227" s="3"/>
      <c r="P227" s="3"/>
      <c r="Q227" s="3"/>
      <c r="S227" s="3"/>
    </row>
    <row r="228" spans="2:19" ht="16.5" customHeight="1">
      <c r="B228" s="3"/>
      <c r="D228" s="6"/>
      <c r="H228" s="3"/>
      <c r="I228" s="3"/>
      <c r="J228" s="3"/>
      <c r="L228" s="3"/>
      <c r="M228" s="3"/>
      <c r="N228" s="3"/>
      <c r="O228" s="3"/>
      <c r="P228" s="3"/>
      <c r="Q228" s="3"/>
      <c r="S228" s="3"/>
    </row>
    <row r="229" spans="2:19" ht="16.5" customHeight="1">
      <c r="B229" s="3"/>
      <c r="D229" s="6"/>
      <c r="H229" s="3"/>
      <c r="I229" s="3"/>
      <c r="J229" s="3"/>
      <c r="L229" s="3"/>
      <c r="M229" s="3"/>
      <c r="N229" s="3"/>
      <c r="O229" s="3"/>
      <c r="P229" s="3"/>
      <c r="Q229" s="3"/>
      <c r="S229" s="3"/>
    </row>
    <row r="230" spans="2:19" ht="16.5" customHeight="1">
      <c r="B230" s="3"/>
      <c r="D230" s="6"/>
      <c r="H230" s="3"/>
      <c r="I230" s="3"/>
      <c r="J230" s="3"/>
      <c r="L230" s="3"/>
      <c r="M230" s="3"/>
      <c r="N230" s="3"/>
      <c r="O230" s="3"/>
      <c r="P230" s="3"/>
      <c r="Q230" s="3"/>
      <c r="S230" s="3"/>
    </row>
    <row r="231" spans="2:19" ht="16.5" customHeight="1">
      <c r="B231" s="3"/>
      <c r="D231" s="6"/>
      <c r="H231" s="3"/>
      <c r="I231" s="3"/>
      <c r="J231" s="3"/>
      <c r="L231" s="3"/>
      <c r="M231" s="3"/>
      <c r="N231" s="3"/>
      <c r="O231" s="3"/>
      <c r="P231" s="3"/>
      <c r="Q231" s="3"/>
      <c r="S231" s="3"/>
    </row>
    <row r="232" spans="2:19" ht="16.5" customHeight="1">
      <c r="B232" s="3"/>
      <c r="D232" s="6"/>
      <c r="H232" s="3"/>
      <c r="I232" s="3"/>
      <c r="J232" s="3"/>
      <c r="L232" s="3"/>
      <c r="M232" s="3"/>
      <c r="N232" s="3"/>
      <c r="O232" s="3"/>
      <c r="P232" s="3"/>
      <c r="Q232" s="3"/>
      <c r="S232" s="3"/>
    </row>
    <row r="233" spans="2:19" ht="16.5" customHeight="1">
      <c r="B233" s="3"/>
      <c r="D233" s="6"/>
      <c r="H233" s="3"/>
      <c r="I233" s="3"/>
      <c r="J233" s="3"/>
      <c r="L233" s="3"/>
      <c r="M233" s="3"/>
      <c r="N233" s="3"/>
      <c r="O233" s="3"/>
      <c r="P233" s="3"/>
      <c r="Q233" s="3"/>
      <c r="S233" s="3"/>
    </row>
    <row r="234" spans="2:19" ht="16.5" customHeight="1">
      <c r="B234" s="3"/>
      <c r="D234" s="6"/>
      <c r="H234" s="3"/>
      <c r="I234" s="3"/>
      <c r="J234" s="3"/>
      <c r="L234" s="3"/>
      <c r="M234" s="3"/>
      <c r="N234" s="3"/>
      <c r="O234" s="3"/>
      <c r="P234" s="3"/>
      <c r="Q234" s="3"/>
      <c r="S234" s="3"/>
    </row>
    <row r="235" spans="2:19" ht="16.5" customHeight="1">
      <c r="B235" s="3"/>
      <c r="D235" s="6"/>
      <c r="H235" s="3"/>
      <c r="I235" s="3"/>
      <c r="J235" s="3"/>
      <c r="L235" s="3"/>
      <c r="M235" s="3"/>
      <c r="N235" s="3"/>
      <c r="O235" s="3"/>
      <c r="P235" s="3"/>
      <c r="Q235" s="3"/>
      <c r="S235" s="3"/>
    </row>
    <row r="236" spans="2:19" ht="16.5" customHeight="1">
      <c r="B236" s="3"/>
      <c r="D236" s="6"/>
      <c r="H236" s="3"/>
      <c r="I236" s="3"/>
      <c r="J236" s="3"/>
      <c r="L236" s="3"/>
      <c r="M236" s="3"/>
      <c r="N236" s="3"/>
      <c r="O236" s="3"/>
      <c r="P236" s="3"/>
      <c r="Q236" s="3"/>
      <c r="S236" s="3"/>
    </row>
    <row r="237" spans="2:19" ht="16.5" customHeight="1">
      <c r="B237" s="3"/>
      <c r="D237" s="6"/>
      <c r="H237" s="3"/>
      <c r="I237" s="3"/>
      <c r="J237" s="3"/>
      <c r="L237" s="3"/>
      <c r="M237" s="3"/>
      <c r="N237" s="3"/>
      <c r="O237" s="3"/>
      <c r="P237" s="3"/>
      <c r="Q237" s="3"/>
      <c r="S237" s="3"/>
    </row>
    <row r="238" spans="2:19" ht="16.5" customHeight="1">
      <c r="B238" s="3"/>
      <c r="D238" s="6"/>
      <c r="H238" s="3"/>
      <c r="I238" s="3"/>
      <c r="J238" s="3"/>
      <c r="L238" s="3"/>
      <c r="M238" s="3"/>
      <c r="N238" s="3"/>
      <c r="O238" s="3"/>
      <c r="P238" s="3"/>
      <c r="Q238" s="3"/>
      <c r="S238" s="3"/>
    </row>
    <row r="239" spans="2:19" ht="16.5" customHeight="1">
      <c r="B239" s="3"/>
      <c r="D239" s="6"/>
      <c r="H239" s="3"/>
      <c r="I239" s="3"/>
      <c r="J239" s="3"/>
      <c r="L239" s="3"/>
      <c r="M239" s="3"/>
      <c r="N239" s="3"/>
      <c r="O239" s="3"/>
      <c r="P239" s="3"/>
      <c r="Q239" s="3"/>
      <c r="S239" s="3"/>
    </row>
    <row r="240" spans="2:19" ht="16.5" customHeight="1">
      <c r="B240" s="3"/>
      <c r="D240" s="6"/>
      <c r="H240" s="3"/>
      <c r="I240" s="3"/>
      <c r="J240" s="3"/>
      <c r="L240" s="3"/>
      <c r="M240" s="3"/>
      <c r="N240" s="3"/>
      <c r="O240" s="3"/>
      <c r="P240" s="3"/>
      <c r="Q240" s="3"/>
      <c r="S240" s="3"/>
    </row>
    <row r="241" spans="2:19" ht="16.5" customHeight="1">
      <c r="B241" s="3"/>
      <c r="D241" s="6"/>
      <c r="H241" s="3"/>
      <c r="I241" s="3"/>
      <c r="J241" s="3"/>
      <c r="L241" s="3"/>
      <c r="M241" s="3"/>
      <c r="N241" s="3"/>
      <c r="O241" s="3"/>
      <c r="P241" s="3"/>
      <c r="Q241" s="3"/>
      <c r="S241" s="3"/>
    </row>
    <row r="242" spans="2:19" ht="16.5" customHeight="1">
      <c r="B242" s="3"/>
      <c r="D242" s="6"/>
      <c r="H242" s="3"/>
      <c r="I242" s="3"/>
      <c r="J242" s="3"/>
      <c r="L242" s="3"/>
      <c r="M242" s="3"/>
      <c r="N242" s="3"/>
      <c r="O242" s="3"/>
      <c r="P242" s="3"/>
      <c r="Q242" s="3"/>
      <c r="S242" s="3"/>
    </row>
    <row r="243" spans="2:19" ht="16.5" customHeight="1">
      <c r="B243" s="3"/>
      <c r="D243" s="6"/>
      <c r="H243" s="3"/>
      <c r="I243" s="3"/>
      <c r="J243" s="3"/>
      <c r="L243" s="3"/>
      <c r="M243" s="3"/>
      <c r="N243" s="3"/>
      <c r="O243" s="3"/>
      <c r="P243" s="3"/>
      <c r="Q243" s="3"/>
      <c r="S243" s="3"/>
    </row>
    <row r="244" spans="2:19" ht="16.5" customHeight="1">
      <c r="B244" s="3"/>
      <c r="D244" s="6"/>
      <c r="H244" s="3"/>
      <c r="I244" s="3"/>
      <c r="J244" s="3"/>
      <c r="L244" s="3"/>
      <c r="M244" s="3"/>
      <c r="N244" s="3"/>
      <c r="O244" s="3"/>
      <c r="P244" s="3"/>
      <c r="Q244" s="3"/>
      <c r="S244" s="3"/>
    </row>
    <row r="245" spans="2:19" ht="16.5" customHeight="1">
      <c r="B245" s="3"/>
      <c r="D245" s="6"/>
      <c r="H245" s="3"/>
      <c r="I245" s="3"/>
      <c r="J245" s="3"/>
      <c r="L245" s="3"/>
      <c r="M245" s="3"/>
      <c r="N245" s="3"/>
      <c r="O245" s="3"/>
      <c r="P245" s="3"/>
      <c r="Q245" s="3"/>
      <c r="S245" s="3"/>
    </row>
    <row r="246" spans="2:19" ht="16.5" customHeight="1">
      <c r="B246" s="3"/>
      <c r="D246" s="6"/>
      <c r="H246" s="3"/>
      <c r="I246" s="3"/>
      <c r="J246" s="3"/>
      <c r="L246" s="3"/>
      <c r="M246" s="3"/>
      <c r="N246" s="3"/>
      <c r="O246" s="3"/>
      <c r="P246" s="3"/>
      <c r="Q246" s="3"/>
      <c r="S246" s="3"/>
    </row>
    <row r="247" spans="2:19" ht="16.5" customHeight="1">
      <c r="B247" s="3"/>
      <c r="D247" s="6"/>
      <c r="H247" s="3"/>
      <c r="I247" s="3"/>
      <c r="J247" s="3"/>
      <c r="L247" s="3"/>
      <c r="M247" s="3"/>
      <c r="N247" s="3"/>
      <c r="O247" s="3"/>
      <c r="P247" s="3"/>
      <c r="Q247" s="3"/>
      <c r="S247" s="3"/>
    </row>
    <row r="248" spans="2:19" ht="16.5" customHeight="1">
      <c r="B248" s="3"/>
      <c r="D248" s="6"/>
      <c r="H248" s="3"/>
      <c r="I248" s="3"/>
      <c r="J248" s="3"/>
      <c r="L248" s="3"/>
      <c r="M248" s="3"/>
      <c r="N248" s="3"/>
      <c r="O248" s="3"/>
      <c r="P248" s="3"/>
      <c r="Q248" s="3"/>
      <c r="S248" s="3"/>
    </row>
    <row r="249" spans="2:19" ht="16.5" customHeight="1">
      <c r="B249" s="3"/>
      <c r="D249" s="6"/>
      <c r="H249" s="3"/>
      <c r="I249" s="3"/>
      <c r="J249" s="3"/>
      <c r="L249" s="3"/>
      <c r="M249" s="3"/>
      <c r="N249" s="3"/>
      <c r="O249" s="3"/>
      <c r="P249" s="3"/>
      <c r="Q249" s="3"/>
      <c r="S249" s="3"/>
    </row>
    <row r="250" spans="2:19" ht="16.5" customHeight="1">
      <c r="B250" s="3"/>
      <c r="D250" s="6"/>
      <c r="H250" s="3"/>
      <c r="I250" s="3"/>
      <c r="J250" s="3"/>
      <c r="L250" s="3"/>
      <c r="M250" s="3"/>
      <c r="N250" s="3"/>
      <c r="O250" s="3"/>
      <c r="P250" s="3"/>
      <c r="Q250" s="3"/>
      <c r="S250" s="3"/>
    </row>
    <row r="251" spans="2:19" ht="16.5" customHeight="1">
      <c r="B251" s="3"/>
      <c r="D251" s="6"/>
      <c r="H251" s="3"/>
      <c r="I251" s="3"/>
      <c r="J251" s="3"/>
      <c r="L251" s="3"/>
      <c r="M251" s="3"/>
      <c r="N251" s="3"/>
      <c r="O251" s="3"/>
      <c r="P251" s="3"/>
      <c r="Q251" s="3"/>
      <c r="S251" s="3"/>
    </row>
    <row r="252" spans="2:19" ht="16.5" customHeight="1">
      <c r="B252" s="3"/>
      <c r="D252" s="6"/>
      <c r="H252" s="3"/>
      <c r="I252" s="3"/>
      <c r="J252" s="3"/>
      <c r="L252" s="3"/>
      <c r="M252" s="3"/>
      <c r="N252" s="3"/>
      <c r="O252" s="3"/>
      <c r="P252" s="3"/>
      <c r="Q252" s="3"/>
      <c r="S252" s="3"/>
    </row>
    <row r="253" spans="2:19" ht="16.5" customHeight="1">
      <c r="B253" s="3"/>
      <c r="D253" s="6"/>
      <c r="H253" s="3"/>
      <c r="I253" s="3"/>
      <c r="J253" s="3"/>
      <c r="L253" s="3"/>
      <c r="M253" s="3"/>
      <c r="N253" s="3"/>
      <c r="O253" s="3"/>
      <c r="P253" s="3"/>
      <c r="Q253" s="3"/>
      <c r="S253" s="3"/>
    </row>
    <row r="254" spans="2:19" ht="16.5" customHeight="1">
      <c r="B254" s="3"/>
      <c r="D254" s="6"/>
      <c r="H254" s="3"/>
      <c r="I254" s="3"/>
      <c r="J254" s="3"/>
      <c r="L254" s="3"/>
      <c r="M254" s="3"/>
      <c r="N254" s="3"/>
      <c r="O254" s="3"/>
      <c r="P254" s="3"/>
      <c r="Q254" s="3"/>
      <c r="S254" s="3"/>
    </row>
    <row r="255" spans="2:19" ht="16.5" customHeight="1">
      <c r="B255" s="3"/>
      <c r="D255" s="6"/>
      <c r="H255" s="3"/>
      <c r="I255" s="3"/>
      <c r="J255" s="3"/>
      <c r="L255" s="3"/>
      <c r="M255" s="3"/>
      <c r="N255" s="3"/>
      <c r="O255" s="3"/>
      <c r="P255" s="3"/>
      <c r="Q255" s="3"/>
      <c r="S255" s="3"/>
    </row>
    <row r="256" spans="2:19" ht="16.5" customHeight="1">
      <c r="B256" s="3"/>
      <c r="D256" s="6"/>
      <c r="H256" s="3"/>
      <c r="I256" s="3"/>
      <c r="J256" s="3"/>
      <c r="L256" s="3"/>
      <c r="M256" s="3"/>
      <c r="N256" s="3"/>
      <c r="O256" s="3"/>
      <c r="P256" s="3"/>
      <c r="Q256" s="3"/>
      <c r="S256" s="3"/>
    </row>
    <row r="257" spans="2:19" ht="16.5" customHeight="1">
      <c r="B257" s="3"/>
      <c r="D257" s="6"/>
      <c r="H257" s="3"/>
      <c r="I257" s="3"/>
      <c r="J257" s="3"/>
      <c r="L257" s="3"/>
      <c r="M257" s="3"/>
      <c r="N257" s="3"/>
      <c r="O257" s="3"/>
      <c r="P257" s="3"/>
      <c r="Q257" s="3"/>
      <c r="S257" s="3"/>
    </row>
    <row r="258" spans="2:19" ht="16.5" customHeight="1">
      <c r="B258" s="3"/>
      <c r="D258" s="6"/>
      <c r="H258" s="3"/>
      <c r="I258" s="3"/>
      <c r="J258" s="3"/>
      <c r="L258" s="3"/>
      <c r="M258" s="3"/>
      <c r="N258" s="3"/>
      <c r="O258" s="3"/>
      <c r="P258" s="3"/>
      <c r="Q258" s="3"/>
      <c r="S258" s="3"/>
    </row>
    <row r="259" spans="2:19" ht="16.5" customHeight="1">
      <c r="B259" s="3"/>
      <c r="D259" s="6"/>
      <c r="H259" s="3"/>
      <c r="I259" s="3"/>
      <c r="J259" s="3"/>
      <c r="L259" s="3"/>
      <c r="M259" s="3"/>
      <c r="N259" s="3"/>
      <c r="O259" s="3"/>
      <c r="P259" s="3"/>
      <c r="Q259" s="3"/>
      <c r="S259" s="3"/>
    </row>
    <row r="260" spans="2:19" ht="16.5" customHeight="1">
      <c r="B260" s="3"/>
      <c r="D260" s="6"/>
      <c r="H260" s="3"/>
      <c r="I260" s="3"/>
      <c r="J260" s="3"/>
      <c r="L260" s="3"/>
      <c r="M260" s="3"/>
      <c r="N260" s="3"/>
      <c r="O260" s="3"/>
      <c r="P260" s="3"/>
      <c r="Q260" s="3"/>
      <c r="S260" s="3"/>
    </row>
    <row r="261" spans="2:19" ht="16.5" customHeight="1">
      <c r="B261" s="3"/>
      <c r="D261" s="6"/>
      <c r="H261" s="3"/>
      <c r="I261" s="3"/>
      <c r="J261" s="3"/>
      <c r="L261" s="3"/>
      <c r="M261" s="3"/>
      <c r="N261" s="3"/>
      <c r="O261" s="3"/>
      <c r="P261" s="3"/>
      <c r="Q261" s="3"/>
      <c r="S261" s="3"/>
    </row>
    <row r="262" spans="2:19" ht="16.5" customHeight="1">
      <c r="B262" s="3"/>
      <c r="D262" s="6"/>
      <c r="H262" s="3"/>
      <c r="I262" s="3"/>
      <c r="J262" s="3"/>
      <c r="L262" s="3"/>
      <c r="M262" s="3"/>
      <c r="N262" s="3"/>
      <c r="O262" s="3"/>
      <c r="P262" s="3"/>
      <c r="Q262" s="3"/>
      <c r="S262" s="3"/>
    </row>
    <row r="263" spans="2:19" ht="16.5" customHeight="1">
      <c r="B263" s="3"/>
      <c r="D263" s="6"/>
      <c r="H263" s="3"/>
      <c r="I263" s="3"/>
      <c r="J263" s="3"/>
      <c r="L263" s="3"/>
      <c r="M263" s="3"/>
      <c r="N263" s="3"/>
      <c r="O263" s="3"/>
      <c r="P263" s="3"/>
      <c r="Q263" s="3"/>
      <c r="S263" s="3"/>
    </row>
    <row r="264" spans="2:19" ht="16.5" customHeight="1">
      <c r="B264" s="3"/>
      <c r="D264" s="6"/>
      <c r="H264" s="3"/>
      <c r="I264" s="3"/>
      <c r="J264" s="3"/>
      <c r="L264" s="3"/>
      <c r="M264" s="3"/>
      <c r="N264" s="3"/>
      <c r="O264" s="3"/>
      <c r="P264" s="3"/>
      <c r="Q264" s="3"/>
      <c r="S264" s="3"/>
    </row>
    <row r="265" spans="2:19" ht="16.5" customHeight="1">
      <c r="B265" s="3"/>
      <c r="D265" s="6"/>
      <c r="H265" s="3"/>
      <c r="I265" s="3"/>
      <c r="J265" s="3"/>
      <c r="L265" s="3"/>
      <c r="M265" s="3"/>
      <c r="N265" s="3"/>
      <c r="O265" s="3"/>
      <c r="P265" s="3"/>
      <c r="Q265" s="3"/>
      <c r="S265" s="3"/>
    </row>
    <row r="266" spans="2:19" ht="16.5" customHeight="1">
      <c r="B266" s="3"/>
      <c r="D266" s="6"/>
      <c r="H266" s="3"/>
      <c r="I266" s="3"/>
      <c r="J266" s="3"/>
      <c r="L266" s="3"/>
      <c r="M266" s="3"/>
      <c r="N266" s="3"/>
      <c r="O266" s="3"/>
      <c r="P266" s="3"/>
      <c r="Q266" s="3"/>
      <c r="S266" s="3"/>
    </row>
    <row r="267" spans="2:19" ht="16.5" customHeight="1">
      <c r="B267" s="3"/>
      <c r="D267" s="6"/>
      <c r="H267" s="3"/>
      <c r="I267" s="3"/>
      <c r="J267" s="3"/>
      <c r="L267" s="3"/>
      <c r="M267" s="3"/>
      <c r="N267" s="3"/>
      <c r="O267" s="3"/>
      <c r="P267" s="3"/>
      <c r="Q267" s="3"/>
      <c r="S267" s="3"/>
    </row>
    <row r="268" spans="2:19" ht="16.5" customHeight="1">
      <c r="B268" s="3"/>
      <c r="D268" s="6"/>
      <c r="H268" s="3"/>
      <c r="I268" s="3"/>
      <c r="J268" s="3"/>
      <c r="L268" s="3"/>
      <c r="M268" s="3"/>
      <c r="N268" s="3"/>
      <c r="O268" s="3"/>
      <c r="P268" s="3"/>
      <c r="Q268" s="3"/>
      <c r="S268" s="3"/>
    </row>
    <row r="269" spans="2:19" ht="16.5" customHeight="1">
      <c r="B269" s="3"/>
      <c r="D269" s="6"/>
      <c r="H269" s="3"/>
      <c r="I269" s="3"/>
      <c r="J269" s="3"/>
      <c r="L269" s="3"/>
      <c r="M269" s="3"/>
      <c r="N269" s="3"/>
      <c r="O269" s="3"/>
      <c r="P269" s="3"/>
      <c r="Q269" s="3"/>
      <c r="S269" s="3"/>
    </row>
    <row r="270" spans="2:19" ht="16.5" customHeight="1">
      <c r="B270" s="3"/>
      <c r="D270" s="6"/>
      <c r="H270" s="3"/>
      <c r="I270" s="3"/>
      <c r="J270" s="3"/>
      <c r="L270" s="3"/>
      <c r="M270" s="3"/>
      <c r="N270" s="3"/>
      <c r="O270" s="3"/>
      <c r="P270" s="3"/>
      <c r="Q270" s="3"/>
      <c r="S270" s="3"/>
    </row>
    <row r="271" spans="2:19" ht="16.5" customHeight="1">
      <c r="B271" s="3"/>
      <c r="D271" s="6"/>
      <c r="H271" s="3"/>
      <c r="I271" s="3"/>
      <c r="J271" s="3"/>
      <c r="L271" s="3"/>
      <c r="M271" s="3"/>
      <c r="N271" s="3"/>
      <c r="O271" s="3"/>
      <c r="P271" s="3"/>
      <c r="Q271" s="3"/>
      <c r="S271" s="3"/>
    </row>
    <row r="272" spans="2:19" ht="16.5" customHeight="1">
      <c r="B272" s="3"/>
      <c r="D272" s="6"/>
      <c r="H272" s="3"/>
      <c r="I272" s="3"/>
      <c r="J272" s="3"/>
      <c r="L272" s="3"/>
      <c r="M272" s="3"/>
      <c r="N272" s="3"/>
      <c r="O272" s="3"/>
      <c r="P272" s="3"/>
      <c r="Q272" s="3"/>
      <c r="S272" s="3"/>
    </row>
    <row r="273" spans="2:19" ht="16.5" customHeight="1">
      <c r="B273" s="3"/>
      <c r="D273" s="6"/>
      <c r="H273" s="3"/>
      <c r="I273" s="3"/>
      <c r="J273" s="3"/>
      <c r="L273" s="3"/>
      <c r="M273" s="3"/>
      <c r="N273" s="3"/>
      <c r="O273" s="3"/>
      <c r="P273" s="3"/>
      <c r="Q273" s="3"/>
      <c r="S273" s="3"/>
    </row>
    <row r="274" spans="2:19" ht="16.5" customHeight="1">
      <c r="B274" s="3"/>
      <c r="D274" s="6"/>
      <c r="H274" s="3"/>
      <c r="I274" s="3"/>
      <c r="J274" s="3"/>
      <c r="L274" s="3"/>
      <c r="M274" s="3"/>
      <c r="N274" s="3"/>
      <c r="O274" s="3"/>
      <c r="P274" s="3"/>
      <c r="Q274" s="3"/>
      <c r="S274" s="3"/>
    </row>
    <row r="275" spans="2:19" ht="16.5" customHeight="1">
      <c r="B275" s="3"/>
      <c r="D275" s="6"/>
      <c r="H275" s="3"/>
      <c r="I275" s="3"/>
      <c r="J275" s="3"/>
      <c r="L275" s="3"/>
      <c r="M275" s="3"/>
      <c r="N275" s="3"/>
      <c r="O275" s="3"/>
      <c r="P275" s="3"/>
      <c r="Q275" s="3"/>
      <c r="S275" s="3"/>
    </row>
    <row r="276" spans="2:19" ht="16.5" customHeight="1">
      <c r="B276" s="3"/>
      <c r="D276" s="6"/>
      <c r="H276" s="3"/>
      <c r="I276" s="3"/>
      <c r="J276" s="3"/>
      <c r="L276" s="3"/>
      <c r="M276" s="3"/>
      <c r="N276" s="3"/>
      <c r="O276" s="3"/>
      <c r="P276" s="3"/>
      <c r="Q276" s="3"/>
      <c r="S276" s="3"/>
    </row>
    <row r="277" spans="2:19" ht="16.5" customHeight="1">
      <c r="B277" s="3"/>
      <c r="D277" s="6"/>
      <c r="H277" s="3"/>
      <c r="I277" s="3"/>
      <c r="J277" s="3"/>
      <c r="L277" s="3"/>
      <c r="M277" s="3"/>
      <c r="N277" s="3"/>
      <c r="O277" s="3"/>
      <c r="P277" s="3"/>
      <c r="Q277" s="3"/>
      <c r="S277" s="3"/>
    </row>
    <row r="278" spans="2:19" ht="16.5" customHeight="1">
      <c r="B278" s="3"/>
      <c r="D278" s="6"/>
      <c r="H278" s="3"/>
      <c r="I278" s="3"/>
      <c r="J278" s="3"/>
      <c r="L278" s="3"/>
      <c r="M278" s="3"/>
      <c r="N278" s="3"/>
      <c r="O278" s="3"/>
      <c r="P278" s="3"/>
      <c r="Q278" s="3"/>
      <c r="S278" s="3"/>
    </row>
    <row r="279" spans="2:19" ht="16.5" customHeight="1">
      <c r="B279" s="3"/>
      <c r="D279" s="6"/>
      <c r="H279" s="3"/>
      <c r="I279" s="3"/>
      <c r="J279" s="3"/>
      <c r="L279" s="3"/>
      <c r="M279" s="3"/>
      <c r="N279" s="3"/>
      <c r="O279" s="3"/>
      <c r="P279" s="3"/>
      <c r="Q279" s="3"/>
      <c r="S279" s="3"/>
    </row>
    <row r="280" spans="2:19" ht="16.5" customHeight="1">
      <c r="B280" s="3"/>
      <c r="D280" s="6"/>
      <c r="H280" s="3"/>
      <c r="I280" s="3"/>
      <c r="J280" s="3"/>
      <c r="L280" s="3"/>
      <c r="M280" s="3"/>
      <c r="N280" s="3"/>
      <c r="O280" s="3"/>
      <c r="P280" s="3"/>
      <c r="Q280" s="3"/>
      <c r="S280" s="3"/>
    </row>
    <row r="281" spans="2:19" ht="16.5" customHeight="1">
      <c r="B281" s="3"/>
      <c r="D281" s="6"/>
      <c r="H281" s="3"/>
      <c r="I281" s="3"/>
      <c r="J281" s="3"/>
      <c r="L281" s="3"/>
      <c r="M281" s="3"/>
      <c r="N281" s="3"/>
      <c r="O281" s="3"/>
      <c r="P281" s="3"/>
      <c r="Q281" s="3"/>
      <c r="S281" s="3"/>
    </row>
    <row r="282" spans="2:19" ht="16.5" customHeight="1">
      <c r="B282" s="3"/>
      <c r="D282" s="6"/>
      <c r="H282" s="3"/>
      <c r="I282" s="3"/>
      <c r="J282" s="3"/>
      <c r="L282" s="3"/>
      <c r="M282" s="3"/>
      <c r="N282" s="3"/>
      <c r="O282" s="3"/>
      <c r="P282" s="3"/>
      <c r="Q282" s="3"/>
      <c r="S282" s="3"/>
    </row>
    <row r="283" spans="2:19" ht="16.5" customHeight="1">
      <c r="B283" s="3"/>
      <c r="D283" s="6"/>
      <c r="H283" s="3"/>
      <c r="I283" s="3"/>
      <c r="J283" s="3"/>
      <c r="L283" s="3"/>
      <c r="M283" s="3"/>
      <c r="N283" s="3"/>
      <c r="O283" s="3"/>
      <c r="P283" s="3"/>
      <c r="Q283" s="3"/>
      <c r="S283" s="3"/>
    </row>
    <row r="284" spans="2:19" ht="16.5" customHeight="1">
      <c r="B284" s="3"/>
      <c r="D284" s="6"/>
      <c r="H284" s="3"/>
      <c r="I284" s="3"/>
      <c r="J284" s="3"/>
      <c r="L284" s="3"/>
      <c r="M284" s="3"/>
      <c r="N284" s="3"/>
      <c r="O284" s="3"/>
      <c r="P284" s="3"/>
      <c r="Q284" s="3"/>
      <c r="S284" s="3"/>
    </row>
    <row r="285" spans="2:19" ht="16.5" customHeight="1">
      <c r="B285" s="3"/>
      <c r="D285" s="6"/>
      <c r="H285" s="3"/>
      <c r="I285" s="3"/>
      <c r="J285" s="3"/>
      <c r="L285" s="3"/>
      <c r="M285" s="3"/>
      <c r="N285" s="3"/>
      <c r="O285" s="3"/>
      <c r="P285" s="3"/>
      <c r="Q285" s="3"/>
      <c r="S285" s="3"/>
    </row>
    <row r="286" spans="2:19" ht="16.5" customHeight="1">
      <c r="B286" s="3"/>
      <c r="D286" s="6"/>
      <c r="H286" s="3"/>
      <c r="I286" s="3"/>
      <c r="J286" s="3"/>
      <c r="L286" s="3"/>
      <c r="M286" s="3"/>
      <c r="N286" s="3"/>
      <c r="O286" s="3"/>
      <c r="P286" s="3"/>
      <c r="Q286" s="3"/>
      <c r="S286" s="3"/>
    </row>
    <row r="287" spans="2:19" ht="16.5" customHeight="1">
      <c r="B287" s="3"/>
      <c r="D287" s="6"/>
      <c r="H287" s="3"/>
      <c r="I287" s="3"/>
      <c r="J287" s="3"/>
      <c r="L287" s="3"/>
      <c r="M287" s="3"/>
      <c r="N287" s="3"/>
      <c r="O287" s="3"/>
      <c r="P287" s="3"/>
      <c r="Q287" s="3"/>
      <c r="S287" s="3"/>
    </row>
    <row r="288" spans="2:19" ht="16.5" customHeight="1">
      <c r="B288" s="3"/>
      <c r="D288" s="6"/>
      <c r="H288" s="3"/>
      <c r="I288" s="3"/>
      <c r="J288" s="3"/>
      <c r="L288" s="3"/>
      <c r="M288" s="3"/>
      <c r="N288" s="3"/>
      <c r="O288" s="3"/>
      <c r="P288" s="3"/>
      <c r="Q288" s="3"/>
      <c r="S288" s="3"/>
    </row>
    <row r="289" spans="2:19" ht="16.5" customHeight="1">
      <c r="B289" s="3"/>
      <c r="D289" s="6"/>
      <c r="H289" s="3"/>
      <c r="I289" s="3"/>
      <c r="J289" s="3"/>
      <c r="L289" s="3"/>
      <c r="M289" s="3"/>
      <c r="N289" s="3"/>
      <c r="O289" s="3"/>
      <c r="P289" s="3"/>
      <c r="Q289" s="3"/>
      <c r="S289" s="3"/>
    </row>
    <row r="290" spans="2:19" ht="16.5" customHeight="1">
      <c r="B290" s="3"/>
      <c r="D290" s="6"/>
      <c r="H290" s="3"/>
      <c r="I290" s="3"/>
      <c r="J290" s="3"/>
      <c r="L290" s="3"/>
      <c r="M290" s="3"/>
      <c r="N290" s="3"/>
      <c r="O290" s="3"/>
      <c r="P290" s="3"/>
      <c r="Q290" s="3"/>
      <c r="S290" s="3"/>
    </row>
    <row r="291" spans="2:19" ht="16.5" customHeight="1">
      <c r="B291" s="3"/>
      <c r="D291" s="6"/>
      <c r="H291" s="3"/>
      <c r="I291" s="3"/>
      <c r="J291" s="3"/>
      <c r="L291" s="3"/>
      <c r="M291" s="3"/>
      <c r="N291" s="3"/>
      <c r="O291" s="3"/>
      <c r="P291" s="3"/>
      <c r="Q291" s="3"/>
      <c r="S291" s="3"/>
    </row>
    <row r="292" spans="2:19" ht="16.5" customHeight="1">
      <c r="B292" s="3"/>
      <c r="D292" s="6"/>
      <c r="H292" s="3"/>
      <c r="I292" s="3"/>
      <c r="J292" s="3"/>
      <c r="L292" s="3"/>
      <c r="M292" s="3"/>
      <c r="N292" s="3"/>
      <c r="O292" s="3"/>
      <c r="P292" s="3"/>
      <c r="Q292" s="3"/>
      <c r="S292" s="3"/>
    </row>
    <row r="293" spans="2:19" ht="16.5" customHeight="1">
      <c r="B293" s="3"/>
      <c r="D293" s="6"/>
      <c r="H293" s="3"/>
      <c r="I293" s="3"/>
      <c r="J293" s="3"/>
      <c r="L293" s="3"/>
      <c r="M293" s="3"/>
      <c r="N293" s="3"/>
      <c r="O293" s="3"/>
      <c r="P293" s="3"/>
      <c r="Q293" s="3"/>
      <c r="S293" s="3"/>
    </row>
    <row r="294" spans="2:19" ht="16.5" customHeight="1">
      <c r="B294" s="3"/>
      <c r="D294" s="6"/>
      <c r="H294" s="3"/>
      <c r="I294" s="3"/>
      <c r="J294" s="3"/>
      <c r="L294" s="3"/>
      <c r="M294" s="3"/>
      <c r="N294" s="3"/>
      <c r="O294" s="3"/>
      <c r="P294" s="3"/>
      <c r="Q294" s="3"/>
      <c r="S294" s="3"/>
    </row>
    <row r="295" spans="2:19" ht="16.5" customHeight="1">
      <c r="B295" s="3"/>
      <c r="D295" s="6"/>
      <c r="H295" s="3"/>
      <c r="I295" s="3"/>
      <c r="J295" s="3"/>
      <c r="L295" s="3"/>
      <c r="M295" s="3"/>
      <c r="N295" s="3"/>
      <c r="O295" s="3"/>
      <c r="P295" s="3"/>
      <c r="Q295" s="3"/>
      <c r="S295" s="3"/>
    </row>
    <row r="296" spans="2:19" ht="16.5" customHeight="1">
      <c r="B296" s="3"/>
      <c r="D296" s="6"/>
      <c r="H296" s="3"/>
      <c r="I296" s="3"/>
      <c r="J296" s="3"/>
      <c r="L296" s="3"/>
      <c r="M296" s="3"/>
      <c r="N296" s="3"/>
      <c r="O296" s="3"/>
      <c r="P296" s="3"/>
      <c r="Q296" s="3"/>
      <c r="S296" s="3"/>
    </row>
    <row r="297" spans="2:19" ht="16.5" customHeight="1">
      <c r="B297" s="3"/>
      <c r="D297" s="6"/>
      <c r="H297" s="3"/>
      <c r="I297" s="3"/>
      <c r="J297" s="3"/>
      <c r="L297" s="3"/>
      <c r="M297" s="3"/>
      <c r="N297" s="3"/>
      <c r="O297" s="3"/>
      <c r="P297" s="3"/>
      <c r="Q297" s="3"/>
      <c r="S297" s="3"/>
    </row>
    <row r="298" spans="2:19" ht="16.5" customHeight="1">
      <c r="B298" s="3"/>
      <c r="D298" s="6"/>
      <c r="H298" s="3"/>
      <c r="I298" s="3"/>
      <c r="J298" s="3"/>
      <c r="L298" s="3"/>
      <c r="M298" s="3"/>
      <c r="N298" s="3"/>
      <c r="O298" s="3"/>
      <c r="P298" s="3"/>
      <c r="Q298" s="3"/>
      <c r="S298" s="3"/>
    </row>
    <row r="299" spans="2:19" ht="16.5" customHeight="1">
      <c r="B299" s="3"/>
      <c r="D299" s="6"/>
      <c r="H299" s="3"/>
      <c r="I299" s="3"/>
      <c r="J299" s="3"/>
      <c r="L299" s="3"/>
      <c r="M299" s="3"/>
      <c r="N299" s="3"/>
      <c r="O299" s="3"/>
      <c r="P299" s="3"/>
      <c r="Q299" s="3"/>
      <c r="S299" s="3"/>
    </row>
    <row r="300" spans="2:19" ht="16.5" customHeight="1">
      <c r="B300" s="3"/>
      <c r="D300" s="6"/>
      <c r="H300" s="3"/>
      <c r="I300" s="3"/>
      <c r="J300" s="3"/>
      <c r="L300" s="3"/>
      <c r="M300" s="3"/>
      <c r="N300" s="3"/>
      <c r="O300" s="3"/>
      <c r="P300" s="3"/>
      <c r="Q300" s="3"/>
      <c r="S300" s="3"/>
    </row>
    <row r="301" spans="2:19" ht="16.5" customHeight="1">
      <c r="B301" s="3"/>
      <c r="D301" s="6"/>
      <c r="H301" s="3"/>
      <c r="I301" s="3"/>
      <c r="J301" s="3"/>
      <c r="L301" s="3"/>
      <c r="M301" s="3"/>
      <c r="N301" s="3"/>
      <c r="O301" s="3"/>
      <c r="P301" s="3"/>
      <c r="Q301" s="3"/>
      <c r="S301" s="3"/>
    </row>
    <row r="302" spans="2:19" ht="16.5" customHeight="1">
      <c r="B302" s="3"/>
      <c r="D302" s="6"/>
      <c r="H302" s="3"/>
      <c r="I302" s="3"/>
      <c r="J302" s="3"/>
      <c r="L302" s="3"/>
      <c r="M302" s="3"/>
      <c r="N302" s="3"/>
      <c r="O302" s="3"/>
      <c r="P302" s="3"/>
      <c r="Q302" s="3"/>
      <c r="S302" s="3"/>
    </row>
    <row r="303" spans="2:19" ht="16.5" customHeight="1">
      <c r="B303" s="3"/>
      <c r="D303" s="6"/>
      <c r="H303" s="3"/>
      <c r="I303" s="3"/>
      <c r="J303" s="3"/>
      <c r="L303" s="3"/>
      <c r="M303" s="3"/>
      <c r="N303" s="3"/>
      <c r="O303" s="3"/>
      <c r="P303" s="3"/>
      <c r="Q303" s="3"/>
      <c r="S303" s="3"/>
    </row>
    <row r="304" spans="2:19" ht="16.5" customHeight="1">
      <c r="B304" s="3"/>
      <c r="D304" s="6"/>
      <c r="H304" s="3"/>
      <c r="I304" s="3"/>
      <c r="J304" s="3"/>
      <c r="L304" s="3"/>
      <c r="M304" s="3"/>
      <c r="N304" s="3"/>
      <c r="O304" s="3"/>
      <c r="P304" s="3"/>
      <c r="Q304" s="3"/>
      <c r="S304" s="3"/>
    </row>
    <row r="305" spans="2:19" ht="16.5" customHeight="1">
      <c r="B305" s="3"/>
      <c r="D305" s="6"/>
      <c r="H305" s="3"/>
      <c r="I305" s="3"/>
      <c r="J305" s="3"/>
      <c r="L305" s="3"/>
      <c r="M305" s="3"/>
      <c r="N305" s="3"/>
      <c r="O305" s="3"/>
      <c r="P305" s="3"/>
      <c r="Q305" s="3"/>
      <c r="S305" s="3"/>
    </row>
    <row r="306" spans="2:19" ht="16.5" customHeight="1">
      <c r="B306" s="3"/>
      <c r="D306" s="6"/>
      <c r="H306" s="3"/>
      <c r="I306" s="3"/>
      <c r="J306" s="3"/>
      <c r="L306" s="3"/>
      <c r="M306" s="3"/>
      <c r="N306" s="3"/>
      <c r="O306" s="3"/>
      <c r="P306" s="3"/>
      <c r="Q306" s="3"/>
      <c r="S306" s="3"/>
    </row>
    <row r="307" spans="2:19" ht="16.5" customHeight="1">
      <c r="B307" s="3"/>
      <c r="D307" s="6"/>
      <c r="H307" s="3"/>
      <c r="I307" s="3"/>
      <c r="J307" s="3"/>
      <c r="L307" s="3"/>
      <c r="M307" s="3"/>
      <c r="N307" s="3"/>
      <c r="O307" s="3"/>
      <c r="P307" s="3"/>
      <c r="Q307" s="3"/>
      <c r="S307" s="3"/>
    </row>
    <row r="308" spans="2:19" ht="16.5" customHeight="1">
      <c r="B308" s="3"/>
      <c r="D308" s="6"/>
      <c r="H308" s="3"/>
      <c r="I308" s="3"/>
      <c r="J308" s="3"/>
      <c r="L308" s="3"/>
      <c r="M308" s="3"/>
      <c r="N308" s="3"/>
      <c r="O308" s="3"/>
      <c r="P308" s="3"/>
      <c r="Q308" s="3"/>
      <c r="S308" s="3"/>
    </row>
    <row r="309" spans="2:19" ht="16.5" customHeight="1">
      <c r="B309" s="3"/>
      <c r="D309" s="6"/>
      <c r="H309" s="3"/>
      <c r="I309" s="3"/>
      <c r="J309" s="3"/>
      <c r="L309" s="3"/>
      <c r="M309" s="3"/>
      <c r="N309" s="3"/>
      <c r="O309" s="3"/>
      <c r="P309" s="3"/>
      <c r="Q309" s="3"/>
      <c r="S309" s="3"/>
    </row>
    <row r="310" spans="2:19" ht="16.5" customHeight="1">
      <c r="B310" s="3"/>
      <c r="D310" s="6"/>
      <c r="H310" s="3"/>
      <c r="I310" s="3"/>
      <c r="J310" s="3"/>
      <c r="L310" s="3"/>
      <c r="M310" s="3"/>
      <c r="N310" s="3"/>
      <c r="O310" s="3"/>
      <c r="P310" s="3"/>
      <c r="Q310" s="3"/>
      <c r="S310" s="3"/>
    </row>
    <row r="311" spans="2:19" ht="16.5" customHeight="1">
      <c r="B311" s="3"/>
      <c r="D311" s="6"/>
      <c r="H311" s="3"/>
      <c r="I311" s="3"/>
      <c r="J311" s="3"/>
      <c r="L311" s="3"/>
      <c r="M311" s="3"/>
      <c r="N311" s="3"/>
      <c r="O311" s="3"/>
      <c r="P311" s="3"/>
      <c r="Q311" s="3"/>
      <c r="S311" s="3"/>
    </row>
    <row r="312" spans="2:19" ht="16.5" customHeight="1">
      <c r="B312" s="3"/>
      <c r="D312" s="6"/>
      <c r="H312" s="3"/>
      <c r="I312" s="3"/>
      <c r="J312" s="3"/>
      <c r="L312" s="3"/>
      <c r="M312" s="3"/>
      <c r="N312" s="3"/>
      <c r="O312" s="3"/>
      <c r="P312" s="3"/>
      <c r="Q312" s="3"/>
      <c r="S312" s="3"/>
    </row>
    <row r="313" spans="2:19" ht="16.5" customHeight="1">
      <c r="B313" s="3"/>
      <c r="D313" s="6"/>
      <c r="H313" s="3"/>
      <c r="I313" s="3"/>
      <c r="J313" s="3"/>
      <c r="L313" s="3"/>
      <c r="M313" s="3"/>
      <c r="N313" s="3"/>
      <c r="O313" s="3"/>
      <c r="P313" s="3"/>
      <c r="Q313" s="3"/>
      <c r="S313" s="3"/>
    </row>
    <row r="314" spans="2:19" ht="16.5" customHeight="1">
      <c r="B314" s="3"/>
      <c r="D314" s="6"/>
      <c r="H314" s="3"/>
      <c r="I314" s="3"/>
      <c r="J314" s="3"/>
      <c r="L314" s="3"/>
      <c r="M314" s="3"/>
      <c r="N314" s="3"/>
      <c r="O314" s="3"/>
      <c r="P314" s="3"/>
      <c r="Q314" s="3"/>
      <c r="S314" s="3"/>
    </row>
    <row r="315" spans="2:19" ht="16.5" customHeight="1">
      <c r="B315" s="3"/>
      <c r="D315" s="6"/>
      <c r="H315" s="3"/>
      <c r="I315" s="3"/>
      <c r="J315" s="3"/>
      <c r="L315" s="3"/>
      <c r="M315" s="3"/>
      <c r="N315" s="3"/>
      <c r="O315" s="3"/>
      <c r="P315" s="3"/>
      <c r="Q315" s="3"/>
      <c r="S315" s="3"/>
    </row>
    <row r="316" spans="2:19" ht="16.5" customHeight="1">
      <c r="B316" s="3"/>
      <c r="D316" s="6"/>
      <c r="H316" s="3"/>
      <c r="I316" s="3"/>
      <c r="J316" s="3"/>
      <c r="L316" s="3"/>
      <c r="M316" s="3"/>
      <c r="N316" s="3"/>
      <c r="O316" s="3"/>
      <c r="P316" s="3"/>
      <c r="Q316" s="3"/>
      <c r="S316" s="3"/>
    </row>
    <row r="317" spans="2:19" ht="16.5" customHeight="1">
      <c r="B317" s="3"/>
      <c r="D317" s="6"/>
      <c r="H317" s="3"/>
      <c r="I317" s="3"/>
      <c r="J317" s="3"/>
      <c r="L317" s="3"/>
      <c r="M317" s="3"/>
      <c r="N317" s="3"/>
      <c r="O317" s="3"/>
      <c r="P317" s="3"/>
      <c r="Q317" s="3"/>
      <c r="S317" s="3"/>
    </row>
    <row r="318" spans="2:19" ht="16.5" customHeight="1">
      <c r="B318" s="3"/>
      <c r="D318" s="6"/>
      <c r="H318" s="3"/>
      <c r="I318" s="3"/>
      <c r="J318" s="3"/>
      <c r="L318" s="3"/>
      <c r="M318" s="3"/>
      <c r="N318" s="3"/>
      <c r="O318" s="3"/>
      <c r="P318" s="3"/>
      <c r="Q318" s="3"/>
      <c r="S318" s="3"/>
    </row>
    <row r="319" spans="2:19" ht="16.5" customHeight="1">
      <c r="B319" s="3"/>
      <c r="D319" s="6"/>
      <c r="H319" s="3"/>
      <c r="I319" s="3"/>
      <c r="J319" s="3"/>
      <c r="L319" s="3"/>
      <c r="M319" s="3"/>
      <c r="N319" s="3"/>
      <c r="O319" s="3"/>
      <c r="P319" s="3"/>
      <c r="Q319" s="3"/>
      <c r="S319" s="3"/>
    </row>
    <row r="320" spans="2:19" ht="16.5" customHeight="1">
      <c r="B320" s="3"/>
      <c r="D320" s="6"/>
      <c r="H320" s="3"/>
      <c r="I320" s="3"/>
      <c r="J320" s="3"/>
      <c r="L320" s="3"/>
      <c r="M320" s="3"/>
      <c r="N320" s="3"/>
      <c r="O320" s="3"/>
      <c r="P320" s="3"/>
      <c r="Q320" s="3"/>
      <c r="S320" s="3"/>
    </row>
    <row r="321" spans="2:19" ht="16.5" customHeight="1">
      <c r="B321" s="3"/>
      <c r="D321" s="6"/>
      <c r="H321" s="3"/>
      <c r="I321" s="3"/>
      <c r="J321" s="3"/>
      <c r="L321" s="3"/>
      <c r="M321" s="3"/>
      <c r="N321" s="3"/>
      <c r="O321" s="3"/>
      <c r="P321" s="3"/>
      <c r="Q321" s="3"/>
      <c r="S321" s="3"/>
    </row>
    <row r="322" spans="2:19" ht="16.5" customHeight="1">
      <c r="B322" s="3"/>
      <c r="D322" s="6"/>
      <c r="H322" s="3"/>
      <c r="I322" s="3"/>
      <c r="J322" s="3"/>
      <c r="L322" s="3"/>
      <c r="M322" s="3"/>
      <c r="N322" s="3"/>
      <c r="O322" s="3"/>
      <c r="P322" s="3"/>
      <c r="Q322" s="3"/>
      <c r="S322" s="3"/>
    </row>
    <row r="323" spans="2:19" ht="16.5" customHeight="1">
      <c r="B323" s="3"/>
      <c r="D323" s="6"/>
      <c r="H323" s="3"/>
      <c r="I323" s="3"/>
      <c r="J323" s="3"/>
      <c r="L323" s="3"/>
      <c r="M323" s="3"/>
      <c r="N323" s="3"/>
      <c r="O323" s="3"/>
      <c r="P323" s="3"/>
      <c r="Q323" s="3"/>
      <c r="S323" s="3"/>
    </row>
    <row r="324" spans="2:19" ht="16.5" customHeight="1">
      <c r="B324" s="3"/>
      <c r="D324" s="6"/>
      <c r="H324" s="3"/>
      <c r="I324" s="3"/>
      <c r="J324" s="3"/>
      <c r="L324" s="3"/>
      <c r="M324" s="3"/>
      <c r="N324" s="3"/>
      <c r="O324" s="3"/>
      <c r="P324" s="3"/>
      <c r="Q324" s="3"/>
      <c r="S324" s="3"/>
    </row>
    <row r="325" spans="2:19" ht="16.5" customHeight="1">
      <c r="B325" s="3"/>
      <c r="D325" s="6"/>
      <c r="H325" s="3"/>
      <c r="I325" s="3"/>
      <c r="J325" s="3"/>
      <c r="L325" s="3"/>
      <c r="M325" s="3"/>
      <c r="N325" s="3"/>
      <c r="O325" s="3"/>
      <c r="P325" s="3"/>
      <c r="Q325" s="3"/>
      <c r="S325" s="3"/>
    </row>
    <row r="326" spans="2:19" ht="16.5" customHeight="1">
      <c r="B326" s="3"/>
      <c r="D326" s="6"/>
      <c r="H326" s="3"/>
      <c r="I326" s="3"/>
      <c r="J326" s="3"/>
      <c r="L326" s="3"/>
      <c r="M326" s="3"/>
      <c r="N326" s="3"/>
      <c r="O326" s="3"/>
      <c r="P326" s="3"/>
      <c r="Q326" s="3"/>
      <c r="S326" s="3"/>
    </row>
    <row r="327" spans="2:19" ht="16.5" customHeight="1">
      <c r="B327" s="3"/>
      <c r="D327" s="6"/>
      <c r="H327" s="3"/>
      <c r="I327" s="3"/>
      <c r="J327" s="3"/>
      <c r="L327" s="3"/>
      <c r="M327" s="3"/>
      <c r="N327" s="3"/>
      <c r="O327" s="3"/>
      <c r="P327" s="3"/>
      <c r="Q327" s="3"/>
      <c r="S327" s="3"/>
    </row>
    <row r="328" spans="2:19" ht="16.5" customHeight="1">
      <c r="B328" s="3"/>
      <c r="D328" s="6"/>
      <c r="H328" s="3"/>
      <c r="I328" s="3"/>
      <c r="J328" s="3"/>
      <c r="L328" s="3"/>
      <c r="M328" s="3"/>
      <c r="N328" s="3"/>
      <c r="O328" s="3"/>
      <c r="P328" s="3"/>
      <c r="Q328" s="3"/>
      <c r="S328" s="3"/>
    </row>
    <row r="329" spans="2:19" ht="16.5" customHeight="1">
      <c r="B329" s="3"/>
      <c r="D329" s="6"/>
      <c r="H329" s="3"/>
      <c r="I329" s="3"/>
      <c r="J329" s="3"/>
      <c r="L329" s="3"/>
      <c r="M329" s="3"/>
      <c r="N329" s="3"/>
      <c r="O329" s="3"/>
      <c r="P329" s="3"/>
      <c r="Q329" s="3"/>
      <c r="S329" s="3"/>
    </row>
    <row r="330" spans="2:19" ht="16.5" customHeight="1">
      <c r="B330" s="3"/>
      <c r="D330" s="6"/>
      <c r="H330" s="3"/>
      <c r="I330" s="3"/>
      <c r="J330" s="3"/>
      <c r="L330" s="3"/>
      <c r="M330" s="3"/>
      <c r="N330" s="3"/>
      <c r="O330" s="3"/>
      <c r="P330" s="3"/>
      <c r="Q330" s="3"/>
      <c r="S330" s="3"/>
    </row>
    <row r="331" spans="2:19" ht="16.5" customHeight="1">
      <c r="B331" s="3"/>
      <c r="D331" s="6"/>
      <c r="H331" s="3"/>
      <c r="I331" s="3"/>
      <c r="J331" s="3"/>
      <c r="L331" s="3"/>
      <c r="M331" s="3"/>
      <c r="N331" s="3"/>
      <c r="O331" s="3"/>
      <c r="P331" s="3"/>
      <c r="Q331" s="3"/>
      <c r="S331" s="3"/>
    </row>
    <row r="332" spans="2:19" ht="16.5" customHeight="1">
      <c r="B332" s="3"/>
      <c r="D332" s="6"/>
      <c r="H332" s="3"/>
      <c r="I332" s="3"/>
      <c r="J332" s="3"/>
      <c r="L332" s="3"/>
      <c r="M332" s="3"/>
      <c r="N332" s="3"/>
      <c r="O332" s="3"/>
      <c r="P332" s="3"/>
      <c r="Q332" s="3"/>
      <c r="S332" s="3"/>
    </row>
    <row r="333" spans="2:19" ht="16.5" customHeight="1">
      <c r="B333" s="3"/>
      <c r="D333" s="6"/>
      <c r="H333" s="3"/>
      <c r="I333" s="3"/>
      <c r="J333" s="3"/>
      <c r="L333" s="3"/>
      <c r="M333" s="3"/>
      <c r="N333" s="3"/>
      <c r="O333" s="3"/>
      <c r="P333" s="3"/>
      <c r="Q333" s="3"/>
      <c r="S333" s="3"/>
    </row>
    <row r="334" spans="2:19" ht="16.5" customHeight="1">
      <c r="B334" s="3"/>
      <c r="D334" s="6"/>
      <c r="H334" s="3"/>
      <c r="I334" s="3"/>
      <c r="J334" s="3"/>
      <c r="L334" s="3"/>
      <c r="M334" s="3"/>
      <c r="N334" s="3"/>
      <c r="O334" s="3"/>
      <c r="P334" s="3"/>
      <c r="Q334" s="3"/>
      <c r="S334" s="3"/>
    </row>
    <row r="335" spans="2:19" ht="16.5" customHeight="1">
      <c r="B335" s="3"/>
      <c r="D335" s="6"/>
      <c r="H335" s="3"/>
      <c r="I335" s="3"/>
      <c r="J335" s="3"/>
      <c r="L335" s="3"/>
      <c r="M335" s="3"/>
      <c r="N335" s="3"/>
      <c r="O335" s="3"/>
      <c r="P335" s="3"/>
      <c r="Q335" s="3"/>
      <c r="S335" s="3"/>
    </row>
    <row r="336" spans="2:19" ht="16.5" customHeight="1">
      <c r="B336" s="3"/>
      <c r="D336" s="6"/>
      <c r="H336" s="3"/>
      <c r="I336" s="3"/>
      <c r="J336" s="3"/>
      <c r="L336" s="3"/>
      <c r="M336" s="3"/>
      <c r="N336" s="3"/>
      <c r="O336" s="3"/>
      <c r="P336" s="3"/>
      <c r="Q336" s="3"/>
      <c r="S336" s="3"/>
    </row>
    <row r="337" spans="2:19" ht="16.5" customHeight="1">
      <c r="B337" s="3"/>
      <c r="D337" s="6"/>
      <c r="H337" s="3"/>
      <c r="I337" s="3"/>
      <c r="J337" s="3"/>
      <c r="L337" s="3"/>
      <c r="M337" s="3"/>
      <c r="N337" s="3"/>
      <c r="O337" s="3"/>
      <c r="P337" s="3"/>
      <c r="Q337" s="3"/>
      <c r="S337" s="3"/>
    </row>
    <row r="338" spans="2:19" ht="16.5" customHeight="1">
      <c r="B338" s="3"/>
      <c r="D338" s="6"/>
      <c r="H338" s="3"/>
      <c r="I338" s="3"/>
      <c r="J338" s="3"/>
      <c r="L338" s="3"/>
      <c r="M338" s="3"/>
      <c r="N338" s="3"/>
      <c r="O338" s="3"/>
      <c r="P338" s="3"/>
      <c r="Q338" s="3"/>
      <c r="S338" s="3"/>
    </row>
    <row r="339" spans="2:19" ht="16.5" customHeight="1">
      <c r="B339" s="3"/>
      <c r="D339" s="6"/>
      <c r="H339" s="3"/>
      <c r="I339" s="3"/>
      <c r="J339" s="3"/>
      <c r="L339" s="3"/>
      <c r="M339" s="3"/>
      <c r="N339" s="3"/>
      <c r="O339" s="3"/>
      <c r="P339" s="3"/>
      <c r="Q339" s="3"/>
      <c r="S339" s="3"/>
    </row>
    <row r="340" spans="2:19" ht="16.5" customHeight="1">
      <c r="B340" s="3"/>
      <c r="D340" s="6"/>
      <c r="H340" s="3"/>
      <c r="I340" s="3"/>
      <c r="J340" s="3"/>
      <c r="L340" s="3"/>
      <c r="M340" s="3"/>
      <c r="N340" s="3"/>
      <c r="O340" s="3"/>
      <c r="P340" s="3"/>
      <c r="Q340" s="3"/>
      <c r="S340" s="3"/>
    </row>
    <row r="341" spans="2:19" ht="16.5" customHeight="1">
      <c r="B341" s="3"/>
      <c r="D341" s="6"/>
      <c r="H341" s="3"/>
      <c r="I341" s="3"/>
      <c r="J341" s="3"/>
      <c r="L341" s="3"/>
      <c r="M341" s="3"/>
      <c r="N341" s="3"/>
      <c r="O341" s="3"/>
      <c r="P341" s="3"/>
      <c r="Q341" s="3"/>
      <c r="S341" s="3"/>
    </row>
    <row r="342" spans="2:19" ht="16.5" customHeight="1">
      <c r="B342" s="3"/>
      <c r="D342" s="6"/>
      <c r="H342" s="3"/>
      <c r="I342" s="3"/>
      <c r="J342" s="3"/>
      <c r="L342" s="3"/>
      <c r="M342" s="3"/>
      <c r="N342" s="3"/>
      <c r="O342" s="3"/>
      <c r="P342" s="3"/>
      <c r="Q342" s="3"/>
      <c r="S342" s="3"/>
    </row>
    <row r="343" spans="2:19" ht="16.5" customHeight="1">
      <c r="B343" s="3"/>
      <c r="D343" s="6"/>
      <c r="H343" s="3"/>
      <c r="I343" s="3"/>
      <c r="J343" s="3"/>
      <c r="L343" s="3"/>
      <c r="M343" s="3"/>
      <c r="N343" s="3"/>
      <c r="O343" s="3"/>
      <c r="P343" s="3"/>
      <c r="Q343" s="3"/>
      <c r="S343" s="3"/>
    </row>
    <row r="344" spans="2:19" ht="16.5" customHeight="1">
      <c r="B344" s="3"/>
      <c r="D344" s="6"/>
      <c r="H344" s="3"/>
      <c r="I344" s="3"/>
      <c r="J344" s="3"/>
      <c r="L344" s="3"/>
      <c r="M344" s="3"/>
      <c r="N344" s="3"/>
      <c r="O344" s="3"/>
      <c r="P344" s="3"/>
      <c r="Q344" s="3"/>
      <c r="S344" s="3"/>
    </row>
    <row r="345" spans="2:19" ht="16.5" customHeight="1">
      <c r="B345" s="3"/>
      <c r="D345" s="6"/>
      <c r="H345" s="3"/>
      <c r="I345" s="3"/>
      <c r="J345" s="3"/>
      <c r="L345" s="3"/>
      <c r="M345" s="3"/>
      <c r="N345" s="3"/>
      <c r="O345" s="3"/>
      <c r="P345" s="3"/>
      <c r="Q345" s="3"/>
      <c r="S345" s="3"/>
    </row>
    <row r="346" spans="2:19" ht="16.5" customHeight="1">
      <c r="B346" s="3"/>
      <c r="D346" s="6"/>
      <c r="H346" s="3"/>
      <c r="I346" s="3"/>
      <c r="J346" s="3"/>
      <c r="L346" s="3"/>
      <c r="M346" s="3"/>
      <c r="N346" s="3"/>
      <c r="O346" s="3"/>
      <c r="P346" s="3"/>
      <c r="Q346" s="3"/>
      <c r="S346" s="3"/>
    </row>
    <row r="347" spans="2:19" ht="16.5" customHeight="1">
      <c r="B347" s="3"/>
      <c r="D347" s="6"/>
      <c r="H347" s="3"/>
      <c r="I347" s="3"/>
      <c r="J347" s="3"/>
      <c r="L347" s="3"/>
      <c r="M347" s="3"/>
      <c r="N347" s="3"/>
      <c r="O347" s="3"/>
      <c r="P347" s="3"/>
      <c r="Q347" s="3"/>
      <c r="S347" s="3"/>
    </row>
    <row r="348" spans="2:19" ht="16.5" customHeight="1">
      <c r="B348" s="3"/>
      <c r="D348" s="6"/>
      <c r="H348" s="3"/>
      <c r="I348" s="3"/>
      <c r="J348" s="3"/>
      <c r="L348" s="3"/>
      <c r="M348" s="3"/>
      <c r="N348" s="3"/>
      <c r="O348" s="3"/>
      <c r="P348" s="3"/>
      <c r="Q348" s="3"/>
      <c r="S348" s="3"/>
    </row>
    <row r="349" spans="2:19" ht="16.5" customHeight="1">
      <c r="B349" s="3"/>
      <c r="D349" s="6"/>
      <c r="H349" s="3"/>
      <c r="I349" s="3"/>
      <c r="J349" s="3"/>
      <c r="L349" s="3"/>
      <c r="M349" s="3"/>
      <c r="N349" s="3"/>
      <c r="O349" s="3"/>
      <c r="P349" s="3"/>
      <c r="Q349" s="3"/>
      <c r="S349" s="3"/>
    </row>
    <row r="350" spans="2:19" ht="16.5" customHeight="1">
      <c r="B350" s="3"/>
      <c r="D350" s="6"/>
      <c r="H350" s="3"/>
      <c r="I350" s="3"/>
      <c r="J350" s="3"/>
      <c r="L350" s="3"/>
      <c r="M350" s="3"/>
      <c r="N350" s="3"/>
      <c r="O350" s="3"/>
      <c r="P350" s="3"/>
      <c r="Q350" s="3"/>
      <c r="S350" s="3"/>
    </row>
    <row r="351" spans="2:19" ht="16.5" customHeight="1">
      <c r="B351" s="3"/>
      <c r="D351" s="6"/>
      <c r="H351" s="3"/>
      <c r="I351" s="3"/>
      <c r="J351" s="3"/>
      <c r="L351" s="3"/>
      <c r="M351" s="3"/>
      <c r="N351" s="3"/>
      <c r="O351" s="3"/>
      <c r="P351" s="3"/>
      <c r="Q351" s="3"/>
      <c r="S351" s="3"/>
    </row>
    <row r="352" spans="2:19" ht="16.5" customHeight="1">
      <c r="B352" s="3"/>
      <c r="D352" s="6"/>
      <c r="H352" s="3"/>
      <c r="I352" s="3"/>
      <c r="J352" s="3"/>
      <c r="L352" s="3"/>
      <c r="M352" s="3"/>
      <c r="N352" s="3"/>
      <c r="O352" s="3"/>
      <c r="P352" s="3"/>
      <c r="Q352" s="3"/>
      <c r="S352" s="3"/>
    </row>
    <row r="353" spans="2:19" ht="16.5" customHeight="1">
      <c r="B353" s="3"/>
      <c r="D353" s="6"/>
      <c r="H353" s="3"/>
      <c r="I353" s="3"/>
      <c r="J353" s="3"/>
      <c r="L353" s="3"/>
      <c r="M353" s="3"/>
      <c r="N353" s="3"/>
      <c r="O353" s="3"/>
      <c r="P353" s="3"/>
      <c r="Q353" s="3"/>
      <c r="S353" s="3"/>
    </row>
    <row r="354" spans="2:19" ht="16.5" customHeight="1">
      <c r="B354" s="3"/>
      <c r="D354" s="6"/>
      <c r="H354" s="3"/>
      <c r="I354" s="3"/>
      <c r="J354" s="3"/>
      <c r="L354" s="3"/>
      <c r="M354" s="3"/>
      <c r="N354" s="3"/>
      <c r="O354" s="3"/>
      <c r="P354" s="3"/>
      <c r="Q354" s="3"/>
      <c r="S354" s="3"/>
    </row>
    <row r="355" spans="2:19" ht="16.5" customHeight="1">
      <c r="B355" s="3"/>
      <c r="D355" s="6"/>
      <c r="H355" s="3"/>
      <c r="I355" s="3"/>
      <c r="J355" s="3"/>
      <c r="L355" s="3"/>
      <c r="M355" s="3"/>
      <c r="N355" s="3"/>
      <c r="O355" s="3"/>
      <c r="P355" s="3"/>
      <c r="Q355" s="3"/>
      <c r="S355" s="3"/>
    </row>
    <row r="356" spans="2:19" ht="16.5" customHeight="1">
      <c r="B356" s="3"/>
      <c r="D356" s="6"/>
      <c r="H356" s="3"/>
      <c r="I356" s="3"/>
      <c r="J356" s="3"/>
      <c r="L356" s="3"/>
      <c r="M356" s="3"/>
      <c r="N356" s="3"/>
      <c r="O356" s="3"/>
      <c r="P356" s="3"/>
      <c r="Q356" s="3"/>
      <c r="S356" s="3"/>
    </row>
    <row r="357" spans="2:19" ht="16.5" customHeight="1">
      <c r="B357" s="3"/>
      <c r="D357" s="6"/>
      <c r="H357" s="3"/>
      <c r="I357" s="3"/>
      <c r="J357" s="3"/>
      <c r="L357" s="3"/>
      <c r="M357" s="3"/>
      <c r="N357" s="3"/>
      <c r="O357" s="3"/>
      <c r="P357" s="3"/>
      <c r="Q357" s="3"/>
      <c r="S357" s="3"/>
    </row>
    <row r="358" spans="2:19" ht="16.5" customHeight="1">
      <c r="B358" s="3"/>
      <c r="D358" s="6"/>
      <c r="H358" s="3"/>
      <c r="I358" s="3"/>
      <c r="J358" s="3"/>
      <c r="L358" s="3"/>
      <c r="M358" s="3"/>
      <c r="N358" s="3"/>
      <c r="O358" s="3"/>
      <c r="P358" s="3"/>
      <c r="Q358" s="3"/>
      <c r="S358" s="3"/>
    </row>
    <row r="359" spans="2:19" ht="16.5" customHeight="1">
      <c r="B359" s="3"/>
      <c r="D359" s="6"/>
      <c r="H359" s="3"/>
      <c r="I359" s="3"/>
      <c r="J359" s="3"/>
      <c r="L359" s="3"/>
      <c r="M359" s="3"/>
      <c r="N359" s="3"/>
      <c r="O359" s="3"/>
      <c r="P359" s="3"/>
      <c r="Q359" s="3"/>
      <c r="S359" s="3"/>
    </row>
    <row r="360" spans="2:19" ht="16.5" customHeight="1">
      <c r="B360" s="3"/>
      <c r="D360" s="6"/>
      <c r="H360" s="3"/>
      <c r="I360" s="3"/>
      <c r="J360" s="3"/>
      <c r="L360" s="3"/>
      <c r="M360" s="3"/>
      <c r="N360" s="3"/>
      <c r="O360" s="3"/>
      <c r="P360" s="3"/>
      <c r="Q360" s="3"/>
      <c r="S360" s="3"/>
    </row>
    <row r="361" spans="2:19" ht="16.5" customHeight="1">
      <c r="B361" s="3"/>
      <c r="D361" s="6"/>
      <c r="H361" s="3"/>
      <c r="I361" s="3"/>
      <c r="J361" s="3"/>
      <c r="L361" s="3"/>
      <c r="M361" s="3"/>
      <c r="N361" s="3"/>
      <c r="O361" s="3"/>
      <c r="P361" s="3"/>
      <c r="Q361" s="3"/>
      <c r="S361" s="3"/>
    </row>
    <row r="362" spans="2:19" ht="16.5" customHeight="1">
      <c r="B362" s="3"/>
      <c r="D362" s="6"/>
      <c r="H362" s="3"/>
      <c r="I362" s="3"/>
      <c r="J362" s="3"/>
      <c r="L362" s="3"/>
      <c r="M362" s="3"/>
      <c r="N362" s="3"/>
      <c r="O362" s="3"/>
      <c r="P362" s="3"/>
      <c r="Q362" s="3"/>
      <c r="S362" s="3"/>
    </row>
    <row r="363" spans="2:19" ht="16.5" customHeight="1">
      <c r="B363" s="3"/>
      <c r="D363" s="6"/>
      <c r="H363" s="3"/>
      <c r="I363" s="3"/>
      <c r="J363" s="3"/>
      <c r="L363" s="3"/>
      <c r="M363" s="3"/>
      <c r="N363" s="3"/>
      <c r="O363" s="3"/>
      <c r="P363" s="3"/>
      <c r="Q363" s="3"/>
      <c r="S363" s="3"/>
    </row>
    <row r="364" spans="2:19" ht="16.5" customHeight="1">
      <c r="B364" s="3"/>
      <c r="D364" s="6"/>
      <c r="H364" s="3"/>
      <c r="I364" s="3"/>
      <c r="J364" s="3"/>
      <c r="L364" s="3"/>
      <c r="M364" s="3"/>
      <c r="N364" s="3"/>
      <c r="O364" s="3"/>
      <c r="P364" s="3"/>
      <c r="Q364" s="3"/>
      <c r="S364" s="3"/>
    </row>
    <row r="365" spans="2:19" ht="16.5" customHeight="1">
      <c r="B365" s="3"/>
      <c r="D365" s="6"/>
      <c r="H365" s="3"/>
      <c r="I365" s="3"/>
      <c r="J365" s="3"/>
      <c r="L365" s="3"/>
      <c r="M365" s="3"/>
      <c r="N365" s="3"/>
      <c r="O365" s="3"/>
      <c r="P365" s="3"/>
      <c r="Q365" s="3"/>
      <c r="S365" s="3"/>
    </row>
    <row r="366" spans="2:19" ht="16.5" customHeight="1">
      <c r="B366" s="3"/>
      <c r="D366" s="6"/>
      <c r="H366" s="3"/>
      <c r="I366" s="3"/>
      <c r="J366" s="3"/>
      <c r="L366" s="3"/>
      <c r="M366" s="3"/>
      <c r="N366" s="3"/>
      <c r="O366" s="3"/>
      <c r="P366" s="3"/>
      <c r="Q366" s="3"/>
      <c r="S366" s="3"/>
    </row>
    <row r="367" spans="2:19" ht="16.5" customHeight="1">
      <c r="B367" s="3"/>
      <c r="D367" s="6"/>
      <c r="H367" s="3"/>
      <c r="I367" s="3"/>
      <c r="J367" s="3"/>
      <c r="L367" s="3"/>
      <c r="M367" s="3"/>
      <c r="N367" s="3"/>
      <c r="O367" s="3"/>
      <c r="P367" s="3"/>
      <c r="Q367" s="3"/>
      <c r="S367" s="3"/>
    </row>
    <row r="368" spans="2:19" ht="16.5" customHeight="1">
      <c r="B368" s="3"/>
      <c r="D368" s="6"/>
      <c r="H368" s="3"/>
      <c r="I368" s="3"/>
      <c r="J368" s="3"/>
      <c r="L368" s="3"/>
      <c r="M368" s="3"/>
      <c r="N368" s="3"/>
      <c r="O368" s="3"/>
      <c r="P368" s="3"/>
      <c r="Q368" s="3"/>
      <c r="S368" s="3"/>
    </row>
    <row r="369" spans="2:19" ht="16.5" customHeight="1">
      <c r="B369" s="3"/>
      <c r="D369" s="6"/>
      <c r="H369" s="3"/>
      <c r="I369" s="3"/>
      <c r="J369" s="3"/>
      <c r="L369" s="3"/>
      <c r="M369" s="3"/>
      <c r="N369" s="3"/>
      <c r="O369" s="3"/>
      <c r="P369" s="3"/>
      <c r="Q369" s="3"/>
      <c r="S369" s="3"/>
    </row>
    <row r="370" spans="2:19" ht="16.5" customHeight="1">
      <c r="B370" s="3"/>
      <c r="D370" s="6"/>
      <c r="H370" s="3"/>
      <c r="I370" s="3"/>
      <c r="J370" s="3"/>
      <c r="L370" s="3"/>
      <c r="M370" s="3"/>
      <c r="N370" s="3"/>
      <c r="O370" s="3"/>
      <c r="P370" s="3"/>
      <c r="Q370" s="3"/>
      <c r="S370" s="3"/>
    </row>
    <row r="371" spans="2:19" ht="16.5" customHeight="1">
      <c r="B371" s="3"/>
      <c r="D371" s="6"/>
      <c r="H371" s="3"/>
      <c r="I371" s="3"/>
      <c r="J371" s="3"/>
      <c r="L371" s="3"/>
      <c r="M371" s="3"/>
      <c r="N371" s="3"/>
      <c r="O371" s="3"/>
      <c r="P371" s="3"/>
      <c r="Q371" s="3"/>
      <c r="S371" s="3"/>
    </row>
    <row r="372" spans="2:19" ht="16.5" customHeight="1">
      <c r="B372" s="3"/>
      <c r="D372" s="6"/>
      <c r="H372" s="3"/>
      <c r="I372" s="3"/>
      <c r="J372" s="3"/>
      <c r="L372" s="3"/>
      <c r="M372" s="3"/>
      <c r="N372" s="3"/>
      <c r="O372" s="3"/>
      <c r="P372" s="3"/>
      <c r="Q372" s="3"/>
      <c r="S372" s="3"/>
    </row>
    <row r="373" spans="2:19" ht="16.5" customHeight="1">
      <c r="B373" s="3"/>
      <c r="D373" s="6"/>
      <c r="H373" s="3"/>
      <c r="I373" s="3"/>
      <c r="J373" s="3"/>
      <c r="L373" s="3"/>
      <c r="M373" s="3"/>
      <c r="N373" s="3"/>
      <c r="O373" s="3"/>
      <c r="P373" s="3"/>
      <c r="Q373" s="3"/>
      <c r="S373" s="3"/>
    </row>
    <row r="374" spans="2:19" ht="16.5" customHeight="1">
      <c r="B374" s="3"/>
      <c r="D374" s="6"/>
      <c r="H374" s="3"/>
      <c r="I374" s="3"/>
      <c r="J374" s="3"/>
      <c r="L374" s="3"/>
      <c r="M374" s="3"/>
      <c r="N374" s="3"/>
      <c r="O374" s="3"/>
      <c r="P374" s="3"/>
      <c r="Q374" s="3"/>
      <c r="S374" s="3"/>
    </row>
    <row r="375" spans="2:19" ht="16.5" customHeight="1">
      <c r="B375" s="3"/>
      <c r="D375" s="6"/>
      <c r="H375" s="3"/>
      <c r="I375" s="3"/>
      <c r="J375" s="3"/>
      <c r="L375" s="3"/>
      <c r="M375" s="3"/>
      <c r="N375" s="3"/>
      <c r="O375" s="3"/>
      <c r="P375" s="3"/>
      <c r="Q375" s="3"/>
      <c r="S375" s="3"/>
    </row>
    <row r="376" spans="2:19" ht="16.5" customHeight="1">
      <c r="B376" s="3"/>
      <c r="D376" s="6"/>
      <c r="H376" s="3"/>
      <c r="I376" s="3"/>
      <c r="J376" s="3"/>
      <c r="L376" s="3"/>
      <c r="M376" s="3"/>
      <c r="N376" s="3"/>
      <c r="O376" s="3"/>
      <c r="P376" s="3"/>
      <c r="Q376" s="3"/>
      <c r="S376" s="3"/>
    </row>
    <row r="377" spans="2:19" ht="16.5" customHeight="1">
      <c r="B377" s="3"/>
      <c r="D377" s="6"/>
      <c r="H377" s="3"/>
      <c r="I377" s="3"/>
      <c r="J377" s="3"/>
      <c r="L377" s="3"/>
      <c r="M377" s="3"/>
      <c r="N377" s="3"/>
      <c r="O377" s="3"/>
      <c r="P377" s="3"/>
      <c r="Q377" s="3"/>
      <c r="S377" s="3"/>
    </row>
    <row r="378" spans="2:19" ht="16.5" customHeight="1">
      <c r="B378" s="3"/>
      <c r="D378" s="6"/>
      <c r="H378" s="3"/>
      <c r="I378" s="3"/>
      <c r="J378" s="3"/>
      <c r="L378" s="3"/>
      <c r="M378" s="3"/>
      <c r="N378" s="3"/>
      <c r="O378" s="3"/>
      <c r="P378" s="3"/>
      <c r="Q378" s="3"/>
      <c r="S378" s="3"/>
    </row>
    <row r="379" spans="2:19" ht="16.5" customHeight="1">
      <c r="B379" s="3"/>
      <c r="D379" s="6"/>
      <c r="H379" s="3"/>
      <c r="I379" s="3"/>
      <c r="J379" s="3"/>
      <c r="L379" s="3"/>
      <c r="M379" s="3"/>
      <c r="N379" s="3"/>
      <c r="O379" s="3"/>
      <c r="P379" s="3"/>
      <c r="Q379" s="3"/>
      <c r="S379" s="3"/>
    </row>
    <row r="380" spans="2:19" ht="16.5" customHeight="1">
      <c r="B380" s="3"/>
      <c r="D380" s="6"/>
      <c r="H380" s="3"/>
      <c r="I380" s="3"/>
      <c r="J380" s="3"/>
      <c r="L380" s="3"/>
      <c r="M380" s="3"/>
      <c r="N380" s="3"/>
      <c r="O380" s="3"/>
      <c r="P380" s="3"/>
      <c r="Q380" s="3"/>
      <c r="S380" s="3"/>
    </row>
    <row r="381" spans="2:19" ht="16.5" customHeight="1">
      <c r="B381" s="3"/>
      <c r="D381" s="6"/>
      <c r="H381" s="3"/>
      <c r="I381" s="3"/>
      <c r="J381" s="3"/>
      <c r="L381" s="3"/>
      <c r="M381" s="3"/>
      <c r="N381" s="3"/>
      <c r="O381" s="3"/>
      <c r="P381" s="3"/>
      <c r="Q381" s="3"/>
      <c r="S381" s="3"/>
    </row>
    <row r="382" spans="2:19" ht="16.5" customHeight="1">
      <c r="B382" s="3"/>
      <c r="D382" s="6"/>
      <c r="H382" s="3"/>
      <c r="I382" s="3"/>
      <c r="J382" s="3"/>
      <c r="L382" s="3"/>
      <c r="M382" s="3"/>
      <c r="N382" s="3"/>
      <c r="O382" s="3"/>
      <c r="P382" s="3"/>
      <c r="Q382" s="3"/>
      <c r="S382" s="3"/>
    </row>
    <row r="383" spans="2:19" ht="16.5" customHeight="1">
      <c r="B383" s="3"/>
      <c r="D383" s="6"/>
      <c r="H383" s="3"/>
      <c r="I383" s="3"/>
      <c r="J383" s="3"/>
      <c r="L383" s="3"/>
      <c r="M383" s="3"/>
      <c r="N383" s="3"/>
      <c r="O383" s="3"/>
      <c r="P383" s="3"/>
      <c r="Q383" s="3"/>
      <c r="S383" s="3"/>
    </row>
    <row r="384" spans="2:19" ht="16.5" customHeight="1">
      <c r="B384" s="3"/>
      <c r="D384" s="6"/>
      <c r="H384" s="3"/>
      <c r="I384" s="3"/>
      <c r="J384" s="3"/>
      <c r="L384" s="3"/>
      <c r="M384" s="3"/>
      <c r="N384" s="3"/>
      <c r="O384" s="3"/>
      <c r="P384" s="3"/>
      <c r="Q384" s="3"/>
      <c r="S384" s="3"/>
    </row>
    <row r="385" spans="2:19" ht="16.5" customHeight="1">
      <c r="B385" s="3"/>
      <c r="D385" s="6"/>
      <c r="H385" s="3"/>
      <c r="I385" s="3"/>
      <c r="J385" s="3"/>
      <c r="L385" s="3"/>
      <c r="M385" s="3"/>
      <c r="N385" s="3"/>
      <c r="O385" s="3"/>
      <c r="P385" s="3"/>
      <c r="Q385" s="3"/>
      <c r="S385" s="3"/>
    </row>
    <row r="386" spans="2:19" ht="16.5" customHeight="1">
      <c r="B386" s="3"/>
      <c r="D386" s="6"/>
      <c r="H386" s="3"/>
      <c r="I386" s="3"/>
      <c r="J386" s="3"/>
      <c r="L386" s="3"/>
      <c r="M386" s="3"/>
      <c r="N386" s="3"/>
      <c r="O386" s="3"/>
      <c r="P386" s="3"/>
      <c r="Q386" s="3"/>
      <c r="S386" s="3"/>
    </row>
    <row r="387" spans="2:19" ht="16.5" customHeight="1">
      <c r="B387" s="3"/>
      <c r="D387" s="6"/>
      <c r="H387" s="3"/>
      <c r="I387" s="3"/>
      <c r="J387" s="3"/>
      <c r="L387" s="3"/>
      <c r="M387" s="3"/>
      <c r="N387" s="3"/>
      <c r="O387" s="3"/>
      <c r="P387" s="3"/>
      <c r="Q387" s="3"/>
      <c r="S387" s="3"/>
    </row>
    <row r="388" spans="2:19" ht="16.5" customHeight="1">
      <c r="B388" s="3"/>
      <c r="D388" s="6"/>
      <c r="H388" s="3"/>
      <c r="I388" s="3"/>
      <c r="J388" s="3"/>
      <c r="L388" s="3"/>
      <c r="M388" s="3"/>
      <c r="N388" s="3"/>
      <c r="O388" s="3"/>
      <c r="P388" s="3"/>
      <c r="Q388" s="3"/>
      <c r="S388" s="3"/>
    </row>
    <row r="389" spans="2:19" ht="16.5" customHeight="1">
      <c r="B389" s="3"/>
      <c r="D389" s="6"/>
      <c r="H389" s="3"/>
      <c r="I389" s="3"/>
      <c r="J389" s="3"/>
      <c r="L389" s="3"/>
      <c r="M389" s="3"/>
      <c r="N389" s="3"/>
      <c r="O389" s="3"/>
      <c r="P389" s="3"/>
      <c r="Q389" s="3"/>
      <c r="S389" s="3"/>
    </row>
    <row r="390" spans="2:19" ht="16.5" customHeight="1">
      <c r="B390" s="3"/>
      <c r="D390" s="6"/>
      <c r="H390" s="3"/>
      <c r="I390" s="3"/>
      <c r="J390" s="3"/>
      <c r="L390" s="3"/>
      <c r="M390" s="3"/>
      <c r="N390" s="3"/>
      <c r="O390" s="3"/>
      <c r="P390" s="3"/>
      <c r="Q390" s="3"/>
      <c r="S390" s="3"/>
    </row>
    <row r="391" spans="2:19" ht="16.5" customHeight="1">
      <c r="B391" s="3"/>
      <c r="D391" s="6"/>
      <c r="H391" s="3"/>
      <c r="I391" s="3"/>
      <c r="J391" s="3"/>
      <c r="L391" s="3"/>
      <c r="M391" s="3"/>
      <c r="N391" s="3"/>
      <c r="O391" s="3"/>
      <c r="P391" s="3"/>
      <c r="Q391" s="3"/>
      <c r="S391" s="3"/>
    </row>
    <row r="392" spans="2:19" ht="16.5" customHeight="1">
      <c r="B392" s="3"/>
      <c r="D392" s="6"/>
      <c r="H392" s="3"/>
      <c r="I392" s="3"/>
      <c r="J392" s="3"/>
      <c r="L392" s="3"/>
      <c r="M392" s="3"/>
      <c r="N392" s="3"/>
      <c r="O392" s="3"/>
      <c r="P392" s="3"/>
      <c r="Q392" s="3"/>
      <c r="S392" s="3"/>
    </row>
    <row r="393" spans="2:19" ht="16.5" customHeight="1">
      <c r="B393" s="3"/>
      <c r="D393" s="6"/>
      <c r="H393" s="3"/>
      <c r="I393" s="3"/>
      <c r="J393" s="3"/>
      <c r="L393" s="3"/>
      <c r="M393" s="3"/>
      <c r="N393" s="3"/>
      <c r="O393" s="3"/>
      <c r="P393" s="3"/>
      <c r="Q393" s="3"/>
      <c r="S393" s="3"/>
    </row>
    <row r="394" spans="2:19" ht="16.5" customHeight="1">
      <c r="B394" s="3"/>
      <c r="D394" s="6"/>
      <c r="H394" s="3"/>
      <c r="I394" s="3"/>
      <c r="J394" s="3"/>
      <c r="L394" s="3"/>
      <c r="M394" s="3"/>
      <c r="N394" s="3"/>
      <c r="O394" s="3"/>
      <c r="P394" s="3"/>
      <c r="Q394" s="3"/>
      <c r="S394" s="3"/>
    </row>
    <row r="395" spans="2:19" ht="16.5" customHeight="1">
      <c r="B395" s="3"/>
      <c r="D395" s="6"/>
      <c r="H395" s="3"/>
      <c r="I395" s="3"/>
      <c r="J395" s="3"/>
      <c r="L395" s="3"/>
      <c r="M395" s="3"/>
      <c r="N395" s="3"/>
      <c r="O395" s="3"/>
      <c r="P395" s="3"/>
      <c r="Q395" s="3"/>
      <c r="S395" s="3"/>
    </row>
    <row r="396" spans="2:19" ht="16.5" customHeight="1">
      <c r="B396" s="3"/>
      <c r="D396" s="6"/>
      <c r="H396" s="3"/>
      <c r="I396" s="3"/>
      <c r="J396" s="3"/>
      <c r="L396" s="3"/>
      <c r="M396" s="3"/>
      <c r="N396" s="3"/>
      <c r="O396" s="3"/>
      <c r="P396" s="3"/>
      <c r="Q396" s="3"/>
      <c r="S396" s="3"/>
    </row>
    <row r="397" spans="2:19" ht="16.5" customHeight="1">
      <c r="B397" s="3"/>
      <c r="D397" s="6"/>
      <c r="H397" s="3"/>
      <c r="I397" s="3"/>
      <c r="J397" s="3"/>
      <c r="L397" s="3"/>
      <c r="M397" s="3"/>
      <c r="N397" s="3"/>
      <c r="O397" s="3"/>
      <c r="P397" s="3"/>
      <c r="Q397" s="3"/>
      <c r="S397" s="3"/>
    </row>
    <row r="398" spans="2:19" ht="16.5" customHeight="1">
      <c r="B398" s="3"/>
      <c r="D398" s="6"/>
      <c r="H398" s="3"/>
      <c r="I398" s="3"/>
      <c r="J398" s="3"/>
      <c r="L398" s="3"/>
      <c r="M398" s="3"/>
      <c r="N398" s="3"/>
      <c r="O398" s="3"/>
      <c r="P398" s="3"/>
      <c r="Q398" s="3"/>
      <c r="S398" s="3"/>
    </row>
    <row r="399" spans="2:19" ht="16.5" customHeight="1">
      <c r="B399" s="3"/>
      <c r="D399" s="6"/>
      <c r="H399" s="3"/>
      <c r="I399" s="3"/>
      <c r="J399" s="3"/>
      <c r="L399" s="3"/>
      <c r="M399" s="3"/>
      <c r="N399" s="3"/>
      <c r="O399" s="3"/>
      <c r="P399" s="3"/>
      <c r="Q399" s="3"/>
      <c r="S399" s="3"/>
    </row>
    <row r="400" spans="2:19" ht="16.5" customHeight="1">
      <c r="B400" s="3"/>
      <c r="D400" s="6"/>
      <c r="H400" s="3"/>
      <c r="I400" s="3"/>
      <c r="J400" s="3"/>
      <c r="L400" s="3"/>
      <c r="M400" s="3"/>
      <c r="N400" s="3"/>
      <c r="O400" s="3"/>
      <c r="P400" s="3"/>
      <c r="Q400" s="3"/>
      <c r="S400" s="3"/>
    </row>
    <row r="401" spans="2:19" ht="16.5" customHeight="1">
      <c r="B401" s="3"/>
      <c r="D401" s="6"/>
      <c r="H401" s="3"/>
      <c r="I401" s="3"/>
      <c r="J401" s="3"/>
      <c r="L401" s="3"/>
      <c r="M401" s="3"/>
      <c r="N401" s="3"/>
      <c r="O401" s="3"/>
      <c r="P401" s="3"/>
      <c r="Q401" s="3"/>
      <c r="S401" s="3"/>
    </row>
    <row r="402" spans="2:19" ht="16.5" customHeight="1">
      <c r="B402" s="3"/>
      <c r="D402" s="6"/>
      <c r="H402" s="3"/>
      <c r="I402" s="3"/>
      <c r="J402" s="3"/>
      <c r="L402" s="3"/>
      <c r="M402" s="3"/>
      <c r="N402" s="3"/>
      <c r="O402" s="3"/>
      <c r="P402" s="3"/>
      <c r="Q402" s="3"/>
      <c r="S402" s="3"/>
    </row>
    <row r="403" spans="2:19" ht="16.5" customHeight="1">
      <c r="B403" s="3"/>
      <c r="D403" s="6"/>
      <c r="H403" s="3"/>
      <c r="I403" s="3"/>
      <c r="J403" s="3"/>
      <c r="L403" s="3"/>
      <c r="M403" s="3"/>
      <c r="N403" s="3"/>
      <c r="O403" s="3"/>
      <c r="P403" s="3"/>
      <c r="Q403" s="3"/>
      <c r="S403" s="3"/>
    </row>
    <row r="404" spans="2:19" ht="16.5" customHeight="1">
      <c r="B404" s="3"/>
      <c r="D404" s="6"/>
      <c r="H404" s="3"/>
      <c r="I404" s="3"/>
      <c r="J404" s="3"/>
      <c r="L404" s="3"/>
      <c r="M404" s="3"/>
      <c r="N404" s="3"/>
      <c r="O404" s="3"/>
      <c r="P404" s="3"/>
      <c r="Q404" s="3"/>
      <c r="S404" s="3"/>
    </row>
    <row r="405" spans="2:19" ht="16.5" customHeight="1">
      <c r="B405" s="3"/>
      <c r="D405" s="6"/>
      <c r="H405" s="3"/>
      <c r="I405" s="3"/>
      <c r="J405" s="3"/>
      <c r="L405" s="3"/>
      <c r="M405" s="3"/>
      <c r="N405" s="3"/>
      <c r="O405" s="3"/>
      <c r="P405" s="3"/>
      <c r="Q405" s="3"/>
      <c r="S405" s="3"/>
    </row>
    <row r="406" spans="2:19" ht="16.5" customHeight="1">
      <c r="B406" s="3"/>
      <c r="D406" s="6"/>
      <c r="H406" s="3"/>
      <c r="I406" s="3"/>
      <c r="J406" s="3"/>
      <c r="L406" s="3"/>
      <c r="M406" s="3"/>
      <c r="N406" s="3"/>
      <c r="O406" s="3"/>
      <c r="P406" s="3"/>
      <c r="Q406" s="3"/>
      <c r="S406" s="3"/>
    </row>
    <row r="407" spans="2:19" ht="16.5" customHeight="1">
      <c r="B407" s="3"/>
      <c r="D407" s="6"/>
      <c r="H407" s="3"/>
      <c r="I407" s="3"/>
      <c r="J407" s="3"/>
      <c r="L407" s="3"/>
      <c r="M407" s="3"/>
      <c r="N407" s="3"/>
      <c r="O407" s="3"/>
      <c r="P407" s="3"/>
      <c r="Q407" s="3"/>
      <c r="S407" s="3"/>
    </row>
    <row r="408" spans="2:19" ht="16.5" customHeight="1">
      <c r="B408" s="3"/>
      <c r="D408" s="6"/>
      <c r="H408" s="3"/>
      <c r="I408" s="3"/>
      <c r="J408" s="3"/>
      <c r="L408" s="3"/>
      <c r="M408" s="3"/>
      <c r="N408" s="3"/>
      <c r="O408" s="3"/>
      <c r="P408" s="3"/>
      <c r="Q408" s="3"/>
      <c r="S408" s="3"/>
    </row>
    <row r="409" spans="2:19" ht="16.5" customHeight="1">
      <c r="B409" s="3"/>
      <c r="D409" s="6"/>
      <c r="H409" s="3"/>
      <c r="I409" s="3"/>
      <c r="J409" s="3"/>
      <c r="L409" s="3"/>
      <c r="M409" s="3"/>
      <c r="N409" s="3"/>
      <c r="O409" s="3"/>
      <c r="P409" s="3"/>
      <c r="Q409" s="3"/>
      <c r="S409" s="3"/>
    </row>
    <row r="410" spans="2:19" ht="16.5" customHeight="1">
      <c r="B410" s="3"/>
      <c r="D410" s="6"/>
      <c r="H410" s="3"/>
      <c r="I410" s="3"/>
      <c r="J410" s="3"/>
      <c r="L410" s="3"/>
      <c r="M410" s="3"/>
      <c r="N410" s="3"/>
      <c r="O410" s="3"/>
      <c r="P410" s="3"/>
      <c r="Q410" s="3"/>
      <c r="S410" s="3"/>
    </row>
    <row r="411" spans="2:19" ht="16.5" customHeight="1">
      <c r="B411" s="3"/>
      <c r="D411" s="6"/>
      <c r="H411" s="3"/>
      <c r="I411" s="3"/>
      <c r="J411" s="3"/>
      <c r="L411" s="3"/>
      <c r="M411" s="3"/>
      <c r="N411" s="3"/>
      <c r="O411" s="3"/>
      <c r="P411" s="3"/>
      <c r="Q411" s="3"/>
      <c r="S411" s="3"/>
    </row>
    <row r="412" spans="2:19" ht="16.5" customHeight="1">
      <c r="B412" s="3"/>
      <c r="D412" s="6"/>
      <c r="H412" s="3"/>
      <c r="I412" s="3"/>
      <c r="J412" s="3"/>
      <c r="L412" s="3"/>
      <c r="M412" s="3"/>
      <c r="N412" s="3"/>
      <c r="O412" s="3"/>
      <c r="P412" s="3"/>
      <c r="Q412" s="3"/>
      <c r="S412" s="3"/>
    </row>
    <row r="413" spans="2:19" ht="16.5" customHeight="1">
      <c r="B413" s="3"/>
      <c r="D413" s="6"/>
      <c r="H413" s="3"/>
      <c r="I413" s="3"/>
      <c r="J413" s="3"/>
      <c r="L413" s="3"/>
      <c r="M413" s="3"/>
      <c r="N413" s="3"/>
      <c r="O413" s="3"/>
      <c r="P413" s="3"/>
      <c r="Q413" s="3"/>
      <c r="S413" s="3"/>
    </row>
    <row r="414" spans="2:19" ht="16.5" customHeight="1">
      <c r="B414" s="3"/>
      <c r="D414" s="6"/>
      <c r="H414" s="3"/>
      <c r="I414" s="3"/>
      <c r="J414" s="3"/>
      <c r="L414" s="3"/>
      <c r="M414" s="3"/>
      <c r="N414" s="3"/>
      <c r="O414" s="3"/>
      <c r="P414" s="3"/>
      <c r="Q414" s="3"/>
      <c r="S414" s="3"/>
    </row>
    <row r="415" spans="2:19" ht="16.5" customHeight="1">
      <c r="B415" s="3"/>
      <c r="D415" s="6"/>
      <c r="H415" s="3"/>
      <c r="I415" s="3"/>
      <c r="J415" s="3"/>
      <c r="L415" s="3"/>
      <c r="M415" s="3"/>
      <c r="N415" s="3"/>
      <c r="O415" s="3"/>
      <c r="P415" s="3"/>
      <c r="Q415" s="3"/>
      <c r="S415" s="3"/>
    </row>
    <row r="416" spans="2:19" ht="16.5" customHeight="1">
      <c r="B416" s="3"/>
      <c r="D416" s="6"/>
      <c r="H416" s="3"/>
      <c r="I416" s="3"/>
      <c r="J416" s="3"/>
      <c r="L416" s="3"/>
      <c r="M416" s="3"/>
      <c r="N416" s="3"/>
      <c r="O416" s="3"/>
      <c r="P416" s="3"/>
      <c r="Q416" s="3"/>
      <c r="S416" s="3"/>
    </row>
    <row r="417" spans="2:19" ht="16.5" customHeight="1">
      <c r="B417" s="3"/>
      <c r="D417" s="6"/>
      <c r="H417" s="3"/>
      <c r="I417" s="3"/>
      <c r="J417" s="3"/>
      <c r="L417" s="3"/>
      <c r="M417" s="3"/>
      <c r="N417" s="3"/>
      <c r="O417" s="3"/>
      <c r="P417" s="3"/>
      <c r="Q417" s="3"/>
      <c r="S417" s="3"/>
    </row>
    <row r="418" spans="2:19" ht="16.5" customHeight="1">
      <c r="B418" s="3"/>
      <c r="D418" s="6"/>
      <c r="H418" s="3"/>
      <c r="I418" s="3"/>
      <c r="J418" s="3"/>
      <c r="L418" s="3"/>
      <c r="M418" s="3"/>
      <c r="N418" s="3"/>
      <c r="O418" s="3"/>
      <c r="P418" s="3"/>
      <c r="Q418" s="3"/>
      <c r="S418" s="3"/>
    </row>
    <row r="419" spans="2:19" ht="16.5" customHeight="1">
      <c r="B419" s="3"/>
      <c r="D419" s="6"/>
      <c r="H419" s="3"/>
      <c r="I419" s="3"/>
      <c r="J419" s="3"/>
      <c r="L419" s="3"/>
      <c r="M419" s="3"/>
      <c r="N419" s="3"/>
      <c r="O419" s="3"/>
      <c r="P419" s="3"/>
      <c r="Q419" s="3"/>
      <c r="S419" s="3"/>
    </row>
    <row r="420" spans="2:19" ht="16.5" customHeight="1">
      <c r="B420" s="3"/>
      <c r="D420" s="6"/>
      <c r="H420" s="3"/>
      <c r="I420" s="3"/>
      <c r="J420" s="3"/>
      <c r="L420" s="3"/>
      <c r="M420" s="3"/>
      <c r="N420" s="3"/>
      <c r="O420" s="3"/>
      <c r="P420" s="3"/>
      <c r="Q420" s="3"/>
      <c r="S420" s="3"/>
    </row>
    <row r="421" spans="2:19" ht="16.5" customHeight="1">
      <c r="B421" s="3"/>
      <c r="D421" s="6"/>
      <c r="H421" s="3"/>
      <c r="I421" s="3"/>
      <c r="J421" s="3"/>
      <c r="L421" s="3"/>
      <c r="M421" s="3"/>
      <c r="N421" s="3"/>
      <c r="O421" s="3"/>
      <c r="P421" s="3"/>
      <c r="Q421" s="3"/>
      <c r="S421" s="3"/>
    </row>
    <row r="422" spans="2:19" ht="16.5" customHeight="1">
      <c r="B422" s="3"/>
      <c r="D422" s="6"/>
      <c r="H422" s="3"/>
      <c r="I422" s="3"/>
      <c r="J422" s="3"/>
      <c r="L422" s="3"/>
      <c r="M422" s="3"/>
      <c r="N422" s="3"/>
      <c r="O422" s="3"/>
      <c r="P422" s="3"/>
      <c r="Q422" s="3"/>
      <c r="S422" s="3"/>
    </row>
    <row r="423" spans="2:19" ht="16.5" customHeight="1">
      <c r="B423" s="3"/>
      <c r="D423" s="6"/>
      <c r="H423" s="3"/>
      <c r="I423" s="3"/>
      <c r="J423" s="3"/>
      <c r="L423" s="3"/>
      <c r="M423" s="3"/>
      <c r="N423" s="3"/>
      <c r="O423" s="3"/>
      <c r="P423" s="3"/>
      <c r="Q423" s="3"/>
      <c r="S423" s="3"/>
    </row>
    <row r="424" spans="2:19" ht="16.5" customHeight="1">
      <c r="B424" s="3"/>
      <c r="D424" s="6"/>
      <c r="H424" s="3"/>
      <c r="I424" s="3"/>
      <c r="J424" s="3"/>
      <c r="L424" s="3"/>
      <c r="M424" s="3"/>
      <c r="N424" s="3"/>
      <c r="O424" s="3"/>
      <c r="P424" s="3"/>
      <c r="Q424" s="3"/>
      <c r="S424" s="3"/>
    </row>
    <row r="425" spans="2:19" ht="16.5" customHeight="1">
      <c r="B425" s="3"/>
      <c r="D425" s="6"/>
      <c r="H425" s="3"/>
      <c r="I425" s="3"/>
      <c r="J425" s="3"/>
      <c r="L425" s="3"/>
      <c r="M425" s="3"/>
      <c r="N425" s="3"/>
      <c r="O425" s="3"/>
      <c r="P425" s="3"/>
      <c r="Q425" s="3"/>
      <c r="S425" s="3"/>
    </row>
    <row r="426" spans="2:19" ht="16.5" customHeight="1">
      <c r="B426" s="3"/>
      <c r="D426" s="6"/>
      <c r="H426" s="3"/>
      <c r="I426" s="3"/>
      <c r="J426" s="3"/>
      <c r="L426" s="3"/>
      <c r="M426" s="3"/>
      <c r="N426" s="3"/>
      <c r="O426" s="3"/>
      <c r="P426" s="3"/>
      <c r="Q426" s="3"/>
      <c r="S426" s="3"/>
    </row>
    <row r="427" spans="2:19" ht="16.5" customHeight="1">
      <c r="B427" s="3"/>
      <c r="D427" s="6"/>
      <c r="H427" s="3"/>
      <c r="I427" s="3"/>
      <c r="J427" s="3"/>
      <c r="L427" s="3"/>
      <c r="M427" s="3"/>
      <c r="N427" s="3"/>
      <c r="O427" s="3"/>
      <c r="P427" s="3"/>
      <c r="Q427" s="3"/>
      <c r="S427" s="3"/>
    </row>
    <row r="428" spans="2:19" ht="16.5" customHeight="1">
      <c r="B428" s="3"/>
      <c r="D428" s="6"/>
      <c r="H428" s="3"/>
      <c r="I428" s="3"/>
      <c r="J428" s="3"/>
      <c r="L428" s="3"/>
      <c r="M428" s="3"/>
      <c r="N428" s="3"/>
      <c r="O428" s="3"/>
      <c r="P428" s="3"/>
      <c r="Q428" s="3"/>
      <c r="S428" s="3"/>
    </row>
    <row r="429" spans="2:19" ht="16.5" customHeight="1">
      <c r="B429" s="3"/>
      <c r="D429" s="6"/>
      <c r="H429" s="3"/>
      <c r="I429" s="3"/>
      <c r="J429" s="3"/>
      <c r="L429" s="3"/>
      <c r="M429" s="3"/>
      <c r="N429" s="3"/>
      <c r="O429" s="3"/>
      <c r="P429" s="3"/>
      <c r="Q429" s="3"/>
      <c r="S429" s="3"/>
    </row>
    <row r="430" spans="2:19" ht="16.5" customHeight="1">
      <c r="B430" s="3"/>
      <c r="D430" s="6"/>
      <c r="H430" s="3"/>
      <c r="I430" s="3"/>
      <c r="J430" s="3"/>
      <c r="L430" s="3"/>
      <c r="M430" s="3"/>
      <c r="N430" s="3"/>
      <c r="O430" s="3"/>
      <c r="P430" s="3"/>
      <c r="Q430" s="3"/>
      <c r="S430" s="3"/>
    </row>
    <row r="431" spans="2:19" ht="16.5" customHeight="1">
      <c r="B431" s="3"/>
      <c r="D431" s="6"/>
      <c r="H431" s="3"/>
      <c r="I431" s="3"/>
      <c r="J431" s="3"/>
      <c r="L431" s="3"/>
      <c r="M431" s="3"/>
      <c r="N431" s="3"/>
      <c r="O431" s="3"/>
      <c r="P431" s="3"/>
      <c r="Q431" s="3"/>
      <c r="S431" s="3"/>
    </row>
    <row r="432" spans="2:19" ht="16.5" customHeight="1">
      <c r="B432" s="3"/>
      <c r="D432" s="6"/>
      <c r="H432" s="3"/>
      <c r="I432" s="3"/>
      <c r="J432" s="3"/>
      <c r="L432" s="3"/>
      <c r="M432" s="3"/>
      <c r="N432" s="3"/>
      <c r="O432" s="3"/>
      <c r="P432" s="3"/>
      <c r="Q432" s="3"/>
      <c r="S432" s="3"/>
    </row>
    <row r="433" spans="2:19" ht="16.5" customHeight="1">
      <c r="B433" s="3"/>
      <c r="D433" s="6"/>
      <c r="H433" s="3"/>
      <c r="I433" s="3"/>
      <c r="J433" s="3"/>
      <c r="L433" s="3"/>
      <c r="M433" s="3"/>
      <c r="N433" s="3"/>
      <c r="O433" s="3"/>
      <c r="P433" s="3"/>
      <c r="Q433" s="3"/>
      <c r="S433" s="3"/>
    </row>
    <row r="434" spans="2:19" ht="16.5" customHeight="1">
      <c r="B434" s="3"/>
      <c r="D434" s="6"/>
      <c r="H434" s="3"/>
      <c r="I434" s="3"/>
      <c r="J434" s="3"/>
      <c r="L434" s="3"/>
      <c r="M434" s="3"/>
      <c r="N434" s="3"/>
      <c r="O434" s="3"/>
      <c r="P434" s="3"/>
      <c r="Q434" s="3"/>
      <c r="S434" s="3"/>
    </row>
    <row r="435" spans="2:19" ht="16.5" customHeight="1">
      <c r="B435" s="3"/>
      <c r="D435" s="6"/>
      <c r="H435" s="3"/>
      <c r="I435" s="3"/>
      <c r="J435" s="3"/>
      <c r="L435" s="3"/>
      <c r="M435" s="3"/>
      <c r="N435" s="3"/>
      <c r="O435" s="3"/>
      <c r="P435" s="3"/>
      <c r="Q435" s="3"/>
      <c r="S435" s="3"/>
    </row>
    <row r="436" spans="2:19" ht="16.5" customHeight="1">
      <c r="B436" s="3"/>
      <c r="D436" s="6"/>
      <c r="H436" s="3"/>
      <c r="I436" s="3"/>
      <c r="J436" s="3"/>
      <c r="L436" s="3"/>
      <c r="M436" s="3"/>
      <c r="N436" s="3"/>
      <c r="O436" s="3"/>
      <c r="P436" s="3"/>
      <c r="Q436" s="3"/>
      <c r="S436" s="3"/>
    </row>
    <row r="437" spans="2:19" ht="16.5" customHeight="1">
      <c r="B437" s="3"/>
      <c r="D437" s="6"/>
      <c r="H437" s="3"/>
      <c r="I437" s="3"/>
      <c r="J437" s="3"/>
      <c r="L437" s="3"/>
      <c r="M437" s="3"/>
      <c r="N437" s="3"/>
      <c r="O437" s="3"/>
      <c r="P437" s="3"/>
      <c r="Q437" s="3"/>
      <c r="S437" s="3"/>
    </row>
    <row r="438" spans="2:19" ht="16.5" customHeight="1">
      <c r="B438" s="3"/>
      <c r="D438" s="6"/>
      <c r="H438" s="3"/>
      <c r="I438" s="3"/>
      <c r="J438" s="3"/>
      <c r="L438" s="3"/>
      <c r="M438" s="3"/>
      <c r="N438" s="3"/>
      <c r="O438" s="3"/>
      <c r="P438" s="3"/>
      <c r="Q438" s="3"/>
      <c r="S438" s="3"/>
    </row>
    <row r="439" spans="2:19" ht="16.5" customHeight="1">
      <c r="B439" s="3"/>
      <c r="D439" s="6"/>
      <c r="H439" s="3"/>
      <c r="I439" s="3"/>
      <c r="J439" s="3"/>
      <c r="L439" s="3"/>
      <c r="M439" s="3"/>
      <c r="N439" s="3"/>
      <c r="O439" s="3"/>
      <c r="P439" s="3"/>
      <c r="Q439" s="3"/>
      <c r="S439" s="3"/>
    </row>
    <row r="440" spans="2:19" ht="16.5" customHeight="1">
      <c r="B440" s="3"/>
      <c r="D440" s="6"/>
      <c r="H440" s="3"/>
      <c r="I440" s="3"/>
      <c r="J440" s="3"/>
      <c r="L440" s="3"/>
      <c r="M440" s="3"/>
      <c r="N440" s="3"/>
      <c r="O440" s="3"/>
      <c r="P440" s="3"/>
      <c r="Q440" s="3"/>
      <c r="S440" s="3"/>
    </row>
    <row r="441" spans="2:19" ht="16.5" customHeight="1">
      <c r="B441" s="3"/>
      <c r="D441" s="6"/>
      <c r="H441" s="3"/>
      <c r="I441" s="3"/>
      <c r="J441" s="3"/>
      <c r="L441" s="3"/>
      <c r="M441" s="3"/>
      <c r="N441" s="3"/>
      <c r="O441" s="3"/>
      <c r="P441" s="3"/>
      <c r="Q441" s="3"/>
      <c r="S441" s="3"/>
    </row>
    <row r="442" spans="2:19" ht="16.5" customHeight="1">
      <c r="B442" s="3"/>
      <c r="D442" s="6"/>
      <c r="H442" s="3"/>
      <c r="I442" s="3"/>
      <c r="J442" s="3"/>
      <c r="L442" s="3"/>
      <c r="M442" s="3"/>
      <c r="N442" s="3"/>
      <c r="O442" s="3"/>
      <c r="P442" s="3"/>
      <c r="Q442" s="3"/>
      <c r="S442" s="3"/>
    </row>
    <row r="443" spans="2:19" ht="16.5" customHeight="1">
      <c r="B443" s="3"/>
      <c r="D443" s="6"/>
      <c r="H443" s="3"/>
      <c r="I443" s="3"/>
      <c r="J443" s="3"/>
      <c r="L443" s="3"/>
      <c r="M443" s="3"/>
      <c r="N443" s="3"/>
      <c r="O443" s="3"/>
      <c r="P443" s="3"/>
      <c r="Q443" s="3"/>
      <c r="S443" s="3"/>
    </row>
    <row r="444" spans="2:19" ht="16.5" customHeight="1">
      <c r="B444" s="3"/>
      <c r="D444" s="6"/>
      <c r="H444" s="3"/>
      <c r="I444" s="3"/>
      <c r="J444" s="3"/>
      <c r="L444" s="3"/>
      <c r="M444" s="3"/>
      <c r="N444" s="3"/>
      <c r="O444" s="3"/>
      <c r="P444" s="3"/>
      <c r="Q444" s="3"/>
      <c r="S444" s="3"/>
    </row>
    <row r="445" spans="2:19" ht="16.5" customHeight="1">
      <c r="B445" s="3"/>
      <c r="D445" s="6"/>
      <c r="H445" s="3"/>
      <c r="I445" s="3"/>
      <c r="J445" s="3"/>
      <c r="L445" s="3"/>
      <c r="M445" s="3"/>
      <c r="N445" s="3"/>
      <c r="O445" s="3"/>
      <c r="P445" s="3"/>
      <c r="Q445" s="3"/>
      <c r="S445" s="3"/>
    </row>
    <row r="446" spans="2:19" ht="16.5" customHeight="1">
      <c r="B446" s="3"/>
      <c r="D446" s="6"/>
      <c r="H446" s="3"/>
      <c r="I446" s="3"/>
      <c r="J446" s="3"/>
      <c r="L446" s="3"/>
      <c r="M446" s="3"/>
      <c r="N446" s="3"/>
      <c r="O446" s="3"/>
      <c r="P446" s="3"/>
      <c r="Q446" s="3"/>
      <c r="S446" s="3"/>
    </row>
    <row r="447" spans="2:19" ht="16.5" customHeight="1">
      <c r="B447" s="3"/>
      <c r="D447" s="6"/>
      <c r="H447" s="3"/>
      <c r="I447" s="3"/>
      <c r="J447" s="3"/>
      <c r="L447" s="3"/>
      <c r="M447" s="3"/>
      <c r="N447" s="3"/>
      <c r="O447" s="3"/>
      <c r="P447" s="3"/>
      <c r="Q447" s="3"/>
      <c r="S447" s="3"/>
    </row>
    <row r="448" spans="2:19" ht="16.5" customHeight="1">
      <c r="B448" s="3"/>
      <c r="D448" s="6"/>
      <c r="H448" s="3"/>
      <c r="I448" s="3"/>
      <c r="J448" s="3"/>
      <c r="L448" s="3"/>
      <c r="M448" s="3"/>
      <c r="N448" s="3"/>
      <c r="O448" s="3"/>
      <c r="P448" s="3"/>
      <c r="Q448" s="3"/>
      <c r="S448" s="3"/>
    </row>
    <row r="449" spans="2:19" ht="16.5" customHeight="1">
      <c r="B449" s="3"/>
      <c r="D449" s="6"/>
      <c r="H449" s="3"/>
      <c r="I449" s="3"/>
      <c r="J449" s="3"/>
      <c r="L449" s="3"/>
      <c r="M449" s="3"/>
      <c r="N449" s="3"/>
      <c r="O449" s="3"/>
      <c r="P449" s="3"/>
      <c r="Q449" s="3"/>
      <c r="S449" s="3"/>
    </row>
    <row r="450" spans="2:19" ht="16.5" customHeight="1">
      <c r="B450" s="3"/>
      <c r="D450" s="6"/>
      <c r="H450" s="3"/>
      <c r="I450" s="3"/>
      <c r="J450" s="3"/>
      <c r="L450" s="3"/>
      <c r="M450" s="3"/>
      <c r="N450" s="3"/>
      <c r="O450" s="3"/>
      <c r="P450" s="3"/>
      <c r="Q450" s="3"/>
      <c r="S450" s="3"/>
    </row>
    <row r="451" spans="2:19" ht="16.5" customHeight="1">
      <c r="B451" s="3"/>
      <c r="D451" s="6"/>
      <c r="H451" s="3"/>
      <c r="I451" s="3"/>
      <c r="J451" s="3"/>
      <c r="L451" s="3"/>
      <c r="M451" s="3"/>
      <c r="N451" s="3"/>
      <c r="O451" s="3"/>
      <c r="P451" s="3"/>
      <c r="Q451" s="3"/>
      <c r="S451" s="3"/>
    </row>
    <row r="452" spans="2:19" ht="16.5" customHeight="1">
      <c r="B452" s="3"/>
      <c r="D452" s="6"/>
      <c r="H452" s="3"/>
      <c r="I452" s="3"/>
      <c r="J452" s="3"/>
      <c r="L452" s="3"/>
      <c r="M452" s="3"/>
      <c r="N452" s="3"/>
      <c r="O452" s="3"/>
      <c r="P452" s="3"/>
      <c r="Q452" s="3"/>
      <c r="S452" s="3"/>
    </row>
    <row r="453" spans="2:19" ht="16.5" customHeight="1">
      <c r="B453" s="3"/>
      <c r="D453" s="6"/>
      <c r="H453" s="3"/>
      <c r="I453" s="3"/>
      <c r="J453" s="3"/>
      <c r="L453" s="3"/>
      <c r="M453" s="3"/>
      <c r="N453" s="3"/>
      <c r="O453" s="3"/>
      <c r="P453" s="3"/>
      <c r="Q453" s="3"/>
      <c r="S453" s="3"/>
    </row>
    <row r="454" spans="2:19" ht="16.5" customHeight="1">
      <c r="B454" s="3"/>
      <c r="D454" s="6"/>
      <c r="H454" s="3"/>
      <c r="I454" s="3"/>
      <c r="J454" s="3"/>
      <c r="L454" s="3"/>
      <c r="M454" s="3"/>
      <c r="N454" s="3"/>
      <c r="O454" s="3"/>
      <c r="P454" s="3"/>
      <c r="Q454" s="3"/>
      <c r="S454" s="3"/>
    </row>
    <row r="455" spans="2:19" ht="16.5" customHeight="1">
      <c r="B455" s="3"/>
      <c r="D455" s="6"/>
      <c r="H455" s="3"/>
      <c r="I455" s="3"/>
      <c r="J455" s="3"/>
      <c r="L455" s="3"/>
      <c r="M455" s="3"/>
      <c r="N455" s="3"/>
      <c r="O455" s="3"/>
      <c r="P455" s="3"/>
      <c r="Q455" s="3"/>
      <c r="S455" s="3"/>
    </row>
    <row r="456" spans="2:19" ht="16.5" customHeight="1">
      <c r="B456" s="3"/>
      <c r="D456" s="6"/>
      <c r="H456" s="3"/>
      <c r="I456" s="3"/>
      <c r="J456" s="3"/>
      <c r="L456" s="3"/>
      <c r="M456" s="3"/>
      <c r="N456" s="3"/>
      <c r="O456" s="3"/>
      <c r="P456" s="3"/>
      <c r="Q456" s="3"/>
      <c r="S456" s="3"/>
    </row>
    <row r="457" spans="2:19" ht="16.5" customHeight="1">
      <c r="B457" s="3"/>
      <c r="D457" s="6"/>
      <c r="H457" s="3"/>
      <c r="I457" s="3"/>
      <c r="J457" s="3"/>
      <c r="L457" s="3"/>
      <c r="M457" s="3"/>
      <c r="N457" s="3"/>
      <c r="O457" s="3"/>
      <c r="P457" s="3"/>
      <c r="Q457" s="3"/>
      <c r="S457" s="3"/>
    </row>
    <row r="458" spans="2:19" ht="16.5" customHeight="1">
      <c r="B458" s="3"/>
      <c r="D458" s="6"/>
      <c r="H458" s="3"/>
      <c r="I458" s="3"/>
      <c r="J458" s="3"/>
      <c r="L458" s="3"/>
      <c r="M458" s="3"/>
      <c r="N458" s="3"/>
      <c r="O458" s="3"/>
      <c r="P458" s="3"/>
      <c r="Q458" s="3"/>
      <c r="S458" s="3"/>
    </row>
    <row r="459" spans="2:19" ht="16.5" customHeight="1">
      <c r="B459" s="3"/>
      <c r="D459" s="6"/>
      <c r="H459" s="3"/>
      <c r="I459" s="3"/>
      <c r="J459" s="3"/>
      <c r="L459" s="3"/>
      <c r="M459" s="3"/>
      <c r="N459" s="3"/>
      <c r="O459" s="3"/>
      <c r="P459" s="3"/>
      <c r="Q459" s="3"/>
      <c r="S459" s="3"/>
    </row>
    <row r="460" spans="2:19" ht="16.5" customHeight="1">
      <c r="B460" s="3"/>
      <c r="D460" s="6"/>
      <c r="H460" s="3"/>
      <c r="I460" s="3"/>
      <c r="J460" s="3"/>
      <c r="L460" s="3"/>
      <c r="M460" s="3"/>
      <c r="N460" s="3"/>
      <c r="O460" s="3"/>
      <c r="P460" s="3"/>
      <c r="Q460" s="3"/>
      <c r="S460" s="3"/>
    </row>
    <row r="461" spans="2:19" ht="16.5" customHeight="1">
      <c r="B461" s="3"/>
      <c r="D461" s="6"/>
      <c r="H461" s="3"/>
      <c r="I461" s="3"/>
      <c r="J461" s="3"/>
      <c r="L461" s="3"/>
      <c r="M461" s="3"/>
      <c r="N461" s="3"/>
      <c r="O461" s="3"/>
      <c r="P461" s="3"/>
      <c r="Q461" s="3"/>
      <c r="S461" s="3"/>
    </row>
    <row r="462" spans="2:19" ht="16.5" customHeight="1">
      <c r="B462" s="3"/>
      <c r="D462" s="6"/>
      <c r="H462" s="3"/>
      <c r="I462" s="3"/>
      <c r="J462" s="3"/>
      <c r="L462" s="3"/>
      <c r="M462" s="3"/>
      <c r="N462" s="3"/>
      <c r="O462" s="3"/>
      <c r="P462" s="3"/>
      <c r="Q462" s="3"/>
      <c r="S462" s="3"/>
    </row>
    <row r="463" spans="2:19" ht="16.5" customHeight="1">
      <c r="B463" s="3"/>
      <c r="D463" s="6"/>
      <c r="H463" s="3"/>
      <c r="I463" s="3"/>
      <c r="J463" s="3"/>
      <c r="L463" s="3"/>
      <c r="M463" s="3"/>
      <c r="N463" s="3"/>
      <c r="O463" s="3"/>
      <c r="P463" s="3"/>
      <c r="Q463" s="3"/>
      <c r="S463" s="3"/>
    </row>
    <row r="464" spans="2:19" ht="16.5" customHeight="1">
      <c r="B464" s="3"/>
      <c r="D464" s="6"/>
      <c r="H464" s="3"/>
      <c r="I464" s="3"/>
      <c r="J464" s="3"/>
      <c r="L464" s="3"/>
      <c r="M464" s="3"/>
      <c r="N464" s="3"/>
      <c r="O464" s="3"/>
      <c r="P464" s="3"/>
      <c r="Q464" s="3"/>
      <c r="S464" s="3"/>
    </row>
    <row r="465" spans="2:19" ht="16.5" customHeight="1">
      <c r="B465" s="3"/>
      <c r="D465" s="6"/>
      <c r="H465" s="3"/>
      <c r="I465" s="3"/>
      <c r="J465" s="3"/>
      <c r="L465" s="3"/>
      <c r="M465" s="3"/>
      <c r="N465" s="3"/>
      <c r="O465" s="3"/>
      <c r="P465" s="3"/>
      <c r="Q465" s="3"/>
      <c r="S465" s="3"/>
    </row>
    <row r="466" spans="2:19" ht="16.5" customHeight="1">
      <c r="B466" s="3"/>
      <c r="D466" s="6"/>
      <c r="H466" s="3"/>
      <c r="I466" s="3"/>
      <c r="J466" s="3"/>
      <c r="L466" s="3"/>
      <c r="M466" s="3"/>
      <c r="N466" s="3"/>
      <c r="O466" s="3"/>
      <c r="P466" s="3"/>
      <c r="Q466" s="3"/>
      <c r="S466" s="3"/>
    </row>
    <row r="467" spans="2:19" ht="16.5" customHeight="1">
      <c r="B467" s="3"/>
      <c r="D467" s="6"/>
      <c r="H467" s="3"/>
      <c r="I467" s="3"/>
      <c r="J467" s="3"/>
      <c r="L467" s="3"/>
      <c r="M467" s="3"/>
      <c r="N467" s="3"/>
      <c r="O467" s="3"/>
      <c r="P467" s="3"/>
      <c r="Q467" s="3"/>
      <c r="S467" s="3"/>
    </row>
    <row r="468" spans="2:19" ht="16.5" customHeight="1">
      <c r="B468" s="3"/>
      <c r="D468" s="6"/>
      <c r="H468" s="3"/>
      <c r="I468" s="3"/>
      <c r="J468" s="3"/>
      <c r="L468" s="3"/>
      <c r="M468" s="3"/>
      <c r="N468" s="3"/>
      <c r="O468" s="3"/>
      <c r="P468" s="3"/>
      <c r="Q468" s="3"/>
      <c r="S468" s="3"/>
    </row>
    <row r="469" spans="2:19" ht="16.5" customHeight="1">
      <c r="B469" s="3"/>
      <c r="D469" s="6"/>
      <c r="H469" s="3"/>
      <c r="I469" s="3"/>
      <c r="J469" s="3"/>
      <c r="L469" s="3"/>
      <c r="M469" s="3"/>
      <c r="N469" s="3"/>
      <c r="O469" s="3"/>
      <c r="P469" s="3"/>
      <c r="Q469" s="3"/>
      <c r="S469" s="3"/>
    </row>
    <row r="470" spans="2:19" ht="16.5" customHeight="1">
      <c r="B470" s="3"/>
      <c r="D470" s="6"/>
      <c r="H470" s="3"/>
      <c r="I470" s="3"/>
      <c r="J470" s="3"/>
      <c r="L470" s="3"/>
      <c r="M470" s="3"/>
      <c r="N470" s="3"/>
      <c r="O470" s="3"/>
      <c r="P470" s="3"/>
      <c r="Q470" s="3"/>
      <c r="S470" s="3"/>
    </row>
    <row r="471" spans="2:19" ht="16.5" customHeight="1">
      <c r="B471" s="3"/>
      <c r="D471" s="6"/>
      <c r="H471" s="3"/>
      <c r="I471" s="3"/>
      <c r="J471" s="3"/>
      <c r="L471" s="3"/>
      <c r="M471" s="3"/>
      <c r="N471" s="3"/>
      <c r="O471" s="3"/>
      <c r="P471" s="3"/>
      <c r="Q471" s="3"/>
      <c r="S471" s="3"/>
    </row>
    <row r="472" spans="2:19" ht="16.5" customHeight="1">
      <c r="B472" s="3"/>
      <c r="D472" s="6"/>
      <c r="H472" s="3"/>
      <c r="I472" s="3"/>
      <c r="J472" s="3"/>
      <c r="L472" s="3"/>
      <c r="M472" s="3"/>
      <c r="N472" s="3"/>
      <c r="O472" s="3"/>
      <c r="P472" s="3"/>
      <c r="Q472" s="3"/>
      <c r="S472" s="3"/>
    </row>
    <row r="473" spans="2:19" ht="16.5" customHeight="1">
      <c r="B473" s="3"/>
      <c r="D473" s="6"/>
      <c r="H473" s="3"/>
      <c r="I473" s="3"/>
      <c r="J473" s="3"/>
      <c r="L473" s="3"/>
      <c r="M473" s="3"/>
      <c r="N473" s="3"/>
      <c r="O473" s="3"/>
      <c r="P473" s="3"/>
      <c r="Q473" s="3"/>
      <c r="S473" s="3"/>
    </row>
    <row r="474" spans="2:19" ht="16.5" customHeight="1">
      <c r="B474" s="3"/>
      <c r="D474" s="6"/>
      <c r="H474" s="3"/>
      <c r="I474" s="3"/>
      <c r="J474" s="3"/>
      <c r="L474" s="3"/>
      <c r="M474" s="3"/>
      <c r="N474" s="3"/>
      <c r="O474" s="3"/>
      <c r="P474" s="3"/>
      <c r="Q474" s="3"/>
      <c r="S474" s="3"/>
    </row>
    <row r="475" spans="2:19" ht="16.5" customHeight="1">
      <c r="B475" s="3"/>
      <c r="D475" s="6"/>
      <c r="H475" s="3"/>
      <c r="I475" s="3"/>
      <c r="J475" s="3"/>
      <c r="L475" s="3"/>
      <c r="M475" s="3"/>
      <c r="N475" s="3"/>
      <c r="O475" s="3"/>
      <c r="P475" s="3"/>
      <c r="Q475" s="3"/>
      <c r="S475" s="3"/>
    </row>
    <row r="476" spans="2:19" ht="16.5" customHeight="1">
      <c r="B476" s="3"/>
      <c r="D476" s="6"/>
      <c r="H476" s="3"/>
      <c r="I476" s="3"/>
      <c r="J476" s="3"/>
      <c r="L476" s="3"/>
      <c r="M476" s="3"/>
      <c r="N476" s="3"/>
      <c r="O476" s="3"/>
      <c r="P476" s="3"/>
      <c r="Q476" s="3"/>
      <c r="S476" s="3"/>
    </row>
    <row r="477" spans="2:19" ht="16.5" customHeight="1">
      <c r="B477" s="3"/>
      <c r="D477" s="6"/>
      <c r="H477" s="3"/>
      <c r="I477" s="3"/>
      <c r="J477" s="3"/>
      <c r="L477" s="3"/>
      <c r="M477" s="3"/>
      <c r="N477" s="3"/>
      <c r="O477" s="3"/>
      <c r="P477" s="3"/>
      <c r="Q477" s="3"/>
      <c r="S477" s="3"/>
    </row>
    <row r="478" spans="2:19" ht="16.5" customHeight="1">
      <c r="B478" s="3"/>
      <c r="D478" s="6"/>
      <c r="H478" s="3"/>
      <c r="I478" s="3"/>
      <c r="J478" s="3"/>
      <c r="L478" s="3"/>
      <c r="M478" s="3"/>
      <c r="N478" s="3"/>
      <c r="O478" s="3"/>
      <c r="P478" s="3"/>
      <c r="Q478" s="3"/>
      <c r="S478" s="3"/>
    </row>
    <row r="479" spans="2:19" ht="16.5" customHeight="1">
      <c r="B479" s="3"/>
      <c r="D479" s="6"/>
      <c r="H479" s="3"/>
      <c r="I479" s="3"/>
      <c r="J479" s="3"/>
      <c r="L479" s="3"/>
      <c r="M479" s="3"/>
      <c r="N479" s="3"/>
      <c r="O479" s="3"/>
      <c r="P479" s="3"/>
      <c r="Q479" s="3"/>
      <c r="S479" s="3"/>
    </row>
    <row r="480" spans="2:19" ht="16.5" customHeight="1">
      <c r="B480" s="3"/>
      <c r="D480" s="6"/>
      <c r="H480" s="3"/>
      <c r="I480" s="3"/>
      <c r="J480" s="3"/>
      <c r="L480" s="3"/>
      <c r="M480" s="3"/>
      <c r="N480" s="3"/>
      <c r="O480" s="3"/>
      <c r="P480" s="3"/>
      <c r="Q480" s="3"/>
      <c r="S480" s="3"/>
    </row>
    <row r="481" spans="2:19" ht="16.5" customHeight="1">
      <c r="B481" s="3"/>
      <c r="D481" s="6"/>
      <c r="H481" s="3"/>
      <c r="I481" s="3"/>
      <c r="J481" s="3"/>
      <c r="L481" s="3"/>
      <c r="M481" s="3"/>
      <c r="N481" s="3"/>
      <c r="O481" s="3"/>
      <c r="P481" s="3"/>
      <c r="Q481" s="3"/>
      <c r="S481" s="3"/>
    </row>
    <row r="482" spans="2:19" ht="16.5" customHeight="1">
      <c r="B482" s="3"/>
      <c r="D482" s="6"/>
      <c r="H482" s="3"/>
      <c r="I482" s="3"/>
      <c r="J482" s="3"/>
      <c r="L482" s="3"/>
      <c r="M482" s="3"/>
      <c r="N482" s="3"/>
      <c r="O482" s="3"/>
      <c r="P482" s="3"/>
      <c r="Q482" s="3"/>
      <c r="S482" s="3"/>
    </row>
    <row r="483" spans="2:19" ht="16.5" customHeight="1">
      <c r="B483" s="3"/>
      <c r="D483" s="6"/>
      <c r="H483" s="3"/>
      <c r="I483" s="3"/>
      <c r="J483" s="3"/>
      <c r="L483" s="3"/>
      <c r="M483" s="3"/>
      <c r="N483" s="3"/>
      <c r="O483" s="3"/>
      <c r="P483" s="3"/>
      <c r="Q483" s="3"/>
      <c r="S483" s="3"/>
    </row>
    <row r="484" spans="2:19" ht="16.5" customHeight="1">
      <c r="B484" s="3"/>
      <c r="D484" s="6"/>
      <c r="H484" s="3"/>
      <c r="I484" s="3"/>
      <c r="J484" s="3"/>
      <c r="L484" s="3"/>
      <c r="M484" s="3"/>
      <c r="N484" s="3"/>
      <c r="O484" s="3"/>
      <c r="P484" s="3"/>
      <c r="Q484" s="3"/>
      <c r="S484" s="3"/>
    </row>
    <row r="485" spans="2:19" ht="16.5" customHeight="1">
      <c r="B485" s="3"/>
      <c r="D485" s="6"/>
      <c r="H485" s="3"/>
      <c r="I485" s="3"/>
      <c r="J485" s="3"/>
      <c r="L485" s="3"/>
      <c r="M485" s="3"/>
      <c r="N485" s="3"/>
      <c r="O485" s="3"/>
      <c r="P485" s="3"/>
      <c r="Q485" s="3"/>
      <c r="S485" s="3"/>
    </row>
    <row r="486" spans="2:19" ht="16.5" customHeight="1">
      <c r="B486" s="3"/>
      <c r="D486" s="6"/>
      <c r="H486" s="3"/>
      <c r="I486" s="3"/>
      <c r="J486" s="3"/>
      <c r="L486" s="3"/>
      <c r="M486" s="3"/>
      <c r="N486" s="3"/>
      <c r="O486" s="3"/>
      <c r="P486" s="3"/>
      <c r="Q486" s="3"/>
      <c r="S486" s="3"/>
    </row>
    <row r="487" spans="2:19" ht="16.5" customHeight="1">
      <c r="B487" s="3"/>
      <c r="D487" s="6"/>
      <c r="H487" s="3"/>
      <c r="I487" s="3"/>
      <c r="J487" s="3"/>
      <c r="L487" s="3"/>
      <c r="M487" s="3"/>
      <c r="N487" s="3"/>
      <c r="O487" s="3"/>
      <c r="P487" s="3"/>
      <c r="Q487" s="3"/>
      <c r="S487" s="3"/>
    </row>
    <row r="488" spans="2:19" ht="16.5" customHeight="1">
      <c r="B488" s="3"/>
      <c r="D488" s="6"/>
      <c r="H488" s="3"/>
      <c r="I488" s="3"/>
      <c r="J488" s="3"/>
      <c r="L488" s="3"/>
      <c r="M488" s="3"/>
      <c r="N488" s="3"/>
      <c r="O488" s="3"/>
      <c r="P488" s="3"/>
      <c r="Q488" s="3"/>
      <c r="S488" s="3"/>
    </row>
    <row r="489" spans="2:19" ht="16.5" customHeight="1">
      <c r="B489" s="3"/>
      <c r="D489" s="6"/>
      <c r="H489" s="3"/>
      <c r="I489" s="3"/>
      <c r="J489" s="3"/>
      <c r="L489" s="3"/>
      <c r="M489" s="3"/>
      <c r="N489" s="3"/>
      <c r="O489" s="3"/>
      <c r="P489" s="3"/>
      <c r="Q489" s="3"/>
      <c r="S489" s="3"/>
    </row>
    <row r="490" spans="2:19" ht="16.5" customHeight="1">
      <c r="B490" s="3"/>
      <c r="D490" s="6"/>
      <c r="H490" s="3"/>
      <c r="I490" s="3"/>
      <c r="J490" s="3"/>
      <c r="L490" s="3"/>
      <c r="M490" s="3"/>
      <c r="N490" s="3"/>
      <c r="O490" s="3"/>
      <c r="P490" s="3"/>
      <c r="Q490" s="3"/>
      <c r="S490" s="3"/>
    </row>
    <row r="491" spans="2:19" ht="16.5" customHeight="1">
      <c r="B491" s="3"/>
      <c r="D491" s="6"/>
      <c r="H491" s="3"/>
      <c r="I491" s="3"/>
      <c r="J491" s="3"/>
      <c r="L491" s="3"/>
      <c r="M491" s="3"/>
      <c r="N491" s="3"/>
      <c r="O491" s="3"/>
      <c r="P491" s="3"/>
      <c r="Q491" s="3"/>
      <c r="S491" s="3"/>
    </row>
    <row r="492" spans="2:19" ht="16.5" customHeight="1">
      <c r="B492" s="3"/>
      <c r="D492" s="6"/>
      <c r="H492" s="3"/>
      <c r="I492" s="3"/>
      <c r="J492" s="3"/>
      <c r="L492" s="3"/>
      <c r="M492" s="3"/>
      <c r="N492" s="3"/>
      <c r="O492" s="3"/>
      <c r="P492" s="3"/>
      <c r="Q492" s="3"/>
      <c r="S492" s="3"/>
    </row>
    <row r="493" spans="2:19" ht="16.5" customHeight="1">
      <c r="B493" s="3"/>
      <c r="D493" s="6"/>
      <c r="H493" s="3"/>
      <c r="I493" s="3"/>
      <c r="J493" s="3"/>
      <c r="L493" s="3"/>
      <c r="M493" s="3"/>
      <c r="N493" s="3"/>
      <c r="O493" s="3"/>
      <c r="P493" s="3"/>
      <c r="Q493" s="3"/>
      <c r="S493" s="3"/>
    </row>
    <row r="494" spans="2:19" ht="16.5" customHeight="1">
      <c r="B494" s="3"/>
      <c r="D494" s="6"/>
      <c r="H494" s="3"/>
      <c r="I494" s="3"/>
      <c r="J494" s="3"/>
      <c r="L494" s="3"/>
      <c r="M494" s="3"/>
      <c r="N494" s="3"/>
      <c r="O494" s="3"/>
      <c r="P494" s="3"/>
      <c r="Q494" s="3"/>
      <c r="S494" s="3"/>
    </row>
    <row r="495" spans="2:19" ht="16.5" customHeight="1">
      <c r="B495" s="3"/>
      <c r="D495" s="6"/>
      <c r="H495" s="3"/>
      <c r="I495" s="3"/>
      <c r="J495" s="3"/>
      <c r="L495" s="3"/>
      <c r="M495" s="3"/>
      <c r="N495" s="3"/>
      <c r="O495" s="3"/>
      <c r="P495" s="3"/>
      <c r="Q495" s="3"/>
      <c r="S495" s="3"/>
    </row>
    <row r="496" spans="2:19" ht="16.5" customHeight="1">
      <c r="B496" s="3"/>
      <c r="D496" s="6"/>
      <c r="H496" s="3"/>
      <c r="I496" s="3"/>
      <c r="J496" s="3"/>
      <c r="L496" s="3"/>
      <c r="M496" s="3"/>
      <c r="N496" s="3"/>
      <c r="O496" s="3"/>
      <c r="P496" s="3"/>
      <c r="Q496" s="3"/>
      <c r="S496" s="3"/>
    </row>
    <row r="497" spans="2:19" ht="16.5" customHeight="1">
      <c r="B497" s="3"/>
      <c r="D497" s="6"/>
      <c r="H497" s="3"/>
      <c r="I497" s="3"/>
      <c r="J497" s="3"/>
      <c r="L497" s="3"/>
      <c r="M497" s="3"/>
      <c r="N497" s="3"/>
      <c r="O497" s="3"/>
      <c r="P497" s="3"/>
      <c r="Q497" s="3"/>
      <c r="S497" s="3"/>
    </row>
    <row r="498" spans="2:19" ht="16.5" customHeight="1">
      <c r="B498" s="3"/>
      <c r="D498" s="6"/>
      <c r="H498" s="3"/>
      <c r="I498" s="3"/>
      <c r="J498" s="3"/>
      <c r="L498" s="3"/>
      <c r="M498" s="3"/>
      <c r="N498" s="3"/>
      <c r="O498" s="3"/>
      <c r="P498" s="3"/>
      <c r="Q498" s="3"/>
      <c r="S498" s="3"/>
    </row>
    <row r="499" spans="2:19" ht="16.5" customHeight="1">
      <c r="B499" s="3"/>
      <c r="D499" s="6"/>
      <c r="H499" s="3"/>
      <c r="I499" s="3"/>
      <c r="J499" s="3"/>
      <c r="L499" s="3"/>
      <c r="M499" s="3"/>
      <c r="N499" s="3"/>
      <c r="O499" s="3"/>
      <c r="P499" s="3"/>
      <c r="Q499" s="3"/>
      <c r="S499" s="3"/>
    </row>
    <row r="500" spans="2:19" ht="16.5" customHeight="1">
      <c r="B500" s="3"/>
      <c r="D500" s="6"/>
      <c r="H500" s="3"/>
      <c r="I500" s="3"/>
      <c r="J500" s="3"/>
      <c r="L500" s="3"/>
      <c r="M500" s="3"/>
      <c r="N500" s="3"/>
      <c r="O500" s="3"/>
      <c r="P500" s="3"/>
      <c r="Q500" s="3"/>
      <c r="S500" s="3"/>
    </row>
    <row r="501" spans="2:19" ht="16.5" customHeight="1">
      <c r="B501" s="3"/>
      <c r="D501" s="6"/>
      <c r="H501" s="3"/>
      <c r="I501" s="3"/>
      <c r="J501" s="3"/>
      <c r="L501" s="3"/>
      <c r="M501" s="3"/>
      <c r="N501" s="3"/>
      <c r="O501" s="3"/>
      <c r="P501" s="3"/>
      <c r="Q501" s="3"/>
      <c r="S501" s="3"/>
    </row>
    <row r="502" spans="2:19" ht="16.5" customHeight="1">
      <c r="B502" s="3"/>
      <c r="D502" s="6"/>
      <c r="H502" s="3"/>
      <c r="I502" s="3"/>
      <c r="J502" s="3"/>
      <c r="L502" s="3"/>
      <c r="M502" s="3"/>
      <c r="N502" s="3"/>
      <c r="O502" s="3"/>
      <c r="P502" s="3"/>
      <c r="Q502" s="3"/>
      <c r="S502" s="3"/>
    </row>
    <row r="503" spans="2:19" ht="16.5" customHeight="1">
      <c r="B503" s="3"/>
      <c r="D503" s="6"/>
      <c r="H503" s="3"/>
      <c r="I503" s="3"/>
      <c r="J503" s="3"/>
      <c r="L503" s="3"/>
      <c r="M503" s="3"/>
      <c r="N503" s="3"/>
      <c r="O503" s="3"/>
      <c r="P503" s="3"/>
      <c r="Q503" s="3"/>
      <c r="S503" s="3"/>
    </row>
    <row r="504" spans="2:19" ht="16.5" customHeight="1">
      <c r="B504" s="3"/>
      <c r="D504" s="6"/>
      <c r="H504" s="3"/>
      <c r="I504" s="3"/>
      <c r="J504" s="3"/>
      <c r="L504" s="3"/>
      <c r="M504" s="3"/>
      <c r="N504" s="3"/>
      <c r="O504" s="3"/>
      <c r="P504" s="3"/>
      <c r="Q504" s="3"/>
      <c r="S504" s="3"/>
    </row>
    <row r="505" spans="2:19" ht="16.5" customHeight="1">
      <c r="B505" s="3"/>
      <c r="D505" s="6"/>
      <c r="H505" s="3"/>
      <c r="I505" s="3"/>
      <c r="J505" s="3"/>
      <c r="L505" s="3"/>
      <c r="M505" s="3"/>
      <c r="N505" s="3"/>
      <c r="O505" s="3"/>
      <c r="P505" s="3"/>
      <c r="Q505" s="3"/>
      <c r="S505" s="3"/>
    </row>
    <row r="506" spans="2:19" ht="16.5" customHeight="1">
      <c r="B506" s="3"/>
      <c r="D506" s="6"/>
      <c r="H506" s="3"/>
      <c r="I506" s="3"/>
      <c r="J506" s="3"/>
      <c r="L506" s="3"/>
      <c r="M506" s="3"/>
      <c r="N506" s="3"/>
      <c r="O506" s="3"/>
      <c r="P506" s="3"/>
      <c r="Q506" s="3"/>
      <c r="S506" s="3"/>
    </row>
    <row r="507" spans="2:19" ht="16.5" customHeight="1">
      <c r="B507" s="3"/>
      <c r="D507" s="6"/>
      <c r="H507" s="3"/>
      <c r="I507" s="3"/>
      <c r="J507" s="3"/>
      <c r="L507" s="3"/>
      <c r="M507" s="3"/>
      <c r="N507" s="3"/>
      <c r="O507" s="3"/>
      <c r="P507" s="3"/>
      <c r="Q507" s="3"/>
      <c r="S507" s="3"/>
    </row>
    <row r="508" spans="2:19" ht="16.5" customHeight="1">
      <c r="B508" s="3"/>
      <c r="D508" s="6"/>
      <c r="H508" s="3"/>
      <c r="I508" s="3"/>
      <c r="J508" s="3"/>
      <c r="L508" s="3"/>
      <c r="M508" s="3"/>
      <c r="N508" s="3"/>
      <c r="O508" s="3"/>
      <c r="P508" s="3"/>
      <c r="Q508" s="3"/>
      <c r="S508" s="3"/>
    </row>
    <row r="509" spans="2:19" ht="16.5" customHeight="1">
      <c r="B509" s="3"/>
      <c r="D509" s="6"/>
      <c r="H509" s="3"/>
      <c r="I509" s="3"/>
      <c r="J509" s="3"/>
      <c r="L509" s="3"/>
      <c r="M509" s="3"/>
      <c r="N509" s="3"/>
      <c r="O509" s="3"/>
      <c r="P509" s="3"/>
      <c r="Q509" s="3"/>
      <c r="S509" s="3"/>
    </row>
    <row r="510" spans="2:19" ht="16.5" customHeight="1">
      <c r="B510" s="3"/>
      <c r="D510" s="6"/>
      <c r="H510" s="3"/>
      <c r="I510" s="3"/>
      <c r="J510" s="3"/>
      <c r="L510" s="3"/>
      <c r="M510" s="3"/>
      <c r="N510" s="3"/>
      <c r="O510" s="3"/>
      <c r="P510" s="3"/>
      <c r="Q510" s="3"/>
      <c r="S510" s="3"/>
    </row>
    <row r="511" spans="2:19" ht="16.5" customHeight="1">
      <c r="B511" s="3"/>
      <c r="D511" s="6"/>
      <c r="H511" s="3"/>
      <c r="I511" s="3"/>
      <c r="J511" s="3"/>
      <c r="L511" s="3"/>
      <c r="M511" s="3"/>
      <c r="N511" s="3"/>
      <c r="O511" s="3"/>
      <c r="P511" s="3"/>
      <c r="Q511" s="3"/>
      <c r="S511" s="3"/>
    </row>
    <row r="512" spans="2:19" ht="16.5" customHeight="1">
      <c r="B512" s="3"/>
      <c r="D512" s="6"/>
      <c r="H512" s="3"/>
      <c r="I512" s="3"/>
      <c r="J512" s="3"/>
      <c r="L512" s="3"/>
      <c r="M512" s="3"/>
      <c r="N512" s="3"/>
      <c r="O512" s="3"/>
      <c r="P512" s="3"/>
      <c r="Q512" s="3"/>
      <c r="S512" s="3"/>
    </row>
    <row r="513" spans="2:19" ht="16.5" customHeight="1">
      <c r="B513" s="3"/>
      <c r="D513" s="6"/>
      <c r="H513" s="3"/>
      <c r="I513" s="3"/>
      <c r="J513" s="3"/>
      <c r="L513" s="3"/>
      <c r="M513" s="3"/>
      <c r="N513" s="3"/>
      <c r="O513" s="3"/>
      <c r="P513" s="3"/>
      <c r="Q513" s="3"/>
      <c r="S513" s="3"/>
    </row>
    <row r="514" spans="2:19" ht="16.5" customHeight="1">
      <c r="B514" s="3"/>
      <c r="D514" s="6"/>
      <c r="H514" s="3"/>
      <c r="I514" s="3"/>
      <c r="J514" s="3"/>
      <c r="L514" s="3"/>
      <c r="M514" s="3"/>
      <c r="N514" s="3"/>
      <c r="O514" s="3"/>
      <c r="P514" s="3"/>
      <c r="Q514" s="3"/>
      <c r="S514" s="3"/>
    </row>
    <row r="515" spans="2:19" ht="16.5" customHeight="1">
      <c r="B515" s="3"/>
      <c r="D515" s="6"/>
      <c r="H515" s="3"/>
      <c r="I515" s="3"/>
      <c r="J515" s="3"/>
      <c r="L515" s="3"/>
      <c r="M515" s="3"/>
      <c r="N515" s="3"/>
      <c r="O515" s="3"/>
      <c r="P515" s="3"/>
      <c r="Q515" s="3"/>
      <c r="S515" s="3"/>
    </row>
    <row r="516" spans="2:19" ht="16.5" customHeight="1">
      <c r="B516" s="3"/>
      <c r="D516" s="6"/>
      <c r="H516" s="3"/>
      <c r="I516" s="3"/>
      <c r="J516" s="3"/>
      <c r="L516" s="3"/>
      <c r="M516" s="3"/>
      <c r="N516" s="3"/>
      <c r="O516" s="3"/>
      <c r="P516" s="3"/>
      <c r="Q516" s="3"/>
      <c r="S516" s="3"/>
    </row>
    <row r="517" spans="2:19" ht="16.5" customHeight="1">
      <c r="B517" s="3"/>
      <c r="D517" s="6"/>
      <c r="H517" s="3"/>
      <c r="I517" s="3"/>
      <c r="J517" s="3"/>
      <c r="L517" s="3"/>
      <c r="M517" s="3"/>
      <c r="N517" s="3"/>
      <c r="O517" s="3"/>
      <c r="P517" s="3"/>
      <c r="Q517" s="3"/>
      <c r="S517" s="3"/>
    </row>
    <row r="518" spans="2:19" ht="16.5" customHeight="1">
      <c r="B518" s="3"/>
      <c r="D518" s="6"/>
      <c r="H518" s="3"/>
      <c r="I518" s="3"/>
      <c r="J518" s="3"/>
      <c r="L518" s="3"/>
      <c r="M518" s="3"/>
      <c r="N518" s="3"/>
      <c r="O518" s="3"/>
      <c r="P518" s="3"/>
      <c r="Q518" s="3"/>
      <c r="S518" s="3"/>
    </row>
    <row r="519" spans="2:19" ht="16.5" customHeight="1">
      <c r="B519" s="3"/>
      <c r="D519" s="6"/>
      <c r="H519" s="3"/>
      <c r="I519" s="3"/>
      <c r="J519" s="3"/>
      <c r="L519" s="3"/>
      <c r="M519" s="3"/>
      <c r="N519" s="3"/>
      <c r="O519" s="3"/>
      <c r="P519" s="3"/>
      <c r="Q519" s="3"/>
      <c r="S519" s="3"/>
    </row>
    <row r="520" spans="2:19" ht="16.5" customHeight="1">
      <c r="B520" s="3"/>
      <c r="D520" s="6"/>
      <c r="H520" s="3"/>
      <c r="I520" s="3"/>
      <c r="J520" s="3"/>
      <c r="L520" s="3"/>
      <c r="M520" s="3"/>
      <c r="N520" s="3"/>
      <c r="O520" s="3"/>
      <c r="P520" s="3"/>
      <c r="Q520" s="3"/>
      <c r="S520" s="3"/>
    </row>
    <row r="521" spans="2:19" ht="16.5" customHeight="1">
      <c r="B521" s="3"/>
      <c r="D521" s="6"/>
      <c r="H521" s="3"/>
      <c r="I521" s="3"/>
      <c r="J521" s="3"/>
      <c r="L521" s="3"/>
      <c r="M521" s="3"/>
      <c r="N521" s="3"/>
      <c r="O521" s="3"/>
      <c r="P521" s="3"/>
      <c r="Q521" s="3"/>
      <c r="S521" s="3"/>
    </row>
    <row r="522" spans="2:19" ht="16.5" customHeight="1">
      <c r="B522" s="3"/>
      <c r="D522" s="6"/>
      <c r="H522" s="3"/>
      <c r="I522" s="3"/>
      <c r="J522" s="3"/>
      <c r="L522" s="3"/>
      <c r="M522" s="3"/>
      <c r="N522" s="3"/>
      <c r="O522" s="3"/>
      <c r="P522" s="3"/>
      <c r="Q522" s="3"/>
      <c r="S522" s="3"/>
    </row>
    <row r="523" spans="2:19" ht="16.5" customHeight="1">
      <c r="B523" s="3"/>
      <c r="D523" s="6"/>
      <c r="H523" s="3"/>
      <c r="I523" s="3"/>
      <c r="J523" s="3"/>
      <c r="L523" s="3"/>
      <c r="M523" s="3"/>
      <c r="N523" s="3"/>
      <c r="O523" s="3"/>
      <c r="P523" s="3"/>
      <c r="Q523" s="3"/>
      <c r="S523" s="3"/>
    </row>
    <row r="524" spans="2:19" ht="16.5" customHeight="1">
      <c r="B524" s="3"/>
      <c r="D524" s="6"/>
      <c r="H524" s="3"/>
      <c r="I524" s="3"/>
      <c r="J524" s="3"/>
      <c r="L524" s="3"/>
      <c r="M524" s="3"/>
      <c r="N524" s="3"/>
      <c r="O524" s="3"/>
      <c r="P524" s="3"/>
      <c r="Q524" s="3"/>
      <c r="S524" s="3"/>
    </row>
    <row r="525" spans="2:19" ht="16.5" customHeight="1">
      <c r="B525" s="3"/>
      <c r="D525" s="6"/>
      <c r="H525" s="3"/>
      <c r="I525" s="3"/>
      <c r="J525" s="3"/>
      <c r="L525" s="3"/>
      <c r="M525" s="3"/>
      <c r="N525" s="3"/>
      <c r="O525" s="3"/>
      <c r="P525" s="3"/>
      <c r="Q525" s="3"/>
      <c r="S525" s="3"/>
    </row>
    <row r="526" spans="2:19" ht="16.5" customHeight="1">
      <c r="B526" s="3"/>
      <c r="D526" s="6"/>
      <c r="H526" s="3"/>
      <c r="I526" s="3"/>
      <c r="J526" s="3"/>
      <c r="L526" s="3"/>
      <c r="M526" s="3"/>
      <c r="N526" s="3"/>
      <c r="O526" s="3"/>
      <c r="P526" s="3"/>
      <c r="Q526" s="3"/>
      <c r="S526" s="3"/>
    </row>
    <row r="527" spans="2:19" ht="16.5" customHeight="1">
      <c r="B527" s="3"/>
      <c r="D527" s="6"/>
      <c r="H527" s="3"/>
      <c r="I527" s="3"/>
      <c r="J527" s="3"/>
      <c r="L527" s="3"/>
      <c r="M527" s="3"/>
      <c r="N527" s="3"/>
      <c r="O527" s="3"/>
      <c r="P527" s="3"/>
      <c r="Q527" s="3"/>
      <c r="S527" s="3"/>
    </row>
    <row r="528" spans="2:19" ht="16.5" customHeight="1">
      <c r="B528" s="3"/>
      <c r="D528" s="6"/>
      <c r="H528" s="3"/>
      <c r="I528" s="3"/>
      <c r="J528" s="3"/>
      <c r="L528" s="3"/>
      <c r="M528" s="3"/>
      <c r="N528" s="3"/>
      <c r="O528" s="3"/>
      <c r="P528" s="3"/>
      <c r="Q528" s="3"/>
      <c r="S528" s="3"/>
    </row>
    <row r="529" spans="2:19" ht="16.5" customHeight="1">
      <c r="B529" s="3"/>
      <c r="D529" s="6"/>
      <c r="H529" s="3"/>
      <c r="I529" s="3"/>
      <c r="J529" s="3"/>
      <c r="L529" s="3"/>
      <c r="M529" s="3"/>
      <c r="N529" s="3"/>
      <c r="O529" s="3"/>
      <c r="P529" s="3"/>
      <c r="Q529" s="3"/>
      <c r="S529" s="3"/>
    </row>
    <row r="530" spans="2:19" ht="16.5" customHeight="1">
      <c r="B530" s="3"/>
      <c r="D530" s="6"/>
      <c r="H530" s="3"/>
      <c r="I530" s="3"/>
      <c r="J530" s="3"/>
      <c r="L530" s="3"/>
      <c r="M530" s="3"/>
      <c r="N530" s="3"/>
      <c r="O530" s="3"/>
      <c r="P530" s="3"/>
      <c r="Q530" s="3"/>
      <c r="S530" s="3"/>
    </row>
    <row r="531" spans="2:19" ht="16.5" customHeight="1">
      <c r="B531" s="3"/>
      <c r="D531" s="6"/>
      <c r="H531" s="3"/>
      <c r="I531" s="3"/>
      <c r="J531" s="3"/>
      <c r="L531" s="3"/>
      <c r="M531" s="3"/>
      <c r="N531" s="3"/>
      <c r="O531" s="3"/>
      <c r="P531" s="3"/>
      <c r="Q531" s="3"/>
      <c r="S531" s="3"/>
    </row>
    <row r="532" spans="2:19" ht="16.5" customHeight="1">
      <c r="B532" s="3"/>
      <c r="D532" s="6"/>
      <c r="H532" s="3"/>
      <c r="I532" s="3"/>
      <c r="J532" s="3"/>
      <c r="L532" s="3"/>
      <c r="M532" s="3"/>
      <c r="N532" s="3"/>
      <c r="O532" s="3"/>
      <c r="P532" s="3"/>
      <c r="Q532" s="3"/>
      <c r="S532" s="3"/>
    </row>
    <row r="533" spans="2:19" ht="16.5" customHeight="1">
      <c r="B533" s="3"/>
      <c r="D533" s="6"/>
      <c r="H533" s="3"/>
      <c r="I533" s="3"/>
      <c r="J533" s="3"/>
      <c r="L533" s="3"/>
      <c r="M533" s="3"/>
      <c r="N533" s="3"/>
      <c r="O533" s="3"/>
      <c r="P533" s="3"/>
      <c r="Q533" s="3"/>
      <c r="S533" s="3"/>
    </row>
    <row r="534" spans="2:19" ht="16.5" customHeight="1">
      <c r="B534" s="3"/>
      <c r="D534" s="6"/>
      <c r="H534" s="3"/>
      <c r="I534" s="3"/>
      <c r="J534" s="3"/>
      <c r="L534" s="3"/>
      <c r="M534" s="3"/>
      <c r="N534" s="3"/>
      <c r="O534" s="3"/>
      <c r="P534" s="3"/>
      <c r="Q534" s="3"/>
      <c r="S534" s="3"/>
    </row>
    <row r="535" spans="2:19" ht="16.5" customHeight="1">
      <c r="B535" s="3"/>
      <c r="D535" s="6"/>
      <c r="H535" s="3"/>
      <c r="I535" s="3"/>
      <c r="J535" s="3"/>
      <c r="L535" s="3"/>
      <c r="M535" s="3"/>
      <c r="N535" s="3"/>
      <c r="O535" s="3"/>
      <c r="P535" s="3"/>
      <c r="Q535" s="3"/>
      <c r="S535" s="3"/>
    </row>
    <row r="536" spans="2:19" ht="16.5" customHeight="1">
      <c r="B536" s="3"/>
      <c r="D536" s="6"/>
      <c r="H536" s="3"/>
      <c r="I536" s="3"/>
      <c r="J536" s="3"/>
      <c r="L536" s="3"/>
      <c r="M536" s="3"/>
      <c r="N536" s="3"/>
      <c r="O536" s="3"/>
      <c r="P536" s="3"/>
      <c r="Q536" s="3"/>
      <c r="S536" s="3"/>
    </row>
    <row r="537" spans="2:19" ht="16.5" customHeight="1">
      <c r="B537" s="3"/>
      <c r="D537" s="6"/>
      <c r="H537" s="3"/>
      <c r="I537" s="3"/>
      <c r="J537" s="3"/>
      <c r="L537" s="3"/>
      <c r="M537" s="3"/>
      <c r="N537" s="3"/>
      <c r="O537" s="3"/>
      <c r="P537" s="3"/>
      <c r="Q537" s="3"/>
      <c r="S537" s="3"/>
    </row>
    <row r="538" spans="2:19" ht="16.5" customHeight="1">
      <c r="B538" s="3"/>
      <c r="D538" s="6"/>
      <c r="H538" s="3"/>
      <c r="I538" s="3"/>
      <c r="J538" s="3"/>
      <c r="L538" s="3"/>
      <c r="M538" s="3"/>
      <c r="N538" s="3"/>
      <c r="O538" s="3"/>
      <c r="P538" s="3"/>
      <c r="Q538" s="3"/>
      <c r="S538" s="3"/>
    </row>
    <row r="539" spans="2:19" ht="16.5" customHeight="1">
      <c r="B539" s="3"/>
      <c r="D539" s="6"/>
      <c r="H539" s="3"/>
      <c r="I539" s="3"/>
      <c r="J539" s="3"/>
      <c r="L539" s="3"/>
      <c r="M539" s="3"/>
      <c r="N539" s="3"/>
      <c r="O539" s="3"/>
      <c r="P539" s="3"/>
      <c r="Q539" s="3"/>
      <c r="S539" s="3"/>
    </row>
    <row r="540" spans="2:19" ht="16.5" customHeight="1">
      <c r="B540" s="3"/>
      <c r="D540" s="6"/>
      <c r="H540" s="3"/>
      <c r="I540" s="3"/>
      <c r="J540" s="3"/>
      <c r="L540" s="3"/>
      <c r="M540" s="3"/>
      <c r="N540" s="3"/>
      <c r="O540" s="3"/>
      <c r="P540" s="3"/>
      <c r="Q540" s="3"/>
      <c r="S540" s="3"/>
    </row>
    <row r="541" spans="2:19" ht="16.5" customHeight="1">
      <c r="B541" s="3"/>
      <c r="D541" s="6"/>
      <c r="H541" s="3"/>
      <c r="I541" s="3"/>
      <c r="J541" s="3"/>
      <c r="L541" s="3"/>
      <c r="M541" s="3"/>
      <c r="N541" s="3"/>
      <c r="O541" s="3"/>
      <c r="P541" s="3"/>
      <c r="Q541" s="3"/>
      <c r="S541" s="3"/>
    </row>
    <row r="542" spans="2:19" ht="16.5" customHeight="1">
      <c r="B542" s="3"/>
      <c r="D542" s="6"/>
      <c r="H542" s="3"/>
      <c r="I542" s="3"/>
      <c r="J542" s="3"/>
      <c r="L542" s="3"/>
      <c r="M542" s="3"/>
      <c r="N542" s="3"/>
      <c r="O542" s="3"/>
      <c r="P542" s="3"/>
      <c r="Q542" s="3"/>
      <c r="S542" s="3"/>
    </row>
    <row r="543" spans="2:19" ht="16.5" customHeight="1">
      <c r="B543" s="3"/>
      <c r="D543" s="6"/>
      <c r="H543" s="3"/>
      <c r="I543" s="3"/>
      <c r="J543" s="3"/>
      <c r="L543" s="3"/>
      <c r="M543" s="3"/>
      <c r="N543" s="3"/>
      <c r="O543" s="3"/>
      <c r="P543" s="3"/>
      <c r="Q543" s="3"/>
      <c r="S543" s="3"/>
    </row>
    <row r="544" spans="2:19">
      <c r="B544" s="3"/>
      <c r="D544" s="6"/>
      <c r="H544" s="3"/>
      <c r="I544" s="3"/>
      <c r="J544" s="3"/>
      <c r="L544" s="3"/>
      <c r="M544" s="3"/>
      <c r="N544" s="3"/>
      <c r="O544" s="3"/>
      <c r="P544" s="3"/>
      <c r="Q544" s="3"/>
      <c r="S544" s="3"/>
    </row>
    <row r="545" spans="2:19">
      <c r="B545" s="3"/>
      <c r="D545" s="6"/>
      <c r="H545" s="3"/>
      <c r="I545" s="3"/>
      <c r="J545" s="3"/>
      <c r="L545" s="3"/>
      <c r="M545" s="3"/>
      <c r="N545" s="3"/>
      <c r="O545" s="3"/>
      <c r="P545" s="3"/>
      <c r="Q545" s="3"/>
      <c r="S545" s="3"/>
    </row>
    <row r="546" spans="2:19">
      <c r="B546" s="3"/>
      <c r="D546" s="6"/>
      <c r="H546" s="3"/>
      <c r="I546" s="3"/>
      <c r="J546" s="3"/>
      <c r="L546" s="3"/>
      <c r="M546" s="3"/>
      <c r="N546" s="3"/>
      <c r="O546" s="3"/>
      <c r="P546" s="3"/>
      <c r="Q546" s="3"/>
      <c r="S546" s="3"/>
    </row>
    <row r="547" spans="2:19">
      <c r="B547" s="3"/>
      <c r="D547" s="6"/>
      <c r="H547" s="3"/>
      <c r="I547" s="3"/>
      <c r="J547" s="3"/>
      <c r="L547" s="3"/>
      <c r="M547" s="3"/>
      <c r="N547" s="3"/>
      <c r="O547" s="3"/>
      <c r="P547" s="3"/>
      <c r="Q547" s="3"/>
      <c r="S547" s="3"/>
    </row>
    <row r="548" spans="2:19">
      <c r="B548" s="3"/>
      <c r="D548" s="6"/>
      <c r="H548" s="3"/>
      <c r="I548" s="3"/>
      <c r="J548" s="3"/>
      <c r="L548" s="3"/>
      <c r="M548" s="3"/>
      <c r="N548" s="3"/>
      <c r="O548" s="3"/>
      <c r="P548" s="3"/>
      <c r="Q548" s="3"/>
      <c r="S548" s="3"/>
    </row>
    <row r="549" spans="2:19">
      <c r="B549" s="3"/>
      <c r="D549" s="6"/>
      <c r="H549" s="3"/>
      <c r="I549" s="3"/>
      <c r="J549" s="3"/>
      <c r="L549" s="3"/>
      <c r="M549" s="3"/>
      <c r="N549" s="3"/>
      <c r="O549" s="3"/>
      <c r="P549" s="3"/>
      <c r="Q549" s="3"/>
      <c r="S549" s="3"/>
    </row>
    <row r="550" spans="2:19">
      <c r="B550" s="3"/>
      <c r="D550" s="6"/>
      <c r="H550" s="3"/>
      <c r="I550" s="3"/>
      <c r="J550" s="3"/>
      <c r="L550" s="3"/>
      <c r="M550" s="3"/>
      <c r="N550" s="3"/>
      <c r="O550" s="3"/>
      <c r="P550" s="3"/>
      <c r="Q550" s="3"/>
      <c r="S550" s="3"/>
    </row>
    <row r="551" spans="2:19">
      <c r="B551" s="3"/>
      <c r="D551" s="6"/>
      <c r="H551" s="3"/>
      <c r="I551" s="3"/>
      <c r="J551" s="3"/>
      <c r="L551" s="3"/>
      <c r="M551" s="3"/>
      <c r="N551" s="3"/>
      <c r="O551" s="3"/>
      <c r="P551" s="3"/>
      <c r="Q551" s="3"/>
      <c r="S551" s="3"/>
    </row>
    <row r="552" spans="2:19">
      <c r="B552" s="3"/>
      <c r="D552" s="6"/>
      <c r="H552" s="3"/>
      <c r="I552" s="3"/>
      <c r="J552" s="3"/>
      <c r="L552" s="3"/>
      <c r="M552" s="3"/>
      <c r="N552" s="3"/>
      <c r="O552" s="3"/>
      <c r="P552" s="3"/>
      <c r="Q552" s="3"/>
      <c r="S552" s="3"/>
    </row>
    <row r="553" spans="2:19">
      <c r="B553" s="3"/>
      <c r="D553" s="6"/>
      <c r="H553" s="3"/>
      <c r="I553" s="3"/>
      <c r="J553" s="3"/>
      <c r="L553" s="3"/>
      <c r="M553" s="3"/>
      <c r="N553" s="3"/>
      <c r="O553" s="3"/>
      <c r="P553" s="3"/>
      <c r="Q553" s="3"/>
      <c r="S553" s="3"/>
    </row>
    <row r="554" spans="2:19">
      <c r="B554" s="3"/>
      <c r="D554" s="6"/>
      <c r="H554" s="3"/>
      <c r="I554" s="3"/>
      <c r="J554" s="3"/>
      <c r="L554" s="3"/>
      <c r="M554" s="3"/>
      <c r="N554" s="3"/>
      <c r="O554" s="3"/>
      <c r="P554" s="3"/>
      <c r="Q554" s="3"/>
      <c r="S554" s="3"/>
    </row>
    <row r="555" spans="2:19">
      <c r="B555" s="3"/>
      <c r="D555" s="6"/>
      <c r="H555" s="3"/>
      <c r="I555" s="3"/>
      <c r="J555" s="3"/>
      <c r="L555" s="3"/>
      <c r="M555" s="3"/>
      <c r="N555" s="3"/>
      <c r="O555" s="3"/>
      <c r="P555" s="3"/>
      <c r="Q555" s="3"/>
      <c r="S555" s="3"/>
    </row>
    <row r="556" spans="2:19">
      <c r="B556" s="3"/>
      <c r="D556" s="6"/>
      <c r="H556" s="3"/>
      <c r="I556" s="3"/>
      <c r="J556" s="3"/>
      <c r="L556" s="3"/>
      <c r="M556" s="3"/>
      <c r="N556" s="3"/>
      <c r="O556" s="3"/>
      <c r="P556" s="3"/>
      <c r="Q556" s="3"/>
      <c r="S556" s="3"/>
    </row>
    <row r="557" spans="2:19">
      <c r="B557" s="3"/>
      <c r="D557" s="6"/>
      <c r="H557" s="3"/>
      <c r="I557" s="3"/>
      <c r="J557" s="3"/>
      <c r="L557" s="3"/>
      <c r="M557" s="3"/>
      <c r="N557" s="3"/>
      <c r="O557" s="3"/>
      <c r="P557" s="3"/>
      <c r="Q557" s="3"/>
      <c r="S557" s="3"/>
    </row>
    <row r="558" spans="2:19">
      <c r="B558" s="3"/>
      <c r="D558" s="6"/>
      <c r="H558" s="3"/>
      <c r="I558" s="3"/>
      <c r="J558" s="3"/>
      <c r="L558" s="3"/>
      <c r="M558" s="3"/>
      <c r="N558" s="3"/>
      <c r="O558" s="3"/>
      <c r="P558" s="3"/>
      <c r="Q558" s="3"/>
      <c r="S558" s="3"/>
    </row>
    <row r="559" spans="2:19">
      <c r="B559" s="3"/>
      <c r="D559" s="6"/>
      <c r="H559" s="3"/>
      <c r="I559" s="3"/>
      <c r="J559" s="3"/>
      <c r="L559" s="3"/>
      <c r="M559" s="3"/>
      <c r="N559" s="3"/>
      <c r="O559" s="3"/>
      <c r="P559" s="3"/>
      <c r="Q559" s="3"/>
      <c r="S559" s="3"/>
    </row>
    <row r="560" spans="2:19">
      <c r="B560" s="3"/>
      <c r="D560" s="6"/>
      <c r="H560" s="3"/>
      <c r="I560" s="3"/>
      <c r="J560" s="3"/>
      <c r="L560" s="3"/>
      <c r="M560" s="3"/>
      <c r="N560" s="3"/>
      <c r="O560" s="3"/>
      <c r="P560" s="3"/>
      <c r="Q560" s="3"/>
      <c r="S560" s="3"/>
    </row>
    <row r="561" spans="2:19">
      <c r="B561" s="3"/>
      <c r="D561" s="6"/>
      <c r="H561" s="3"/>
      <c r="I561" s="3"/>
      <c r="J561" s="3"/>
      <c r="L561" s="3"/>
      <c r="M561" s="3"/>
      <c r="N561" s="3"/>
      <c r="O561" s="3"/>
      <c r="P561" s="3"/>
      <c r="Q561" s="3"/>
      <c r="S561" s="3"/>
    </row>
    <row r="562" spans="2:19">
      <c r="B562" s="3"/>
      <c r="D562" s="6"/>
      <c r="H562" s="3"/>
      <c r="I562" s="3"/>
      <c r="J562" s="3"/>
      <c r="L562" s="3"/>
      <c r="M562" s="3"/>
      <c r="N562" s="3"/>
      <c r="O562" s="3"/>
      <c r="P562" s="3"/>
      <c r="Q562" s="3"/>
      <c r="S562" s="3"/>
    </row>
    <row r="563" spans="2:19">
      <c r="B563" s="3"/>
      <c r="D563" s="6"/>
      <c r="H563" s="3"/>
      <c r="I563" s="3"/>
      <c r="J563" s="3"/>
      <c r="L563" s="3"/>
      <c r="M563" s="3"/>
      <c r="N563" s="3"/>
      <c r="O563" s="3"/>
      <c r="P563" s="3"/>
      <c r="Q563" s="3"/>
      <c r="S563" s="3"/>
    </row>
    <row r="564" spans="2:19">
      <c r="B564" s="3"/>
      <c r="D564" s="6"/>
      <c r="H564" s="3"/>
      <c r="I564" s="3"/>
      <c r="J564" s="3"/>
      <c r="L564" s="3"/>
      <c r="M564" s="3"/>
      <c r="N564" s="3"/>
      <c r="O564" s="3"/>
      <c r="P564" s="3"/>
      <c r="Q564" s="3"/>
      <c r="S564" s="3"/>
    </row>
    <row r="565" spans="2:19">
      <c r="B565" s="3"/>
      <c r="D565" s="6"/>
      <c r="H565" s="3"/>
      <c r="I565" s="3"/>
      <c r="J565" s="3"/>
      <c r="L565" s="3"/>
      <c r="M565" s="3"/>
      <c r="N565" s="3"/>
      <c r="O565" s="3"/>
      <c r="P565" s="3"/>
      <c r="Q565" s="3"/>
      <c r="S565" s="3"/>
    </row>
    <row r="566" spans="2:19">
      <c r="B566" s="3"/>
      <c r="D566" s="6"/>
      <c r="H566" s="3"/>
      <c r="I566" s="3"/>
      <c r="J566" s="3"/>
      <c r="L566" s="3"/>
      <c r="M566" s="3"/>
      <c r="N566" s="3"/>
      <c r="O566" s="3"/>
      <c r="P566" s="3"/>
      <c r="Q566" s="3"/>
      <c r="S566" s="3"/>
    </row>
    <row r="567" spans="2:19">
      <c r="B567" s="3"/>
      <c r="D567" s="6"/>
      <c r="H567" s="3"/>
      <c r="I567" s="3"/>
      <c r="J567" s="3"/>
      <c r="L567" s="3"/>
      <c r="M567" s="3"/>
      <c r="N567" s="3"/>
      <c r="O567" s="3"/>
      <c r="P567" s="3"/>
      <c r="Q567" s="3"/>
      <c r="S567" s="3"/>
    </row>
    <row r="568" spans="2:19">
      <c r="B568" s="3"/>
      <c r="D568" s="6"/>
      <c r="H568" s="3"/>
      <c r="I568" s="3"/>
      <c r="J568" s="3"/>
      <c r="L568" s="3"/>
      <c r="M568" s="3"/>
      <c r="N568" s="3"/>
      <c r="O568" s="3"/>
      <c r="P568" s="3"/>
      <c r="Q568" s="3"/>
      <c r="S568" s="3"/>
    </row>
    <row r="569" spans="2:19">
      <c r="B569" s="3"/>
      <c r="D569" s="6"/>
      <c r="H569" s="3"/>
      <c r="I569" s="3"/>
      <c r="J569" s="3"/>
      <c r="L569" s="3"/>
      <c r="M569" s="3"/>
      <c r="N569" s="3"/>
      <c r="O569" s="3"/>
      <c r="P569" s="3"/>
      <c r="Q569" s="3"/>
      <c r="S569" s="3"/>
    </row>
    <row r="570" spans="2:19">
      <c r="B570" s="3"/>
      <c r="D570" s="6"/>
      <c r="H570" s="3"/>
      <c r="I570" s="3"/>
      <c r="J570" s="3"/>
      <c r="L570" s="3"/>
      <c r="M570" s="3"/>
      <c r="N570" s="3"/>
      <c r="O570" s="3"/>
      <c r="P570" s="3"/>
      <c r="Q570" s="3"/>
      <c r="S570" s="3"/>
    </row>
    <row r="571" spans="2:19">
      <c r="B571" s="3"/>
      <c r="D571" s="6"/>
      <c r="H571" s="3"/>
      <c r="I571" s="3"/>
      <c r="J571" s="3"/>
      <c r="L571" s="3"/>
      <c r="M571" s="3"/>
      <c r="N571" s="3"/>
      <c r="O571" s="3"/>
      <c r="P571" s="3"/>
      <c r="Q571" s="3"/>
      <c r="S571" s="3"/>
    </row>
    <row r="572" spans="2:19">
      <c r="B572" s="3"/>
      <c r="D572" s="6"/>
      <c r="H572" s="3"/>
      <c r="I572" s="3"/>
      <c r="J572" s="3"/>
      <c r="L572" s="3"/>
      <c r="M572" s="3"/>
      <c r="N572" s="3"/>
      <c r="O572" s="3"/>
      <c r="P572" s="3"/>
      <c r="Q572" s="3"/>
      <c r="S572" s="3"/>
    </row>
    <row r="573" spans="2:19">
      <c r="B573" s="3"/>
      <c r="D573" s="6"/>
      <c r="H573" s="3"/>
      <c r="I573" s="3"/>
      <c r="J573" s="3"/>
      <c r="L573" s="3"/>
      <c r="M573" s="3"/>
      <c r="N573" s="3"/>
      <c r="O573" s="3"/>
      <c r="P573" s="3"/>
      <c r="Q573" s="3"/>
      <c r="S573" s="3"/>
    </row>
    <row r="574" spans="2:19">
      <c r="B574" s="3"/>
      <c r="D574" s="6"/>
      <c r="H574" s="3"/>
      <c r="I574" s="3"/>
      <c r="J574" s="3"/>
      <c r="L574" s="3"/>
      <c r="M574" s="3"/>
      <c r="N574" s="3"/>
      <c r="O574" s="3"/>
      <c r="P574" s="3"/>
      <c r="Q574" s="3"/>
      <c r="S574" s="3"/>
    </row>
    <row r="575" spans="2:19">
      <c r="B575" s="3"/>
      <c r="D575" s="6"/>
      <c r="H575" s="3"/>
      <c r="I575" s="3"/>
      <c r="J575" s="3"/>
      <c r="L575" s="3"/>
      <c r="M575" s="3"/>
      <c r="N575" s="3"/>
      <c r="O575" s="3"/>
      <c r="P575" s="3"/>
      <c r="Q575" s="3"/>
      <c r="S575" s="3"/>
    </row>
    <row r="576" spans="2:19">
      <c r="B576" s="3"/>
      <c r="D576" s="6"/>
      <c r="H576" s="3"/>
      <c r="I576" s="3"/>
      <c r="J576" s="3"/>
      <c r="L576" s="3"/>
      <c r="M576" s="3"/>
      <c r="N576" s="3"/>
      <c r="O576" s="3"/>
      <c r="P576" s="3"/>
      <c r="Q576" s="3"/>
      <c r="S576" s="3"/>
    </row>
    <row r="577" spans="2:19">
      <c r="B577" s="3"/>
      <c r="D577" s="6"/>
      <c r="H577" s="3"/>
      <c r="I577" s="3"/>
      <c r="J577" s="3"/>
      <c r="L577" s="3"/>
      <c r="M577" s="3"/>
      <c r="N577" s="3"/>
      <c r="O577" s="3"/>
      <c r="P577" s="3"/>
      <c r="Q577" s="3"/>
      <c r="S577" s="3"/>
    </row>
    <row r="578" spans="2:19">
      <c r="B578" s="3"/>
      <c r="D578" s="6"/>
      <c r="H578" s="3"/>
      <c r="I578" s="3"/>
      <c r="J578" s="3"/>
      <c r="L578" s="3"/>
      <c r="M578" s="3"/>
      <c r="N578" s="3"/>
      <c r="O578" s="3"/>
      <c r="P578" s="3"/>
      <c r="Q578" s="3"/>
      <c r="S578" s="3"/>
    </row>
    <row r="579" spans="2:19">
      <c r="B579" s="3"/>
      <c r="D579" s="6"/>
      <c r="H579" s="3"/>
      <c r="I579" s="3"/>
      <c r="J579" s="3"/>
      <c r="L579" s="3"/>
      <c r="M579" s="3"/>
      <c r="N579" s="3"/>
      <c r="O579" s="3"/>
      <c r="P579" s="3"/>
      <c r="Q579" s="3"/>
      <c r="S579" s="3"/>
    </row>
    <row r="580" spans="2:19">
      <c r="B580" s="3"/>
      <c r="D580" s="6"/>
      <c r="H580" s="3"/>
      <c r="I580" s="3"/>
      <c r="J580" s="3"/>
      <c r="L580" s="3"/>
      <c r="M580" s="3"/>
      <c r="N580" s="3"/>
      <c r="O580" s="3"/>
      <c r="P580" s="3"/>
      <c r="Q580" s="3"/>
      <c r="S580" s="3"/>
    </row>
    <row r="581" spans="2:19">
      <c r="B581" s="3"/>
      <c r="D581" s="6"/>
      <c r="H581" s="3"/>
      <c r="I581" s="3"/>
      <c r="J581" s="3"/>
      <c r="L581" s="3"/>
      <c r="M581" s="3"/>
      <c r="N581" s="3"/>
      <c r="O581" s="3"/>
      <c r="P581" s="3"/>
      <c r="Q581" s="3"/>
      <c r="S581" s="3"/>
    </row>
    <row r="582" spans="2:19">
      <c r="B582" s="3"/>
      <c r="D582" s="6"/>
      <c r="H582" s="3"/>
      <c r="I582" s="3"/>
      <c r="J582" s="3"/>
      <c r="L582" s="3"/>
      <c r="M582" s="3"/>
      <c r="N582" s="3"/>
      <c r="O582" s="3"/>
      <c r="P582" s="3"/>
      <c r="Q582" s="3"/>
      <c r="S582" s="3"/>
    </row>
    <row r="583" spans="2:19">
      <c r="B583" s="3"/>
      <c r="D583" s="6"/>
      <c r="H583" s="3"/>
      <c r="I583" s="3"/>
      <c r="J583" s="3"/>
      <c r="L583" s="3"/>
      <c r="M583" s="3"/>
      <c r="N583" s="3"/>
      <c r="O583" s="3"/>
      <c r="P583" s="3"/>
      <c r="Q583" s="3"/>
      <c r="S583" s="3"/>
    </row>
    <row r="584" spans="2:19">
      <c r="B584" s="3"/>
      <c r="D584" s="6"/>
      <c r="H584" s="3"/>
      <c r="I584" s="3"/>
      <c r="J584" s="3"/>
      <c r="L584" s="3"/>
      <c r="M584" s="3"/>
      <c r="N584" s="3"/>
      <c r="O584" s="3"/>
      <c r="P584" s="3"/>
      <c r="Q584" s="3"/>
      <c r="S584" s="3"/>
    </row>
    <row r="585" spans="2:19">
      <c r="B585" s="3"/>
      <c r="D585" s="6"/>
      <c r="H585" s="3"/>
      <c r="I585" s="3"/>
      <c r="J585" s="3"/>
      <c r="L585" s="3"/>
      <c r="M585" s="3"/>
      <c r="N585" s="3"/>
      <c r="O585" s="3"/>
      <c r="P585" s="3"/>
      <c r="Q585" s="3"/>
      <c r="S585" s="3"/>
    </row>
    <row r="586" spans="2:19">
      <c r="B586" s="3"/>
      <c r="D586" s="6"/>
      <c r="H586" s="3"/>
      <c r="I586" s="3"/>
      <c r="J586" s="3"/>
      <c r="L586" s="3"/>
      <c r="M586" s="3"/>
      <c r="N586" s="3"/>
      <c r="O586" s="3"/>
      <c r="P586" s="3"/>
      <c r="Q586" s="3"/>
      <c r="S586" s="3"/>
    </row>
    <row r="587" spans="2:19">
      <c r="B587" s="3"/>
      <c r="D587" s="6"/>
      <c r="H587" s="3"/>
      <c r="I587" s="3"/>
      <c r="J587" s="3"/>
      <c r="L587" s="3"/>
      <c r="M587" s="3"/>
      <c r="N587" s="3"/>
      <c r="O587" s="3"/>
      <c r="P587" s="3"/>
      <c r="Q587" s="3"/>
      <c r="S587" s="3"/>
    </row>
    <row r="588" spans="2:19">
      <c r="B588" s="3"/>
      <c r="D588" s="6"/>
      <c r="H588" s="3"/>
      <c r="I588" s="3"/>
      <c r="J588" s="3"/>
      <c r="L588" s="3"/>
      <c r="M588" s="3"/>
      <c r="N588" s="3"/>
      <c r="O588" s="3"/>
      <c r="P588" s="3"/>
      <c r="Q588" s="3"/>
      <c r="S588" s="3"/>
    </row>
    <row r="589" spans="2:19">
      <c r="B589" s="3"/>
      <c r="D589" s="6"/>
      <c r="H589" s="3"/>
      <c r="I589" s="3"/>
      <c r="J589" s="3"/>
      <c r="L589" s="3"/>
      <c r="M589" s="3"/>
      <c r="N589" s="3"/>
      <c r="O589" s="3"/>
      <c r="P589" s="3"/>
      <c r="Q589" s="3"/>
      <c r="S589" s="3"/>
    </row>
    <row r="590" spans="2:19">
      <c r="B590" s="3"/>
      <c r="D590" s="6"/>
      <c r="H590" s="3"/>
      <c r="I590" s="3"/>
      <c r="J590" s="3"/>
      <c r="L590" s="3"/>
      <c r="M590" s="3"/>
      <c r="N590" s="3"/>
      <c r="O590" s="3"/>
      <c r="P590" s="3"/>
      <c r="Q590" s="3"/>
      <c r="S590" s="3"/>
    </row>
    <row r="591" spans="2:19">
      <c r="B591" s="3"/>
      <c r="D591" s="6"/>
      <c r="H591" s="3"/>
      <c r="I591" s="3"/>
      <c r="J591" s="3"/>
      <c r="L591" s="3"/>
      <c r="M591" s="3"/>
      <c r="N591" s="3"/>
      <c r="O591" s="3"/>
      <c r="P591" s="3"/>
      <c r="Q591" s="3"/>
      <c r="S591" s="3"/>
    </row>
    <row r="592" spans="2:19">
      <c r="B592" s="3"/>
      <c r="D592" s="6"/>
      <c r="H592" s="3"/>
      <c r="I592" s="3"/>
      <c r="J592" s="3"/>
      <c r="L592" s="3"/>
      <c r="M592" s="3"/>
      <c r="N592" s="3"/>
      <c r="O592" s="3"/>
      <c r="P592" s="3"/>
      <c r="Q592" s="3"/>
      <c r="S592" s="3"/>
    </row>
    <row r="593" spans="2:19">
      <c r="B593" s="3"/>
      <c r="D593" s="6"/>
      <c r="H593" s="3"/>
      <c r="I593" s="3"/>
      <c r="J593" s="3"/>
      <c r="L593" s="3"/>
      <c r="M593" s="3"/>
      <c r="N593" s="3"/>
      <c r="O593" s="3"/>
      <c r="P593" s="3"/>
      <c r="Q593" s="3"/>
      <c r="S593" s="3"/>
    </row>
    <row r="594" spans="2:19">
      <c r="B594" s="3"/>
      <c r="D594" s="6"/>
      <c r="H594" s="3"/>
      <c r="I594" s="3"/>
      <c r="J594" s="3"/>
      <c r="L594" s="3"/>
      <c r="M594" s="3"/>
      <c r="N594" s="3"/>
      <c r="O594" s="3"/>
      <c r="P594" s="3"/>
      <c r="Q594" s="3"/>
      <c r="S594" s="3"/>
    </row>
    <row r="595" spans="2:19">
      <c r="B595" s="3"/>
      <c r="D595" s="6"/>
      <c r="H595" s="3"/>
      <c r="I595" s="3"/>
      <c r="J595" s="3"/>
      <c r="L595" s="3"/>
      <c r="M595" s="3"/>
      <c r="N595" s="3"/>
      <c r="O595" s="3"/>
      <c r="P595" s="3"/>
      <c r="Q595" s="3"/>
      <c r="S595" s="3"/>
    </row>
    <row r="596" spans="2:19">
      <c r="B596" s="3"/>
      <c r="D596" s="6"/>
      <c r="H596" s="3"/>
      <c r="I596" s="3"/>
      <c r="J596" s="3"/>
      <c r="L596" s="3"/>
      <c r="M596" s="3"/>
      <c r="N596" s="3"/>
      <c r="O596" s="3"/>
      <c r="P596" s="3"/>
      <c r="Q596" s="3"/>
      <c r="S596" s="3"/>
    </row>
    <row r="597" spans="2:19">
      <c r="B597" s="3"/>
      <c r="D597" s="6"/>
      <c r="H597" s="3"/>
      <c r="I597" s="3"/>
      <c r="J597" s="3"/>
      <c r="L597" s="3"/>
      <c r="M597" s="3"/>
      <c r="N597" s="3"/>
      <c r="O597" s="3"/>
      <c r="P597" s="3"/>
      <c r="Q597" s="3"/>
      <c r="S597" s="3"/>
    </row>
    <row r="598" spans="2:19">
      <c r="B598" s="3"/>
      <c r="D598" s="6"/>
      <c r="H598" s="3"/>
      <c r="I598" s="3"/>
      <c r="J598" s="3"/>
      <c r="L598" s="3"/>
      <c r="M598" s="3"/>
      <c r="N598" s="3"/>
      <c r="O598" s="3"/>
      <c r="P598" s="3"/>
      <c r="Q598" s="3"/>
      <c r="S598" s="3"/>
    </row>
    <row r="599" spans="2:19">
      <c r="B599" s="3"/>
      <c r="D599" s="6"/>
      <c r="H599" s="3"/>
      <c r="I599" s="3"/>
      <c r="J599" s="3"/>
      <c r="L599" s="3"/>
      <c r="M599" s="3"/>
      <c r="N599" s="3"/>
      <c r="O599" s="3"/>
      <c r="P599" s="3"/>
      <c r="Q599" s="3"/>
      <c r="S599" s="3"/>
    </row>
    <row r="600" spans="2:19">
      <c r="B600" s="3"/>
      <c r="D600" s="6"/>
      <c r="H600" s="3"/>
      <c r="I600" s="3"/>
      <c r="J600" s="3"/>
      <c r="L600" s="3"/>
      <c r="M600" s="3"/>
      <c r="N600" s="3"/>
      <c r="O600" s="3"/>
      <c r="P600" s="3"/>
      <c r="Q600" s="3"/>
      <c r="S600" s="3"/>
    </row>
    <row r="601" spans="2:19">
      <c r="B601" s="3"/>
      <c r="D601" s="6"/>
      <c r="H601" s="3"/>
      <c r="I601" s="3"/>
      <c r="J601" s="3"/>
      <c r="L601" s="3"/>
      <c r="M601" s="3"/>
      <c r="N601" s="3"/>
      <c r="O601" s="3"/>
      <c r="P601" s="3"/>
      <c r="Q601" s="3"/>
      <c r="S601" s="3"/>
    </row>
    <row r="602" spans="2:19">
      <c r="B602" s="3"/>
      <c r="D602" s="6"/>
      <c r="H602" s="3"/>
      <c r="I602" s="3"/>
      <c r="J602" s="3"/>
      <c r="L602" s="3"/>
      <c r="M602" s="3"/>
      <c r="N602" s="3"/>
      <c r="O602" s="3"/>
      <c r="P602" s="3"/>
      <c r="Q602" s="3"/>
      <c r="S602" s="3"/>
    </row>
    <row r="603" spans="2:19">
      <c r="B603" s="3"/>
      <c r="D603" s="6"/>
      <c r="H603" s="3"/>
      <c r="I603" s="3"/>
      <c r="J603" s="3"/>
      <c r="L603" s="3"/>
      <c r="M603" s="3"/>
      <c r="N603" s="3"/>
      <c r="O603" s="3"/>
      <c r="P603" s="3"/>
      <c r="Q603" s="3"/>
      <c r="S603" s="3"/>
    </row>
    <row r="604" spans="2:19">
      <c r="B604" s="3"/>
      <c r="D604" s="6"/>
      <c r="H604" s="3"/>
      <c r="I604" s="3"/>
      <c r="J604" s="3"/>
      <c r="L604" s="3"/>
      <c r="M604" s="3"/>
      <c r="N604" s="3"/>
      <c r="O604" s="3"/>
      <c r="P604" s="3"/>
      <c r="Q604" s="3"/>
      <c r="S604" s="3"/>
    </row>
    <row r="605" spans="2:19">
      <c r="B605" s="3"/>
      <c r="D605" s="6"/>
      <c r="H605" s="3"/>
      <c r="I605" s="3"/>
      <c r="J605" s="3"/>
      <c r="L605" s="3"/>
      <c r="M605" s="3"/>
      <c r="N605" s="3"/>
      <c r="O605" s="3"/>
      <c r="P605" s="3"/>
      <c r="Q605" s="3"/>
      <c r="S605" s="3"/>
    </row>
    <row r="606" spans="2:19">
      <c r="B606" s="3"/>
      <c r="D606" s="6"/>
      <c r="H606" s="3"/>
      <c r="I606" s="3"/>
      <c r="J606" s="3"/>
      <c r="L606" s="3"/>
      <c r="M606" s="3"/>
      <c r="N606" s="3"/>
      <c r="O606" s="3"/>
      <c r="P606" s="3"/>
      <c r="Q606" s="3"/>
      <c r="S606" s="3"/>
    </row>
    <row r="607" spans="2:19">
      <c r="B607" s="3"/>
      <c r="D607" s="6"/>
      <c r="H607" s="3"/>
      <c r="I607" s="3"/>
      <c r="J607" s="3"/>
      <c r="L607" s="3"/>
      <c r="M607" s="3"/>
      <c r="N607" s="3"/>
      <c r="O607" s="3"/>
      <c r="P607" s="3"/>
      <c r="Q607" s="3"/>
      <c r="S607" s="3"/>
    </row>
    <row r="608" spans="2:19">
      <c r="B608" s="3"/>
      <c r="D608" s="6"/>
      <c r="H608" s="3"/>
      <c r="I608" s="3"/>
      <c r="J608" s="3"/>
      <c r="L608" s="3"/>
      <c r="M608" s="3"/>
      <c r="N608" s="3"/>
      <c r="O608" s="3"/>
      <c r="P608" s="3"/>
      <c r="Q608" s="3"/>
      <c r="S608" s="3"/>
    </row>
    <row r="609" spans="2:19">
      <c r="B609" s="3"/>
      <c r="D609" s="6"/>
      <c r="H609" s="3"/>
      <c r="I609" s="3"/>
      <c r="J609" s="3"/>
      <c r="L609" s="3"/>
      <c r="M609" s="3"/>
      <c r="N609" s="3"/>
      <c r="O609" s="3"/>
      <c r="P609" s="3"/>
      <c r="Q609" s="3"/>
      <c r="S609" s="3"/>
    </row>
    <row r="610" spans="2:19">
      <c r="B610" s="3"/>
      <c r="D610" s="6"/>
      <c r="H610" s="3"/>
      <c r="I610" s="3"/>
      <c r="J610" s="3"/>
      <c r="L610" s="3"/>
      <c r="M610" s="3"/>
      <c r="N610" s="3"/>
      <c r="O610" s="3"/>
      <c r="P610" s="3"/>
      <c r="Q610" s="3"/>
      <c r="S610" s="3"/>
    </row>
    <row r="611" spans="2:19">
      <c r="B611" s="3"/>
      <c r="D611" s="6"/>
      <c r="H611" s="3"/>
      <c r="I611" s="3"/>
      <c r="J611" s="3"/>
      <c r="L611" s="3"/>
      <c r="M611" s="3"/>
      <c r="N611" s="3"/>
      <c r="O611" s="3"/>
      <c r="P611" s="3"/>
      <c r="Q611" s="3"/>
      <c r="S611" s="3"/>
    </row>
    <row r="612" spans="2:19">
      <c r="B612" s="3"/>
      <c r="D612" s="6"/>
      <c r="H612" s="3"/>
      <c r="I612" s="3"/>
      <c r="J612" s="3"/>
      <c r="L612" s="3"/>
      <c r="M612" s="3"/>
      <c r="N612" s="3"/>
      <c r="O612" s="3"/>
      <c r="P612" s="3"/>
      <c r="Q612" s="3"/>
      <c r="S612" s="3"/>
    </row>
    <row r="613" spans="2:19">
      <c r="B613" s="3"/>
      <c r="D613" s="6"/>
      <c r="H613" s="3"/>
      <c r="I613" s="3"/>
      <c r="J613" s="3"/>
      <c r="L613" s="3"/>
      <c r="M613" s="3"/>
      <c r="N613" s="3"/>
      <c r="O613" s="3"/>
      <c r="P613" s="3"/>
      <c r="Q613" s="3"/>
      <c r="S613" s="3"/>
    </row>
    <row r="614" spans="2:19">
      <c r="B614" s="3"/>
      <c r="D614" s="6"/>
      <c r="H614" s="3"/>
      <c r="I614" s="3"/>
      <c r="J614" s="3"/>
      <c r="L614" s="3"/>
      <c r="M614" s="3"/>
      <c r="N614" s="3"/>
      <c r="O614" s="3"/>
      <c r="P614" s="3"/>
      <c r="Q614" s="3"/>
      <c r="S614" s="3"/>
    </row>
    <row r="615" spans="2:19">
      <c r="B615" s="3"/>
      <c r="D615" s="6"/>
      <c r="H615" s="3"/>
      <c r="I615" s="3"/>
      <c r="J615" s="3"/>
      <c r="L615" s="3"/>
      <c r="M615" s="3"/>
      <c r="N615" s="3"/>
      <c r="O615" s="3"/>
      <c r="P615" s="3"/>
      <c r="Q615" s="3"/>
      <c r="S615" s="3"/>
    </row>
    <row r="616" spans="2:19">
      <c r="B616" s="3"/>
      <c r="D616" s="6"/>
      <c r="H616" s="3"/>
      <c r="I616" s="3"/>
      <c r="J616" s="3"/>
      <c r="L616" s="3"/>
      <c r="M616" s="3"/>
      <c r="N616" s="3"/>
      <c r="O616" s="3"/>
      <c r="P616" s="3"/>
      <c r="Q616" s="3"/>
      <c r="S616" s="3"/>
    </row>
    <row r="617" spans="2:19">
      <c r="B617" s="3"/>
      <c r="D617" s="6"/>
      <c r="H617" s="3"/>
      <c r="I617" s="3"/>
      <c r="J617" s="3"/>
      <c r="L617" s="3"/>
      <c r="M617" s="3"/>
      <c r="N617" s="3"/>
      <c r="O617" s="3"/>
      <c r="P617" s="3"/>
      <c r="Q617" s="3"/>
      <c r="S617" s="3"/>
    </row>
    <row r="618" spans="2:19">
      <c r="B618" s="3"/>
      <c r="D618" s="6"/>
      <c r="H618" s="3"/>
      <c r="I618" s="3"/>
      <c r="J618" s="3"/>
      <c r="L618" s="3"/>
      <c r="M618" s="3"/>
      <c r="N618" s="3"/>
      <c r="O618" s="3"/>
      <c r="P618" s="3"/>
      <c r="Q618" s="3"/>
      <c r="S618" s="3"/>
    </row>
    <row r="619" spans="2:19">
      <c r="B619" s="3"/>
      <c r="D619" s="6"/>
      <c r="H619" s="3"/>
      <c r="I619" s="3"/>
      <c r="J619" s="3"/>
      <c r="L619" s="3"/>
      <c r="M619" s="3"/>
      <c r="N619" s="3"/>
      <c r="O619" s="3"/>
      <c r="P619" s="3"/>
      <c r="Q619" s="3"/>
      <c r="S619" s="3"/>
    </row>
    <row r="620" spans="2:19">
      <c r="B620" s="3"/>
      <c r="D620" s="6"/>
      <c r="H620" s="3"/>
      <c r="I620" s="3"/>
      <c r="J620" s="3"/>
      <c r="L620" s="3"/>
      <c r="M620" s="3"/>
      <c r="N620" s="3"/>
      <c r="O620" s="3"/>
      <c r="P620" s="3"/>
      <c r="Q620" s="3"/>
      <c r="S620" s="3"/>
    </row>
    <row r="621" spans="2:19">
      <c r="B621" s="3"/>
      <c r="D621" s="6"/>
      <c r="H621" s="3"/>
      <c r="I621" s="3"/>
      <c r="J621" s="3"/>
      <c r="L621" s="3"/>
      <c r="M621" s="3"/>
      <c r="N621" s="3"/>
      <c r="O621" s="3"/>
      <c r="P621" s="3"/>
      <c r="Q621" s="3"/>
      <c r="S621" s="3"/>
    </row>
    <row r="622" spans="2:19">
      <c r="B622" s="3"/>
      <c r="D622" s="6"/>
      <c r="H622" s="3"/>
      <c r="I622" s="3"/>
      <c r="J622" s="3"/>
      <c r="L622" s="3"/>
      <c r="M622" s="3"/>
      <c r="N622" s="3"/>
      <c r="O622" s="3"/>
      <c r="P622" s="3"/>
      <c r="Q622" s="3"/>
      <c r="S622" s="3"/>
    </row>
    <row r="623" spans="2:19">
      <c r="B623" s="3"/>
      <c r="D623" s="6"/>
      <c r="H623" s="3"/>
      <c r="I623" s="3"/>
      <c r="J623" s="3"/>
      <c r="L623" s="3"/>
      <c r="M623" s="3"/>
      <c r="N623" s="3"/>
      <c r="O623" s="3"/>
      <c r="P623" s="3"/>
      <c r="Q623" s="3"/>
      <c r="S623" s="3"/>
    </row>
    <row r="624" spans="2:19">
      <c r="B624" s="3"/>
      <c r="D624" s="6"/>
      <c r="H624" s="3"/>
      <c r="I624" s="3"/>
      <c r="J624" s="3"/>
      <c r="L624" s="3"/>
      <c r="M624" s="3"/>
      <c r="N624" s="3"/>
      <c r="O624" s="3"/>
      <c r="P624" s="3"/>
      <c r="Q624" s="3"/>
      <c r="S624" s="3"/>
    </row>
    <row r="625" spans="2:19">
      <c r="B625" s="3"/>
      <c r="D625" s="6"/>
      <c r="H625" s="3"/>
      <c r="I625" s="3"/>
      <c r="J625" s="3"/>
      <c r="L625" s="3"/>
      <c r="M625" s="3"/>
      <c r="N625" s="3"/>
      <c r="O625" s="3"/>
      <c r="P625" s="3"/>
      <c r="Q625" s="3"/>
      <c r="S625" s="3"/>
    </row>
    <row r="626" spans="2:19">
      <c r="B626" s="3"/>
      <c r="D626" s="6"/>
      <c r="H626" s="3"/>
      <c r="I626" s="3"/>
      <c r="J626" s="3"/>
      <c r="L626" s="3"/>
      <c r="M626" s="3"/>
      <c r="N626" s="3"/>
      <c r="O626" s="3"/>
      <c r="P626" s="3"/>
      <c r="Q626" s="3"/>
      <c r="S626" s="3"/>
    </row>
    <row r="627" spans="2:19">
      <c r="B627" s="3"/>
      <c r="D627" s="6"/>
      <c r="H627" s="3"/>
      <c r="I627" s="3"/>
      <c r="J627" s="3"/>
      <c r="L627" s="3"/>
      <c r="M627" s="3"/>
      <c r="N627" s="3"/>
      <c r="O627" s="3"/>
      <c r="P627" s="3"/>
      <c r="Q627" s="3"/>
      <c r="S627" s="3"/>
    </row>
    <row r="628" spans="2:19">
      <c r="B628" s="3"/>
      <c r="D628" s="6"/>
      <c r="H628" s="3"/>
      <c r="I628" s="3"/>
      <c r="J628" s="3"/>
      <c r="L628" s="3"/>
      <c r="M628" s="3"/>
      <c r="N628" s="3"/>
      <c r="O628" s="3"/>
      <c r="P628" s="3"/>
      <c r="Q628" s="3"/>
      <c r="S628" s="3"/>
    </row>
    <row r="629" spans="2:19">
      <c r="B629" s="3"/>
      <c r="D629" s="6"/>
      <c r="H629" s="3"/>
      <c r="I629" s="3"/>
      <c r="J629" s="3"/>
      <c r="L629" s="3"/>
      <c r="M629" s="3"/>
      <c r="N629" s="3"/>
      <c r="O629" s="3"/>
      <c r="P629" s="3"/>
      <c r="Q629" s="3"/>
      <c r="S629" s="3"/>
    </row>
    <row r="630" spans="2:19">
      <c r="B630" s="3"/>
      <c r="D630" s="6"/>
      <c r="H630" s="3"/>
      <c r="I630" s="3"/>
      <c r="J630" s="3"/>
      <c r="L630" s="3"/>
      <c r="M630" s="3"/>
      <c r="N630" s="3"/>
      <c r="O630" s="3"/>
      <c r="P630" s="3"/>
      <c r="Q630" s="3"/>
      <c r="S630" s="3"/>
    </row>
    <row r="631" spans="2:19">
      <c r="B631" s="3"/>
      <c r="D631" s="6"/>
      <c r="H631" s="3"/>
      <c r="I631" s="3"/>
      <c r="J631" s="3"/>
      <c r="L631" s="3"/>
      <c r="M631" s="3"/>
      <c r="N631" s="3"/>
      <c r="O631" s="3"/>
      <c r="P631" s="3"/>
      <c r="Q631" s="3"/>
      <c r="S631" s="3"/>
    </row>
    <row r="632" spans="2:19">
      <c r="B632" s="3"/>
      <c r="D632" s="6"/>
      <c r="H632" s="3"/>
      <c r="I632" s="3"/>
      <c r="J632" s="3"/>
      <c r="L632" s="3"/>
      <c r="M632" s="3"/>
      <c r="N632" s="3"/>
      <c r="O632" s="3"/>
      <c r="P632" s="3"/>
      <c r="Q632" s="3"/>
      <c r="S632" s="3"/>
    </row>
    <row r="633" spans="2:19">
      <c r="B633" s="3"/>
      <c r="D633" s="6"/>
      <c r="H633" s="3"/>
      <c r="I633" s="3"/>
      <c r="J633" s="3"/>
      <c r="L633" s="3"/>
      <c r="M633" s="3"/>
      <c r="N633" s="3"/>
      <c r="O633" s="3"/>
      <c r="P633" s="3"/>
      <c r="Q633" s="3"/>
      <c r="S633" s="3"/>
    </row>
    <row r="634" spans="2:19">
      <c r="B634" s="3"/>
      <c r="D634" s="6"/>
      <c r="H634" s="3"/>
      <c r="I634" s="3"/>
      <c r="J634" s="3"/>
      <c r="L634" s="3"/>
      <c r="M634" s="3"/>
      <c r="N634" s="3"/>
      <c r="O634" s="3"/>
      <c r="P634" s="3"/>
      <c r="Q634" s="3"/>
      <c r="S634" s="3"/>
    </row>
    <row r="635" spans="2:19">
      <c r="B635" s="3"/>
      <c r="D635" s="6"/>
      <c r="H635" s="3"/>
      <c r="I635" s="3"/>
      <c r="J635" s="3"/>
      <c r="L635" s="3"/>
      <c r="M635" s="3"/>
      <c r="N635" s="3"/>
      <c r="O635" s="3"/>
      <c r="P635" s="3"/>
      <c r="Q635" s="3"/>
      <c r="S635" s="3"/>
    </row>
    <row r="636" spans="2:19">
      <c r="B636" s="3"/>
      <c r="D636" s="6"/>
      <c r="H636" s="3"/>
      <c r="I636" s="3"/>
      <c r="J636" s="3"/>
      <c r="L636" s="3"/>
      <c r="M636" s="3"/>
      <c r="N636" s="3"/>
      <c r="O636" s="3"/>
      <c r="P636" s="3"/>
      <c r="Q636" s="3"/>
      <c r="S636" s="3"/>
    </row>
    <row r="637" spans="2:19">
      <c r="B637" s="3"/>
      <c r="D637" s="6"/>
      <c r="H637" s="3"/>
      <c r="I637" s="3"/>
      <c r="J637" s="3"/>
      <c r="L637" s="3"/>
      <c r="M637" s="3"/>
      <c r="N637" s="3"/>
      <c r="O637" s="3"/>
      <c r="P637" s="3"/>
      <c r="Q637" s="3"/>
      <c r="S637" s="3"/>
    </row>
    <row r="638" spans="2:19">
      <c r="B638" s="3"/>
      <c r="D638" s="6"/>
      <c r="H638" s="3"/>
      <c r="I638" s="3"/>
      <c r="J638" s="3"/>
      <c r="L638" s="3"/>
      <c r="M638" s="3"/>
      <c r="N638" s="3"/>
      <c r="O638" s="3"/>
      <c r="P638" s="3"/>
      <c r="Q638" s="3"/>
      <c r="S638" s="3"/>
    </row>
    <row r="639" spans="2:19">
      <c r="B639" s="3"/>
      <c r="D639" s="6"/>
      <c r="H639" s="3"/>
      <c r="I639" s="3"/>
      <c r="J639" s="3"/>
      <c r="L639" s="3"/>
      <c r="M639" s="3"/>
      <c r="N639" s="3"/>
      <c r="O639" s="3"/>
      <c r="P639" s="3"/>
      <c r="Q639" s="3"/>
      <c r="S639" s="3"/>
    </row>
    <row r="640" spans="2:19">
      <c r="B640" s="3"/>
      <c r="D640" s="6"/>
      <c r="H640" s="3"/>
      <c r="I640" s="3"/>
      <c r="J640" s="3"/>
      <c r="L640" s="3"/>
      <c r="M640" s="3"/>
      <c r="N640" s="3"/>
      <c r="O640" s="3"/>
      <c r="P640" s="3"/>
      <c r="Q640" s="3"/>
      <c r="S640" s="3"/>
    </row>
    <row r="641" spans="2:19">
      <c r="B641" s="3"/>
      <c r="D641" s="6"/>
      <c r="H641" s="3"/>
      <c r="I641" s="3"/>
      <c r="J641" s="3"/>
      <c r="L641" s="3"/>
      <c r="M641" s="3"/>
      <c r="N641" s="3"/>
      <c r="O641" s="3"/>
      <c r="P641" s="3"/>
      <c r="Q641" s="3"/>
      <c r="S641" s="3"/>
    </row>
    <row r="642" spans="2:19">
      <c r="B642" s="3"/>
      <c r="D642" s="6"/>
      <c r="H642" s="3"/>
      <c r="I642" s="3"/>
      <c r="J642" s="3"/>
      <c r="L642" s="3"/>
      <c r="M642" s="3"/>
      <c r="N642" s="3"/>
      <c r="O642" s="3"/>
      <c r="P642" s="3"/>
      <c r="Q642" s="3"/>
      <c r="S642" s="3"/>
    </row>
    <row r="643" spans="2:19">
      <c r="B643" s="3"/>
      <c r="D643" s="6"/>
      <c r="H643" s="3"/>
      <c r="I643" s="3"/>
      <c r="J643" s="3"/>
      <c r="L643" s="3"/>
      <c r="M643" s="3"/>
      <c r="N643" s="3"/>
      <c r="O643" s="3"/>
      <c r="P643" s="3"/>
      <c r="Q643" s="3"/>
      <c r="S643" s="3"/>
    </row>
    <row r="644" spans="2:19">
      <c r="B644" s="3"/>
      <c r="D644" s="6"/>
      <c r="H644" s="3"/>
      <c r="I644" s="3"/>
      <c r="J644" s="3"/>
      <c r="L644" s="3"/>
      <c r="M644" s="3"/>
      <c r="N644" s="3"/>
      <c r="O644" s="3"/>
      <c r="P644" s="3"/>
      <c r="Q644" s="3"/>
      <c r="S644" s="3"/>
    </row>
    <row r="645" spans="2:19">
      <c r="B645" s="3"/>
      <c r="D645" s="6"/>
      <c r="H645" s="3"/>
      <c r="I645" s="3"/>
      <c r="J645" s="3"/>
      <c r="L645" s="3"/>
      <c r="M645" s="3"/>
      <c r="N645" s="3"/>
      <c r="O645" s="3"/>
      <c r="P645" s="3"/>
      <c r="Q645" s="3"/>
      <c r="S645" s="3"/>
    </row>
    <row r="646" spans="2:19">
      <c r="B646" s="3"/>
      <c r="D646" s="6"/>
      <c r="H646" s="3"/>
      <c r="I646" s="3"/>
      <c r="J646" s="3"/>
      <c r="L646" s="3"/>
      <c r="M646" s="3"/>
      <c r="N646" s="3"/>
      <c r="O646" s="3"/>
      <c r="P646" s="3"/>
      <c r="Q646" s="3"/>
      <c r="S646" s="3"/>
    </row>
    <row r="647" spans="2:19">
      <c r="B647" s="3"/>
      <c r="D647" s="6"/>
      <c r="H647" s="3"/>
      <c r="I647" s="3"/>
      <c r="J647" s="3"/>
      <c r="L647" s="3"/>
      <c r="M647" s="3"/>
      <c r="N647" s="3"/>
      <c r="O647" s="3"/>
      <c r="P647" s="3"/>
      <c r="Q647" s="3"/>
      <c r="S647" s="3"/>
    </row>
    <row r="648" spans="2:19">
      <c r="B648" s="3"/>
      <c r="D648" s="6"/>
      <c r="H648" s="3"/>
      <c r="I648" s="3"/>
      <c r="J648" s="3"/>
      <c r="L648" s="3"/>
      <c r="M648" s="3"/>
      <c r="N648" s="3"/>
      <c r="O648" s="3"/>
      <c r="P648" s="3"/>
      <c r="Q648" s="3"/>
      <c r="S648" s="3"/>
    </row>
    <row r="649" spans="2:19">
      <c r="B649" s="3"/>
      <c r="D649" s="6"/>
      <c r="H649" s="3"/>
      <c r="I649" s="3"/>
      <c r="J649" s="3"/>
      <c r="L649" s="3"/>
      <c r="M649" s="3"/>
      <c r="N649" s="3"/>
      <c r="O649" s="3"/>
      <c r="P649" s="3"/>
      <c r="Q649" s="3"/>
      <c r="S649" s="3"/>
    </row>
    <row r="650" spans="2:19">
      <c r="B650" s="3"/>
      <c r="D650" s="6"/>
      <c r="H650" s="3"/>
      <c r="I650" s="3"/>
      <c r="J650" s="3"/>
      <c r="L650" s="3"/>
      <c r="M650" s="3"/>
      <c r="N650" s="3"/>
      <c r="O650" s="3"/>
      <c r="P650" s="3"/>
      <c r="Q650" s="3"/>
      <c r="S650" s="3"/>
    </row>
    <row r="651" spans="2:19">
      <c r="B651" s="3"/>
      <c r="D651" s="6"/>
      <c r="H651" s="3"/>
      <c r="I651" s="3"/>
      <c r="J651" s="3"/>
      <c r="L651" s="3"/>
      <c r="M651" s="3"/>
      <c r="N651" s="3"/>
      <c r="O651" s="3"/>
      <c r="P651" s="3"/>
      <c r="Q651" s="3"/>
      <c r="S651" s="3"/>
    </row>
    <row r="652" spans="2:19">
      <c r="B652" s="3"/>
      <c r="D652" s="6"/>
      <c r="H652" s="3"/>
      <c r="I652" s="3"/>
      <c r="J652" s="3"/>
      <c r="L652" s="3"/>
      <c r="M652" s="3"/>
      <c r="N652" s="3"/>
      <c r="O652" s="3"/>
      <c r="P652" s="3"/>
      <c r="Q652" s="3"/>
      <c r="S652" s="3"/>
    </row>
    <row r="653" spans="2:19">
      <c r="B653" s="3"/>
      <c r="D653" s="6"/>
      <c r="H653" s="3"/>
      <c r="I653" s="3"/>
      <c r="J653" s="3"/>
      <c r="L653" s="3"/>
      <c r="M653" s="3"/>
      <c r="N653" s="3"/>
      <c r="O653" s="3"/>
      <c r="P653" s="3"/>
      <c r="Q653" s="3"/>
      <c r="S653" s="3"/>
    </row>
    <row r="654" spans="2:19">
      <c r="B654" s="3"/>
      <c r="D654" s="6"/>
      <c r="H654" s="3"/>
      <c r="I654" s="3"/>
      <c r="J654" s="3"/>
      <c r="L654" s="3"/>
      <c r="M654" s="3"/>
      <c r="N654" s="3"/>
      <c r="O654" s="3"/>
      <c r="P654" s="3"/>
      <c r="Q654" s="3"/>
      <c r="S654" s="3"/>
    </row>
    <row r="655" spans="2:19">
      <c r="B655" s="3"/>
      <c r="D655" s="6"/>
      <c r="H655" s="3"/>
      <c r="I655" s="3"/>
      <c r="J655" s="3"/>
      <c r="L655" s="3"/>
      <c r="M655" s="3"/>
      <c r="N655" s="3"/>
      <c r="O655" s="3"/>
      <c r="P655" s="3"/>
      <c r="Q655" s="3"/>
      <c r="S655" s="3"/>
    </row>
    <row r="656" spans="2:19">
      <c r="B656" s="3"/>
      <c r="D656" s="6"/>
      <c r="H656" s="3"/>
      <c r="I656" s="3"/>
      <c r="J656" s="3"/>
      <c r="L656" s="3"/>
      <c r="M656" s="3"/>
      <c r="N656" s="3"/>
      <c r="O656" s="3"/>
      <c r="P656" s="3"/>
      <c r="Q656" s="3"/>
      <c r="S656" s="3"/>
    </row>
    <row r="657" spans="2:19">
      <c r="B657" s="3"/>
      <c r="D657" s="6"/>
      <c r="H657" s="3"/>
      <c r="I657" s="3"/>
      <c r="J657" s="3"/>
      <c r="L657" s="3"/>
      <c r="M657" s="3"/>
      <c r="N657" s="3"/>
      <c r="O657" s="3"/>
      <c r="P657" s="3"/>
      <c r="Q657" s="3"/>
      <c r="S657" s="3"/>
    </row>
    <row r="658" spans="2:19">
      <c r="B658" s="3"/>
      <c r="D658" s="6"/>
      <c r="H658" s="3"/>
      <c r="I658" s="3"/>
      <c r="J658" s="3"/>
      <c r="L658" s="3"/>
      <c r="M658" s="3"/>
      <c r="N658" s="3"/>
      <c r="O658" s="3"/>
      <c r="P658" s="3"/>
      <c r="Q658" s="3"/>
      <c r="S658" s="3"/>
    </row>
    <row r="659" spans="2:19">
      <c r="B659" s="3"/>
      <c r="D659" s="6"/>
      <c r="H659" s="3"/>
      <c r="I659" s="3"/>
      <c r="J659" s="3"/>
      <c r="L659" s="3"/>
      <c r="M659" s="3"/>
      <c r="N659" s="3"/>
      <c r="O659" s="3"/>
      <c r="P659" s="3"/>
      <c r="Q659" s="3"/>
      <c r="S659" s="3"/>
    </row>
    <row r="660" spans="2:19">
      <c r="B660" s="3"/>
      <c r="D660" s="6"/>
      <c r="H660" s="3"/>
      <c r="I660" s="3"/>
      <c r="J660" s="3"/>
      <c r="L660" s="3"/>
      <c r="M660" s="3"/>
      <c r="N660" s="3"/>
      <c r="O660" s="3"/>
      <c r="P660" s="3"/>
      <c r="Q660" s="3"/>
      <c r="S660" s="3"/>
    </row>
    <row r="661" spans="2:19">
      <c r="B661" s="3"/>
      <c r="D661" s="6"/>
      <c r="H661" s="3"/>
      <c r="I661" s="3"/>
      <c r="J661" s="3"/>
      <c r="L661" s="3"/>
      <c r="M661" s="3"/>
      <c r="N661" s="3"/>
      <c r="O661" s="3"/>
      <c r="P661" s="3"/>
      <c r="Q661" s="3"/>
      <c r="S661" s="3"/>
    </row>
    <row r="662" spans="2:19">
      <c r="B662" s="3"/>
      <c r="D662" s="6"/>
      <c r="H662" s="3"/>
      <c r="I662" s="3"/>
      <c r="J662" s="3"/>
      <c r="L662" s="3"/>
      <c r="M662" s="3"/>
      <c r="N662" s="3"/>
      <c r="O662" s="3"/>
      <c r="P662" s="3"/>
      <c r="Q662" s="3"/>
      <c r="S662" s="3"/>
    </row>
    <row r="663" spans="2:19">
      <c r="B663" s="3"/>
      <c r="D663" s="6"/>
      <c r="H663" s="3"/>
      <c r="I663" s="3"/>
      <c r="J663" s="3"/>
      <c r="L663" s="3"/>
      <c r="M663" s="3"/>
      <c r="N663" s="3"/>
      <c r="O663" s="3"/>
      <c r="P663" s="3"/>
      <c r="Q663" s="3"/>
      <c r="S663" s="3"/>
    </row>
    <row r="664" spans="2:19">
      <c r="B664" s="3"/>
      <c r="D664" s="6"/>
      <c r="H664" s="3"/>
      <c r="I664" s="3"/>
      <c r="J664" s="3"/>
      <c r="L664" s="3"/>
      <c r="M664" s="3"/>
      <c r="N664" s="3"/>
      <c r="O664" s="3"/>
      <c r="P664" s="3"/>
      <c r="Q664" s="3"/>
      <c r="S664" s="3"/>
    </row>
    <row r="665" spans="2:19">
      <c r="B665" s="3"/>
      <c r="D665" s="6"/>
      <c r="H665" s="3"/>
      <c r="I665" s="3"/>
      <c r="J665" s="3"/>
      <c r="L665" s="3"/>
      <c r="M665" s="3"/>
      <c r="N665" s="3"/>
      <c r="O665" s="3"/>
      <c r="P665" s="3"/>
      <c r="Q665" s="3"/>
      <c r="S665" s="3"/>
    </row>
    <row r="666" spans="2:19">
      <c r="B666" s="3"/>
      <c r="D666" s="6"/>
      <c r="H666" s="3"/>
      <c r="I666" s="3"/>
      <c r="J666" s="3"/>
      <c r="L666" s="3"/>
      <c r="M666" s="3"/>
      <c r="N666" s="3"/>
      <c r="O666" s="3"/>
      <c r="P666" s="3"/>
      <c r="Q666" s="3"/>
      <c r="S666" s="3"/>
    </row>
    <row r="667" spans="2:19">
      <c r="B667" s="3"/>
      <c r="D667" s="6"/>
      <c r="H667" s="3"/>
      <c r="I667" s="3"/>
      <c r="J667" s="3"/>
      <c r="L667" s="3"/>
      <c r="M667" s="3"/>
      <c r="N667" s="3"/>
      <c r="O667" s="3"/>
      <c r="P667" s="3"/>
      <c r="Q667" s="3"/>
      <c r="S667" s="3"/>
    </row>
    <row r="668" spans="2:19">
      <c r="B668" s="3"/>
      <c r="D668" s="6"/>
      <c r="H668" s="3"/>
      <c r="I668" s="3"/>
      <c r="J668" s="3"/>
      <c r="L668" s="3"/>
      <c r="M668" s="3"/>
      <c r="N668" s="3"/>
      <c r="O668" s="3"/>
      <c r="P668" s="3"/>
      <c r="Q668" s="3"/>
      <c r="S668" s="3"/>
    </row>
    <row r="669" spans="2:19">
      <c r="B669" s="3"/>
      <c r="D669" s="6"/>
      <c r="H669" s="3"/>
      <c r="I669" s="3"/>
      <c r="J669" s="3"/>
      <c r="L669" s="3"/>
      <c r="M669" s="3"/>
      <c r="N669" s="3"/>
      <c r="O669" s="3"/>
      <c r="P669" s="3"/>
      <c r="Q669" s="3"/>
      <c r="S669" s="3"/>
    </row>
    <row r="670" spans="2:19">
      <c r="B670" s="3"/>
      <c r="D670" s="6"/>
      <c r="H670" s="3"/>
      <c r="I670" s="3"/>
      <c r="J670" s="3"/>
      <c r="L670" s="3"/>
      <c r="M670" s="3"/>
      <c r="N670" s="3"/>
      <c r="O670" s="3"/>
      <c r="P670" s="3"/>
      <c r="Q670" s="3"/>
      <c r="S670" s="3"/>
    </row>
    <row r="671" spans="2:19">
      <c r="B671" s="3"/>
      <c r="D671" s="6"/>
      <c r="H671" s="3"/>
      <c r="I671" s="3"/>
      <c r="J671" s="3"/>
      <c r="L671" s="3"/>
      <c r="M671" s="3"/>
      <c r="N671" s="3"/>
      <c r="O671" s="3"/>
      <c r="P671" s="3"/>
      <c r="Q671" s="3"/>
      <c r="S671" s="3"/>
    </row>
    <row r="672" spans="2:19">
      <c r="B672" s="3"/>
      <c r="D672" s="6"/>
      <c r="H672" s="3"/>
      <c r="I672" s="3"/>
      <c r="J672" s="3"/>
      <c r="L672" s="3"/>
      <c r="M672" s="3"/>
      <c r="N672" s="3"/>
      <c r="O672" s="3"/>
      <c r="P672" s="3"/>
      <c r="Q672" s="3"/>
      <c r="S672" s="3"/>
    </row>
    <row r="673" spans="2:19">
      <c r="B673" s="3"/>
      <c r="D673" s="6"/>
      <c r="H673" s="3"/>
      <c r="I673" s="3"/>
      <c r="J673" s="3"/>
      <c r="L673" s="3"/>
      <c r="M673" s="3"/>
      <c r="N673" s="3"/>
      <c r="O673" s="3"/>
      <c r="P673" s="3"/>
      <c r="Q673" s="3"/>
      <c r="S673" s="3"/>
    </row>
    <row r="674" spans="2:19">
      <c r="B674" s="3"/>
      <c r="D674" s="6"/>
      <c r="H674" s="3"/>
      <c r="I674" s="3"/>
      <c r="J674" s="3"/>
      <c r="L674" s="3"/>
      <c r="M674" s="3"/>
      <c r="N674" s="3"/>
      <c r="O674" s="3"/>
      <c r="P674" s="3"/>
      <c r="Q674" s="3"/>
      <c r="S674" s="3"/>
    </row>
    <row r="675" spans="2:19">
      <c r="B675" s="3"/>
      <c r="D675" s="6"/>
      <c r="H675" s="3"/>
      <c r="I675" s="3"/>
      <c r="J675" s="3"/>
      <c r="L675" s="3"/>
      <c r="M675" s="3"/>
      <c r="N675" s="3"/>
      <c r="O675" s="3"/>
      <c r="P675" s="3"/>
      <c r="Q675" s="3"/>
      <c r="S675" s="3"/>
    </row>
    <row r="676" spans="2:19">
      <c r="B676" s="3"/>
      <c r="D676" s="6"/>
      <c r="H676" s="3"/>
      <c r="I676" s="3"/>
      <c r="J676" s="3"/>
      <c r="L676" s="3"/>
      <c r="M676" s="3"/>
      <c r="N676" s="3"/>
      <c r="O676" s="3"/>
      <c r="P676" s="3"/>
      <c r="Q676" s="3"/>
      <c r="S676" s="3"/>
    </row>
    <row r="677" spans="2:19">
      <c r="B677" s="3"/>
      <c r="D677" s="6"/>
      <c r="H677" s="3"/>
      <c r="I677" s="3"/>
      <c r="J677" s="3"/>
      <c r="L677" s="3"/>
      <c r="M677" s="3"/>
      <c r="N677" s="3"/>
      <c r="O677" s="3"/>
      <c r="P677" s="3"/>
      <c r="Q677" s="3"/>
      <c r="S677" s="3"/>
    </row>
    <row r="678" spans="2:19">
      <c r="B678" s="3"/>
      <c r="D678" s="6"/>
      <c r="H678" s="3"/>
      <c r="I678" s="3"/>
      <c r="J678" s="3"/>
      <c r="L678" s="3"/>
      <c r="M678" s="3"/>
      <c r="N678" s="3"/>
      <c r="O678" s="3"/>
      <c r="P678" s="3"/>
      <c r="Q678" s="3"/>
      <c r="S678" s="3"/>
    </row>
    <row r="679" spans="2:19">
      <c r="B679" s="3"/>
      <c r="D679" s="6"/>
      <c r="H679" s="3"/>
      <c r="I679" s="3"/>
      <c r="J679" s="3"/>
      <c r="L679" s="3"/>
      <c r="M679" s="3"/>
      <c r="N679" s="3"/>
      <c r="O679" s="3"/>
      <c r="P679" s="3"/>
      <c r="Q679" s="3"/>
      <c r="S679" s="3"/>
    </row>
    <row r="680" spans="2:19">
      <c r="B680" s="3"/>
      <c r="D680" s="6"/>
      <c r="H680" s="3"/>
      <c r="I680" s="3"/>
      <c r="J680" s="3"/>
      <c r="L680" s="3"/>
      <c r="M680" s="3"/>
      <c r="N680" s="3"/>
      <c r="O680" s="3"/>
      <c r="P680" s="3"/>
      <c r="Q680" s="3"/>
      <c r="S680" s="3"/>
    </row>
    <row r="681" spans="2:19">
      <c r="B681" s="3"/>
      <c r="D681" s="6"/>
      <c r="H681" s="3"/>
      <c r="I681" s="3"/>
      <c r="J681" s="3"/>
      <c r="L681" s="3"/>
      <c r="M681" s="3"/>
      <c r="N681" s="3"/>
      <c r="O681" s="3"/>
      <c r="P681" s="3"/>
      <c r="Q681" s="3"/>
      <c r="S681" s="3"/>
    </row>
    <row r="682" spans="2:19">
      <c r="B682" s="3"/>
      <c r="D682" s="6"/>
      <c r="H682" s="3"/>
      <c r="I682" s="3"/>
      <c r="J682" s="3"/>
      <c r="L682" s="3"/>
      <c r="M682" s="3"/>
      <c r="N682" s="3"/>
      <c r="O682" s="3"/>
      <c r="P682" s="3"/>
      <c r="Q682" s="3"/>
      <c r="S682" s="3"/>
    </row>
    <row r="683" spans="2:19">
      <c r="B683" s="3"/>
      <c r="D683" s="6"/>
      <c r="H683" s="3"/>
      <c r="I683" s="3"/>
      <c r="J683" s="3"/>
      <c r="L683" s="3"/>
      <c r="M683" s="3"/>
      <c r="N683" s="3"/>
      <c r="O683" s="3"/>
      <c r="P683" s="3"/>
      <c r="Q683" s="3"/>
      <c r="S683" s="3"/>
    </row>
    <row r="684" spans="2:19">
      <c r="B684" s="3"/>
      <c r="D684" s="6"/>
      <c r="H684" s="3"/>
      <c r="I684" s="3"/>
      <c r="J684" s="3"/>
      <c r="L684" s="3"/>
      <c r="M684" s="3"/>
      <c r="N684" s="3"/>
      <c r="O684" s="3"/>
      <c r="P684" s="3"/>
      <c r="Q684" s="3"/>
      <c r="S684" s="3"/>
    </row>
    <row r="685" spans="2:19">
      <c r="B685" s="3"/>
      <c r="D685" s="6"/>
      <c r="H685" s="3"/>
      <c r="I685" s="3"/>
      <c r="J685" s="3"/>
      <c r="L685" s="3"/>
      <c r="M685" s="3"/>
      <c r="N685" s="3"/>
      <c r="O685" s="3"/>
      <c r="P685" s="3"/>
      <c r="Q685" s="3"/>
      <c r="S685" s="3"/>
    </row>
    <row r="686" spans="2:19">
      <c r="B686" s="3"/>
      <c r="D686" s="6"/>
      <c r="H686" s="3"/>
      <c r="I686" s="3"/>
      <c r="J686" s="3"/>
      <c r="L686" s="3"/>
      <c r="M686" s="3"/>
      <c r="N686" s="3"/>
      <c r="O686" s="3"/>
      <c r="P686" s="3"/>
      <c r="Q686" s="3"/>
      <c r="S686" s="3"/>
    </row>
    <row r="687" spans="2:19">
      <c r="B687" s="3"/>
      <c r="D687" s="6"/>
      <c r="H687" s="3"/>
      <c r="I687" s="3"/>
      <c r="J687" s="3"/>
      <c r="L687" s="3"/>
      <c r="M687" s="3"/>
      <c r="N687" s="3"/>
      <c r="O687" s="3"/>
      <c r="P687" s="3"/>
      <c r="Q687" s="3"/>
      <c r="S687" s="3"/>
    </row>
    <row r="688" spans="2:19">
      <c r="B688" s="3"/>
      <c r="D688" s="6"/>
      <c r="H688" s="3"/>
      <c r="I688" s="3"/>
      <c r="J688" s="3"/>
      <c r="L688" s="3"/>
      <c r="M688" s="3"/>
      <c r="N688" s="3"/>
      <c r="O688" s="3"/>
      <c r="P688" s="3"/>
      <c r="Q688" s="3"/>
      <c r="S688" s="3"/>
    </row>
    <row r="689" spans="2:19">
      <c r="B689" s="3"/>
      <c r="D689" s="6"/>
      <c r="H689" s="3"/>
      <c r="I689" s="3"/>
      <c r="J689" s="3"/>
      <c r="L689" s="3"/>
      <c r="M689" s="3"/>
      <c r="N689" s="3"/>
      <c r="O689" s="3"/>
      <c r="P689" s="3"/>
      <c r="Q689" s="3"/>
      <c r="S689" s="3"/>
    </row>
    <row r="690" spans="2:19">
      <c r="B690" s="3"/>
      <c r="D690" s="6"/>
      <c r="H690" s="3"/>
      <c r="I690" s="3"/>
      <c r="J690" s="3"/>
      <c r="L690" s="3"/>
      <c r="M690" s="3"/>
      <c r="N690" s="3"/>
      <c r="O690" s="3"/>
      <c r="P690" s="3"/>
      <c r="Q690" s="3"/>
      <c r="S690" s="3"/>
    </row>
    <row r="691" spans="2:19">
      <c r="B691" s="3"/>
      <c r="D691" s="6"/>
      <c r="H691" s="3"/>
      <c r="I691" s="3"/>
      <c r="J691" s="3"/>
      <c r="L691" s="3"/>
      <c r="M691" s="3"/>
      <c r="N691" s="3"/>
      <c r="O691" s="3"/>
      <c r="P691" s="3"/>
      <c r="Q691" s="3"/>
      <c r="S691" s="3"/>
    </row>
    <row r="692" spans="2:19">
      <c r="B692" s="3"/>
      <c r="D692" s="6"/>
      <c r="H692" s="3"/>
      <c r="I692" s="3"/>
      <c r="J692" s="3"/>
      <c r="L692" s="3"/>
      <c r="M692" s="3"/>
      <c r="N692" s="3"/>
      <c r="O692" s="3"/>
      <c r="P692" s="3"/>
      <c r="Q692" s="3"/>
      <c r="S692" s="3"/>
    </row>
    <row r="693" spans="2:19">
      <c r="B693" s="3"/>
      <c r="D693" s="6"/>
      <c r="H693" s="3"/>
      <c r="I693" s="3"/>
      <c r="J693" s="3"/>
      <c r="L693" s="3"/>
      <c r="M693" s="3"/>
      <c r="N693" s="3"/>
      <c r="O693" s="3"/>
      <c r="P693" s="3"/>
      <c r="Q693" s="3"/>
      <c r="S693" s="3"/>
    </row>
    <row r="694" spans="2:19">
      <c r="B694" s="3"/>
      <c r="D694" s="6"/>
      <c r="H694" s="3"/>
      <c r="I694" s="3"/>
      <c r="J694" s="3"/>
      <c r="L694" s="3"/>
      <c r="M694" s="3"/>
      <c r="N694" s="3"/>
      <c r="O694" s="3"/>
      <c r="P694" s="3"/>
      <c r="Q694" s="3"/>
      <c r="S694" s="3"/>
    </row>
    <row r="695" spans="2:19">
      <c r="B695" s="3"/>
      <c r="D695" s="6"/>
      <c r="H695" s="3"/>
      <c r="I695" s="3"/>
      <c r="J695" s="3"/>
      <c r="L695" s="3"/>
      <c r="M695" s="3"/>
      <c r="N695" s="3"/>
      <c r="O695" s="3"/>
      <c r="P695" s="3"/>
      <c r="Q695" s="3"/>
      <c r="S695" s="3"/>
    </row>
    <row r="696" spans="2:19">
      <c r="B696" s="3"/>
      <c r="D696" s="6"/>
      <c r="H696" s="3"/>
      <c r="I696" s="3"/>
      <c r="J696" s="3"/>
      <c r="L696" s="3"/>
      <c r="M696" s="3"/>
      <c r="N696" s="3"/>
      <c r="O696" s="3"/>
      <c r="P696" s="3"/>
      <c r="Q696" s="3"/>
      <c r="S696" s="3"/>
    </row>
    <row r="697" spans="2:19">
      <c r="B697" s="3"/>
      <c r="D697" s="6"/>
      <c r="H697" s="3"/>
      <c r="I697" s="3"/>
      <c r="J697" s="3"/>
      <c r="L697" s="3"/>
      <c r="M697" s="3"/>
      <c r="N697" s="3"/>
      <c r="O697" s="3"/>
      <c r="P697" s="3"/>
      <c r="Q697" s="3"/>
      <c r="S697" s="3"/>
    </row>
    <row r="698" spans="2:19">
      <c r="B698" s="3"/>
      <c r="D698" s="6"/>
      <c r="H698" s="3"/>
      <c r="I698" s="3"/>
      <c r="J698" s="3"/>
      <c r="L698" s="3"/>
      <c r="M698" s="3"/>
      <c r="N698" s="3"/>
      <c r="O698" s="3"/>
      <c r="P698" s="3"/>
      <c r="Q698" s="3"/>
      <c r="S698" s="3"/>
    </row>
    <row r="699" spans="2:19">
      <c r="B699" s="3"/>
      <c r="D699" s="6"/>
      <c r="H699" s="3"/>
      <c r="I699" s="3"/>
      <c r="J699" s="3"/>
      <c r="L699" s="3"/>
      <c r="M699" s="3"/>
      <c r="N699" s="3"/>
      <c r="O699" s="3"/>
      <c r="P699" s="3"/>
      <c r="Q699" s="3"/>
      <c r="S699" s="3"/>
    </row>
    <row r="700" spans="2:19">
      <c r="B700" s="3"/>
      <c r="D700" s="6"/>
      <c r="H700" s="3"/>
      <c r="I700" s="3"/>
      <c r="J700" s="3"/>
      <c r="L700" s="3"/>
      <c r="M700" s="3"/>
      <c r="N700" s="3"/>
      <c r="O700" s="3"/>
      <c r="P700" s="3"/>
      <c r="Q700" s="3"/>
      <c r="S700" s="3"/>
    </row>
    <row r="701" spans="2:19">
      <c r="B701" s="3"/>
      <c r="D701" s="6"/>
      <c r="H701" s="3"/>
      <c r="I701" s="3"/>
      <c r="J701" s="3"/>
      <c r="L701" s="3"/>
      <c r="M701" s="3"/>
      <c r="N701" s="3"/>
      <c r="O701" s="3"/>
      <c r="P701" s="3"/>
      <c r="Q701" s="3"/>
      <c r="S701" s="3"/>
    </row>
    <row r="702" spans="2:19">
      <c r="B702" s="3"/>
      <c r="D702" s="6"/>
      <c r="H702" s="3"/>
      <c r="I702" s="3"/>
      <c r="J702" s="3"/>
      <c r="L702" s="3"/>
      <c r="M702" s="3"/>
      <c r="N702" s="3"/>
      <c r="O702" s="3"/>
      <c r="P702" s="3"/>
      <c r="Q702" s="3"/>
      <c r="S702" s="3"/>
    </row>
    <row r="703" spans="2:19">
      <c r="B703" s="3"/>
      <c r="D703" s="6"/>
      <c r="H703" s="3"/>
      <c r="I703" s="3"/>
      <c r="J703" s="3"/>
      <c r="L703" s="3"/>
      <c r="M703" s="3"/>
      <c r="N703" s="3"/>
      <c r="O703" s="3"/>
      <c r="P703" s="3"/>
      <c r="Q703" s="3"/>
      <c r="S703" s="3"/>
    </row>
    <row r="704" spans="2:19">
      <c r="B704" s="3"/>
      <c r="D704" s="6"/>
      <c r="H704" s="3"/>
      <c r="I704" s="3"/>
      <c r="J704" s="3"/>
      <c r="L704" s="3"/>
      <c r="M704" s="3"/>
      <c r="N704" s="3"/>
      <c r="O704" s="3"/>
      <c r="P704" s="3"/>
      <c r="Q704" s="3"/>
      <c r="S704" s="3"/>
    </row>
    <row r="705" spans="2:19">
      <c r="B705" s="3"/>
      <c r="D705" s="6"/>
      <c r="H705" s="3"/>
      <c r="I705" s="3"/>
      <c r="J705" s="3"/>
      <c r="L705" s="3"/>
      <c r="M705" s="3"/>
      <c r="N705" s="3"/>
      <c r="O705" s="3"/>
      <c r="P705" s="3"/>
      <c r="Q705" s="3"/>
      <c r="S705" s="3"/>
    </row>
    <row r="706" spans="2:19">
      <c r="B706" s="3"/>
      <c r="D706" s="6"/>
      <c r="H706" s="3"/>
      <c r="I706" s="3"/>
      <c r="J706" s="3"/>
      <c r="L706" s="3"/>
      <c r="M706" s="3"/>
      <c r="N706" s="3"/>
      <c r="O706" s="3"/>
      <c r="P706" s="3"/>
      <c r="Q706" s="3"/>
      <c r="S706" s="3"/>
    </row>
    <row r="707" spans="2:19">
      <c r="B707" s="3"/>
      <c r="D707" s="6"/>
      <c r="H707" s="3"/>
      <c r="I707" s="3"/>
      <c r="J707" s="3"/>
      <c r="L707" s="3"/>
      <c r="M707" s="3"/>
      <c r="N707" s="3"/>
      <c r="O707" s="3"/>
      <c r="P707" s="3"/>
      <c r="Q707" s="3"/>
      <c r="S707" s="3"/>
    </row>
    <row r="708" spans="2:19">
      <c r="B708" s="3"/>
      <c r="D708" s="6"/>
      <c r="H708" s="3"/>
      <c r="I708" s="3"/>
      <c r="J708" s="3"/>
      <c r="L708" s="3"/>
      <c r="M708" s="3"/>
      <c r="N708" s="3"/>
      <c r="O708" s="3"/>
      <c r="P708" s="3"/>
      <c r="Q708" s="3"/>
      <c r="S708" s="3"/>
    </row>
    <row r="709" spans="2:19">
      <c r="B709" s="3"/>
      <c r="D709" s="6"/>
      <c r="H709" s="3"/>
      <c r="I709" s="3"/>
      <c r="J709" s="3"/>
      <c r="L709" s="3"/>
      <c r="M709" s="3"/>
      <c r="N709" s="3"/>
      <c r="O709" s="3"/>
      <c r="P709" s="3"/>
      <c r="Q709" s="3"/>
      <c r="S709" s="3"/>
    </row>
    <row r="710" spans="2:19">
      <c r="B710" s="3"/>
      <c r="D710" s="6"/>
      <c r="H710" s="3"/>
      <c r="I710" s="3"/>
      <c r="J710" s="3"/>
      <c r="L710" s="3"/>
      <c r="M710" s="3"/>
      <c r="N710" s="3"/>
      <c r="O710" s="3"/>
      <c r="P710" s="3"/>
      <c r="Q710" s="3"/>
      <c r="S710" s="3"/>
    </row>
    <row r="711" spans="2:19">
      <c r="B711" s="3"/>
      <c r="D711" s="6"/>
      <c r="H711" s="3"/>
      <c r="I711" s="3"/>
      <c r="J711" s="3"/>
      <c r="L711" s="3"/>
      <c r="M711" s="3"/>
      <c r="N711" s="3"/>
      <c r="O711" s="3"/>
      <c r="P711" s="3"/>
      <c r="Q711" s="3"/>
      <c r="S711" s="3"/>
    </row>
    <row r="712" spans="2:19">
      <c r="B712" s="3"/>
      <c r="D712" s="6"/>
      <c r="H712" s="3"/>
      <c r="I712" s="3"/>
      <c r="J712" s="3"/>
      <c r="L712" s="3"/>
      <c r="M712" s="3"/>
      <c r="N712" s="3"/>
      <c r="O712" s="3"/>
      <c r="P712" s="3"/>
      <c r="Q712" s="3"/>
      <c r="S712" s="3"/>
    </row>
    <row r="713" spans="2:19">
      <c r="B713" s="3"/>
      <c r="D713" s="6"/>
      <c r="H713" s="3"/>
      <c r="I713" s="3"/>
      <c r="J713" s="3"/>
      <c r="L713" s="3"/>
      <c r="M713" s="3"/>
      <c r="N713" s="3"/>
      <c r="O713" s="3"/>
      <c r="P713" s="3"/>
      <c r="Q713" s="3"/>
      <c r="S713" s="3"/>
    </row>
    <row r="714" spans="2:19">
      <c r="B714" s="3"/>
      <c r="D714" s="6"/>
      <c r="H714" s="3"/>
      <c r="I714" s="3"/>
      <c r="J714" s="3"/>
      <c r="L714" s="3"/>
      <c r="M714" s="3"/>
      <c r="N714" s="3"/>
      <c r="O714" s="3"/>
      <c r="P714" s="3"/>
      <c r="Q714" s="3"/>
      <c r="S714" s="3"/>
    </row>
    <row r="715" spans="2:19">
      <c r="B715" s="3"/>
      <c r="D715" s="6"/>
      <c r="H715" s="3"/>
      <c r="I715" s="3"/>
      <c r="J715" s="3"/>
      <c r="L715" s="3"/>
      <c r="M715" s="3"/>
      <c r="N715" s="3"/>
      <c r="O715" s="3"/>
      <c r="P715" s="3"/>
      <c r="Q715" s="3"/>
      <c r="S715" s="3"/>
    </row>
    <row r="716" spans="2:19">
      <c r="B716" s="3"/>
      <c r="D716" s="6"/>
      <c r="H716" s="3"/>
      <c r="I716" s="3"/>
      <c r="J716" s="3"/>
      <c r="L716" s="3"/>
      <c r="M716" s="3"/>
      <c r="N716" s="3"/>
      <c r="O716" s="3"/>
      <c r="P716" s="3"/>
      <c r="Q716" s="3"/>
      <c r="S716" s="3"/>
    </row>
    <row r="717" spans="2:19">
      <c r="B717" s="3"/>
      <c r="D717" s="6"/>
      <c r="H717" s="3"/>
      <c r="I717" s="3"/>
      <c r="J717" s="3"/>
      <c r="L717" s="3"/>
      <c r="M717" s="3"/>
      <c r="N717" s="3"/>
      <c r="O717" s="3"/>
      <c r="P717" s="3"/>
      <c r="Q717" s="3"/>
      <c r="S717" s="3"/>
    </row>
    <row r="718" spans="2:19">
      <c r="B718" s="3"/>
      <c r="D718" s="6"/>
      <c r="H718" s="3"/>
      <c r="I718" s="3"/>
      <c r="J718" s="3"/>
      <c r="L718" s="3"/>
      <c r="M718" s="3"/>
      <c r="N718" s="3"/>
      <c r="O718" s="3"/>
      <c r="P718" s="3"/>
      <c r="Q718" s="3"/>
      <c r="S718" s="3"/>
    </row>
    <row r="719" spans="2:19">
      <c r="B719" s="3"/>
      <c r="D719" s="6"/>
      <c r="H719" s="3"/>
      <c r="I719" s="3"/>
      <c r="J719" s="3"/>
      <c r="L719" s="3"/>
      <c r="M719" s="3"/>
      <c r="N719" s="3"/>
      <c r="O719" s="3"/>
      <c r="P719" s="3"/>
      <c r="Q719" s="3"/>
      <c r="S719" s="3"/>
    </row>
    <row r="720" spans="2:19">
      <c r="B720" s="3"/>
      <c r="D720" s="6"/>
      <c r="H720" s="3"/>
      <c r="I720" s="3"/>
      <c r="J720" s="3"/>
      <c r="L720" s="3"/>
      <c r="M720" s="3"/>
      <c r="N720" s="3"/>
      <c r="O720" s="3"/>
      <c r="P720" s="3"/>
      <c r="Q720" s="3"/>
      <c r="S720" s="3"/>
    </row>
    <row r="721" spans="2:19">
      <c r="B721" s="3"/>
      <c r="D721" s="6"/>
      <c r="H721" s="3"/>
      <c r="I721" s="3"/>
      <c r="J721" s="3"/>
      <c r="L721" s="3"/>
      <c r="M721" s="3"/>
      <c r="N721" s="3"/>
      <c r="O721" s="3"/>
      <c r="P721" s="3"/>
      <c r="Q721" s="3"/>
      <c r="S721" s="3"/>
    </row>
    <row r="722" spans="2:19">
      <c r="B722" s="3"/>
      <c r="D722" s="6"/>
      <c r="H722" s="3"/>
      <c r="I722" s="3"/>
      <c r="J722" s="3"/>
      <c r="L722" s="3"/>
      <c r="M722" s="3"/>
      <c r="N722" s="3"/>
      <c r="O722" s="3"/>
      <c r="P722" s="3"/>
      <c r="Q722" s="3"/>
      <c r="S722" s="3"/>
    </row>
    <row r="723" spans="2:19">
      <c r="B723" s="3"/>
      <c r="D723" s="6"/>
      <c r="H723" s="3"/>
      <c r="I723" s="3"/>
      <c r="J723" s="3"/>
      <c r="L723" s="3"/>
      <c r="M723" s="3"/>
      <c r="N723" s="3"/>
      <c r="O723" s="3"/>
      <c r="P723" s="3"/>
      <c r="Q723" s="3"/>
      <c r="S723" s="3"/>
    </row>
    <row r="724" spans="2:19">
      <c r="B724" s="3"/>
      <c r="D724" s="6"/>
      <c r="H724" s="3"/>
      <c r="I724" s="3"/>
      <c r="J724" s="3"/>
      <c r="L724" s="3"/>
      <c r="M724" s="3"/>
      <c r="N724" s="3"/>
      <c r="O724" s="3"/>
      <c r="P724" s="3"/>
      <c r="Q724" s="3"/>
      <c r="S724" s="3"/>
    </row>
    <row r="725" spans="2:19">
      <c r="B725" s="3"/>
      <c r="D725" s="6"/>
      <c r="H725" s="3"/>
      <c r="I725" s="3"/>
      <c r="J725" s="3"/>
      <c r="L725" s="3"/>
      <c r="M725" s="3"/>
      <c r="N725" s="3"/>
      <c r="O725" s="3"/>
      <c r="P725" s="3"/>
      <c r="Q725" s="3"/>
      <c r="S725" s="3"/>
    </row>
    <row r="726" spans="2:19">
      <c r="B726" s="3"/>
      <c r="D726" s="6"/>
      <c r="H726" s="3"/>
      <c r="I726" s="3"/>
      <c r="J726" s="3"/>
      <c r="L726" s="3"/>
      <c r="M726" s="3"/>
      <c r="N726" s="3"/>
      <c r="O726" s="3"/>
      <c r="P726" s="3"/>
      <c r="Q726" s="3"/>
      <c r="S726" s="3"/>
    </row>
    <row r="727" spans="2:19">
      <c r="B727" s="3"/>
      <c r="D727" s="6"/>
      <c r="H727" s="3"/>
      <c r="I727" s="3"/>
      <c r="J727" s="3"/>
      <c r="L727" s="3"/>
      <c r="M727" s="3"/>
      <c r="N727" s="3"/>
      <c r="O727" s="3"/>
      <c r="P727" s="3"/>
      <c r="Q727" s="3"/>
      <c r="S727" s="3"/>
    </row>
    <row r="728" spans="2:19">
      <c r="B728" s="3"/>
      <c r="D728" s="6"/>
      <c r="H728" s="3"/>
      <c r="I728" s="3"/>
      <c r="J728" s="3"/>
      <c r="L728" s="3"/>
      <c r="M728" s="3"/>
      <c r="N728" s="3"/>
      <c r="O728" s="3"/>
      <c r="P728" s="3"/>
      <c r="Q728" s="3"/>
      <c r="S728" s="3"/>
    </row>
    <row r="729" spans="2:19">
      <c r="B729" s="3"/>
      <c r="D729" s="6"/>
      <c r="H729" s="3"/>
      <c r="I729" s="3"/>
      <c r="J729" s="3"/>
      <c r="L729" s="3"/>
      <c r="M729" s="3"/>
      <c r="N729" s="3"/>
      <c r="O729" s="3"/>
      <c r="P729" s="3"/>
      <c r="Q729" s="3"/>
      <c r="S729" s="3"/>
    </row>
    <row r="730" spans="2:19">
      <c r="B730" s="3"/>
      <c r="D730" s="6"/>
      <c r="H730" s="3"/>
      <c r="I730" s="3"/>
      <c r="J730" s="3"/>
      <c r="L730" s="3"/>
      <c r="M730" s="3"/>
      <c r="N730" s="3"/>
      <c r="O730" s="3"/>
      <c r="P730" s="3"/>
      <c r="Q730" s="3"/>
      <c r="S730" s="3"/>
    </row>
    <row r="731" spans="2:19">
      <c r="B731" s="3"/>
      <c r="D731" s="6"/>
      <c r="H731" s="3"/>
      <c r="I731" s="3"/>
      <c r="J731" s="3"/>
      <c r="L731" s="3"/>
      <c r="M731" s="3"/>
      <c r="N731" s="3"/>
      <c r="O731" s="3"/>
      <c r="P731" s="3"/>
      <c r="Q731" s="3"/>
      <c r="S731" s="3"/>
    </row>
    <row r="732" spans="2:19">
      <c r="B732" s="3"/>
      <c r="D732" s="6"/>
      <c r="H732" s="3"/>
      <c r="I732" s="3"/>
      <c r="J732" s="3"/>
      <c r="L732" s="3"/>
      <c r="M732" s="3"/>
      <c r="N732" s="3"/>
      <c r="O732" s="3"/>
      <c r="P732" s="3"/>
      <c r="Q732" s="3"/>
      <c r="S732" s="3"/>
    </row>
    <row r="733" spans="2:19">
      <c r="B733" s="3"/>
      <c r="D733" s="6"/>
      <c r="H733" s="3"/>
      <c r="I733" s="3"/>
      <c r="J733" s="3"/>
      <c r="L733" s="3"/>
      <c r="M733" s="3"/>
      <c r="N733" s="3"/>
      <c r="O733" s="3"/>
      <c r="P733" s="3"/>
      <c r="Q733" s="3"/>
      <c r="S733" s="3"/>
    </row>
    <row r="734" spans="2:19">
      <c r="B734" s="3"/>
      <c r="D734" s="6"/>
      <c r="H734" s="3"/>
      <c r="I734" s="3"/>
      <c r="J734" s="3"/>
      <c r="L734" s="3"/>
      <c r="M734" s="3"/>
      <c r="N734" s="3"/>
      <c r="O734" s="3"/>
      <c r="P734" s="3"/>
      <c r="Q734" s="3"/>
      <c r="S734" s="3"/>
    </row>
    <row r="735" spans="2:19">
      <c r="B735" s="3"/>
      <c r="D735" s="6"/>
      <c r="H735" s="3"/>
      <c r="I735" s="3"/>
      <c r="J735" s="3"/>
      <c r="L735" s="3"/>
      <c r="M735" s="3"/>
      <c r="N735" s="3"/>
      <c r="O735" s="3"/>
      <c r="P735" s="3"/>
      <c r="Q735" s="3"/>
      <c r="S735" s="3"/>
    </row>
    <row r="736" spans="2:19">
      <c r="B736" s="3"/>
      <c r="D736" s="6"/>
      <c r="H736" s="3"/>
      <c r="I736" s="3"/>
      <c r="J736" s="3"/>
      <c r="L736" s="3"/>
      <c r="M736" s="3"/>
      <c r="N736" s="3"/>
      <c r="O736" s="3"/>
      <c r="P736" s="3"/>
      <c r="Q736" s="3"/>
      <c r="S736" s="3"/>
    </row>
    <row r="737" spans="2:19">
      <c r="B737" s="3"/>
      <c r="D737" s="6"/>
      <c r="H737" s="3"/>
      <c r="I737" s="3"/>
      <c r="J737" s="3"/>
      <c r="L737" s="3"/>
      <c r="M737" s="3"/>
      <c r="N737" s="3"/>
      <c r="O737" s="3"/>
      <c r="P737" s="3"/>
      <c r="Q737" s="3"/>
      <c r="S737" s="3"/>
    </row>
    <row r="738" spans="2:19">
      <c r="B738" s="3"/>
      <c r="D738" s="6"/>
      <c r="H738" s="3"/>
      <c r="I738" s="3"/>
      <c r="J738" s="3"/>
      <c r="L738" s="3"/>
      <c r="M738" s="3"/>
      <c r="N738" s="3"/>
      <c r="O738" s="3"/>
      <c r="P738" s="3"/>
      <c r="Q738" s="3"/>
      <c r="S738" s="3"/>
    </row>
    <row r="739" spans="2:19">
      <c r="B739" s="3"/>
      <c r="D739" s="6"/>
      <c r="H739" s="3"/>
      <c r="I739" s="3"/>
      <c r="J739" s="3"/>
      <c r="L739" s="3"/>
      <c r="M739" s="3"/>
      <c r="N739" s="3"/>
      <c r="O739" s="3"/>
      <c r="P739" s="3"/>
      <c r="Q739" s="3"/>
      <c r="S739" s="3"/>
    </row>
    <row r="740" spans="2:19">
      <c r="B740" s="3"/>
      <c r="D740" s="6"/>
      <c r="H740" s="3"/>
      <c r="I740" s="3"/>
      <c r="J740" s="3"/>
      <c r="L740" s="3"/>
      <c r="M740" s="3"/>
      <c r="N740" s="3"/>
      <c r="O740" s="3"/>
      <c r="P740" s="3"/>
      <c r="Q740" s="3"/>
      <c r="S740" s="3"/>
    </row>
    <row r="741" spans="2:19">
      <c r="B741" s="3"/>
      <c r="D741" s="6"/>
      <c r="H741" s="3"/>
      <c r="I741" s="3"/>
      <c r="J741" s="3"/>
      <c r="L741" s="3"/>
      <c r="M741" s="3"/>
      <c r="N741" s="3"/>
      <c r="O741" s="3"/>
      <c r="P741" s="3"/>
      <c r="Q741" s="3"/>
      <c r="S741" s="3"/>
    </row>
    <row r="742" spans="2:19">
      <c r="B742" s="3"/>
      <c r="D742" s="6"/>
      <c r="H742" s="3"/>
      <c r="I742" s="3"/>
      <c r="J742" s="3"/>
      <c r="L742" s="3"/>
      <c r="M742" s="3"/>
      <c r="N742" s="3"/>
      <c r="O742" s="3"/>
      <c r="P742" s="3"/>
      <c r="Q742" s="3"/>
      <c r="S742" s="3"/>
    </row>
    <row r="743" spans="2:19">
      <c r="B743" s="3"/>
      <c r="D743" s="6"/>
      <c r="H743" s="3"/>
      <c r="I743" s="3"/>
      <c r="J743" s="3"/>
      <c r="L743" s="3"/>
      <c r="M743" s="3"/>
      <c r="N743" s="3"/>
      <c r="O743" s="3"/>
      <c r="P743" s="3"/>
      <c r="Q743" s="3"/>
      <c r="S743" s="3"/>
    </row>
    <row r="744" spans="2:19">
      <c r="B744" s="3"/>
      <c r="D744" s="6"/>
      <c r="H744" s="3"/>
      <c r="I744" s="3"/>
      <c r="J744" s="3"/>
      <c r="L744" s="3"/>
      <c r="M744" s="3"/>
      <c r="N744" s="3"/>
      <c r="O744" s="3"/>
      <c r="P744" s="3"/>
      <c r="Q744" s="3"/>
      <c r="S744" s="3"/>
    </row>
    <row r="745" spans="2:19">
      <c r="B745" s="3"/>
      <c r="D745" s="6"/>
      <c r="H745" s="3"/>
      <c r="I745" s="3"/>
      <c r="J745" s="3"/>
      <c r="L745" s="3"/>
      <c r="M745" s="3"/>
      <c r="N745" s="3"/>
      <c r="O745" s="3"/>
      <c r="P745" s="3"/>
      <c r="Q745" s="3"/>
      <c r="S745" s="3"/>
    </row>
    <row r="746" spans="2:19">
      <c r="B746" s="3"/>
      <c r="D746" s="6"/>
      <c r="H746" s="3"/>
      <c r="I746" s="3"/>
      <c r="J746" s="3"/>
      <c r="L746" s="3"/>
      <c r="M746" s="3"/>
      <c r="N746" s="3"/>
      <c r="O746" s="3"/>
      <c r="P746" s="3"/>
      <c r="Q746" s="3"/>
      <c r="S746" s="3"/>
    </row>
    <row r="747" spans="2:19">
      <c r="B747" s="3"/>
      <c r="D747" s="6"/>
      <c r="H747" s="3"/>
      <c r="I747" s="3"/>
      <c r="J747" s="3"/>
      <c r="L747" s="3"/>
      <c r="M747" s="3"/>
      <c r="N747" s="3"/>
      <c r="O747" s="3"/>
      <c r="P747" s="3"/>
      <c r="Q747" s="3"/>
      <c r="S747" s="3"/>
    </row>
    <row r="748" spans="2:19">
      <c r="B748" s="3"/>
      <c r="D748" s="6"/>
      <c r="H748" s="3"/>
      <c r="I748" s="3"/>
      <c r="J748" s="3"/>
      <c r="L748" s="3"/>
      <c r="M748" s="3"/>
      <c r="N748" s="3"/>
      <c r="O748" s="3"/>
      <c r="P748" s="3"/>
      <c r="Q748" s="3"/>
      <c r="S748" s="3"/>
    </row>
    <row r="749" spans="2:19">
      <c r="B749" s="3"/>
      <c r="D749" s="6"/>
      <c r="H749" s="3"/>
      <c r="I749" s="3"/>
      <c r="J749" s="3"/>
      <c r="L749" s="3"/>
      <c r="M749" s="3"/>
      <c r="N749" s="3"/>
      <c r="O749" s="3"/>
      <c r="P749" s="3"/>
      <c r="Q749" s="3"/>
      <c r="S749" s="3"/>
    </row>
    <row r="750" spans="2:19">
      <c r="B750" s="3"/>
      <c r="D750" s="6"/>
      <c r="H750" s="3"/>
      <c r="I750" s="3"/>
      <c r="J750" s="3"/>
      <c r="L750" s="3"/>
      <c r="M750" s="3"/>
      <c r="N750" s="3"/>
      <c r="O750" s="3"/>
      <c r="P750" s="3"/>
      <c r="Q750" s="3"/>
      <c r="S750" s="3"/>
    </row>
    <row r="751" spans="2:19">
      <c r="B751" s="3"/>
      <c r="D751" s="6"/>
      <c r="H751" s="3"/>
      <c r="I751" s="3"/>
      <c r="J751" s="3"/>
      <c r="L751" s="3"/>
      <c r="M751" s="3"/>
      <c r="N751" s="3"/>
      <c r="O751" s="3"/>
      <c r="P751" s="3"/>
      <c r="Q751" s="3"/>
      <c r="S751" s="3"/>
    </row>
    <row r="752" spans="2:19">
      <c r="B752" s="3"/>
      <c r="D752" s="6"/>
      <c r="H752" s="3"/>
      <c r="I752" s="3"/>
      <c r="J752" s="3"/>
      <c r="L752" s="3"/>
      <c r="M752" s="3"/>
      <c r="N752" s="3"/>
      <c r="O752" s="3"/>
      <c r="P752" s="3"/>
      <c r="Q752" s="3"/>
      <c r="S752" s="3"/>
    </row>
    <row r="753" spans="2:19">
      <c r="B753" s="3"/>
      <c r="D753" s="6"/>
      <c r="H753" s="3"/>
      <c r="I753" s="3"/>
      <c r="J753" s="3"/>
      <c r="L753" s="3"/>
      <c r="M753" s="3"/>
      <c r="N753" s="3"/>
      <c r="O753" s="3"/>
      <c r="P753" s="3"/>
      <c r="Q753" s="3"/>
      <c r="S753" s="3"/>
    </row>
    <row r="754" spans="2:19">
      <c r="B754" s="3"/>
      <c r="D754" s="6"/>
      <c r="H754" s="3"/>
      <c r="I754" s="3"/>
      <c r="J754" s="3"/>
      <c r="L754" s="3"/>
      <c r="M754" s="3"/>
      <c r="N754" s="3"/>
      <c r="O754" s="3"/>
      <c r="P754" s="3"/>
      <c r="Q754" s="3"/>
      <c r="S754" s="3"/>
    </row>
    <row r="755" spans="2:19">
      <c r="B755" s="3"/>
      <c r="D755" s="6"/>
      <c r="H755" s="3"/>
      <c r="I755" s="3"/>
      <c r="J755" s="3"/>
      <c r="L755" s="3"/>
      <c r="M755" s="3"/>
      <c r="N755" s="3"/>
      <c r="O755" s="3"/>
      <c r="P755" s="3"/>
      <c r="Q755" s="3"/>
      <c r="S755" s="3"/>
    </row>
    <row r="756" spans="2:19">
      <c r="B756" s="3"/>
      <c r="D756" s="6"/>
      <c r="H756" s="3"/>
      <c r="I756" s="3"/>
      <c r="J756" s="3"/>
      <c r="L756" s="3"/>
      <c r="M756" s="3"/>
      <c r="N756" s="3"/>
      <c r="O756" s="3"/>
      <c r="P756" s="3"/>
      <c r="Q756" s="3"/>
      <c r="S756" s="3"/>
    </row>
    <row r="757" spans="2:19">
      <c r="B757" s="3"/>
      <c r="D757" s="6"/>
      <c r="H757" s="3"/>
      <c r="I757" s="3"/>
      <c r="J757" s="3"/>
      <c r="L757" s="3"/>
      <c r="M757" s="3"/>
      <c r="N757" s="3"/>
      <c r="O757" s="3"/>
      <c r="P757" s="3"/>
      <c r="Q757" s="3"/>
      <c r="S757" s="3"/>
    </row>
    <row r="758" spans="2:19">
      <c r="B758" s="3"/>
      <c r="D758" s="6"/>
      <c r="H758" s="3"/>
      <c r="I758" s="3"/>
      <c r="J758" s="3"/>
      <c r="L758" s="3"/>
      <c r="M758" s="3"/>
      <c r="N758" s="3"/>
      <c r="O758" s="3"/>
      <c r="P758" s="3"/>
      <c r="Q758" s="3"/>
      <c r="S758" s="3"/>
    </row>
    <row r="759" spans="2:19">
      <c r="B759" s="3"/>
      <c r="D759" s="6"/>
      <c r="H759" s="3"/>
      <c r="I759" s="3"/>
      <c r="J759" s="3"/>
      <c r="L759" s="3"/>
      <c r="M759" s="3"/>
      <c r="N759" s="3"/>
      <c r="O759" s="3"/>
      <c r="P759" s="3"/>
      <c r="Q759" s="3"/>
      <c r="S759" s="3"/>
    </row>
    <row r="760" spans="2:19">
      <c r="B760" s="3"/>
      <c r="D760" s="6"/>
      <c r="H760" s="3"/>
      <c r="I760" s="3"/>
      <c r="J760" s="3"/>
      <c r="L760" s="3"/>
      <c r="M760" s="3"/>
      <c r="N760" s="3"/>
      <c r="O760" s="3"/>
      <c r="P760" s="3"/>
      <c r="Q760" s="3"/>
      <c r="S760" s="3"/>
    </row>
    <row r="761" spans="2:19">
      <c r="B761" s="3"/>
      <c r="D761" s="6"/>
      <c r="H761" s="3"/>
      <c r="I761" s="3"/>
      <c r="J761" s="3"/>
      <c r="L761" s="3"/>
      <c r="M761" s="3"/>
      <c r="N761" s="3"/>
      <c r="O761" s="3"/>
      <c r="P761" s="3"/>
      <c r="Q761" s="3"/>
      <c r="S761" s="3"/>
    </row>
    <row r="762" spans="2:19">
      <c r="B762" s="3"/>
      <c r="D762" s="6"/>
      <c r="H762" s="3"/>
      <c r="I762" s="3"/>
      <c r="J762" s="3"/>
      <c r="L762" s="3"/>
      <c r="M762" s="3"/>
      <c r="N762" s="3"/>
      <c r="O762" s="3"/>
      <c r="P762" s="3"/>
      <c r="Q762" s="3"/>
      <c r="S762" s="3"/>
    </row>
    <row r="763" spans="2:19">
      <c r="B763" s="3"/>
      <c r="D763" s="6"/>
      <c r="H763" s="3"/>
      <c r="I763" s="3"/>
      <c r="J763" s="3"/>
      <c r="L763" s="3"/>
      <c r="M763" s="3"/>
      <c r="N763" s="3"/>
      <c r="O763" s="3"/>
      <c r="P763" s="3"/>
      <c r="Q763" s="3"/>
      <c r="S763" s="3"/>
    </row>
    <row r="764" spans="2:19">
      <c r="B764" s="3"/>
      <c r="D764" s="6"/>
      <c r="H764" s="3"/>
      <c r="I764" s="3"/>
      <c r="J764" s="3"/>
      <c r="L764" s="3"/>
      <c r="M764" s="3"/>
      <c r="N764" s="3"/>
      <c r="O764" s="3"/>
      <c r="P764" s="3"/>
      <c r="Q764" s="3"/>
      <c r="S764" s="3"/>
    </row>
    <row r="765" spans="2:19">
      <c r="B765" s="3"/>
      <c r="D765" s="6"/>
      <c r="H765" s="3"/>
      <c r="I765" s="3"/>
      <c r="J765" s="3"/>
      <c r="L765" s="3"/>
      <c r="M765" s="3"/>
      <c r="N765" s="3"/>
      <c r="O765" s="3"/>
      <c r="P765" s="3"/>
      <c r="Q765" s="3"/>
      <c r="S765" s="3"/>
    </row>
    <row r="766" spans="2:19">
      <c r="B766" s="3"/>
      <c r="D766" s="6"/>
      <c r="H766" s="3"/>
      <c r="I766" s="3"/>
      <c r="J766" s="3"/>
      <c r="L766" s="3"/>
      <c r="M766" s="3"/>
      <c r="N766" s="3"/>
      <c r="O766" s="3"/>
      <c r="P766" s="3"/>
      <c r="Q766" s="3"/>
      <c r="S766" s="3"/>
    </row>
    <row r="767" spans="2:19">
      <c r="B767" s="3"/>
      <c r="D767" s="6"/>
      <c r="H767" s="3"/>
      <c r="I767" s="3"/>
      <c r="J767" s="3"/>
      <c r="L767" s="3"/>
      <c r="M767" s="3"/>
      <c r="N767" s="3"/>
      <c r="O767" s="3"/>
      <c r="P767" s="3"/>
      <c r="Q767" s="3"/>
      <c r="S767" s="3"/>
    </row>
    <row r="768" spans="2:19">
      <c r="B768" s="3"/>
      <c r="D768" s="6"/>
      <c r="H768" s="3"/>
      <c r="I768" s="3"/>
      <c r="J768" s="3"/>
      <c r="L768" s="3"/>
      <c r="M768" s="3"/>
      <c r="N768" s="3"/>
      <c r="O768" s="3"/>
      <c r="P768" s="3"/>
      <c r="Q768" s="3"/>
      <c r="S768" s="3"/>
    </row>
    <row r="769" spans="2:19">
      <c r="B769" s="3"/>
      <c r="D769" s="6"/>
      <c r="H769" s="3"/>
      <c r="I769" s="3"/>
      <c r="J769" s="3"/>
      <c r="L769" s="3"/>
      <c r="M769" s="3"/>
      <c r="N769" s="3"/>
      <c r="O769" s="3"/>
      <c r="P769" s="3"/>
      <c r="Q769" s="3"/>
      <c r="S769" s="3"/>
    </row>
    <row r="770" spans="2:19">
      <c r="B770" s="3"/>
      <c r="D770" s="6"/>
      <c r="H770" s="3"/>
      <c r="I770" s="3"/>
      <c r="J770" s="3"/>
      <c r="L770" s="3"/>
      <c r="M770" s="3"/>
      <c r="N770" s="3"/>
      <c r="O770" s="3"/>
      <c r="P770" s="3"/>
      <c r="Q770" s="3"/>
      <c r="S770" s="3"/>
    </row>
    <row r="771" spans="2:19">
      <c r="B771" s="3"/>
      <c r="D771" s="6"/>
      <c r="H771" s="3"/>
      <c r="I771" s="3"/>
      <c r="J771" s="3"/>
      <c r="L771" s="3"/>
      <c r="M771" s="3"/>
      <c r="N771" s="3"/>
      <c r="O771" s="3"/>
      <c r="P771" s="3"/>
      <c r="Q771" s="3"/>
      <c r="S771" s="3"/>
    </row>
    <row r="772" spans="2:19">
      <c r="B772" s="3"/>
      <c r="D772" s="6"/>
      <c r="H772" s="3"/>
      <c r="I772" s="3"/>
      <c r="J772" s="3"/>
      <c r="L772" s="3"/>
      <c r="M772" s="3"/>
      <c r="N772" s="3"/>
      <c r="O772" s="3"/>
      <c r="P772" s="3"/>
      <c r="Q772" s="3"/>
      <c r="S772" s="3"/>
    </row>
    <row r="773" spans="2:19">
      <c r="B773" s="3"/>
      <c r="D773" s="6"/>
      <c r="H773" s="3"/>
      <c r="I773" s="3"/>
      <c r="J773" s="3"/>
      <c r="L773" s="3"/>
      <c r="M773" s="3"/>
      <c r="N773" s="3"/>
      <c r="O773" s="3"/>
      <c r="P773" s="3"/>
      <c r="Q773" s="3"/>
      <c r="S773" s="3"/>
    </row>
    <row r="774" spans="2:19">
      <c r="B774" s="3"/>
      <c r="D774" s="6"/>
      <c r="H774" s="3"/>
      <c r="I774" s="3"/>
      <c r="J774" s="3"/>
      <c r="L774" s="3"/>
      <c r="M774" s="3"/>
      <c r="N774" s="3"/>
      <c r="O774" s="3"/>
      <c r="P774" s="3"/>
      <c r="Q774" s="3"/>
      <c r="S774" s="3"/>
    </row>
    <row r="775" spans="2:19">
      <c r="B775" s="3"/>
      <c r="D775" s="6"/>
      <c r="H775" s="3"/>
      <c r="I775" s="3"/>
      <c r="J775" s="3"/>
      <c r="L775" s="3"/>
      <c r="M775" s="3"/>
      <c r="N775" s="3"/>
      <c r="O775" s="3"/>
      <c r="P775" s="3"/>
      <c r="Q775" s="3"/>
      <c r="S775" s="3"/>
    </row>
    <row r="776" spans="2:19">
      <c r="B776" s="3"/>
      <c r="D776" s="6"/>
      <c r="H776" s="3"/>
      <c r="I776" s="3"/>
      <c r="J776" s="3"/>
      <c r="L776" s="3"/>
      <c r="M776" s="3"/>
      <c r="N776" s="3"/>
      <c r="O776" s="3"/>
      <c r="P776" s="3"/>
      <c r="Q776" s="3"/>
      <c r="S776" s="3"/>
    </row>
    <row r="777" spans="2:19">
      <c r="B777" s="3"/>
      <c r="D777" s="6"/>
      <c r="H777" s="3"/>
      <c r="I777" s="3"/>
      <c r="J777" s="3"/>
      <c r="L777" s="3"/>
      <c r="M777" s="3"/>
      <c r="N777" s="3"/>
      <c r="O777" s="3"/>
      <c r="P777" s="3"/>
      <c r="Q777" s="3"/>
      <c r="S777" s="3"/>
    </row>
    <row r="778" spans="2:19">
      <c r="B778" s="3"/>
      <c r="D778" s="6"/>
      <c r="H778" s="3"/>
      <c r="I778" s="3"/>
      <c r="J778" s="3"/>
      <c r="L778" s="3"/>
      <c r="M778" s="3"/>
      <c r="N778" s="3"/>
      <c r="O778" s="3"/>
      <c r="P778" s="3"/>
      <c r="Q778" s="3"/>
      <c r="S778" s="3"/>
    </row>
    <row r="779" spans="2:19">
      <c r="B779" s="3"/>
      <c r="D779" s="6"/>
      <c r="H779" s="3"/>
      <c r="I779" s="3"/>
      <c r="J779" s="3"/>
      <c r="L779" s="3"/>
      <c r="M779" s="3"/>
      <c r="N779" s="3"/>
      <c r="O779" s="3"/>
      <c r="P779" s="3"/>
      <c r="Q779" s="3"/>
      <c r="S779" s="3"/>
    </row>
    <row r="780" spans="2:19">
      <c r="B780" s="3"/>
      <c r="D780" s="6"/>
      <c r="H780" s="3"/>
      <c r="I780" s="3"/>
      <c r="J780" s="3"/>
      <c r="L780" s="3"/>
      <c r="M780" s="3"/>
      <c r="N780" s="3"/>
      <c r="O780" s="3"/>
      <c r="P780" s="3"/>
      <c r="Q780" s="3"/>
      <c r="S780" s="3"/>
    </row>
    <row r="781" spans="2:19">
      <c r="B781" s="3"/>
      <c r="D781" s="6"/>
      <c r="H781" s="3"/>
      <c r="I781" s="3"/>
      <c r="J781" s="3"/>
      <c r="L781" s="3"/>
      <c r="M781" s="3"/>
      <c r="N781" s="3"/>
      <c r="O781" s="3"/>
      <c r="P781" s="3"/>
      <c r="Q781" s="3"/>
      <c r="S781" s="3"/>
    </row>
    <row r="782" spans="2:19">
      <c r="B782" s="3"/>
      <c r="D782" s="6"/>
      <c r="H782" s="3"/>
      <c r="I782" s="3"/>
      <c r="J782" s="3"/>
      <c r="L782" s="3"/>
      <c r="M782" s="3"/>
      <c r="N782" s="3"/>
      <c r="O782" s="3"/>
      <c r="P782" s="3"/>
      <c r="Q782" s="3"/>
      <c r="S782" s="3"/>
    </row>
    <row r="783" spans="2:19">
      <c r="B783" s="3"/>
      <c r="D783" s="6"/>
      <c r="H783" s="3"/>
      <c r="I783" s="3"/>
      <c r="J783" s="3"/>
      <c r="L783" s="3"/>
      <c r="M783" s="3"/>
      <c r="N783" s="3"/>
      <c r="O783" s="3"/>
      <c r="P783" s="3"/>
      <c r="Q783" s="3"/>
      <c r="S783" s="3"/>
    </row>
    <row r="784" spans="2:19">
      <c r="B784" s="3"/>
      <c r="D784" s="6"/>
      <c r="H784" s="3"/>
      <c r="I784" s="3"/>
      <c r="J784" s="3"/>
      <c r="L784" s="3"/>
      <c r="M784" s="3"/>
      <c r="N784" s="3"/>
      <c r="O784" s="3"/>
      <c r="P784" s="3"/>
      <c r="Q784" s="3"/>
      <c r="S784" s="3"/>
    </row>
    <row r="785" spans="2:19">
      <c r="B785" s="3"/>
      <c r="D785" s="6"/>
      <c r="H785" s="3"/>
      <c r="I785" s="3"/>
      <c r="J785" s="3"/>
      <c r="L785" s="3"/>
      <c r="M785" s="3"/>
      <c r="N785" s="3"/>
      <c r="O785" s="3"/>
      <c r="P785" s="3"/>
      <c r="Q785" s="3"/>
      <c r="S785" s="3"/>
    </row>
    <row r="786" spans="2:19">
      <c r="B786" s="3"/>
      <c r="D786" s="6"/>
      <c r="H786" s="3"/>
      <c r="I786" s="3"/>
      <c r="J786" s="3"/>
      <c r="L786" s="3"/>
      <c r="M786" s="3"/>
      <c r="N786" s="3"/>
      <c r="O786" s="3"/>
      <c r="P786" s="3"/>
      <c r="Q786" s="3"/>
      <c r="S786" s="3"/>
    </row>
    <row r="787" spans="2:19">
      <c r="B787" s="3"/>
      <c r="D787" s="6"/>
      <c r="H787" s="3"/>
      <c r="I787" s="3"/>
      <c r="J787" s="3"/>
      <c r="L787" s="3"/>
      <c r="M787" s="3"/>
      <c r="N787" s="3"/>
      <c r="O787" s="3"/>
      <c r="P787" s="3"/>
      <c r="Q787" s="3"/>
      <c r="S787" s="3"/>
    </row>
    <row r="788" spans="2:19">
      <c r="B788" s="3"/>
      <c r="D788" s="6"/>
      <c r="H788" s="3"/>
      <c r="I788" s="3"/>
      <c r="J788" s="3"/>
      <c r="L788" s="3"/>
      <c r="M788" s="3"/>
      <c r="N788" s="3"/>
      <c r="O788" s="3"/>
      <c r="P788" s="3"/>
      <c r="Q788" s="3"/>
      <c r="S788" s="3"/>
    </row>
    <row r="789" spans="2:19">
      <c r="B789" s="3"/>
      <c r="D789" s="6"/>
      <c r="H789" s="3"/>
      <c r="I789" s="3"/>
      <c r="J789" s="3"/>
      <c r="L789" s="3"/>
      <c r="M789" s="3"/>
      <c r="N789" s="3"/>
      <c r="O789" s="3"/>
      <c r="P789" s="3"/>
      <c r="Q789" s="3"/>
      <c r="S789" s="3"/>
    </row>
    <row r="790" spans="2:19">
      <c r="B790" s="3"/>
      <c r="D790" s="6"/>
      <c r="H790" s="3"/>
      <c r="I790" s="3"/>
      <c r="J790" s="3"/>
      <c r="L790" s="3"/>
      <c r="M790" s="3"/>
      <c r="N790" s="3"/>
      <c r="O790" s="3"/>
      <c r="P790" s="3"/>
      <c r="Q790" s="3"/>
      <c r="S790" s="3"/>
    </row>
    <row r="791" spans="2:19">
      <c r="B791" s="3"/>
      <c r="D791" s="6"/>
      <c r="H791" s="3"/>
      <c r="I791" s="3"/>
      <c r="J791" s="3"/>
      <c r="L791" s="3"/>
      <c r="M791" s="3"/>
      <c r="N791" s="3"/>
      <c r="O791" s="3"/>
      <c r="P791" s="3"/>
      <c r="Q791" s="3"/>
      <c r="S791" s="3"/>
    </row>
    <row r="792" spans="2:19">
      <c r="B792" s="3"/>
      <c r="D792" s="6"/>
      <c r="H792" s="3"/>
      <c r="I792" s="3"/>
      <c r="J792" s="3"/>
      <c r="L792" s="3"/>
      <c r="M792" s="3"/>
      <c r="N792" s="3"/>
      <c r="O792" s="3"/>
      <c r="P792" s="3"/>
      <c r="Q792" s="3"/>
      <c r="S792" s="3"/>
    </row>
    <row r="793" spans="2:19">
      <c r="B793" s="3"/>
      <c r="D793" s="6"/>
      <c r="H793" s="3"/>
      <c r="I793" s="3"/>
      <c r="J793" s="3"/>
      <c r="L793" s="3"/>
      <c r="M793" s="3"/>
      <c r="N793" s="3"/>
      <c r="O793" s="3"/>
      <c r="P793" s="3"/>
      <c r="Q793" s="3"/>
      <c r="S793" s="3"/>
    </row>
    <row r="794" spans="2:19">
      <c r="B794" s="3"/>
      <c r="D794" s="6"/>
      <c r="H794" s="3"/>
      <c r="I794" s="3"/>
      <c r="J794" s="3"/>
      <c r="L794" s="3"/>
      <c r="M794" s="3"/>
      <c r="N794" s="3"/>
      <c r="O794" s="3"/>
      <c r="P794" s="3"/>
      <c r="Q794" s="3"/>
      <c r="S794" s="3"/>
    </row>
    <row r="795" spans="2:19">
      <c r="B795" s="3"/>
      <c r="D795" s="6"/>
      <c r="H795" s="3"/>
      <c r="I795" s="3"/>
      <c r="J795" s="3"/>
      <c r="L795" s="3"/>
      <c r="M795" s="3"/>
      <c r="N795" s="3"/>
      <c r="O795" s="3"/>
      <c r="P795" s="3"/>
      <c r="Q795" s="3"/>
      <c r="S795" s="3"/>
    </row>
    <row r="796" spans="2:19">
      <c r="B796" s="3"/>
      <c r="D796" s="6"/>
      <c r="H796" s="3"/>
      <c r="I796" s="3"/>
      <c r="J796" s="3"/>
      <c r="L796" s="3"/>
      <c r="M796" s="3"/>
      <c r="N796" s="3"/>
      <c r="O796" s="3"/>
      <c r="P796" s="3"/>
      <c r="Q796" s="3"/>
      <c r="S796" s="3"/>
    </row>
    <row r="797" spans="2:19">
      <c r="B797" s="3"/>
      <c r="D797" s="6"/>
      <c r="H797" s="3"/>
      <c r="I797" s="3"/>
      <c r="J797" s="3"/>
      <c r="L797" s="3"/>
      <c r="M797" s="3"/>
      <c r="N797" s="3"/>
      <c r="O797" s="3"/>
      <c r="P797" s="3"/>
      <c r="Q797" s="3"/>
      <c r="S797" s="3"/>
    </row>
    <row r="798" spans="2:19">
      <c r="B798" s="3"/>
      <c r="D798" s="6"/>
      <c r="H798" s="3"/>
      <c r="I798" s="3"/>
      <c r="J798" s="3"/>
      <c r="L798" s="3"/>
      <c r="M798" s="3"/>
      <c r="N798" s="3"/>
      <c r="O798" s="3"/>
      <c r="P798" s="3"/>
      <c r="Q798" s="3"/>
      <c r="S798" s="3"/>
    </row>
    <row r="799" spans="2:19">
      <c r="B799" s="3"/>
      <c r="D799" s="6"/>
      <c r="H799" s="3"/>
      <c r="I799" s="3"/>
      <c r="J799" s="3"/>
      <c r="L799" s="3"/>
      <c r="M799" s="3"/>
      <c r="N799" s="3"/>
      <c r="O799" s="3"/>
      <c r="P799" s="3"/>
      <c r="Q799" s="3"/>
      <c r="S799" s="3"/>
    </row>
    <row r="800" spans="2:19">
      <c r="B800" s="3"/>
      <c r="D800" s="6"/>
      <c r="H800" s="3"/>
      <c r="I800" s="3"/>
      <c r="J800" s="3"/>
      <c r="L800" s="3"/>
      <c r="M800" s="3"/>
      <c r="N800" s="3"/>
      <c r="O800" s="3"/>
      <c r="P800" s="3"/>
      <c r="Q800" s="3"/>
      <c r="S800" s="3"/>
    </row>
    <row r="801" spans="2:19">
      <c r="B801" s="3"/>
      <c r="D801" s="6"/>
      <c r="H801" s="3"/>
      <c r="I801" s="3"/>
      <c r="J801" s="3"/>
      <c r="L801" s="3"/>
      <c r="M801" s="3"/>
      <c r="N801" s="3"/>
      <c r="O801" s="3"/>
      <c r="P801" s="3"/>
      <c r="Q801" s="3"/>
      <c r="S801" s="3"/>
    </row>
    <row r="802" spans="2:19">
      <c r="B802" s="3"/>
      <c r="D802" s="6"/>
      <c r="H802" s="3"/>
      <c r="I802" s="3"/>
      <c r="J802" s="3"/>
      <c r="L802" s="3"/>
      <c r="M802" s="3"/>
      <c r="N802" s="3"/>
      <c r="O802" s="3"/>
      <c r="P802" s="3"/>
      <c r="Q802" s="3"/>
      <c r="S802" s="3"/>
    </row>
    <row r="803" spans="2:19">
      <c r="B803" s="3"/>
      <c r="D803" s="6"/>
      <c r="H803" s="3"/>
      <c r="I803" s="3"/>
      <c r="J803" s="3"/>
      <c r="L803" s="3"/>
      <c r="M803" s="3"/>
      <c r="N803" s="3"/>
      <c r="O803" s="3"/>
      <c r="P803" s="3"/>
      <c r="Q803" s="3"/>
      <c r="S803" s="3"/>
    </row>
    <row r="804" spans="2:19">
      <c r="B804" s="3"/>
      <c r="D804" s="6"/>
      <c r="H804" s="3"/>
      <c r="I804" s="3"/>
      <c r="J804" s="3"/>
      <c r="L804" s="3"/>
      <c r="M804" s="3"/>
      <c r="N804" s="3"/>
      <c r="O804" s="3"/>
      <c r="P804" s="3"/>
      <c r="Q804" s="3"/>
      <c r="S804" s="3"/>
    </row>
    <row r="805" spans="2:19">
      <c r="B805" s="3"/>
      <c r="D805" s="6"/>
      <c r="H805" s="3"/>
      <c r="I805" s="3"/>
      <c r="J805" s="3"/>
      <c r="L805" s="3"/>
      <c r="M805" s="3"/>
      <c r="N805" s="3"/>
      <c r="O805" s="3"/>
      <c r="P805" s="3"/>
      <c r="Q805" s="3"/>
      <c r="S805" s="3"/>
    </row>
    <row r="806" spans="2:19">
      <c r="B806" s="3"/>
      <c r="D806" s="6"/>
      <c r="H806" s="3"/>
      <c r="I806" s="3"/>
      <c r="J806" s="3"/>
      <c r="L806" s="3"/>
      <c r="M806" s="3"/>
      <c r="N806" s="3"/>
      <c r="O806" s="3"/>
      <c r="P806" s="3"/>
      <c r="Q806" s="3"/>
      <c r="S806" s="3"/>
    </row>
    <row r="807" spans="2:19">
      <c r="B807" s="3"/>
      <c r="D807" s="6"/>
      <c r="H807" s="3"/>
      <c r="I807" s="3"/>
      <c r="J807" s="3"/>
      <c r="L807" s="3"/>
      <c r="M807" s="3"/>
      <c r="N807" s="3"/>
      <c r="O807" s="3"/>
      <c r="P807" s="3"/>
      <c r="Q807" s="3"/>
      <c r="S807" s="3"/>
    </row>
    <row r="808" spans="2:19">
      <c r="B808" s="3"/>
      <c r="D808" s="6"/>
      <c r="H808" s="3"/>
      <c r="I808" s="3"/>
      <c r="J808" s="3"/>
      <c r="L808" s="3"/>
      <c r="M808" s="3"/>
      <c r="N808" s="3"/>
      <c r="O808" s="3"/>
      <c r="P808" s="3"/>
      <c r="Q808" s="3"/>
      <c r="S808" s="3"/>
    </row>
    <row r="809" spans="2:19">
      <c r="B809" s="3"/>
      <c r="D809" s="6"/>
      <c r="H809" s="3"/>
      <c r="I809" s="3"/>
      <c r="J809" s="3"/>
      <c r="L809" s="3"/>
      <c r="M809" s="3"/>
      <c r="N809" s="3"/>
      <c r="O809" s="3"/>
      <c r="P809" s="3"/>
      <c r="Q809" s="3"/>
      <c r="S809" s="3"/>
    </row>
    <row r="810" spans="2:19">
      <c r="B810" s="3"/>
      <c r="D810" s="6"/>
      <c r="H810" s="3"/>
      <c r="I810" s="3"/>
      <c r="J810" s="3"/>
      <c r="L810" s="3"/>
      <c r="M810" s="3"/>
      <c r="N810" s="3"/>
      <c r="O810" s="3"/>
      <c r="P810" s="3"/>
      <c r="Q810" s="3"/>
      <c r="S810" s="3"/>
    </row>
    <row r="811" spans="2:19">
      <c r="B811" s="3"/>
      <c r="D811" s="6"/>
      <c r="H811" s="3"/>
      <c r="I811" s="3"/>
      <c r="J811" s="3"/>
      <c r="L811" s="3"/>
      <c r="M811" s="3"/>
      <c r="N811" s="3"/>
      <c r="O811" s="3"/>
      <c r="P811" s="3"/>
      <c r="Q811" s="3"/>
      <c r="S811" s="3"/>
    </row>
    <row r="812" spans="2:19">
      <c r="B812" s="3"/>
      <c r="D812" s="6"/>
      <c r="H812" s="3"/>
      <c r="I812" s="3"/>
      <c r="J812" s="3"/>
      <c r="L812" s="3"/>
      <c r="M812" s="3"/>
      <c r="N812" s="3"/>
      <c r="O812" s="3"/>
      <c r="P812" s="3"/>
      <c r="Q812" s="3"/>
      <c r="S812" s="3"/>
    </row>
    <row r="813" spans="2:19">
      <c r="B813" s="3"/>
      <c r="D813" s="6"/>
      <c r="H813" s="3"/>
      <c r="I813" s="3"/>
      <c r="J813" s="3"/>
      <c r="L813" s="3"/>
      <c r="M813" s="3"/>
      <c r="N813" s="3"/>
      <c r="O813" s="3"/>
      <c r="P813" s="3"/>
      <c r="Q813" s="3"/>
      <c r="S813" s="3"/>
    </row>
    <row r="814" spans="2:19">
      <c r="B814" s="3"/>
      <c r="D814" s="6"/>
      <c r="H814" s="3"/>
      <c r="I814" s="3"/>
      <c r="J814" s="3"/>
      <c r="L814" s="3"/>
      <c r="M814" s="3"/>
      <c r="N814" s="3"/>
      <c r="O814" s="3"/>
      <c r="P814" s="3"/>
      <c r="Q814" s="3"/>
      <c r="S814" s="3"/>
    </row>
    <row r="815" spans="2:19">
      <c r="B815" s="3"/>
      <c r="D815" s="6"/>
      <c r="H815" s="3"/>
      <c r="I815" s="3"/>
      <c r="J815" s="3"/>
      <c r="L815" s="3"/>
      <c r="M815" s="3"/>
      <c r="N815" s="3"/>
      <c r="O815" s="3"/>
      <c r="P815" s="3"/>
      <c r="Q815" s="3"/>
      <c r="S815" s="3"/>
    </row>
    <row r="816" spans="2:19">
      <c r="B816" s="3"/>
      <c r="D816" s="6"/>
      <c r="H816" s="3"/>
      <c r="I816" s="3"/>
      <c r="J816" s="3"/>
      <c r="L816" s="3"/>
      <c r="M816" s="3"/>
      <c r="N816" s="3"/>
      <c r="O816" s="3"/>
      <c r="P816" s="3"/>
      <c r="Q816" s="3"/>
      <c r="S816" s="3"/>
    </row>
    <row r="817" spans="2:19">
      <c r="B817" s="3"/>
      <c r="D817" s="6"/>
      <c r="H817" s="3"/>
      <c r="I817" s="3"/>
      <c r="J817" s="3"/>
      <c r="L817" s="3"/>
      <c r="M817" s="3"/>
      <c r="N817" s="3"/>
      <c r="O817" s="3"/>
      <c r="P817" s="3"/>
      <c r="Q817" s="3"/>
      <c r="S817" s="3"/>
    </row>
    <row r="818" spans="2:19">
      <c r="B818" s="3"/>
      <c r="D818" s="6"/>
      <c r="H818" s="3"/>
      <c r="I818" s="3"/>
      <c r="J818" s="3"/>
      <c r="L818" s="3"/>
      <c r="M818" s="3"/>
      <c r="N818" s="3"/>
      <c r="O818" s="3"/>
      <c r="P818" s="3"/>
      <c r="Q818" s="3"/>
      <c r="S818" s="3"/>
    </row>
    <row r="819" spans="2:19">
      <c r="B819" s="3"/>
      <c r="D819" s="6"/>
      <c r="H819" s="3"/>
      <c r="I819" s="3"/>
      <c r="J819" s="3"/>
      <c r="L819" s="3"/>
      <c r="M819" s="3"/>
      <c r="N819" s="3"/>
      <c r="O819" s="3"/>
      <c r="P819" s="3"/>
      <c r="Q819" s="3"/>
      <c r="S819" s="3"/>
    </row>
    <row r="820" spans="2:19">
      <c r="B820" s="3"/>
      <c r="D820" s="6"/>
      <c r="H820" s="3"/>
      <c r="I820" s="3"/>
      <c r="J820" s="3"/>
      <c r="L820" s="3"/>
      <c r="M820" s="3"/>
      <c r="N820" s="3"/>
      <c r="O820" s="3"/>
      <c r="P820" s="3"/>
      <c r="Q820" s="3"/>
      <c r="S820" s="3"/>
    </row>
    <row r="821" spans="2:19">
      <c r="B821" s="3"/>
      <c r="D821" s="6"/>
      <c r="H821" s="3"/>
      <c r="I821" s="3"/>
      <c r="J821" s="3"/>
      <c r="L821" s="3"/>
      <c r="M821" s="3"/>
      <c r="N821" s="3"/>
      <c r="O821" s="3"/>
      <c r="P821" s="3"/>
      <c r="Q821" s="3"/>
      <c r="S821" s="3"/>
    </row>
    <row r="822" spans="2:19">
      <c r="B822" s="3"/>
      <c r="D822" s="6"/>
      <c r="H822" s="3"/>
      <c r="I822" s="3"/>
      <c r="J822" s="3"/>
      <c r="L822" s="3"/>
      <c r="M822" s="3"/>
      <c r="N822" s="3"/>
      <c r="O822" s="3"/>
      <c r="P822" s="3"/>
      <c r="Q822" s="3"/>
      <c r="S822" s="3"/>
    </row>
    <row r="823" spans="2:19">
      <c r="B823" s="3"/>
      <c r="D823" s="6"/>
      <c r="H823" s="3"/>
      <c r="I823" s="3"/>
      <c r="J823" s="3"/>
      <c r="L823" s="3"/>
      <c r="M823" s="3"/>
      <c r="N823" s="3"/>
      <c r="O823" s="3"/>
      <c r="P823" s="3"/>
      <c r="Q823" s="3"/>
      <c r="S823" s="3"/>
    </row>
    <row r="824" spans="2:19">
      <c r="B824" s="3"/>
      <c r="D824" s="6"/>
      <c r="H824" s="3"/>
      <c r="I824" s="3"/>
      <c r="J824" s="3"/>
      <c r="L824" s="3"/>
      <c r="M824" s="3"/>
      <c r="N824" s="3"/>
      <c r="O824" s="3"/>
      <c r="P824" s="3"/>
      <c r="Q824" s="3"/>
      <c r="S824" s="3"/>
    </row>
    <row r="825" spans="2:19">
      <c r="B825" s="3"/>
      <c r="D825" s="6"/>
      <c r="H825" s="3"/>
      <c r="I825" s="3"/>
      <c r="J825" s="3"/>
      <c r="L825" s="3"/>
      <c r="M825" s="3"/>
      <c r="N825" s="3"/>
      <c r="O825" s="3"/>
      <c r="P825" s="3"/>
      <c r="Q825" s="3"/>
      <c r="S825" s="3"/>
    </row>
    <row r="826" spans="2:19">
      <c r="B826" s="3"/>
      <c r="D826" s="6"/>
      <c r="H826" s="3"/>
      <c r="I826" s="3"/>
      <c r="J826" s="3"/>
      <c r="L826" s="3"/>
      <c r="M826" s="3"/>
      <c r="N826" s="3"/>
      <c r="O826" s="3"/>
      <c r="P826" s="3"/>
      <c r="Q826" s="3"/>
      <c r="S826" s="3"/>
    </row>
    <row r="827" spans="2:19">
      <c r="B827" s="3"/>
      <c r="D827" s="6"/>
      <c r="H827" s="3"/>
      <c r="I827" s="3"/>
      <c r="J827" s="3"/>
      <c r="L827" s="3"/>
      <c r="M827" s="3"/>
      <c r="N827" s="3"/>
      <c r="O827" s="3"/>
      <c r="P827" s="3"/>
      <c r="Q827" s="3"/>
      <c r="S827" s="3"/>
    </row>
    <row r="828" spans="2:19">
      <c r="B828" s="3"/>
      <c r="D828" s="6"/>
      <c r="H828" s="3"/>
      <c r="I828" s="3"/>
      <c r="J828" s="3"/>
      <c r="L828" s="3"/>
      <c r="M828" s="3"/>
      <c r="N828" s="3"/>
      <c r="O828" s="3"/>
      <c r="P828" s="3"/>
      <c r="Q828" s="3"/>
      <c r="S828" s="3"/>
    </row>
    <row r="829" spans="2:19">
      <c r="B829" s="3"/>
      <c r="D829" s="6"/>
      <c r="H829" s="3"/>
      <c r="I829" s="3"/>
      <c r="J829" s="3"/>
      <c r="L829" s="3"/>
      <c r="M829" s="3"/>
      <c r="N829" s="3"/>
      <c r="O829" s="3"/>
      <c r="P829" s="3"/>
      <c r="Q829" s="3"/>
      <c r="S829" s="3"/>
    </row>
    <row r="830" spans="2:19">
      <c r="B830" s="3"/>
      <c r="D830" s="6"/>
      <c r="H830" s="3"/>
      <c r="I830" s="3"/>
      <c r="J830" s="3"/>
      <c r="L830" s="3"/>
      <c r="M830" s="3"/>
      <c r="N830" s="3"/>
      <c r="O830" s="3"/>
      <c r="P830" s="3"/>
      <c r="Q830" s="3"/>
      <c r="S830" s="3"/>
    </row>
    <row r="831" spans="2:19">
      <c r="B831" s="3"/>
      <c r="D831" s="6"/>
      <c r="H831" s="3"/>
      <c r="I831" s="3"/>
      <c r="J831" s="3"/>
      <c r="L831" s="3"/>
      <c r="M831" s="3"/>
      <c r="N831" s="3"/>
      <c r="O831" s="3"/>
      <c r="P831" s="3"/>
      <c r="Q831" s="3"/>
      <c r="S831" s="3"/>
    </row>
    <row r="832" spans="2:19">
      <c r="B832" s="3"/>
      <c r="D832" s="6"/>
      <c r="H832" s="3"/>
      <c r="I832" s="3"/>
      <c r="J832" s="3"/>
      <c r="L832" s="3"/>
      <c r="M832" s="3"/>
      <c r="N832" s="3"/>
      <c r="O832" s="3"/>
      <c r="P832" s="3"/>
      <c r="Q832" s="3"/>
      <c r="S832" s="3"/>
    </row>
    <row r="833" spans="2:19">
      <c r="B833" s="3"/>
      <c r="D833" s="6"/>
      <c r="H833" s="3"/>
      <c r="I833" s="3"/>
      <c r="J833" s="3"/>
      <c r="L833" s="3"/>
      <c r="M833" s="3"/>
      <c r="N833" s="3"/>
      <c r="O833" s="3"/>
      <c r="P833" s="3"/>
      <c r="Q833" s="3"/>
      <c r="S833" s="3"/>
    </row>
    <row r="834" spans="2:19">
      <c r="B834" s="3"/>
      <c r="D834" s="6"/>
      <c r="H834" s="3"/>
      <c r="I834" s="3"/>
      <c r="J834" s="3"/>
      <c r="L834" s="3"/>
      <c r="M834" s="3"/>
      <c r="N834" s="3"/>
      <c r="O834" s="3"/>
      <c r="P834" s="3"/>
      <c r="Q834" s="3"/>
      <c r="S834" s="3"/>
    </row>
    <row r="835" spans="2:19">
      <c r="B835" s="3"/>
      <c r="D835" s="6"/>
      <c r="H835" s="3"/>
      <c r="I835" s="3"/>
      <c r="J835" s="3"/>
      <c r="L835" s="3"/>
      <c r="M835" s="3"/>
      <c r="N835" s="3"/>
      <c r="O835" s="3"/>
      <c r="P835" s="3"/>
      <c r="Q835" s="3"/>
      <c r="S835" s="3"/>
    </row>
    <row r="836" spans="2:19">
      <c r="B836" s="3"/>
      <c r="D836" s="6"/>
      <c r="H836" s="3"/>
      <c r="I836" s="3"/>
      <c r="J836" s="3"/>
      <c r="L836" s="3"/>
      <c r="M836" s="3"/>
      <c r="N836" s="3"/>
      <c r="O836" s="3"/>
      <c r="P836" s="3"/>
      <c r="Q836" s="3"/>
      <c r="S836" s="3"/>
    </row>
    <row r="837" spans="2:19">
      <c r="B837" s="3"/>
      <c r="D837" s="6"/>
      <c r="H837" s="3"/>
      <c r="I837" s="3"/>
      <c r="J837" s="3"/>
      <c r="L837" s="3"/>
      <c r="M837" s="3"/>
      <c r="N837" s="3"/>
      <c r="O837" s="3"/>
      <c r="P837" s="3"/>
      <c r="Q837" s="3"/>
      <c r="S837" s="3"/>
    </row>
    <row r="838" spans="2:19">
      <c r="B838" s="3"/>
      <c r="D838" s="6"/>
      <c r="H838" s="3"/>
      <c r="I838" s="3"/>
      <c r="J838" s="3"/>
      <c r="L838" s="3"/>
      <c r="M838" s="3"/>
      <c r="N838" s="3"/>
      <c r="O838" s="3"/>
      <c r="P838" s="3"/>
      <c r="Q838" s="3"/>
      <c r="S838" s="3"/>
    </row>
    <row r="839" spans="2:19">
      <c r="B839" s="3"/>
      <c r="D839" s="6"/>
      <c r="H839" s="3"/>
      <c r="I839" s="3"/>
      <c r="J839" s="3"/>
      <c r="L839" s="3"/>
      <c r="M839" s="3"/>
      <c r="N839" s="3"/>
      <c r="O839" s="3"/>
      <c r="P839" s="3"/>
      <c r="Q839" s="3"/>
      <c r="S839" s="3"/>
    </row>
    <row r="840" spans="2:19">
      <c r="B840" s="3"/>
      <c r="D840" s="6"/>
      <c r="H840" s="3"/>
      <c r="I840" s="3"/>
      <c r="J840" s="3"/>
      <c r="L840" s="3"/>
      <c r="M840" s="3"/>
      <c r="N840" s="3"/>
      <c r="O840" s="3"/>
      <c r="P840" s="3"/>
      <c r="Q840" s="3"/>
      <c r="S840" s="3"/>
    </row>
    <row r="841" spans="2:19">
      <c r="B841" s="3"/>
      <c r="D841" s="6"/>
      <c r="H841" s="3"/>
      <c r="I841" s="3"/>
      <c r="J841" s="3"/>
      <c r="L841" s="3"/>
      <c r="M841" s="3"/>
      <c r="N841" s="3"/>
      <c r="O841" s="3"/>
      <c r="P841" s="3"/>
      <c r="Q841" s="3"/>
      <c r="S841" s="3"/>
    </row>
    <row r="842" spans="2:19">
      <c r="B842" s="3"/>
      <c r="D842" s="6"/>
      <c r="H842" s="3"/>
      <c r="I842" s="3"/>
      <c r="J842" s="3"/>
      <c r="L842" s="3"/>
      <c r="M842" s="3"/>
      <c r="N842" s="3"/>
      <c r="O842" s="3"/>
      <c r="P842" s="3"/>
      <c r="Q842" s="3"/>
      <c r="S842" s="3"/>
    </row>
    <row r="843" spans="2:19">
      <c r="B843" s="3"/>
      <c r="D843" s="6"/>
      <c r="H843" s="3"/>
      <c r="I843" s="3"/>
      <c r="J843" s="3"/>
      <c r="L843" s="3"/>
      <c r="M843" s="3"/>
      <c r="N843" s="3"/>
      <c r="O843" s="3"/>
      <c r="P843" s="3"/>
      <c r="Q843" s="3"/>
      <c r="S843" s="3"/>
    </row>
    <row r="844" spans="2:19">
      <c r="B844" s="3"/>
      <c r="D844" s="6"/>
      <c r="H844" s="3"/>
      <c r="I844" s="3"/>
      <c r="J844" s="3"/>
      <c r="L844" s="3"/>
      <c r="M844" s="3"/>
      <c r="N844" s="3"/>
      <c r="O844" s="3"/>
      <c r="P844" s="3"/>
      <c r="Q844" s="3"/>
      <c r="S844" s="3"/>
    </row>
    <row r="845" spans="2:19">
      <c r="B845" s="3"/>
      <c r="D845" s="6"/>
      <c r="H845" s="3"/>
      <c r="I845" s="3"/>
      <c r="J845" s="3"/>
      <c r="L845" s="3"/>
      <c r="M845" s="3"/>
      <c r="N845" s="3"/>
      <c r="O845" s="3"/>
      <c r="P845" s="3"/>
      <c r="Q845" s="3"/>
      <c r="S845" s="3"/>
    </row>
    <row r="846" spans="2:19">
      <c r="B846" s="3"/>
      <c r="D846" s="6"/>
      <c r="H846" s="3"/>
      <c r="I846" s="3"/>
      <c r="J846" s="3"/>
      <c r="L846" s="3"/>
      <c r="M846" s="3"/>
      <c r="N846" s="3"/>
      <c r="O846" s="3"/>
      <c r="P846" s="3"/>
      <c r="Q846" s="3"/>
      <c r="S846" s="3"/>
    </row>
    <row r="847" spans="2:19">
      <c r="B847" s="3"/>
      <c r="D847" s="6"/>
      <c r="H847" s="3"/>
      <c r="I847" s="3"/>
      <c r="J847" s="3"/>
      <c r="L847" s="3"/>
      <c r="M847" s="3"/>
      <c r="N847" s="3"/>
      <c r="O847" s="3"/>
      <c r="P847" s="3"/>
      <c r="Q847" s="3"/>
      <c r="S847" s="3"/>
    </row>
    <row r="848" spans="2:19">
      <c r="B848" s="3"/>
      <c r="D848" s="6"/>
      <c r="H848" s="3"/>
      <c r="I848" s="3"/>
      <c r="J848" s="3"/>
      <c r="L848" s="3"/>
      <c r="M848" s="3"/>
      <c r="N848" s="3"/>
      <c r="O848" s="3"/>
      <c r="P848" s="3"/>
      <c r="Q848" s="3"/>
      <c r="S848" s="3"/>
    </row>
    <row r="849" spans="2:19">
      <c r="B849" s="3"/>
      <c r="D849" s="6"/>
      <c r="H849" s="3"/>
      <c r="I849" s="3"/>
      <c r="J849" s="3"/>
      <c r="L849" s="3"/>
      <c r="M849" s="3"/>
      <c r="N849" s="3"/>
      <c r="O849" s="3"/>
      <c r="P849" s="3"/>
      <c r="Q849" s="3"/>
      <c r="S849" s="3"/>
    </row>
    <row r="850" spans="2:19">
      <c r="B850" s="3"/>
      <c r="D850" s="6"/>
      <c r="H850" s="3"/>
      <c r="I850" s="3"/>
      <c r="J850" s="3"/>
      <c r="L850" s="3"/>
      <c r="M850" s="3"/>
      <c r="N850" s="3"/>
      <c r="O850" s="3"/>
      <c r="P850" s="3"/>
      <c r="Q850" s="3"/>
      <c r="S850" s="3"/>
    </row>
    <row r="851" spans="2:19">
      <c r="B851" s="3"/>
      <c r="D851" s="6"/>
      <c r="H851" s="3"/>
      <c r="I851" s="3"/>
      <c r="J851" s="3"/>
      <c r="L851" s="3"/>
      <c r="M851" s="3"/>
      <c r="N851" s="3"/>
      <c r="O851" s="3"/>
      <c r="P851" s="3"/>
      <c r="Q851" s="3"/>
      <c r="S851" s="3"/>
    </row>
  </sheetData>
  <autoFilter ref="A4:V4"/>
  <mergeCells count="20">
    <mergeCell ref="K3:K4"/>
    <mergeCell ref="A3:A4"/>
    <mergeCell ref="B3:B4"/>
    <mergeCell ref="C3:C4"/>
    <mergeCell ref="D3:D4"/>
    <mergeCell ref="E3:E4"/>
    <mergeCell ref="F3:F4"/>
    <mergeCell ref="G3:G4"/>
    <mergeCell ref="H3:H4"/>
    <mergeCell ref="I3:J3"/>
    <mergeCell ref="R3:R4"/>
    <mergeCell ref="S3:S4"/>
    <mergeCell ref="T3:T4"/>
    <mergeCell ref="U3:U4"/>
    <mergeCell ref="L3:L4"/>
    <mergeCell ref="M3:M4"/>
    <mergeCell ref="N3:N4"/>
    <mergeCell ref="O3:O4"/>
    <mergeCell ref="P3:P4"/>
    <mergeCell ref="Q3:Q4"/>
  </mergeCells>
  <phoneticPr fontId="25" type="noConversion"/>
  <dataValidations count="1">
    <dataValidation type="list" allowBlank="1" showInputMessage="1" showErrorMessage="1" sqref="D5:D851">
      <formula1>"E,I"</formula1>
    </dataValidation>
  </dataValidations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'Repair vendor Flag'!$H$3:$H$5</xm:f>
          </x14:formula1>
          <xm:sqref>K1:K1048576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25"/>
  <sheetViews>
    <sheetView workbookViewId="0">
      <pane xSplit="1" ySplit="4" topLeftCell="B113" activePane="bottomRight" state="frozen"/>
      <selection pane="topRight" activeCell="B1" sqref="B1"/>
      <selection pane="bottomLeft" activeCell="A5" sqref="A5"/>
      <selection pane="bottomRight" activeCell="U117" sqref="U117"/>
    </sheetView>
  </sheetViews>
  <sheetFormatPr defaultColWidth="9.109375" defaultRowHeight="9.6" outlineLevelRow="1"/>
  <cols>
    <col min="1" max="1" width="12" style="3" customWidth="1"/>
    <col min="2" max="2" width="16.88671875" style="60" customWidth="1"/>
    <col min="3" max="3" width="23.88671875" style="3" customWidth="1"/>
    <col min="4" max="4" width="7.5546875" style="3" customWidth="1"/>
    <col min="5" max="5" width="15" style="359" customWidth="1"/>
    <col min="6" max="6" width="10" style="359" customWidth="1"/>
    <col min="7" max="7" width="15.88671875" style="3" customWidth="1"/>
    <col min="8" max="8" width="12" style="65" customWidth="1"/>
    <col min="9" max="9" width="11.88671875" style="4" customWidth="1"/>
    <col min="10" max="10" width="12.109375" style="4" customWidth="1"/>
    <col min="11" max="11" width="28.109375" style="3" customWidth="1"/>
    <col min="12" max="12" width="9.88671875" style="60" customWidth="1"/>
    <col min="13" max="13" width="9.109375" style="60" customWidth="1"/>
    <col min="14" max="14" width="12.5546875" style="4" customWidth="1"/>
    <col min="15" max="17" width="13.109375" style="4" customWidth="1"/>
    <col min="18" max="18" width="20.88671875" style="304" customWidth="1"/>
    <col min="19" max="19" width="12.88671875" style="60" customWidth="1"/>
    <col min="20" max="20" width="14.88671875" style="3" customWidth="1"/>
    <col min="21" max="21" width="35.88671875" style="3" customWidth="1"/>
    <col min="22" max="16384" width="9.109375" style="3"/>
  </cols>
  <sheetData>
    <row r="1" spans="1:21" ht="18" customHeight="1">
      <c r="A1" s="132" t="s">
        <v>1001</v>
      </c>
      <c r="B1" s="132"/>
      <c r="C1" s="66">
        <v>1023023.21</v>
      </c>
      <c r="L1" s="3"/>
      <c r="M1" s="3"/>
    </row>
    <row r="2" spans="1:21" s="69" customFormat="1" ht="18" customHeight="1">
      <c r="A2" s="133" t="s">
        <v>3682</v>
      </c>
      <c r="B2" s="133"/>
      <c r="C2" s="131">
        <v>751306.48</v>
      </c>
      <c r="E2" s="360"/>
      <c r="F2" s="360"/>
      <c r="H2" s="67"/>
      <c r="I2" s="68"/>
      <c r="J2" s="68"/>
      <c r="N2" s="68"/>
      <c r="O2" s="68"/>
      <c r="P2" s="68"/>
      <c r="Q2" s="68"/>
      <c r="R2" s="305"/>
      <c r="S2" s="70"/>
    </row>
    <row r="3" spans="1:21" s="82" customFormat="1" ht="23.25" customHeight="1">
      <c r="A3" s="423" t="s">
        <v>759</v>
      </c>
      <c r="B3" s="423" t="s">
        <v>669</v>
      </c>
      <c r="C3" s="422" t="s">
        <v>273</v>
      </c>
      <c r="D3" s="422" t="s">
        <v>274</v>
      </c>
      <c r="E3" s="428" t="s">
        <v>35</v>
      </c>
      <c r="F3" s="428" t="s">
        <v>289</v>
      </c>
      <c r="G3" s="422" t="s">
        <v>66</v>
      </c>
      <c r="H3" s="425" t="s">
        <v>275</v>
      </c>
      <c r="I3" s="424" t="s">
        <v>276</v>
      </c>
      <c r="J3" s="424"/>
      <c r="K3" s="422" t="s">
        <v>338</v>
      </c>
      <c r="L3" s="422" t="s">
        <v>337</v>
      </c>
      <c r="M3" s="422" t="s">
        <v>277</v>
      </c>
      <c r="N3" s="424" t="s">
        <v>278</v>
      </c>
      <c r="O3" s="424" t="s">
        <v>279</v>
      </c>
      <c r="P3" s="424" t="s">
        <v>280</v>
      </c>
      <c r="Q3" s="424" t="s">
        <v>281</v>
      </c>
      <c r="R3" s="426" t="s">
        <v>63</v>
      </c>
      <c r="S3" s="423" t="s">
        <v>282</v>
      </c>
      <c r="T3" s="422" t="s">
        <v>283</v>
      </c>
      <c r="U3" s="422" t="s">
        <v>53</v>
      </c>
    </row>
    <row r="4" spans="1:21" s="82" customFormat="1" ht="23.25" customHeight="1">
      <c r="A4" s="423"/>
      <c r="B4" s="423"/>
      <c r="C4" s="422"/>
      <c r="D4" s="422"/>
      <c r="E4" s="428"/>
      <c r="F4" s="428"/>
      <c r="G4" s="422"/>
      <c r="H4" s="425"/>
      <c r="I4" s="150" t="s">
        <v>67</v>
      </c>
      <c r="J4" s="5" t="s">
        <v>68</v>
      </c>
      <c r="K4" s="422"/>
      <c r="L4" s="422"/>
      <c r="M4" s="422"/>
      <c r="N4" s="424"/>
      <c r="O4" s="424"/>
      <c r="P4" s="424"/>
      <c r="Q4" s="424"/>
      <c r="R4" s="427"/>
      <c r="S4" s="423"/>
      <c r="T4" s="422"/>
      <c r="U4" s="422"/>
    </row>
    <row r="5" spans="1:21" s="241" customFormat="1" ht="16.5" customHeight="1" outlineLevel="1">
      <c r="A5" s="287"/>
      <c r="B5" s="281"/>
      <c r="C5" s="240"/>
      <c r="D5" s="247"/>
      <c r="E5" s="361"/>
      <c r="F5" s="361"/>
      <c r="G5" s="247"/>
      <c r="H5" s="282"/>
      <c r="I5" s="283"/>
      <c r="J5" s="283"/>
      <c r="K5" s="247"/>
      <c r="L5" s="281"/>
      <c r="M5" s="281"/>
      <c r="N5" s="283"/>
      <c r="O5" s="283"/>
      <c r="P5" s="283"/>
      <c r="Q5" s="283">
        <v>1900000</v>
      </c>
      <c r="R5" s="285"/>
      <c r="S5" s="281"/>
      <c r="T5" s="247"/>
      <c r="U5" s="247"/>
    </row>
    <row r="6" spans="1:21" s="241" customFormat="1" ht="16.5" customHeight="1" outlineLevel="1">
      <c r="A6" s="182" t="s">
        <v>3574</v>
      </c>
      <c r="B6" s="182">
        <v>42751</v>
      </c>
      <c r="C6" s="191" t="s">
        <v>3436</v>
      </c>
      <c r="D6" s="184" t="s">
        <v>429</v>
      </c>
      <c r="E6" s="362" t="s">
        <v>236</v>
      </c>
      <c r="F6" s="362">
        <v>1</v>
      </c>
      <c r="G6" s="184" t="s">
        <v>348</v>
      </c>
      <c r="H6" s="185">
        <v>10051.31</v>
      </c>
      <c r="I6" s="186">
        <v>10403.129999999999</v>
      </c>
      <c r="J6" s="186">
        <v>12016.95</v>
      </c>
      <c r="K6" s="184" t="s">
        <v>3439</v>
      </c>
      <c r="L6" s="182">
        <v>42747</v>
      </c>
      <c r="M6" s="182">
        <v>42794</v>
      </c>
      <c r="N6" s="186">
        <v>1900000</v>
      </c>
      <c r="O6" s="186">
        <v>22420.080000000002</v>
      </c>
      <c r="P6" s="186">
        <v>22420.080000000002</v>
      </c>
      <c r="Q6" s="186">
        <f>Q5-O6+P6</f>
        <v>1900000</v>
      </c>
      <c r="R6" s="306" t="s">
        <v>87</v>
      </c>
      <c r="S6" s="182">
        <v>42794</v>
      </c>
      <c r="T6" s="184"/>
      <c r="U6" s="184"/>
    </row>
    <row r="7" spans="1:21" s="241" customFormat="1" ht="16.5" customHeight="1" outlineLevel="1">
      <c r="A7" s="298" t="s">
        <v>3574</v>
      </c>
      <c r="B7" s="298">
        <v>42751</v>
      </c>
      <c r="C7" s="301" t="s">
        <v>3437</v>
      </c>
      <c r="D7" s="299" t="s">
        <v>429</v>
      </c>
      <c r="E7" s="362" t="s">
        <v>144</v>
      </c>
      <c r="F7" s="362">
        <v>3</v>
      </c>
      <c r="G7" s="299" t="s">
        <v>348</v>
      </c>
      <c r="H7" s="185">
        <v>65934.399999999994</v>
      </c>
      <c r="I7" s="186">
        <v>204726.3</v>
      </c>
      <c r="J7" s="186">
        <v>236486.2</v>
      </c>
      <c r="K7" s="299" t="s">
        <v>3439</v>
      </c>
      <c r="L7" s="298">
        <v>42747</v>
      </c>
      <c r="M7" s="298">
        <v>42794</v>
      </c>
      <c r="N7" s="186">
        <v>1900000</v>
      </c>
      <c r="O7" s="186">
        <v>441212.5</v>
      </c>
      <c r="P7" s="186">
        <v>441212.5</v>
      </c>
      <c r="Q7" s="186">
        <f t="shared" ref="Q7:Q24" si="0">Q6-O7+P7</f>
        <v>1900000</v>
      </c>
      <c r="R7" s="306" t="s">
        <v>87</v>
      </c>
      <c r="S7" s="298">
        <v>42794</v>
      </c>
      <c r="T7" s="299"/>
      <c r="U7" s="299"/>
    </row>
    <row r="8" spans="1:21" s="241" customFormat="1" ht="16.5" customHeight="1" outlineLevel="1">
      <c r="A8" s="182" t="s">
        <v>3574</v>
      </c>
      <c r="B8" s="182">
        <v>42751</v>
      </c>
      <c r="C8" s="191" t="s">
        <v>3438</v>
      </c>
      <c r="D8" s="184" t="s">
        <v>429</v>
      </c>
      <c r="E8" s="362" t="s">
        <v>162</v>
      </c>
      <c r="F8" s="362">
        <v>6</v>
      </c>
      <c r="G8" s="184" t="s">
        <v>348</v>
      </c>
      <c r="H8" s="185">
        <v>19747.84</v>
      </c>
      <c r="I8" s="186">
        <v>122634.12</v>
      </c>
      <c r="J8" s="186">
        <v>141658.70000000001</v>
      </c>
      <c r="K8" s="184" t="s">
        <v>3439</v>
      </c>
      <c r="L8" s="182">
        <v>42747</v>
      </c>
      <c r="M8" s="182">
        <v>42794</v>
      </c>
      <c r="N8" s="186">
        <v>1900000</v>
      </c>
      <c r="O8" s="186">
        <v>264292.82</v>
      </c>
      <c r="P8" s="186">
        <v>264292.82</v>
      </c>
      <c r="Q8" s="186">
        <f t="shared" si="0"/>
        <v>1900000</v>
      </c>
      <c r="R8" s="306" t="s">
        <v>87</v>
      </c>
      <c r="S8" s="182">
        <v>42794</v>
      </c>
      <c r="T8" s="184"/>
      <c r="U8" s="184"/>
    </row>
    <row r="9" spans="1:21" s="241" customFormat="1" ht="16.5" customHeight="1" outlineLevel="1">
      <c r="A9" s="292" t="s">
        <v>3574</v>
      </c>
      <c r="B9" s="292">
        <v>42780</v>
      </c>
      <c r="C9" s="295" t="s">
        <v>3556</v>
      </c>
      <c r="D9" s="293" t="s">
        <v>429</v>
      </c>
      <c r="E9" s="362" t="s">
        <v>226</v>
      </c>
      <c r="F9" s="362">
        <v>1</v>
      </c>
      <c r="G9" s="293" t="s">
        <v>348</v>
      </c>
      <c r="H9" s="185">
        <v>7061.42</v>
      </c>
      <c r="I9" s="186">
        <v>7308.55</v>
      </c>
      <c r="J9" s="186">
        <v>8442.24</v>
      </c>
      <c r="K9" s="293" t="s">
        <v>3439</v>
      </c>
      <c r="L9" s="292">
        <v>42747</v>
      </c>
      <c r="M9" s="292">
        <v>42794</v>
      </c>
      <c r="N9" s="186">
        <v>1900000</v>
      </c>
      <c r="O9" s="186">
        <v>15750.94</v>
      </c>
      <c r="P9" s="186">
        <v>15750.94</v>
      </c>
      <c r="Q9" s="186">
        <f t="shared" si="0"/>
        <v>1900000</v>
      </c>
      <c r="R9" s="306" t="s">
        <v>87</v>
      </c>
      <c r="S9" s="292">
        <v>42794</v>
      </c>
      <c r="T9" s="293"/>
      <c r="U9" s="293"/>
    </row>
    <row r="10" spans="1:21" s="241" customFormat="1" ht="16.5" customHeight="1" outlineLevel="1">
      <c r="A10" s="298" t="s">
        <v>3574</v>
      </c>
      <c r="B10" s="298">
        <v>42780</v>
      </c>
      <c r="C10" s="301" t="s">
        <v>3557</v>
      </c>
      <c r="D10" s="299" t="s">
        <v>429</v>
      </c>
      <c r="E10" s="362" t="s">
        <v>144</v>
      </c>
      <c r="F10" s="362">
        <v>1</v>
      </c>
      <c r="G10" s="299" t="s">
        <v>348</v>
      </c>
      <c r="H10" s="185">
        <v>30141.439999999999</v>
      </c>
      <c r="I10" s="186">
        <v>9525.52</v>
      </c>
      <c r="J10" s="186">
        <v>57706.86</v>
      </c>
      <c r="K10" s="299" t="s">
        <v>3439</v>
      </c>
      <c r="L10" s="298">
        <v>42747</v>
      </c>
      <c r="M10" s="298">
        <v>42794</v>
      </c>
      <c r="N10" s="186">
        <v>1900000</v>
      </c>
      <c r="O10" s="186">
        <v>67232.38</v>
      </c>
      <c r="P10" s="186">
        <v>67232.38</v>
      </c>
      <c r="Q10" s="186">
        <f t="shared" si="0"/>
        <v>1900000</v>
      </c>
      <c r="R10" s="306" t="s">
        <v>87</v>
      </c>
      <c r="S10" s="298">
        <v>42794</v>
      </c>
      <c r="T10" s="299"/>
      <c r="U10" s="299"/>
    </row>
    <row r="11" spans="1:21" s="241" customFormat="1" ht="16.5" customHeight="1" outlineLevel="1">
      <c r="A11" s="292" t="s">
        <v>3574</v>
      </c>
      <c r="B11" s="292">
        <v>42780</v>
      </c>
      <c r="C11" s="295" t="s">
        <v>3558</v>
      </c>
      <c r="D11" s="293" t="s">
        <v>429</v>
      </c>
      <c r="E11" s="362" t="s">
        <v>162</v>
      </c>
      <c r="F11" s="362">
        <v>4</v>
      </c>
      <c r="G11" s="293" t="s">
        <v>348</v>
      </c>
      <c r="H11" s="185">
        <v>78991.360000000001</v>
      </c>
      <c r="I11" s="186">
        <v>81756.08</v>
      </c>
      <c r="J11" s="186">
        <v>94439.13</v>
      </c>
      <c r="K11" s="293" t="s">
        <v>3439</v>
      </c>
      <c r="L11" s="292">
        <v>42747</v>
      </c>
      <c r="M11" s="292">
        <v>42794</v>
      </c>
      <c r="N11" s="186">
        <v>1900000</v>
      </c>
      <c r="O11" s="186">
        <v>176195.21</v>
      </c>
      <c r="P11" s="186">
        <v>176195.21</v>
      </c>
      <c r="Q11" s="186">
        <f t="shared" si="0"/>
        <v>1900000</v>
      </c>
      <c r="R11" s="306" t="s">
        <v>87</v>
      </c>
      <c r="S11" s="292">
        <v>42794</v>
      </c>
      <c r="T11" s="293"/>
      <c r="U11" s="293"/>
    </row>
    <row r="12" spans="1:21" s="241" customFormat="1" ht="16.5" customHeight="1" outlineLevel="1">
      <c r="A12" s="298" t="s">
        <v>3574</v>
      </c>
      <c r="B12" s="298">
        <v>42780</v>
      </c>
      <c r="C12" s="301" t="s">
        <v>3559</v>
      </c>
      <c r="D12" s="299" t="s">
        <v>429</v>
      </c>
      <c r="E12" s="362">
        <v>8001</v>
      </c>
      <c r="F12" s="362">
        <v>3000</v>
      </c>
      <c r="G12" s="299" t="s">
        <v>3560</v>
      </c>
      <c r="H12" s="185">
        <v>90625</v>
      </c>
      <c r="I12" s="186">
        <v>0</v>
      </c>
      <c r="J12" s="186">
        <v>106303.125</v>
      </c>
      <c r="K12" s="299" t="s">
        <v>3439</v>
      </c>
      <c r="L12" s="298">
        <v>42747</v>
      </c>
      <c r="M12" s="298">
        <v>42794</v>
      </c>
      <c r="N12" s="186">
        <v>1900000</v>
      </c>
      <c r="O12" s="186">
        <v>106303.13</v>
      </c>
      <c r="P12" s="186">
        <v>106303.13</v>
      </c>
      <c r="Q12" s="186">
        <f t="shared" si="0"/>
        <v>1900000</v>
      </c>
      <c r="R12" s="306" t="s">
        <v>3561</v>
      </c>
      <c r="S12" s="298">
        <v>42794</v>
      </c>
      <c r="T12" s="299"/>
      <c r="U12" s="187" t="s">
        <v>3562</v>
      </c>
    </row>
    <row r="13" spans="1:21" s="241" customFormat="1" ht="16.5" customHeight="1" outlineLevel="1">
      <c r="A13" s="292" t="s">
        <v>3574</v>
      </c>
      <c r="B13" s="292">
        <v>42782</v>
      </c>
      <c r="C13" s="295" t="s">
        <v>3576</v>
      </c>
      <c r="D13" s="293" t="s">
        <v>429</v>
      </c>
      <c r="E13" s="362" t="s">
        <v>491</v>
      </c>
      <c r="F13" s="362">
        <v>6</v>
      </c>
      <c r="G13" s="293" t="s">
        <v>348</v>
      </c>
      <c r="H13" s="185">
        <v>92051.76</v>
      </c>
      <c r="I13" s="186">
        <v>95273.4</v>
      </c>
      <c r="J13" s="186">
        <v>110053.84</v>
      </c>
      <c r="K13" s="293" t="s">
        <v>3439</v>
      </c>
      <c r="L13" s="292">
        <v>42747</v>
      </c>
      <c r="M13" s="292">
        <v>42794</v>
      </c>
      <c r="N13" s="186">
        <v>1900000</v>
      </c>
      <c r="O13" s="186">
        <v>205327.24</v>
      </c>
      <c r="P13" s="186">
        <v>205327.24</v>
      </c>
      <c r="Q13" s="186">
        <f t="shared" si="0"/>
        <v>1900000</v>
      </c>
      <c r="R13" s="306" t="s">
        <v>99</v>
      </c>
      <c r="S13" s="292">
        <v>42794</v>
      </c>
      <c r="T13" s="293"/>
      <c r="U13" s="293"/>
    </row>
    <row r="14" spans="1:21" s="241" customFormat="1" ht="16.5" customHeight="1">
      <c r="A14" s="287"/>
      <c r="B14" s="281"/>
      <c r="C14" s="240"/>
      <c r="D14" s="247"/>
      <c r="E14" s="361"/>
      <c r="F14" s="361"/>
      <c r="G14" s="247"/>
      <c r="H14" s="282"/>
      <c r="I14" s="283"/>
      <c r="J14" s="283"/>
      <c r="K14" s="247" t="s">
        <v>3604</v>
      </c>
      <c r="L14" s="281">
        <v>42788</v>
      </c>
      <c r="M14" s="281">
        <v>43100</v>
      </c>
      <c r="N14" s="283">
        <v>1150000</v>
      </c>
      <c r="O14" s="283"/>
      <c r="P14" s="283"/>
      <c r="Q14" s="283">
        <v>1150000</v>
      </c>
      <c r="R14" s="285"/>
      <c r="S14" s="281"/>
      <c r="T14" s="247"/>
      <c r="U14" s="247"/>
    </row>
    <row r="15" spans="1:21" s="241" customFormat="1" ht="16.5" customHeight="1">
      <c r="A15" s="298" t="s">
        <v>3574</v>
      </c>
      <c r="B15" s="298">
        <v>42795</v>
      </c>
      <c r="C15" s="301" t="s">
        <v>3678</v>
      </c>
      <c r="D15" s="299" t="s">
        <v>429</v>
      </c>
      <c r="E15" s="362" t="s">
        <v>236</v>
      </c>
      <c r="F15" s="362">
        <v>1</v>
      </c>
      <c r="G15" s="299" t="s">
        <v>348</v>
      </c>
      <c r="H15" s="185">
        <v>10051.31</v>
      </c>
      <c r="I15" s="186">
        <v>8861.3700000000008</v>
      </c>
      <c r="J15" s="186">
        <v>13558.71</v>
      </c>
      <c r="K15" s="299" t="s">
        <v>3681</v>
      </c>
      <c r="L15" s="298">
        <v>42788</v>
      </c>
      <c r="M15" s="298">
        <v>43100</v>
      </c>
      <c r="N15" s="186">
        <v>1150000</v>
      </c>
      <c r="O15" s="186">
        <v>22420.080000000002</v>
      </c>
      <c r="P15" s="186">
        <v>22420.080000000002</v>
      </c>
      <c r="Q15" s="186">
        <f t="shared" si="0"/>
        <v>1150000</v>
      </c>
      <c r="R15" s="306" t="s">
        <v>87</v>
      </c>
      <c r="S15" s="298">
        <v>42853</v>
      </c>
      <c r="T15" s="299"/>
      <c r="U15" s="299"/>
    </row>
    <row r="16" spans="1:21" s="241" customFormat="1" ht="16.5" customHeight="1">
      <c r="A16" s="298" t="s">
        <v>3574</v>
      </c>
      <c r="B16" s="298">
        <v>42795</v>
      </c>
      <c r="C16" s="301" t="s">
        <v>3679</v>
      </c>
      <c r="D16" s="299" t="s">
        <v>429</v>
      </c>
      <c r="E16" s="362" t="s">
        <v>144</v>
      </c>
      <c r="F16" s="362">
        <v>1</v>
      </c>
      <c r="G16" s="299" t="s">
        <v>348</v>
      </c>
      <c r="H16" s="185">
        <v>65934.399999999994</v>
      </c>
      <c r="I16" s="186">
        <v>58128.62</v>
      </c>
      <c r="J16" s="186">
        <v>88942.21</v>
      </c>
      <c r="K16" s="299" t="s">
        <v>3681</v>
      </c>
      <c r="L16" s="298">
        <v>42788</v>
      </c>
      <c r="M16" s="298">
        <v>43100</v>
      </c>
      <c r="N16" s="186">
        <v>1150000</v>
      </c>
      <c r="O16" s="186">
        <v>147070.82999999999</v>
      </c>
      <c r="P16" s="186">
        <v>147070.82999999999</v>
      </c>
      <c r="Q16" s="186">
        <f t="shared" si="0"/>
        <v>1150000</v>
      </c>
      <c r="R16" s="306" t="s">
        <v>87</v>
      </c>
      <c r="S16" s="298">
        <v>42853</v>
      </c>
      <c r="T16" s="299"/>
      <c r="U16" s="299"/>
    </row>
    <row r="17" spans="1:21" s="241" customFormat="1" ht="16.5" customHeight="1">
      <c r="A17" s="298" t="s">
        <v>3574</v>
      </c>
      <c r="B17" s="298">
        <v>42795</v>
      </c>
      <c r="C17" s="301" t="s">
        <v>3680</v>
      </c>
      <c r="D17" s="299" t="s">
        <v>429</v>
      </c>
      <c r="E17" s="362" t="s">
        <v>162</v>
      </c>
      <c r="F17" s="362">
        <v>4</v>
      </c>
      <c r="G17" s="299" t="s">
        <v>348</v>
      </c>
      <c r="H17" s="185">
        <v>19747.84</v>
      </c>
      <c r="I17" s="186">
        <v>69639.81</v>
      </c>
      <c r="J17" s="186">
        <v>106555.4</v>
      </c>
      <c r="K17" s="299" t="s">
        <v>3681</v>
      </c>
      <c r="L17" s="298">
        <v>42788</v>
      </c>
      <c r="M17" s="298">
        <v>43100</v>
      </c>
      <c r="N17" s="186">
        <v>1150000</v>
      </c>
      <c r="O17" s="186">
        <v>176195.21</v>
      </c>
      <c r="P17" s="186">
        <v>176195.21</v>
      </c>
      <c r="Q17" s="186">
        <f t="shared" si="0"/>
        <v>1150000</v>
      </c>
      <c r="R17" s="306" t="s">
        <v>87</v>
      </c>
      <c r="S17" s="298">
        <v>42853</v>
      </c>
      <c r="T17" s="299"/>
      <c r="U17" s="299"/>
    </row>
    <row r="18" spans="1:21" s="241" customFormat="1" ht="16.5" customHeight="1">
      <c r="A18" s="298" t="s">
        <v>3574</v>
      </c>
      <c r="B18" s="298">
        <v>42800</v>
      </c>
      <c r="C18" s="301" t="s">
        <v>3695</v>
      </c>
      <c r="D18" s="299" t="s">
        <v>429</v>
      </c>
      <c r="E18" s="362" t="s">
        <v>2306</v>
      </c>
      <c r="F18" s="362">
        <v>1</v>
      </c>
      <c r="G18" s="299" t="s">
        <v>348</v>
      </c>
      <c r="H18" s="185">
        <v>14819</v>
      </c>
      <c r="I18" s="186">
        <v>15337.67</v>
      </c>
      <c r="J18" s="186">
        <v>17717.04</v>
      </c>
      <c r="K18" s="299" t="s">
        <v>3681</v>
      </c>
      <c r="L18" s="298">
        <v>42788</v>
      </c>
      <c r="M18" s="298">
        <v>43100</v>
      </c>
      <c r="N18" s="186">
        <v>1150000</v>
      </c>
      <c r="O18" s="186">
        <v>30542.400000000001</v>
      </c>
      <c r="P18" s="186">
        <v>30542.400000000001</v>
      </c>
      <c r="Q18" s="186">
        <f t="shared" si="0"/>
        <v>1150000</v>
      </c>
      <c r="R18" s="306" t="s">
        <v>87</v>
      </c>
      <c r="S18" s="298">
        <v>42859</v>
      </c>
      <c r="T18" s="299"/>
      <c r="U18" s="299"/>
    </row>
    <row r="19" spans="1:21" s="241" customFormat="1" ht="16.5" customHeight="1">
      <c r="A19" s="298" t="s">
        <v>3574</v>
      </c>
      <c r="B19" s="298">
        <v>42800</v>
      </c>
      <c r="C19" s="301" t="s">
        <v>3696</v>
      </c>
      <c r="D19" s="299" t="s">
        <v>429</v>
      </c>
      <c r="E19" s="362" t="s">
        <v>436</v>
      </c>
      <c r="F19" s="362">
        <v>1</v>
      </c>
      <c r="G19" s="299" t="s">
        <v>348</v>
      </c>
      <c r="H19" s="185">
        <v>9050.75</v>
      </c>
      <c r="I19" s="186">
        <v>9367.51</v>
      </c>
      <c r="J19" s="186">
        <v>10820.76</v>
      </c>
      <c r="K19" s="299" t="s">
        <v>3681</v>
      </c>
      <c r="L19" s="298">
        <v>42788</v>
      </c>
      <c r="M19" s="298">
        <v>43100</v>
      </c>
      <c r="N19" s="186">
        <v>1150000</v>
      </c>
      <c r="O19" s="186">
        <v>20188.27</v>
      </c>
      <c r="P19" s="186">
        <v>20188.27</v>
      </c>
      <c r="Q19" s="186">
        <f t="shared" si="0"/>
        <v>1150000</v>
      </c>
      <c r="R19" s="306" t="s">
        <v>87</v>
      </c>
      <c r="S19" s="298">
        <v>42859</v>
      </c>
      <c r="T19" s="299"/>
      <c r="U19" s="299"/>
    </row>
    <row r="20" spans="1:21" s="241" customFormat="1" ht="16.5" customHeight="1">
      <c r="A20" s="298" t="s">
        <v>3574</v>
      </c>
      <c r="B20" s="298">
        <v>42800</v>
      </c>
      <c r="C20" s="301" t="s">
        <v>3697</v>
      </c>
      <c r="D20" s="299" t="s">
        <v>429</v>
      </c>
      <c r="E20" s="362" t="s">
        <v>162</v>
      </c>
      <c r="F20" s="362">
        <v>3</v>
      </c>
      <c r="G20" s="299" t="s">
        <v>348</v>
      </c>
      <c r="H20" s="185">
        <v>19747.84</v>
      </c>
      <c r="I20" s="186">
        <v>61317.06</v>
      </c>
      <c r="J20" s="186">
        <v>70829.350000000006</v>
      </c>
      <c r="K20" s="299" t="s">
        <v>3681</v>
      </c>
      <c r="L20" s="298">
        <v>42788</v>
      </c>
      <c r="M20" s="298">
        <v>43100</v>
      </c>
      <c r="N20" s="186">
        <v>1150000</v>
      </c>
      <c r="O20" s="186">
        <v>132146.41</v>
      </c>
      <c r="P20" s="186">
        <v>132146.41</v>
      </c>
      <c r="Q20" s="186">
        <f>Q19-O20+P20</f>
        <v>1150000</v>
      </c>
      <c r="R20" s="306" t="s">
        <v>87</v>
      </c>
      <c r="S20" s="298">
        <v>42859</v>
      </c>
      <c r="T20" s="299"/>
      <c r="U20" s="299"/>
    </row>
    <row r="21" spans="1:21" s="241" customFormat="1" ht="16.5" customHeight="1">
      <c r="A21" s="298" t="s">
        <v>3574</v>
      </c>
      <c r="B21" s="298">
        <v>42801</v>
      </c>
      <c r="C21" s="301" t="s">
        <v>3698</v>
      </c>
      <c r="D21" s="299" t="s">
        <v>429</v>
      </c>
      <c r="E21" s="362" t="s">
        <v>368</v>
      </c>
      <c r="F21" s="362">
        <v>2</v>
      </c>
      <c r="G21" s="299" t="s">
        <v>3694</v>
      </c>
      <c r="H21" s="185">
        <v>2042.6</v>
      </c>
      <c r="I21" s="186">
        <f>-J24</f>
        <v>-79916.56</v>
      </c>
      <c r="J21" s="186">
        <v>4791.9399999999996</v>
      </c>
      <c r="K21" s="299" t="s">
        <v>3681</v>
      </c>
      <c r="L21" s="298">
        <v>42788</v>
      </c>
      <c r="M21" s="298">
        <v>43100</v>
      </c>
      <c r="N21" s="186">
        <v>1150000</v>
      </c>
      <c r="O21" s="186">
        <v>4791.9399999999996</v>
      </c>
      <c r="P21" s="186">
        <v>4791.9399999999996</v>
      </c>
      <c r="Q21" s="186">
        <f>Q20-O21+P21</f>
        <v>1150000</v>
      </c>
      <c r="R21" s="306" t="s">
        <v>99</v>
      </c>
      <c r="S21" s="298">
        <v>42860</v>
      </c>
      <c r="T21" s="299"/>
      <c r="U21" s="299"/>
    </row>
    <row r="22" spans="1:21" s="241" customFormat="1" ht="16.5" customHeight="1">
      <c r="A22" s="298" t="s">
        <v>3574</v>
      </c>
      <c r="B22" s="298">
        <v>42807</v>
      </c>
      <c r="C22" s="301" t="s">
        <v>3715</v>
      </c>
      <c r="D22" s="299" t="s">
        <v>429</v>
      </c>
      <c r="E22" s="362" t="s">
        <v>226</v>
      </c>
      <c r="F22" s="362">
        <v>2</v>
      </c>
      <c r="G22" s="299" t="s">
        <v>348</v>
      </c>
      <c r="H22" s="185">
        <v>22066.92</v>
      </c>
      <c r="I22" s="186">
        <v>22839.279999999999</v>
      </c>
      <c r="J22" s="186">
        <v>29767.15</v>
      </c>
      <c r="K22" s="299" t="s">
        <v>3681</v>
      </c>
      <c r="L22" s="298">
        <v>42788</v>
      </c>
      <c r="M22" s="298">
        <v>43100</v>
      </c>
      <c r="N22" s="186">
        <v>1150000</v>
      </c>
      <c r="O22" s="186">
        <v>49221.65</v>
      </c>
      <c r="P22" s="186">
        <v>49221.65</v>
      </c>
      <c r="Q22" s="186">
        <f t="shared" si="0"/>
        <v>1150000</v>
      </c>
      <c r="R22" s="306" t="s">
        <v>87</v>
      </c>
      <c r="S22" s="298">
        <v>42866</v>
      </c>
      <c r="T22" s="299"/>
      <c r="U22" s="299"/>
    </row>
    <row r="23" spans="1:21" s="241" customFormat="1" ht="16.5" customHeight="1">
      <c r="A23" s="298" t="s">
        <v>3574</v>
      </c>
      <c r="B23" s="298">
        <v>42807</v>
      </c>
      <c r="C23" s="301" t="s">
        <v>3716</v>
      </c>
      <c r="D23" s="299" t="s">
        <v>429</v>
      </c>
      <c r="E23" s="362" t="s">
        <v>144</v>
      </c>
      <c r="F23" s="362">
        <v>2</v>
      </c>
      <c r="G23" s="299" t="s">
        <v>348</v>
      </c>
      <c r="H23" s="185">
        <v>131868.79999999999</v>
      </c>
      <c r="I23" s="186">
        <v>136484.21</v>
      </c>
      <c r="J23" s="186">
        <v>177884.42</v>
      </c>
      <c r="K23" s="299" t="s">
        <v>3681</v>
      </c>
      <c r="L23" s="298">
        <v>42788</v>
      </c>
      <c r="M23" s="298">
        <v>43100</v>
      </c>
      <c r="N23" s="186">
        <v>1150000</v>
      </c>
      <c r="O23" s="186">
        <v>271785.55</v>
      </c>
      <c r="P23" s="186">
        <v>271785.55</v>
      </c>
      <c r="Q23" s="186">
        <f t="shared" si="0"/>
        <v>1150000</v>
      </c>
      <c r="R23" s="306" t="s">
        <v>87</v>
      </c>
      <c r="S23" s="298">
        <v>42866</v>
      </c>
      <c r="T23" s="299"/>
      <c r="U23" s="299"/>
    </row>
    <row r="24" spans="1:21" s="241" customFormat="1" ht="16.5" customHeight="1">
      <c r="A24" s="298" t="s">
        <v>3574</v>
      </c>
      <c r="B24" s="298">
        <v>42807</v>
      </c>
      <c r="C24" s="301" t="s">
        <v>3717</v>
      </c>
      <c r="D24" s="299" t="s">
        <v>429</v>
      </c>
      <c r="E24" s="362" t="s">
        <v>162</v>
      </c>
      <c r="F24" s="362">
        <v>3</v>
      </c>
      <c r="G24" s="299" t="s">
        <v>348</v>
      </c>
      <c r="H24" s="185">
        <v>59243.519999999997</v>
      </c>
      <c r="I24" s="186">
        <v>61317.06</v>
      </c>
      <c r="J24" s="186">
        <v>79916.56</v>
      </c>
      <c r="K24" s="299" t="s">
        <v>3681</v>
      </c>
      <c r="L24" s="298">
        <v>42788</v>
      </c>
      <c r="M24" s="298">
        <v>43100</v>
      </c>
      <c r="N24" s="186">
        <v>1150000</v>
      </c>
      <c r="O24" s="186">
        <v>132146.41</v>
      </c>
      <c r="P24" s="186">
        <v>132146.41</v>
      </c>
      <c r="Q24" s="186">
        <f t="shared" si="0"/>
        <v>1150000</v>
      </c>
      <c r="R24" s="306" t="s">
        <v>87</v>
      </c>
      <c r="S24" s="298">
        <v>42866</v>
      </c>
      <c r="T24" s="299"/>
      <c r="U24" s="299"/>
    </row>
    <row r="25" spans="1:21" s="241" customFormat="1" ht="16.5" customHeight="1">
      <c r="A25" s="298" t="s">
        <v>3574</v>
      </c>
      <c r="B25" s="298">
        <v>42801</v>
      </c>
      <c r="C25" s="301" t="s">
        <v>3750</v>
      </c>
      <c r="D25" s="299" t="s">
        <v>429</v>
      </c>
      <c r="E25" s="362">
        <v>217</v>
      </c>
      <c r="F25" s="362">
        <v>3</v>
      </c>
      <c r="G25" s="299" t="s">
        <v>3751</v>
      </c>
      <c r="H25" s="185">
        <v>51000</v>
      </c>
      <c r="I25" s="186">
        <v>17595</v>
      </c>
      <c r="J25" s="186">
        <v>62815</v>
      </c>
      <c r="K25" s="299" t="s">
        <v>3681</v>
      </c>
      <c r="L25" s="298">
        <v>42788</v>
      </c>
      <c r="M25" s="298">
        <v>43100</v>
      </c>
      <c r="N25" s="186">
        <v>1150000</v>
      </c>
      <c r="O25" s="186">
        <v>87394.51</v>
      </c>
      <c r="P25" s="186">
        <v>87394.51</v>
      </c>
      <c r="Q25" s="186">
        <f>Q24-O25+P25</f>
        <v>1150000</v>
      </c>
      <c r="R25" s="306" t="s">
        <v>3561</v>
      </c>
      <c r="S25" s="298">
        <v>42861</v>
      </c>
      <c r="T25" s="299"/>
      <c r="U25" s="187" t="s">
        <v>3752</v>
      </c>
    </row>
    <row r="26" spans="1:21" s="241" customFormat="1" ht="16.5" customHeight="1">
      <c r="A26" s="298" t="s">
        <v>3574</v>
      </c>
      <c r="B26" s="298">
        <v>42818</v>
      </c>
      <c r="C26" s="301" t="s">
        <v>3966</v>
      </c>
      <c r="D26" s="299" t="s">
        <v>429</v>
      </c>
      <c r="E26" s="362" t="s">
        <v>226</v>
      </c>
      <c r="F26" s="362">
        <v>2</v>
      </c>
      <c r="G26" s="299" t="s">
        <v>3967</v>
      </c>
      <c r="H26" s="185">
        <v>4518.25</v>
      </c>
      <c r="I26" s="186">
        <v>9352.82</v>
      </c>
      <c r="J26" s="186">
        <v>12189.82</v>
      </c>
      <c r="K26" s="299" t="s">
        <v>3681</v>
      </c>
      <c r="L26" s="298">
        <v>42788</v>
      </c>
      <c r="M26" s="298">
        <v>43100</v>
      </c>
      <c r="N26" s="186">
        <v>1150000</v>
      </c>
      <c r="O26" s="186">
        <v>21542.639999999999</v>
      </c>
      <c r="P26" s="186">
        <v>21542.639999999999</v>
      </c>
      <c r="Q26" s="186">
        <f t="shared" ref="Q26:Q89" si="1">Q25-O26+P26</f>
        <v>1150000</v>
      </c>
      <c r="R26" s="306" t="s">
        <v>87</v>
      </c>
      <c r="S26" s="298">
        <v>42877</v>
      </c>
      <c r="T26" s="299"/>
      <c r="U26" s="299"/>
    </row>
    <row r="27" spans="1:21" s="241" customFormat="1" ht="16.5" customHeight="1">
      <c r="A27" s="298" t="s">
        <v>3574</v>
      </c>
      <c r="B27" s="298">
        <v>42818</v>
      </c>
      <c r="C27" s="301" t="s">
        <v>3966</v>
      </c>
      <c r="D27" s="299" t="s">
        <v>429</v>
      </c>
      <c r="E27" s="362" t="s">
        <v>236</v>
      </c>
      <c r="F27" s="362">
        <v>2</v>
      </c>
      <c r="G27" s="299" t="s">
        <v>3968</v>
      </c>
      <c r="H27" s="185">
        <v>21987.24</v>
      </c>
      <c r="I27" s="186">
        <v>45513.64</v>
      </c>
      <c r="J27" s="186">
        <v>59319.44</v>
      </c>
      <c r="K27" s="299" t="s">
        <v>3681</v>
      </c>
      <c r="L27" s="298">
        <v>42788</v>
      </c>
      <c r="M27" s="298">
        <v>43100</v>
      </c>
      <c r="N27" s="186">
        <v>1150000</v>
      </c>
      <c r="O27" s="186">
        <v>104832.94</v>
      </c>
      <c r="P27" s="186">
        <v>104832.94</v>
      </c>
      <c r="Q27" s="186">
        <f t="shared" si="1"/>
        <v>1150000</v>
      </c>
      <c r="R27" s="306" t="s">
        <v>87</v>
      </c>
      <c r="S27" s="298">
        <v>42877</v>
      </c>
      <c r="T27" s="299"/>
      <c r="U27" s="299"/>
    </row>
    <row r="28" spans="1:21" s="241" customFormat="1" ht="16.5" customHeight="1">
      <c r="A28" s="298" t="s">
        <v>3574</v>
      </c>
      <c r="B28" s="298">
        <v>42818</v>
      </c>
      <c r="C28" s="301" t="s">
        <v>3966</v>
      </c>
      <c r="D28" s="299" t="s">
        <v>429</v>
      </c>
      <c r="E28" s="362" t="s">
        <v>144</v>
      </c>
      <c r="F28" s="362">
        <v>2</v>
      </c>
      <c r="G28" s="299" t="s">
        <v>3968</v>
      </c>
      <c r="H28" s="185">
        <v>65934.399999999994</v>
      </c>
      <c r="I28" s="186">
        <v>136484.20000000001</v>
      </c>
      <c r="J28" s="186">
        <v>177884.48</v>
      </c>
      <c r="K28" s="299" t="s">
        <v>3681</v>
      </c>
      <c r="L28" s="298">
        <v>42788</v>
      </c>
      <c r="M28" s="298">
        <v>43100</v>
      </c>
      <c r="N28" s="186">
        <v>1150000</v>
      </c>
      <c r="O28" s="186">
        <v>240265.52</v>
      </c>
      <c r="P28" s="186">
        <v>240265.52</v>
      </c>
      <c r="Q28" s="186">
        <f t="shared" si="1"/>
        <v>1150000</v>
      </c>
      <c r="R28" s="306" t="s">
        <v>87</v>
      </c>
      <c r="S28" s="298">
        <v>42877</v>
      </c>
      <c r="T28" s="299"/>
      <c r="U28" s="299"/>
    </row>
    <row r="29" spans="1:21" s="241" customFormat="1" ht="16.5" customHeight="1">
      <c r="A29" s="298" t="s">
        <v>3574</v>
      </c>
      <c r="B29" s="298">
        <v>42818</v>
      </c>
      <c r="C29" s="301" t="s">
        <v>3966</v>
      </c>
      <c r="D29" s="299" t="s">
        <v>429</v>
      </c>
      <c r="E29" s="362" t="s">
        <v>162</v>
      </c>
      <c r="F29" s="362">
        <v>1</v>
      </c>
      <c r="G29" s="299" t="s">
        <v>3968</v>
      </c>
      <c r="H29" s="185">
        <v>19747.84</v>
      </c>
      <c r="I29" s="186">
        <v>20439.02</v>
      </c>
      <c r="J29" s="186">
        <v>26638.85</v>
      </c>
      <c r="K29" s="299" t="s">
        <v>3681</v>
      </c>
      <c r="L29" s="298">
        <v>42788</v>
      </c>
      <c r="M29" s="298">
        <v>43100</v>
      </c>
      <c r="N29" s="186">
        <v>1150000</v>
      </c>
      <c r="O29" s="186">
        <v>47077.87</v>
      </c>
      <c r="P29" s="186">
        <v>47077.87</v>
      </c>
      <c r="Q29" s="186">
        <f t="shared" si="1"/>
        <v>1150000</v>
      </c>
      <c r="R29" s="306" t="s">
        <v>87</v>
      </c>
      <c r="S29" s="298">
        <v>42877</v>
      </c>
      <c r="T29" s="299"/>
      <c r="U29" s="299"/>
    </row>
    <row r="30" spans="1:21" s="241" customFormat="1" ht="16.5" customHeight="1">
      <c r="A30" s="298" t="s">
        <v>3574</v>
      </c>
      <c r="B30" s="298">
        <v>42818</v>
      </c>
      <c r="C30" s="301" t="s">
        <v>3966</v>
      </c>
      <c r="D30" s="299" t="s">
        <v>429</v>
      </c>
      <c r="E30" s="362" t="s">
        <v>2023</v>
      </c>
      <c r="F30" s="362">
        <v>1</v>
      </c>
      <c r="G30" s="299" t="s">
        <v>3969</v>
      </c>
      <c r="H30" s="185">
        <v>14775.03</v>
      </c>
      <c r="I30" s="186">
        <v>0</v>
      </c>
      <c r="J30" s="186">
        <v>17331.14</v>
      </c>
      <c r="K30" s="299" t="s">
        <v>3681</v>
      </c>
      <c r="L30" s="298">
        <v>42788</v>
      </c>
      <c r="M30" s="298">
        <v>43100</v>
      </c>
      <c r="N30" s="186">
        <v>1150000</v>
      </c>
      <c r="O30" s="186">
        <v>17331.14</v>
      </c>
      <c r="P30" s="186">
        <v>17331.14</v>
      </c>
      <c r="Q30" s="186">
        <f t="shared" si="1"/>
        <v>1150000</v>
      </c>
      <c r="R30" s="306" t="s">
        <v>87</v>
      </c>
      <c r="S30" s="298">
        <v>42877</v>
      </c>
      <c r="T30" s="299"/>
      <c r="U30" s="299"/>
    </row>
    <row r="31" spans="1:21" s="241" customFormat="1" ht="16.5" customHeight="1">
      <c r="A31" s="298" t="s">
        <v>3574</v>
      </c>
      <c r="B31" s="298">
        <v>42836</v>
      </c>
      <c r="C31" s="301" t="s">
        <v>4078</v>
      </c>
      <c r="D31" s="299" t="s">
        <v>429</v>
      </c>
      <c r="E31" s="362" t="s">
        <v>162</v>
      </c>
      <c r="F31" s="362">
        <v>5</v>
      </c>
      <c r="G31" s="299" t="s">
        <v>3968</v>
      </c>
      <c r="H31" s="185">
        <v>19747.84</v>
      </c>
      <c r="I31" s="186">
        <v>102195.1</v>
      </c>
      <c r="J31" s="186">
        <v>92176.09</v>
      </c>
      <c r="K31" s="299" t="s">
        <v>3681</v>
      </c>
      <c r="L31" s="298">
        <v>42788</v>
      </c>
      <c r="M31" s="298">
        <v>43100</v>
      </c>
      <c r="N31" s="186">
        <v>1150000</v>
      </c>
      <c r="O31" s="186">
        <v>194371.19</v>
      </c>
      <c r="P31" s="186">
        <v>194371.19</v>
      </c>
      <c r="Q31" s="186">
        <f t="shared" si="1"/>
        <v>1150000</v>
      </c>
      <c r="R31" s="306" t="s">
        <v>87</v>
      </c>
      <c r="S31" s="298">
        <v>42896</v>
      </c>
      <c r="T31" s="299"/>
      <c r="U31" s="299"/>
    </row>
    <row r="32" spans="1:21" s="241" customFormat="1" ht="16.5" customHeight="1">
      <c r="A32" s="298" t="s">
        <v>3574</v>
      </c>
      <c r="B32" s="298">
        <v>42836</v>
      </c>
      <c r="C32" s="301" t="s">
        <v>4078</v>
      </c>
      <c r="D32" s="299" t="s">
        <v>429</v>
      </c>
      <c r="E32" s="362" t="s">
        <v>436</v>
      </c>
      <c r="F32" s="362">
        <v>2</v>
      </c>
      <c r="G32" s="299" t="s">
        <v>3968</v>
      </c>
      <c r="H32" s="185">
        <v>14141.71</v>
      </c>
      <c r="I32" s="186">
        <v>29273.34</v>
      </c>
      <c r="J32" s="186">
        <v>38152.92</v>
      </c>
      <c r="K32" s="299" t="s">
        <v>3681</v>
      </c>
      <c r="L32" s="298">
        <v>42788</v>
      </c>
      <c r="M32" s="298">
        <v>43100</v>
      </c>
      <c r="N32" s="186">
        <v>1150000</v>
      </c>
      <c r="O32" s="186">
        <v>67426.240000000005</v>
      </c>
      <c r="P32" s="186">
        <v>67426.240000000005</v>
      </c>
      <c r="Q32" s="186">
        <f t="shared" si="1"/>
        <v>1150000</v>
      </c>
      <c r="R32" s="306" t="s">
        <v>87</v>
      </c>
      <c r="S32" s="298">
        <v>42896</v>
      </c>
      <c r="T32" s="299"/>
      <c r="U32" s="299"/>
    </row>
    <row r="33" spans="1:21" s="241" customFormat="1" ht="16.5" customHeight="1">
      <c r="A33" s="298" t="s">
        <v>3574</v>
      </c>
      <c r="B33" s="298">
        <v>42836</v>
      </c>
      <c r="C33" s="301" t="s">
        <v>4081</v>
      </c>
      <c r="D33" s="299" t="s">
        <v>429</v>
      </c>
      <c r="E33" s="362" t="s">
        <v>491</v>
      </c>
      <c r="F33" s="362">
        <v>2</v>
      </c>
      <c r="G33" s="299" t="s">
        <v>3968</v>
      </c>
      <c r="H33" s="185">
        <v>15341.96</v>
      </c>
      <c r="I33" s="186">
        <v>31757.86</v>
      </c>
      <c r="J33" s="186">
        <v>31482.62</v>
      </c>
      <c r="K33" s="299" t="s">
        <v>3681</v>
      </c>
      <c r="L33" s="298">
        <v>42788</v>
      </c>
      <c r="M33" s="298">
        <v>43100</v>
      </c>
      <c r="N33" s="186">
        <v>1150000</v>
      </c>
      <c r="O33" s="186">
        <v>63140.480000000003</v>
      </c>
      <c r="P33" s="186">
        <v>63140.480000000003</v>
      </c>
      <c r="Q33" s="186">
        <f t="shared" si="1"/>
        <v>1150000</v>
      </c>
      <c r="R33" s="306" t="s">
        <v>88</v>
      </c>
      <c r="S33" s="298">
        <v>42896</v>
      </c>
      <c r="T33" s="299"/>
      <c r="U33" s="299"/>
    </row>
    <row r="34" spans="1:21" s="241" customFormat="1" ht="16.5" customHeight="1">
      <c r="A34" s="298" t="s">
        <v>3574</v>
      </c>
      <c r="B34" s="298">
        <v>42836</v>
      </c>
      <c r="C34" s="301" t="s">
        <v>4079</v>
      </c>
      <c r="D34" s="299" t="s">
        <v>429</v>
      </c>
      <c r="E34" s="362" t="s">
        <v>162</v>
      </c>
      <c r="F34" s="362">
        <v>3</v>
      </c>
      <c r="G34" s="299" t="s">
        <v>3968</v>
      </c>
      <c r="H34" s="185">
        <v>19747.84</v>
      </c>
      <c r="I34" s="186">
        <v>61317.06</v>
      </c>
      <c r="J34" s="186">
        <v>60785.62</v>
      </c>
      <c r="K34" s="299" t="s">
        <v>3681</v>
      </c>
      <c r="L34" s="298">
        <v>42788</v>
      </c>
      <c r="M34" s="298">
        <v>43100</v>
      </c>
      <c r="N34" s="186">
        <v>1150000</v>
      </c>
      <c r="O34" s="186">
        <v>122102.68</v>
      </c>
      <c r="P34" s="186">
        <v>122102.68</v>
      </c>
      <c r="Q34" s="186">
        <f t="shared" si="1"/>
        <v>1150000</v>
      </c>
      <c r="R34" s="306" t="s">
        <v>87</v>
      </c>
      <c r="S34" s="298">
        <v>42896</v>
      </c>
      <c r="T34" s="299"/>
      <c r="U34" s="299"/>
    </row>
    <row r="35" spans="1:21" s="241" customFormat="1" ht="16.5" customHeight="1">
      <c r="A35" s="298" t="s">
        <v>3574</v>
      </c>
      <c r="B35" s="298">
        <v>42843</v>
      </c>
      <c r="C35" s="301" t="s">
        <v>4127</v>
      </c>
      <c r="D35" s="299" t="s">
        <v>429</v>
      </c>
      <c r="E35" s="362" t="s">
        <v>4128</v>
      </c>
      <c r="F35" s="362">
        <v>1</v>
      </c>
      <c r="G35" s="299" t="s">
        <v>4131</v>
      </c>
      <c r="H35" s="185">
        <v>2273.87</v>
      </c>
      <c r="I35" s="186">
        <v>1412.09</v>
      </c>
      <c r="J35" s="186">
        <v>2907.32</v>
      </c>
      <c r="K35" s="299" t="s">
        <v>3681</v>
      </c>
      <c r="L35" s="298">
        <v>42788</v>
      </c>
      <c r="M35" s="298">
        <v>43100</v>
      </c>
      <c r="N35" s="186">
        <v>1150000</v>
      </c>
      <c r="O35" s="186">
        <v>4319.3999999999996</v>
      </c>
      <c r="P35" s="186">
        <v>4319.3999999999996</v>
      </c>
      <c r="Q35" s="186">
        <f t="shared" si="1"/>
        <v>1150000</v>
      </c>
      <c r="R35" s="306" t="s">
        <v>296</v>
      </c>
      <c r="S35" s="298">
        <v>42902</v>
      </c>
      <c r="T35" s="299"/>
      <c r="U35" s="299"/>
    </row>
    <row r="36" spans="1:21" s="241" customFormat="1" ht="16.5" customHeight="1">
      <c r="A36" s="298" t="s">
        <v>3574</v>
      </c>
      <c r="B36" s="298">
        <v>42843</v>
      </c>
      <c r="C36" s="301" t="s">
        <v>4127</v>
      </c>
      <c r="D36" s="299" t="s">
        <v>429</v>
      </c>
      <c r="E36" s="362" t="s">
        <v>4129</v>
      </c>
      <c r="F36" s="362">
        <v>1</v>
      </c>
      <c r="G36" s="299" t="s">
        <v>4132</v>
      </c>
      <c r="H36" s="185">
        <v>1705.2</v>
      </c>
      <c r="I36" s="186">
        <v>588.29</v>
      </c>
      <c r="J36" s="186">
        <v>2100.2199999999998</v>
      </c>
      <c r="K36" s="299" t="s">
        <v>3681</v>
      </c>
      <c r="L36" s="298">
        <v>42788</v>
      </c>
      <c r="M36" s="298">
        <v>43100</v>
      </c>
      <c r="N36" s="186">
        <v>1150000</v>
      </c>
      <c r="O36" s="186">
        <v>2688.52</v>
      </c>
      <c r="P36" s="186">
        <v>2688.52</v>
      </c>
      <c r="Q36" s="186">
        <f t="shared" si="1"/>
        <v>1150000</v>
      </c>
      <c r="R36" s="306" t="s">
        <v>296</v>
      </c>
      <c r="S36" s="298">
        <v>42902</v>
      </c>
      <c r="T36" s="299"/>
      <c r="U36" s="299"/>
    </row>
    <row r="37" spans="1:21" s="241" customFormat="1" ht="16.5" customHeight="1">
      <c r="A37" s="298" t="s">
        <v>3574</v>
      </c>
      <c r="B37" s="298">
        <v>42843</v>
      </c>
      <c r="C37" s="301" t="s">
        <v>4127</v>
      </c>
      <c r="D37" s="299" t="s">
        <v>429</v>
      </c>
      <c r="E37" s="362" t="s">
        <v>4130</v>
      </c>
      <c r="F37" s="362">
        <v>1</v>
      </c>
      <c r="G37" s="299" t="s">
        <v>4133</v>
      </c>
      <c r="H37" s="185">
        <v>1177.4000000000001</v>
      </c>
      <c r="I37" s="186">
        <v>974.9</v>
      </c>
      <c r="J37" s="186">
        <v>1546.84</v>
      </c>
      <c r="K37" s="299" t="s">
        <v>3681</v>
      </c>
      <c r="L37" s="298">
        <v>42788</v>
      </c>
      <c r="M37" s="298">
        <v>43100</v>
      </c>
      <c r="N37" s="186">
        <v>1150000</v>
      </c>
      <c r="O37" s="186">
        <v>2521.67</v>
      </c>
      <c r="P37" s="186">
        <v>2521.67</v>
      </c>
      <c r="Q37" s="186">
        <f t="shared" si="1"/>
        <v>1150000</v>
      </c>
      <c r="R37" s="306" t="s">
        <v>296</v>
      </c>
      <c r="S37" s="298">
        <v>42902</v>
      </c>
      <c r="T37" s="299"/>
      <c r="U37" s="299"/>
    </row>
    <row r="38" spans="1:21" s="241" customFormat="1" ht="16.5" customHeight="1">
      <c r="A38" s="298" t="s">
        <v>4451</v>
      </c>
      <c r="B38" s="298">
        <v>42845</v>
      </c>
      <c r="C38" s="301" t="s">
        <v>4136</v>
      </c>
      <c r="D38" s="299" t="s">
        <v>429</v>
      </c>
      <c r="E38" s="362" t="s">
        <v>1544</v>
      </c>
      <c r="F38" s="362">
        <v>1</v>
      </c>
      <c r="G38" s="299" t="s">
        <v>4135</v>
      </c>
      <c r="H38" s="185">
        <v>1384.66</v>
      </c>
      <c r="I38" s="186">
        <v>1624.19</v>
      </c>
      <c r="J38" s="186">
        <v>0</v>
      </c>
      <c r="K38" s="299" t="s">
        <v>3681</v>
      </c>
      <c r="L38" s="298">
        <v>42788</v>
      </c>
      <c r="M38" s="298">
        <v>43100</v>
      </c>
      <c r="N38" s="186">
        <v>1150000</v>
      </c>
      <c r="O38" s="186">
        <v>1624.05</v>
      </c>
      <c r="P38" s="186">
        <v>1624.05</v>
      </c>
      <c r="Q38" s="186">
        <f t="shared" si="1"/>
        <v>1150000</v>
      </c>
      <c r="R38" s="306" t="s">
        <v>99</v>
      </c>
      <c r="S38" s="298">
        <v>42905</v>
      </c>
      <c r="T38" s="299"/>
      <c r="U38" s="299"/>
    </row>
    <row r="39" spans="1:21" s="241" customFormat="1" ht="16.5" customHeight="1">
      <c r="A39" s="298" t="s">
        <v>4451</v>
      </c>
      <c r="B39" s="298">
        <v>42845</v>
      </c>
      <c r="C39" s="301" t="s">
        <v>4136</v>
      </c>
      <c r="D39" s="299" t="s">
        <v>429</v>
      </c>
      <c r="E39" s="362" t="s">
        <v>1544</v>
      </c>
      <c r="F39" s="362">
        <v>1</v>
      </c>
      <c r="G39" s="299" t="s">
        <v>4135</v>
      </c>
      <c r="H39" s="185">
        <v>1384.66</v>
      </c>
      <c r="I39" s="186">
        <v>1624.19</v>
      </c>
      <c r="J39" s="186">
        <v>0</v>
      </c>
      <c r="K39" s="299" t="s">
        <v>3681</v>
      </c>
      <c r="L39" s="298">
        <v>42788</v>
      </c>
      <c r="M39" s="298">
        <v>43100</v>
      </c>
      <c r="N39" s="186">
        <v>1150000</v>
      </c>
      <c r="O39" s="186">
        <v>1624.05</v>
      </c>
      <c r="P39" s="186">
        <v>1624.05</v>
      </c>
      <c r="Q39" s="186">
        <f t="shared" si="1"/>
        <v>1150000</v>
      </c>
      <c r="R39" s="306" t="s">
        <v>99</v>
      </c>
      <c r="S39" s="298">
        <v>42905</v>
      </c>
      <c r="T39" s="299"/>
      <c r="U39" s="299"/>
    </row>
    <row r="40" spans="1:21" s="241" customFormat="1" ht="16.5" customHeight="1">
      <c r="A40" s="298" t="s">
        <v>4451</v>
      </c>
      <c r="B40" s="298">
        <v>42849</v>
      </c>
      <c r="C40" s="301" t="s">
        <v>4142</v>
      </c>
      <c r="D40" s="299" t="s">
        <v>429</v>
      </c>
      <c r="E40" s="362" t="s">
        <v>144</v>
      </c>
      <c r="F40" s="362">
        <v>1</v>
      </c>
      <c r="G40" s="299" t="s">
        <v>3968</v>
      </c>
      <c r="H40" s="185">
        <v>13778.94</v>
      </c>
      <c r="I40" s="186">
        <v>14261.2</v>
      </c>
      <c r="J40" s="186">
        <v>18587.099999999999</v>
      </c>
      <c r="K40" s="299" t="s">
        <v>3681</v>
      </c>
      <c r="L40" s="298">
        <v>42788</v>
      </c>
      <c r="M40" s="298">
        <v>43100</v>
      </c>
      <c r="N40" s="186">
        <v>1150000</v>
      </c>
      <c r="O40" s="186">
        <v>32848.28</v>
      </c>
      <c r="P40" s="186">
        <v>32848.28</v>
      </c>
      <c r="Q40" s="186">
        <f t="shared" si="1"/>
        <v>1150000</v>
      </c>
      <c r="R40" s="306" t="s">
        <v>87</v>
      </c>
      <c r="S40" s="298">
        <v>42909</v>
      </c>
      <c r="T40" s="299"/>
      <c r="U40" s="299"/>
    </row>
    <row r="41" spans="1:21" s="241" customFormat="1" ht="16.5" customHeight="1">
      <c r="A41" s="298" t="s">
        <v>4451</v>
      </c>
      <c r="B41" s="298">
        <v>42849</v>
      </c>
      <c r="C41" s="301" t="s">
        <v>4142</v>
      </c>
      <c r="D41" s="299" t="s">
        <v>429</v>
      </c>
      <c r="E41" s="362" t="s">
        <v>144</v>
      </c>
      <c r="F41" s="362">
        <v>1</v>
      </c>
      <c r="G41" s="299" t="s">
        <v>3968</v>
      </c>
      <c r="H41" s="185">
        <v>13778.94</v>
      </c>
      <c r="I41" s="186">
        <v>14261.2</v>
      </c>
      <c r="J41" s="186">
        <v>18587.099999999999</v>
      </c>
      <c r="K41" s="299" t="s">
        <v>3681</v>
      </c>
      <c r="L41" s="298">
        <v>42788</v>
      </c>
      <c r="M41" s="298">
        <v>43100</v>
      </c>
      <c r="N41" s="186">
        <v>1150000</v>
      </c>
      <c r="O41" s="186">
        <v>32848.28</v>
      </c>
      <c r="P41" s="186">
        <v>32848.28</v>
      </c>
      <c r="Q41" s="186">
        <f t="shared" si="1"/>
        <v>1150000</v>
      </c>
      <c r="R41" s="306" t="s">
        <v>87</v>
      </c>
      <c r="S41" s="298">
        <v>42909</v>
      </c>
      <c r="T41" s="299"/>
      <c r="U41" s="299"/>
    </row>
    <row r="42" spans="1:21" s="241" customFormat="1" ht="16.5" customHeight="1">
      <c r="A42" s="298" t="s">
        <v>4451</v>
      </c>
      <c r="B42" s="298">
        <v>42849</v>
      </c>
      <c r="C42" s="301" t="s">
        <v>4142</v>
      </c>
      <c r="D42" s="299" t="s">
        <v>429</v>
      </c>
      <c r="E42" s="362" t="s">
        <v>144</v>
      </c>
      <c r="F42" s="362">
        <v>1</v>
      </c>
      <c r="G42" s="299" t="s">
        <v>3968</v>
      </c>
      <c r="H42" s="185">
        <v>13778.94</v>
      </c>
      <c r="I42" s="186">
        <v>14261.2</v>
      </c>
      <c r="J42" s="186">
        <v>18587.099999999999</v>
      </c>
      <c r="K42" s="299" t="s">
        <v>3681</v>
      </c>
      <c r="L42" s="298">
        <v>42788</v>
      </c>
      <c r="M42" s="298">
        <v>43100</v>
      </c>
      <c r="N42" s="186">
        <v>1150000</v>
      </c>
      <c r="O42" s="186">
        <v>32848.28</v>
      </c>
      <c r="P42" s="186">
        <v>32848.28</v>
      </c>
      <c r="Q42" s="186">
        <f t="shared" si="1"/>
        <v>1150000</v>
      </c>
      <c r="R42" s="306" t="s">
        <v>87</v>
      </c>
      <c r="S42" s="298">
        <v>42909</v>
      </c>
      <c r="T42" s="299"/>
      <c r="U42" s="299"/>
    </row>
    <row r="43" spans="1:21" s="241" customFormat="1" ht="16.5" customHeight="1">
      <c r="A43" s="298" t="s">
        <v>4451</v>
      </c>
      <c r="B43" s="298">
        <v>42849</v>
      </c>
      <c r="C43" s="301" t="s">
        <v>4142</v>
      </c>
      <c r="D43" s="299" t="s">
        <v>429</v>
      </c>
      <c r="E43" s="362" t="s">
        <v>144</v>
      </c>
      <c r="F43" s="362">
        <v>1</v>
      </c>
      <c r="G43" s="299" t="s">
        <v>3968</v>
      </c>
      <c r="H43" s="185">
        <v>13778.94</v>
      </c>
      <c r="I43" s="186">
        <v>14261.2</v>
      </c>
      <c r="J43" s="186">
        <v>18587.099999999999</v>
      </c>
      <c r="K43" s="299" t="s">
        <v>3681</v>
      </c>
      <c r="L43" s="298">
        <v>42788</v>
      </c>
      <c r="M43" s="298">
        <v>43100</v>
      </c>
      <c r="N43" s="186">
        <v>1150000</v>
      </c>
      <c r="O43" s="186">
        <v>32848.28</v>
      </c>
      <c r="P43" s="186">
        <v>32848.28</v>
      </c>
      <c r="Q43" s="186">
        <f t="shared" si="1"/>
        <v>1150000</v>
      </c>
      <c r="R43" s="306" t="s">
        <v>87</v>
      </c>
      <c r="S43" s="298">
        <v>42909</v>
      </c>
      <c r="T43" s="299"/>
      <c r="U43" s="299"/>
    </row>
    <row r="44" spans="1:21" s="241" customFormat="1" ht="16.5" customHeight="1">
      <c r="A44" s="298" t="s">
        <v>4451</v>
      </c>
      <c r="B44" s="298">
        <v>42859</v>
      </c>
      <c r="C44" s="301" t="s">
        <v>4238</v>
      </c>
      <c r="D44" s="299" t="s">
        <v>429</v>
      </c>
      <c r="E44" s="362" t="s">
        <v>144</v>
      </c>
      <c r="F44" s="362">
        <v>1</v>
      </c>
      <c r="G44" s="299" t="s">
        <v>3968</v>
      </c>
      <c r="H44" s="185">
        <v>13778.94</v>
      </c>
      <c r="I44" s="186">
        <v>14261.2</v>
      </c>
      <c r="J44" s="186">
        <v>18587.099999999999</v>
      </c>
      <c r="K44" s="299" t="s">
        <v>3681</v>
      </c>
      <c r="L44" s="298">
        <v>42788</v>
      </c>
      <c r="M44" s="298">
        <v>43100</v>
      </c>
      <c r="N44" s="186">
        <v>1150000</v>
      </c>
      <c r="O44" s="186">
        <v>32848.28</v>
      </c>
      <c r="P44" s="186">
        <v>32848.28</v>
      </c>
      <c r="Q44" s="186">
        <f t="shared" si="1"/>
        <v>1150000</v>
      </c>
      <c r="R44" s="306" t="s">
        <v>87</v>
      </c>
      <c r="S44" s="298">
        <v>42916</v>
      </c>
      <c r="T44" s="299"/>
      <c r="U44" s="299"/>
    </row>
    <row r="45" spans="1:21" s="241" customFormat="1" ht="16.5" customHeight="1">
      <c r="A45" s="298" t="s">
        <v>4451</v>
      </c>
      <c r="B45" s="298">
        <v>42859</v>
      </c>
      <c r="C45" s="301" t="s">
        <v>4238</v>
      </c>
      <c r="D45" s="299" t="s">
        <v>429</v>
      </c>
      <c r="E45" s="362" t="s">
        <v>162</v>
      </c>
      <c r="F45" s="362">
        <v>1</v>
      </c>
      <c r="G45" s="299" t="s">
        <v>3968</v>
      </c>
      <c r="H45" s="185">
        <v>19747.84</v>
      </c>
      <c r="I45" s="186">
        <v>20439.02</v>
      </c>
      <c r="J45" s="186">
        <v>26638.85</v>
      </c>
      <c r="K45" s="299" t="s">
        <v>3681</v>
      </c>
      <c r="L45" s="298">
        <v>42788</v>
      </c>
      <c r="M45" s="298">
        <v>43100</v>
      </c>
      <c r="N45" s="186">
        <v>1150000</v>
      </c>
      <c r="O45" s="186">
        <v>47077.87</v>
      </c>
      <c r="P45" s="186">
        <v>47077.87</v>
      </c>
      <c r="Q45" s="186">
        <f t="shared" si="1"/>
        <v>1150000</v>
      </c>
      <c r="R45" s="306" t="s">
        <v>87</v>
      </c>
      <c r="S45" s="298">
        <v>42916</v>
      </c>
      <c r="T45" s="299"/>
      <c r="U45" s="299"/>
    </row>
    <row r="46" spans="1:21" s="241" customFormat="1" ht="16.5" customHeight="1">
      <c r="A46" s="298" t="s">
        <v>4452</v>
      </c>
      <c r="B46" s="298">
        <v>42859</v>
      </c>
      <c r="C46" s="301" t="s">
        <v>4238</v>
      </c>
      <c r="D46" s="299" t="s">
        <v>429</v>
      </c>
      <c r="E46" s="362" t="s">
        <v>162</v>
      </c>
      <c r="F46" s="362">
        <v>1</v>
      </c>
      <c r="G46" s="299" t="s">
        <v>3968</v>
      </c>
      <c r="H46" s="185">
        <v>19747.84</v>
      </c>
      <c r="I46" s="186">
        <v>20439.02</v>
      </c>
      <c r="J46" s="186">
        <v>26638.85</v>
      </c>
      <c r="K46" s="299" t="s">
        <v>3681</v>
      </c>
      <c r="L46" s="298">
        <v>42788</v>
      </c>
      <c r="M46" s="298">
        <v>43100</v>
      </c>
      <c r="N46" s="186">
        <v>1150000</v>
      </c>
      <c r="O46" s="186">
        <v>47077.87</v>
      </c>
      <c r="P46" s="186">
        <v>47077.87</v>
      </c>
      <c r="Q46" s="186">
        <f t="shared" si="1"/>
        <v>1150000</v>
      </c>
      <c r="R46" s="306" t="s">
        <v>87</v>
      </c>
      <c r="S46" s="298">
        <v>42916</v>
      </c>
      <c r="T46" s="299"/>
      <c r="U46" s="299"/>
    </row>
    <row r="47" spans="1:21" s="241" customFormat="1" ht="16.5" customHeight="1">
      <c r="A47" s="298" t="s">
        <v>4453</v>
      </c>
      <c r="B47" s="298">
        <v>42859</v>
      </c>
      <c r="C47" s="301" t="s">
        <v>4238</v>
      </c>
      <c r="D47" s="299" t="s">
        <v>429</v>
      </c>
      <c r="E47" s="362" t="s">
        <v>162</v>
      </c>
      <c r="F47" s="362">
        <v>1</v>
      </c>
      <c r="G47" s="299" t="s">
        <v>3968</v>
      </c>
      <c r="H47" s="185">
        <v>19747.84</v>
      </c>
      <c r="I47" s="186">
        <v>20439.02</v>
      </c>
      <c r="J47" s="186">
        <v>26638.85</v>
      </c>
      <c r="K47" s="299" t="s">
        <v>3681</v>
      </c>
      <c r="L47" s="298">
        <v>42788</v>
      </c>
      <c r="M47" s="298">
        <v>43100</v>
      </c>
      <c r="N47" s="186">
        <v>1150000</v>
      </c>
      <c r="O47" s="186">
        <v>47077.87</v>
      </c>
      <c r="P47" s="186">
        <v>47077.87</v>
      </c>
      <c r="Q47" s="186">
        <f t="shared" si="1"/>
        <v>1150000</v>
      </c>
      <c r="R47" s="306" t="s">
        <v>87</v>
      </c>
      <c r="S47" s="298">
        <v>42916</v>
      </c>
      <c r="T47" s="299"/>
      <c r="U47" s="299"/>
    </row>
    <row r="48" spans="1:21" s="241" customFormat="1" ht="16.5" customHeight="1">
      <c r="A48" s="298" t="s">
        <v>4453</v>
      </c>
      <c r="B48" s="298">
        <v>42859</v>
      </c>
      <c r="C48" s="301" t="s">
        <v>4238</v>
      </c>
      <c r="D48" s="299" t="s">
        <v>429</v>
      </c>
      <c r="E48" s="362" t="s">
        <v>162</v>
      </c>
      <c r="F48" s="362">
        <v>1</v>
      </c>
      <c r="G48" s="299" t="s">
        <v>3968</v>
      </c>
      <c r="H48" s="185">
        <v>19747.84</v>
      </c>
      <c r="I48" s="186">
        <v>20439.02</v>
      </c>
      <c r="J48" s="186">
        <v>26638.85</v>
      </c>
      <c r="K48" s="299" t="s">
        <v>3681</v>
      </c>
      <c r="L48" s="298">
        <v>42788</v>
      </c>
      <c r="M48" s="298">
        <v>43100</v>
      </c>
      <c r="N48" s="186">
        <v>1150000</v>
      </c>
      <c r="O48" s="186">
        <v>47077.87</v>
      </c>
      <c r="P48" s="186">
        <v>47077.87</v>
      </c>
      <c r="Q48" s="186">
        <f t="shared" si="1"/>
        <v>1150000</v>
      </c>
      <c r="R48" s="306" t="s">
        <v>87</v>
      </c>
      <c r="S48" s="298">
        <v>42916</v>
      </c>
      <c r="T48" s="299"/>
      <c r="U48" s="299"/>
    </row>
    <row r="49" spans="1:21" s="241" customFormat="1" ht="16.5" customHeight="1">
      <c r="A49" s="298" t="s">
        <v>4451</v>
      </c>
      <c r="B49" s="298">
        <v>42859</v>
      </c>
      <c r="C49" s="301" t="s">
        <v>4238</v>
      </c>
      <c r="D49" s="299" t="s">
        <v>429</v>
      </c>
      <c r="E49" s="362" t="s">
        <v>226</v>
      </c>
      <c r="F49" s="362">
        <v>1</v>
      </c>
      <c r="G49" s="299" t="s">
        <v>3967</v>
      </c>
      <c r="H49" s="185">
        <v>4518.25</v>
      </c>
      <c r="I49" s="186">
        <v>0</v>
      </c>
      <c r="J49" s="186">
        <v>5299.91</v>
      </c>
      <c r="K49" s="299" t="s">
        <v>3681</v>
      </c>
      <c r="L49" s="298">
        <v>42788</v>
      </c>
      <c r="M49" s="298">
        <v>43100</v>
      </c>
      <c r="N49" s="186">
        <v>1150000</v>
      </c>
      <c r="O49" s="186">
        <v>5299.91</v>
      </c>
      <c r="P49" s="186">
        <v>5299.91</v>
      </c>
      <c r="Q49" s="186">
        <f t="shared" si="1"/>
        <v>1150000</v>
      </c>
      <c r="R49" s="306" t="s">
        <v>87</v>
      </c>
      <c r="S49" s="298">
        <v>42916</v>
      </c>
      <c r="T49" s="299"/>
      <c r="U49" s="299"/>
    </row>
    <row r="50" spans="1:21" s="241" customFormat="1" ht="16.5" customHeight="1">
      <c r="A50" s="298" t="s">
        <v>4451</v>
      </c>
      <c r="B50" s="298">
        <v>42859</v>
      </c>
      <c r="C50" s="301" t="s">
        <v>4238</v>
      </c>
      <c r="D50" s="299" t="s">
        <v>429</v>
      </c>
      <c r="E50" s="362" t="s">
        <v>4239</v>
      </c>
      <c r="F50" s="362">
        <v>1</v>
      </c>
      <c r="G50" s="299" t="s">
        <v>3967</v>
      </c>
      <c r="H50" s="185">
        <v>12498.16</v>
      </c>
      <c r="I50" s="186">
        <v>0</v>
      </c>
      <c r="J50" s="186">
        <v>14660.36</v>
      </c>
      <c r="K50" s="299" t="s">
        <v>3681</v>
      </c>
      <c r="L50" s="298">
        <v>42788</v>
      </c>
      <c r="M50" s="298">
        <v>43100</v>
      </c>
      <c r="N50" s="186">
        <v>1150000</v>
      </c>
      <c r="O50" s="186">
        <v>14660.36</v>
      </c>
      <c r="P50" s="186">
        <v>14660.36</v>
      </c>
      <c r="Q50" s="186">
        <f t="shared" si="1"/>
        <v>1150000</v>
      </c>
      <c r="R50" s="306" t="s">
        <v>87</v>
      </c>
      <c r="S50" s="298">
        <v>42916</v>
      </c>
      <c r="T50" s="299"/>
      <c r="U50" s="299"/>
    </row>
    <row r="51" spans="1:21" s="241" customFormat="1" ht="16.5" customHeight="1">
      <c r="A51" s="298" t="s">
        <v>4451</v>
      </c>
      <c r="B51" s="298">
        <v>42859</v>
      </c>
      <c r="C51" s="301" t="s">
        <v>4238</v>
      </c>
      <c r="D51" s="299" t="s">
        <v>429</v>
      </c>
      <c r="E51" s="362" t="s">
        <v>236</v>
      </c>
      <c r="F51" s="362">
        <v>1</v>
      </c>
      <c r="G51" s="299" t="s">
        <v>3968</v>
      </c>
      <c r="H51" s="185">
        <v>10051.31</v>
      </c>
      <c r="I51" s="186">
        <v>10403.11</v>
      </c>
      <c r="J51" s="186">
        <v>13558.71</v>
      </c>
      <c r="K51" s="299" t="s">
        <v>3681</v>
      </c>
      <c r="L51" s="298">
        <v>42788</v>
      </c>
      <c r="M51" s="298">
        <v>43100</v>
      </c>
      <c r="N51" s="186">
        <v>1150000</v>
      </c>
      <c r="O51" s="186">
        <v>23961.84</v>
      </c>
      <c r="P51" s="186">
        <v>23961.84</v>
      </c>
      <c r="Q51" s="186">
        <f t="shared" si="1"/>
        <v>1150000</v>
      </c>
      <c r="R51" s="306" t="s">
        <v>87</v>
      </c>
      <c r="S51" s="298">
        <v>42916</v>
      </c>
      <c r="T51" s="299"/>
      <c r="U51" s="299"/>
    </row>
    <row r="52" spans="1:21" s="241" customFormat="1" ht="16.5" customHeight="1">
      <c r="A52" s="298" t="s">
        <v>4451</v>
      </c>
      <c r="B52" s="298">
        <v>42859</v>
      </c>
      <c r="C52" s="301" t="s">
        <v>4240</v>
      </c>
      <c r="D52" s="299" t="s">
        <v>429</v>
      </c>
      <c r="E52" s="362" t="s">
        <v>368</v>
      </c>
      <c r="F52" s="362">
        <v>1</v>
      </c>
      <c r="G52" s="299" t="s">
        <v>4241</v>
      </c>
      <c r="H52" s="185">
        <v>2042.6</v>
      </c>
      <c r="I52" s="186">
        <v>0</v>
      </c>
      <c r="J52" s="186">
        <v>2395.9699999999998</v>
      </c>
      <c r="K52" s="299" t="s">
        <v>3681</v>
      </c>
      <c r="L52" s="298">
        <v>42788</v>
      </c>
      <c r="M52" s="298">
        <v>43100</v>
      </c>
      <c r="N52" s="186">
        <v>1150000</v>
      </c>
      <c r="O52" s="186">
        <v>2395.96</v>
      </c>
      <c r="P52" s="186">
        <v>2395.96</v>
      </c>
      <c r="Q52" s="186">
        <f t="shared" si="1"/>
        <v>1150000</v>
      </c>
      <c r="R52" s="306" t="s">
        <v>99</v>
      </c>
      <c r="S52" s="298">
        <v>42916</v>
      </c>
      <c r="T52" s="299"/>
      <c r="U52" s="299"/>
    </row>
    <row r="53" spans="1:21" s="241" customFormat="1" ht="16.5" customHeight="1">
      <c r="A53" s="298" t="s">
        <v>4451</v>
      </c>
      <c r="B53" s="298">
        <v>42859</v>
      </c>
      <c r="C53" s="301" t="s">
        <v>4240</v>
      </c>
      <c r="D53" s="299" t="s">
        <v>429</v>
      </c>
      <c r="E53" s="362" t="s">
        <v>368</v>
      </c>
      <c r="F53" s="362">
        <v>1</v>
      </c>
      <c r="G53" s="299" t="s">
        <v>4241</v>
      </c>
      <c r="H53" s="185">
        <v>2042.6</v>
      </c>
      <c r="I53" s="186">
        <v>0</v>
      </c>
      <c r="J53" s="186">
        <v>2395.9699999999998</v>
      </c>
      <c r="K53" s="299" t="s">
        <v>3681</v>
      </c>
      <c r="L53" s="298">
        <v>42788</v>
      </c>
      <c r="M53" s="298">
        <v>43100</v>
      </c>
      <c r="N53" s="186">
        <v>1150000</v>
      </c>
      <c r="O53" s="186">
        <v>2395.96</v>
      </c>
      <c r="P53" s="186">
        <v>2395.96</v>
      </c>
      <c r="Q53" s="186">
        <f t="shared" si="1"/>
        <v>1150000</v>
      </c>
      <c r="R53" s="306" t="s">
        <v>99</v>
      </c>
      <c r="S53" s="298">
        <v>42916</v>
      </c>
      <c r="T53" s="299"/>
      <c r="U53" s="299"/>
    </row>
    <row r="54" spans="1:21" s="241" customFormat="1" ht="16.5" customHeight="1">
      <c r="A54" s="298" t="s">
        <v>4451</v>
      </c>
      <c r="B54" s="298">
        <v>42878</v>
      </c>
      <c r="C54" s="301" t="s">
        <v>4398</v>
      </c>
      <c r="D54" s="299" t="s">
        <v>429</v>
      </c>
      <c r="E54" s="362" t="s">
        <v>144</v>
      </c>
      <c r="F54" s="362">
        <v>1</v>
      </c>
      <c r="G54" s="299" t="s">
        <v>3968</v>
      </c>
      <c r="H54" s="185">
        <v>13778.94</v>
      </c>
      <c r="I54" s="186">
        <v>14261.2</v>
      </c>
      <c r="J54" s="186">
        <v>18587.099999999999</v>
      </c>
      <c r="K54" s="299" t="s">
        <v>3681</v>
      </c>
      <c r="L54" s="298">
        <v>42788</v>
      </c>
      <c r="M54" s="298">
        <v>43100</v>
      </c>
      <c r="N54" s="186">
        <v>1150000</v>
      </c>
      <c r="O54" s="186">
        <v>32848.28</v>
      </c>
      <c r="P54" s="186">
        <v>32848.28</v>
      </c>
      <c r="Q54" s="186">
        <f t="shared" si="1"/>
        <v>1150000</v>
      </c>
      <c r="R54" s="306" t="s">
        <v>87</v>
      </c>
      <c r="S54" s="298">
        <v>42937</v>
      </c>
      <c r="T54" s="299"/>
      <c r="U54" s="299"/>
    </row>
    <row r="55" spans="1:21" s="241" customFormat="1" ht="16.5" customHeight="1">
      <c r="A55" s="298" t="s">
        <v>4883</v>
      </c>
      <c r="B55" s="298">
        <v>42878</v>
      </c>
      <c r="C55" s="301" t="s">
        <v>4398</v>
      </c>
      <c r="D55" s="299" t="s">
        <v>429</v>
      </c>
      <c r="E55" s="362" t="s">
        <v>144</v>
      </c>
      <c r="F55" s="362">
        <v>1</v>
      </c>
      <c r="G55" s="299" t="s">
        <v>3968</v>
      </c>
      <c r="H55" s="185">
        <v>13778.94</v>
      </c>
      <c r="I55" s="186">
        <v>14261.2</v>
      </c>
      <c r="J55" s="186">
        <v>18587.099999999999</v>
      </c>
      <c r="K55" s="299" t="s">
        <v>3681</v>
      </c>
      <c r="L55" s="298">
        <v>42788</v>
      </c>
      <c r="M55" s="298">
        <v>43100</v>
      </c>
      <c r="N55" s="186">
        <v>1150000</v>
      </c>
      <c r="O55" s="186">
        <v>32848.28</v>
      </c>
      <c r="P55" s="186">
        <v>32848.28</v>
      </c>
      <c r="Q55" s="186">
        <f t="shared" si="1"/>
        <v>1150000</v>
      </c>
      <c r="R55" s="306" t="s">
        <v>87</v>
      </c>
      <c r="S55" s="298">
        <v>42937</v>
      </c>
      <c r="T55" s="299"/>
      <c r="U55" s="299"/>
    </row>
    <row r="56" spans="1:21" s="241" customFormat="1" ht="16.5" customHeight="1">
      <c r="A56" s="298" t="s">
        <v>4451</v>
      </c>
      <c r="B56" s="298">
        <v>42878</v>
      </c>
      <c r="C56" s="301" t="s">
        <v>4398</v>
      </c>
      <c r="D56" s="299" t="s">
        <v>429</v>
      </c>
      <c r="E56" s="362" t="s">
        <v>162</v>
      </c>
      <c r="F56" s="362">
        <v>1</v>
      </c>
      <c r="G56" s="299" t="s">
        <v>3968</v>
      </c>
      <c r="H56" s="185">
        <v>19747.84</v>
      </c>
      <c r="I56" s="186">
        <v>20439.02</v>
      </c>
      <c r="J56" s="186">
        <v>26638.84</v>
      </c>
      <c r="K56" s="299" t="s">
        <v>3681</v>
      </c>
      <c r="L56" s="298">
        <v>42788</v>
      </c>
      <c r="M56" s="298">
        <v>43100</v>
      </c>
      <c r="N56" s="186">
        <v>1150000</v>
      </c>
      <c r="O56" s="186">
        <v>47077.87</v>
      </c>
      <c r="P56" s="186">
        <v>47077.87</v>
      </c>
      <c r="Q56" s="186">
        <f t="shared" si="1"/>
        <v>1150000</v>
      </c>
      <c r="R56" s="306" t="s">
        <v>87</v>
      </c>
      <c r="S56" s="298">
        <v>42937</v>
      </c>
      <c r="T56" s="299"/>
      <c r="U56" s="299"/>
    </row>
    <row r="57" spans="1:21" s="241" customFormat="1" ht="16.5" customHeight="1">
      <c r="A57" s="298" t="s">
        <v>4451</v>
      </c>
      <c r="B57" s="298">
        <v>42878</v>
      </c>
      <c r="C57" s="301" t="s">
        <v>4398</v>
      </c>
      <c r="D57" s="299" t="s">
        <v>429</v>
      </c>
      <c r="E57" s="362" t="s">
        <v>162</v>
      </c>
      <c r="F57" s="362">
        <v>1</v>
      </c>
      <c r="G57" s="299" t="s">
        <v>3968</v>
      </c>
      <c r="H57" s="185">
        <v>19747.84</v>
      </c>
      <c r="I57" s="186">
        <v>20439.02</v>
      </c>
      <c r="J57" s="186">
        <v>26638.85</v>
      </c>
      <c r="K57" s="299" t="s">
        <v>3681</v>
      </c>
      <c r="L57" s="298">
        <v>42788</v>
      </c>
      <c r="M57" s="298">
        <v>43100</v>
      </c>
      <c r="N57" s="186">
        <v>1150000</v>
      </c>
      <c r="O57" s="186">
        <v>47077.87</v>
      </c>
      <c r="P57" s="186">
        <v>47077.87</v>
      </c>
      <c r="Q57" s="186">
        <f t="shared" si="1"/>
        <v>1150000</v>
      </c>
      <c r="R57" s="306" t="s">
        <v>87</v>
      </c>
      <c r="S57" s="298">
        <v>42937</v>
      </c>
      <c r="T57" s="299"/>
      <c r="U57" s="299"/>
    </row>
    <row r="58" spans="1:21" s="241" customFormat="1" ht="16.5" customHeight="1">
      <c r="A58" s="298" t="s">
        <v>4451</v>
      </c>
      <c r="B58" s="298">
        <v>42878</v>
      </c>
      <c r="C58" s="301" t="s">
        <v>4398</v>
      </c>
      <c r="D58" s="299" t="s">
        <v>429</v>
      </c>
      <c r="E58" s="362" t="s">
        <v>162</v>
      </c>
      <c r="F58" s="362">
        <v>1</v>
      </c>
      <c r="G58" s="299" t="s">
        <v>3968</v>
      </c>
      <c r="H58" s="185">
        <v>19747.84</v>
      </c>
      <c r="I58" s="186">
        <v>20439.02</v>
      </c>
      <c r="J58" s="186">
        <v>26638.85</v>
      </c>
      <c r="K58" s="299" t="s">
        <v>3681</v>
      </c>
      <c r="L58" s="298">
        <v>42788</v>
      </c>
      <c r="M58" s="298">
        <v>43100</v>
      </c>
      <c r="N58" s="186">
        <v>1150000</v>
      </c>
      <c r="O58" s="186">
        <v>47077.87</v>
      </c>
      <c r="P58" s="186">
        <v>47077.87</v>
      </c>
      <c r="Q58" s="186">
        <f t="shared" si="1"/>
        <v>1150000</v>
      </c>
      <c r="R58" s="306" t="s">
        <v>87</v>
      </c>
      <c r="S58" s="298">
        <v>42937</v>
      </c>
      <c r="T58" s="299"/>
      <c r="U58" s="299"/>
    </row>
    <row r="59" spans="1:21" s="241" customFormat="1" ht="16.5" customHeight="1">
      <c r="A59" s="298" t="s">
        <v>4451</v>
      </c>
      <c r="B59" s="298">
        <v>42878</v>
      </c>
      <c r="C59" s="301" t="s">
        <v>4398</v>
      </c>
      <c r="D59" s="299" t="s">
        <v>429</v>
      </c>
      <c r="E59" s="362" t="s">
        <v>162</v>
      </c>
      <c r="F59" s="362">
        <v>1</v>
      </c>
      <c r="G59" s="299" t="s">
        <v>3968</v>
      </c>
      <c r="H59" s="185">
        <v>19747.84</v>
      </c>
      <c r="I59" s="186">
        <v>20439.02</v>
      </c>
      <c r="J59" s="186">
        <v>26638.85</v>
      </c>
      <c r="K59" s="299" t="s">
        <v>3681</v>
      </c>
      <c r="L59" s="298">
        <v>42788</v>
      </c>
      <c r="M59" s="298">
        <v>43100</v>
      </c>
      <c r="N59" s="186">
        <v>1150000</v>
      </c>
      <c r="O59" s="186">
        <v>47077.87</v>
      </c>
      <c r="P59" s="186">
        <v>47077.87</v>
      </c>
      <c r="Q59" s="186">
        <f t="shared" si="1"/>
        <v>1150000</v>
      </c>
      <c r="R59" s="306" t="s">
        <v>87</v>
      </c>
      <c r="S59" s="298">
        <v>42937</v>
      </c>
      <c r="T59" s="299"/>
      <c r="U59" s="299"/>
    </row>
    <row r="60" spans="1:21" s="241" customFormat="1" ht="16.5" customHeight="1">
      <c r="A60" s="298" t="s">
        <v>4451</v>
      </c>
      <c r="B60" s="298">
        <v>42878</v>
      </c>
      <c r="C60" s="301" t="s">
        <v>4398</v>
      </c>
      <c r="D60" s="299" t="s">
        <v>429</v>
      </c>
      <c r="E60" s="362" t="s">
        <v>162</v>
      </c>
      <c r="F60" s="362">
        <v>1</v>
      </c>
      <c r="G60" s="299" t="s">
        <v>3968</v>
      </c>
      <c r="H60" s="185">
        <v>19747.84</v>
      </c>
      <c r="I60" s="186">
        <v>20439.02</v>
      </c>
      <c r="J60" s="186">
        <v>26638.85</v>
      </c>
      <c r="K60" s="299" t="s">
        <v>3681</v>
      </c>
      <c r="L60" s="298">
        <v>42788</v>
      </c>
      <c r="M60" s="298">
        <v>43100</v>
      </c>
      <c r="N60" s="186">
        <v>1150000</v>
      </c>
      <c r="O60" s="186">
        <v>47077.87</v>
      </c>
      <c r="P60" s="186">
        <v>47077.87</v>
      </c>
      <c r="Q60" s="186">
        <f t="shared" si="1"/>
        <v>1150000</v>
      </c>
      <c r="R60" s="306" t="s">
        <v>87</v>
      </c>
      <c r="S60" s="298">
        <v>42937</v>
      </c>
      <c r="T60" s="299"/>
      <c r="U60" s="299"/>
    </row>
    <row r="61" spans="1:21" s="241" customFormat="1" ht="16.5" customHeight="1">
      <c r="A61" s="298" t="s">
        <v>4451</v>
      </c>
      <c r="B61" s="298">
        <v>42878</v>
      </c>
      <c r="C61" s="301" t="s">
        <v>4398</v>
      </c>
      <c r="D61" s="299" t="s">
        <v>429</v>
      </c>
      <c r="E61" s="362" t="s">
        <v>162</v>
      </c>
      <c r="F61" s="362">
        <v>1</v>
      </c>
      <c r="G61" s="299" t="s">
        <v>3968</v>
      </c>
      <c r="H61" s="185">
        <v>19747.84</v>
      </c>
      <c r="I61" s="186">
        <v>20439.02</v>
      </c>
      <c r="J61" s="186">
        <v>26638.85</v>
      </c>
      <c r="K61" s="299" t="s">
        <v>3681</v>
      </c>
      <c r="L61" s="298">
        <v>42788</v>
      </c>
      <c r="M61" s="298">
        <v>43100</v>
      </c>
      <c r="N61" s="186">
        <v>1150000</v>
      </c>
      <c r="O61" s="186">
        <v>47077.87</v>
      </c>
      <c r="P61" s="186">
        <v>47077.87</v>
      </c>
      <c r="Q61" s="186">
        <f t="shared" si="1"/>
        <v>1150000</v>
      </c>
      <c r="R61" s="306" t="s">
        <v>87</v>
      </c>
      <c r="S61" s="298">
        <v>42937</v>
      </c>
      <c r="T61" s="299"/>
      <c r="U61" s="299"/>
    </row>
    <row r="62" spans="1:21" s="241" customFormat="1" ht="16.5" customHeight="1">
      <c r="A62" s="298" t="s">
        <v>4451</v>
      </c>
      <c r="B62" s="298">
        <v>42878</v>
      </c>
      <c r="C62" s="301" t="s">
        <v>4398</v>
      </c>
      <c r="D62" s="299" t="s">
        <v>429</v>
      </c>
      <c r="E62" s="362" t="s">
        <v>162</v>
      </c>
      <c r="F62" s="362">
        <v>1</v>
      </c>
      <c r="G62" s="299" t="s">
        <v>3968</v>
      </c>
      <c r="H62" s="185">
        <v>19747.84</v>
      </c>
      <c r="I62" s="186">
        <v>20439.02</v>
      </c>
      <c r="J62" s="186">
        <v>26638.85</v>
      </c>
      <c r="K62" s="299" t="s">
        <v>3681</v>
      </c>
      <c r="L62" s="298">
        <v>42788</v>
      </c>
      <c r="M62" s="298">
        <v>43100</v>
      </c>
      <c r="N62" s="186">
        <v>1150000</v>
      </c>
      <c r="O62" s="186">
        <v>47077.87</v>
      </c>
      <c r="P62" s="186">
        <v>47077.87</v>
      </c>
      <c r="Q62" s="186">
        <f t="shared" si="1"/>
        <v>1150000</v>
      </c>
      <c r="R62" s="306" t="s">
        <v>87</v>
      </c>
      <c r="S62" s="298">
        <v>42937</v>
      </c>
      <c r="T62" s="299"/>
      <c r="U62" s="299"/>
    </row>
    <row r="63" spans="1:21" s="241" customFormat="1" ht="16.5" customHeight="1">
      <c r="A63" s="298" t="s">
        <v>4451</v>
      </c>
      <c r="B63" s="298">
        <v>42878</v>
      </c>
      <c r="C63" s="301" t="s">
        <v>4398</v>
      </c>
      <c r="D63" s="299" t="s">
        <v>429</v>
      </c>
      <c r="E63" s="362" t="s">
        <v>162</v>
      </c>
      <c r="F63" s="362">
        <v>1</v>
      </c>
      <c r="G63" s="299" t="s">
        <v>3968</v>
      </c>
      <c r="H63" s="185">
        <v>19747.84</v>
      </c>
      <c r="I63" s="186">
        <v>20439.02</v>
      </c>
      <c r="J63" s="186">
        <v>26638.85</v>
      </c>
      <c r="K63" s="299" t="s">
        <v>3681</v>
      </c>
      <c r="L63" s="298">
        <v>42788</v>
      </c>
      <c r="M63" s="298">
        <v>43100</v>
      </c>
      <c r="N63" s="186">
        <v>1150000</v>
      </c>
      <c r="O63" s="186">
        <v>47077.87</v>
      </c>
      <c r="P63" s="186">
        <v>47077.87</v>
      </c>
      <c r="Q63" s="186">
        <f t="shared" si="1"/>
        <v>1150000</v>
      </c>
      <c r="R63" s="306" t="s">
        <v>87</v>
      </c>
      <c r="S63" s="298">
        <v>42937</v>
      </c>
      <c r="T63" s="299"/>
      <c r="U63" s="299"/>
    </row>
    <row r="64" spans="1:21" s="241" customFormat="1" ht="16.5" customHeight="1">
      <c r="A64" s="298" t="s">
        <v>4451</v>
      </c>
      <c r="B64" s="298">
        <v>42878</v>
      </c>
      <c r="C64" s="301" t="s">
        <v>4398</v>
      </c>
      <c r="D64" s="299" t="s">
        <v>429</v>
      </c>
      <c r="E64" s="362" t="s">
        <v>162</v>
      </c>
      <c r="F64" s="362">
        <v>1</v>
      </c>
      <c r="G64" s="299" t="s">
        <v>3968</v>
      </c>
      <c r="H64" s="185">
        <v>19747.84</v>
      </c>
      <c r="I64" s="186">
        <v>20439.02</v>
      </c>
      <c r="J64" s="186">
        <v>26638.85</v>
      </c>
      <c r="K64" s="299" t="s">
        <v>3681</v>
      </c>
      <c r="L64" s="298">
        <v>42788</v>
      </c>
      <c r="M64" s="298">
        <v>43100</v>
      </c>
      <c r="N64" s="186">
        <v>1150000</v>
      </c>
      <c r="O64" s="186">
        <v>47077.87</v>
      </c>
      <c r="P64" s="186">
        <v>47077.87</v>
      </c>
      <c r="Q64" s="186">
        <f t="shared" si="1"/>
        <v>1150000</v>
      </c>
      <c r="R64" s="306" t="s">
        <v>87</v>
      </c>
      <c r="S64" s="298">
        <v>42937</v>
      </c>
      <c r="T64" s="299"/>
      <c r="U64" s="299"/>
    </row>
    <row r="65" spans="1:21" s="241" customFormat="1" ht="16.5" customHeight="1">
      <c r="A65" s="298" t="s">
        <v>4451</v>
      </c>
      <c r="B65" s="298">
        <v>42878</v>
      </c>
      <c r="C65" s="301" t="s">
        <v>4398</v>
      </c>
      <c r="D65" s="299" t="s">
        <v>429</v>
      </c>
      <c r="E65" s="362" t="s">
        <v>236</v>
      </c>
      <c r="F65" s="362">
        <v>1</v>
      </c>
      <c r="G65" s="299" t="s">
        <v>3968</v>
      </c>
      <c r="H65" s="185">
        <v>21987.24</v>
      </c>
      <c r="I65" s="186">
        <v>22756.79</v>
      </c>
      <c r="J65" s="186">
        <v>29659.69</v>
      </c>
      <c r="K65" s="299" t="s">
        <v>3681</v>
      </c>
      <c r="L65" s="298">
        <v>42788</v>
      </c>
      <c r="M65" s="298">
        <v>43100</v>
      </c>
      <c r="N65" s="186">
        <v>1150000</v>
      </c>
      <c r="O65" s="186">
        <v>52416.471000000005</v>
      </c>
      <c r="P65" s="186">
        <v>52416.471000000005</v>
      </c>
      <c r="Q65" s="186">
        <f t="shared" si="1"/>
        <v>1150000</v>
      </c>
      <c r="R65" s="306" t="s">
        <v>87</v>
      </c>
      <c r="S65" s="298">
        <v>42937</v>
      </c>
      <c r="T65" s="299"/>
      <c r="U65" s="299"/>
    </row>
    <row r="66" spans="1:21" s="241" customFormat="1" ht="16.5" customHeight="1">
      <c r="A66" s="298" t="s">
        <v>4451</v>
      </c>
      <c r="B66" s="298">
        <v>42878</v>
      </c>
      <c r="C66" s="301" t="s">
        <v>4398</v>
      </c>
      <c r="D66" s="299" t="s">
        <v>429</v>
      </c>
      <c r="E66" s="362" t="s">
        <v>236</v>
      </c>
      <c r="F66" s="362">
        <v>1</v>
      </c>
      <c r="G66" s="299" t="s">
        <v>3968</v>
      </c>
      <c r="H66" s="185">
        <v>21987.24</v>
      </c>
      <c r="I66" s="186">
        <v>22756.79</v>
      </c>
      <c r="J66" s="186">
        <v>29659.69</v>
      </c>
      <c r="K66" s="299" t="s">
        <v>3681</v>
      </c>
      <c r="L66" s="298">
        <v>42788</v>
      </c>
      <c r="M66" s="298">
        <v>43100</v>
      </c>
      <c r="N66" s="186">
        <v>1150000</v>
      </c>
      <c r="O66" s="186">
        <v>52416.471000000005</v>
      </c>
      <c r="P66" s="186">
        <v>52416.471000000005</v>
      </c>
      <c r="Q66" s="186">
        <f t="shared" si="1"/>
        <v>1150000</v>
      </c>
      <c r="R66" s="306" t="s">
        <v>87</v>
      </c>
      <c r="S66" s="298">
        <v>42937</v>
      </c>
      <c r="T66" s="299"/>
      <c r="U66" s="299"/>
    </row>
    <row r="67" spans="1:21" s="241" customFormat="1" ht="16.5" customHeight="1">
      <c r="A67" s="298" t="s">
        <v>4451</v>
      </c>
      <c r="B67" s="298">
        <v>42878</v>
      </c>
      <c r="C67" s="301" t="s">
        <v>4398</v>
      </c>
      <c r="D67" s="299" t="s">
        <v>429</v>
      </c>
      <c r="E67" s="362" t="s">
        <v>226</v>
      </c>
      <c r="F67" s="362">
        <v>1</v>
      </c>
      <c r="G67" s="299" t="s">
        <v>3967</v>
      </c>
      <c r="H67" s="185">
        <v>15919.75</v>
      </c>
      <c r="I67" s="186">
        <v>0</v>
      </c>
      <c r="J67" s="186">
        <v>18132.612000000001</v>
      </c>
      <c r="K67" s="299" t="s">
        <v>3681</v>
      </c>
      <c r="L67" s="298">
        <v>42788</v>
      </c>
      <c r="M67" s="298">
        <v>43100</v>
      </c>
      <c r="N67" s="186">
        <v>1150000</v>
      </c>
      <c r="O67" s="186">
        <v>18132.612000000001</v>
      </c>
      <c r="P67" s="186">
        <v>18132.612000000001</v>
      </c>
      <c r="Q67" s="186">
        <f t="shared" si="1"/>
        <v>1150000</v>
      </c>
      <c r="R67" s="306" t="s">
        <v>87</v>
      </c>
      <c r="S67" s="298">
        <v>42937</v>
      </c>
      <c r="T67" s="299"/>
      <c r="U67" s="299"/>
    </row>
    <row r="68" spans="1:21" s="241" customFormat="1" ht="16.5" customHeight="1">
      <c r="A68" s="298" t="s">
        <v>4451</v>
      </c>
      <c r="B68" s="298">
        <v>42878</v>
      </c>
      <c r="C68" s="301" t="s">
        <v>4398</v>
      </c>
      <c r="D68" s="299" t="s">
        <v>429</v>
      </c>
      <c r="E68" s="362" t="s">
        <v>226</v>
      </c>
      <c r="F68" s="362">
        <v>1</v>
      </c>
      <c r="G68" s="299" t="s">
        <v>3967</v>
      </c>
      <c r="H68" s="185">
        <v>15919.75</v>
      </c>
      <c r="I68" s="186">
        <v>0</v>
      </c>
      <c r="J68" s="186">
        <v>18132.612000000001</v>
      </c>
      <c r="K68" s="299" t="s">
        <v>3681</v>
      </c>
      <c r="L68" s="298">
        <v>42788</v>
      </c>
      <c r="M68" s="298">
        <v>43100</v>
      </c>
      <c r="N68" s="186">
        <v>1150000</v>
      </c>
      <c r="O68" s="186">
        <v>18132.612000000001</v>
      </c>
      <c r="P68" s="186">
        <v>18132.612000000001</v>
      </c>
      <c r="Q68" s="186">
        <f t="shared" si="1"/>
        <v>1150000</v>
      </c>
      <c r="R68" s="306" t="s">
        <v>87</v>
      </c>
      <c r="S68" s="298">
        <v>42937</v>
      </c>
      <c r="T68" s="299"/>
      <c r="U68" s="299"/>
    </row>
    <row r="69" spans="1:21" s="241" customFormat="1" ht="16.5" customHeight="1">
      <c r="A69" s="298" t="s">
        <v>4451</v>
      </c>
      <c r="B69" s="298">
        <v>42878</v>
      </c>
      <c r="C69" s="301" t="s">
        <v>4398</v>
      </c>
      <c r="D69" s="299" t="s">
        <v>429</v>
      </c>
      <c r="E69" s="362" t="s">
        <v>226</v>
      </c>
      <c r="F69" s="362">
        <v>1</v>
      </c>
      <c r="G69" s="299" t="s">
        <v>3967</v>
      </c>
      <c r="H69" s="185">
        <v>15919.75</v>
      </c>
      <c r="I69" s="186">
        <v>0</v>
      </c>
      <c r="J69" s="186">
        <v>18132.612000000001</v>
      </c>
      <c r="K69" s="299" t="s">
        <v>3681</v>
      </c>
      <c r="L69" s="298">
        <v>42788</v>
      </c>
      <c r="M69" s="298">
        <v>43100</v>
      </c>
      <c r="N69" s="186">
        <v>1150000</v>
      </c>
      <c r="O69" s="186">
        <v>18132.612000000001</v>
      </c>
      <c r="P69" s="186">
        <v>18132.612000000001</v>
      </c>
      <c r="Q69" s="186">
        <f t="shared" si="1"/>
        <v>1150000</v>
      </c>
      <c r="R69" s="306" t="s">
        <v>87</v>
      </c>
      <c r="S69" s="298">
        <v>42937</v>
      </c>
      <c r="T69" s="299"/>
      <c r="U69" s="299"/>
    </row>
    <row r="70" spans="1:21" s="241" customFormat="1" ht="16.5" customHeight="1">
      <c r="A70" s="298" t="s">
        <v>4451</v>
      </c>
      <c r="B70" s="298">
        <v>42878</v>
      </c>
      <c r="C70" s="301" t="s">
        <v>4398</v>
      </c>
      <c r="D70" s="299" t="s">
        <v>429</v>
      </c>
      <c r="E70" s="362" t="s">
        <v>226</v>
      </c>
      <c r="F70" s="362">
        <v>1</v>
      </c>
      <c r="G70" s="299" t="s">
        <v>3967</v>
      </c>
      <c r="H70" s="185">
        <v>15919.75</v>
      </c>
      <c r="I70" s="186">
        <v>0</v>
      </c>
      <c r="J70" s="186">
        <v>18132.612000000001</v>
      </c>
      <c r="K70" s="299" t="s">
        <v>3681</v>
      </c>
      <c r="L70" s="298">
        <v>42788</v>
      </c>
      <c r="M70" s="298">
        <v>43100</v>
      </c>
      <c r="N70" s="186">
        <v>1150000</v>
      </c>
      <c r="O70" s="186">
        <v>18132.612000000001</v>
      </c>
      <c r="P70" s="186">
        <v>18132.612000000001</v>
      </c>
      <c r="Q70" s="186">
        <f t="shared" si="1"/>
        <v>1150000</v>
      </c>
      <c r="R70" s="306" t="s">
        <v>87</v>
      </c>
      <c r="S70" s="298">
        <v>42937</v>
      </c>
      <c r="T70" s="299"/>
      <c r="U70" s="299"/>
    </row>
    <row r="71" spans="1:21" s="241" customFormat="1" ht="16.5" customHeight="1">
      <c r="A71" s="298" t="s">
        <v>4550</v>
      </c>
      <c r="B71" s="298">
        <v>42880</v>
      </c>
      <c r="C71" s="301" t="s">
        <v>4458</v>
      </c>
      <c r="D71" s="299" t="s">
        <v>429</v>
      </c>
      <c r="E71" s="362" t="s">
        <v>4459</v>
      </c>
      <c r="F71" s="362">
        <v>1</v>
      </c>
      <c r="G71" s="299" t="s">
        <v>348</v>
      </c>
      <c r="H71" s="185">
        <v>13505.18</v>
      </c>
      <c r="I71" s="186">
        <v>13977.86</v>
      </c>
      <c r="J71" s="186">
        <v>18217.810000000001</v>
      </c>
      <c r="K71" s="299" t="s">
        <v>3681</v>
      </c>
      <c r="L71" s="298">
        <v>42788</v>
      </c>
      <c r="M71" s="298">
        <v>43100</v>
      </c>
      <c r="N71" s="186">
        <v>1150000</v>
      </c>
      <c r="O71" s="186">
        <v>32195.67</v>
      </c>
      <c r="P71" s="186">
        <v>32195.67</v>
      </c>
      <c r="Q71" s="186">
        <f t="shared" si="1"/>
        <v>1150000</v>
      </c>
      <c r="R71" s="306" t="s">
        <v>87</v>
      </c>
      <c r="S71" s="298">
        <v>42941</v>
      </c>
      <c r="T71" s="299"/>
      <c r="U71" s="299"/>
    </row>
    <row r="72" spans="1:21" s="181" customFormat="1" ht="16.5" customHeight="1">
      <c r="A72" s="382" t="s">
        <v>4966</v>
      </c>
      <c r="B72" s="382">
        <v>42901</v>
      </c>
      <c r="C72" s="384" t="s">
        <v>4633</v>
      </c>
      <c r="D72" s="383" t="s">
        <v>429</v>
      </c>
      <c r="E72" s="362" t="s">
        <v>624</v>
      </c>
      <c r="F72" s="362">
        <v>1</v>
      </c>
      <c r="G72" s="383" t="s">
        <v>4634</v>
      </c>
      <c r="H72" s="185">
        <v>3584.44</v>
      </c>
      <c r="I72" s="186">
        <v>1731.28</v>
      </c>
      <c r="J72" s="186">
        <v>4498.87</v>
      </c>
      <c r="K72" s="383" t="s">
        <v>3681</v>
      </c>
      <c r="L72" s="382">
        <v>42788</v>
      </c>
      <c r="M72" s="382">
        <v>43100</v>
      </c>
      <c r="N72" s="186">
        <v>1150000</v>
      </c>
      <c r="O72" s="378"/>
      <c r="P72" s="383"/>
      <c r="Q72" s="186">
        <f t="shared" si="1"/>
        <v>1150000</v>
      </c>
      <c r="R72" s="306" t="s">
        <v>4637</v>
      </c>
      <c r="S72" s="382">
        <v>42961</v>
      </c>
      <c r="T72" s="383"/>
      <c r="U72" s="187"/>
    </row>
    <row r="73" spans="1:21" s="181" customFormat="1" ht="16.5" customHeight="1">
      <c r="A73" s="382" t="s">
        <v>4966</v>
      </c>
      <c r="B73" s="382">
        <v>42901</v>
      </c>
      <c r="C73" s="384" t="s">
        <v>4633</v>
      </c>
      <c r="D73" s="383" t="s">
        <v>429</v>
      </c>
      <c r="E73" s="362" t="s">
        <v>624</v>
      </c>
      <c r="F73" s="362">
        <v>1</v>
      </c>
      <c r="G73" s="383" t="s">
        <v>4634</v>
      </c>
      <c r="H73" s="185">
        <v>3584.44</v>
      </c>
      <c r="I73" s="186">
        <v>1731.28</v>
      </c>
      <c r="J73" s="186">
        <v>4498.87</v>
      </c>
      <c r="K73" s="383" t="s">
        <v>3681</v>
      </c>
      <c r="L73" s="382">
        <v>42788</v>
      </c>
      <c r="M73" s="382">
        <v>43100</v>
      </c>
      <c r="N73" s="186">
        <v>1150000</v>
      </c>
      <c r="O73" s="378"/>
      <c r="P73" s="383"/>
      <c r="Q73" s="186">
        <f t="shared" si="1"/>
        <v>1150000</v>
      </c>
      <c r="R73" s="306" t="s">
        <v>4637</v>
      </c>
      <c r="S73" s="382">
        <v>42961</v>
      </c>
      <c r="T73" s="383"/>
      <c r="U73" s="187"/>
    </row>
    <row r="74" spans="1:21" s="181" customFormat="1" ht="16.5" customHeight="1">
      <c r="A74" s="382" t="s">
        <v>4966</v>
      </c>
      <c r="B74" s="382">
        <v>42901</v>
      </c>
      <c r="C74" s="384" t="s">
        <v>4633</v>
      </c>
      <c r="D74" s="383" t="s">
        <v>429</v>
      </c>
      <c r="E74" s="362" t="s">
        <v>624</v>
      </c>
      <c r="F74" s="362">
        <v>1</v>
      </c>
      <c r="G74" s="383" t="s">
        <v>4634</v>
      </c>
      <c r="H74" s="185">
        <v>3584.44</v>
      </c>
      <c r="I74" s="186">
        <v>1731.28</v>
      </c>
      <c r="J74" s="186">
        <v>4498.87</v>
      </c>
      <c r="K74" s="383" t="s">
        <v>3681</v>
      </c>
      <c r="L74" s="382">
        <v>42788</v>
      </c>
      <c r="M74" s="382">
        <v>43100</v>
      </c>
      <c r="N74" s="186">
        <v>1150000</v>
      </c>
      <c r="O74" s="378"/>
      <c r="P74" s="383"/>
      <c r="Q74" s="186">
        <f t="shared" si="1"/>
        <v>1150000</v>
      </c>
      <c r="R74" s="306" t="s">
        <v>4637</v>
      </c>
      <c r="S74" s="382">
        <v>42961</v>
      </c>
      <c r="T74" s="383"/>
      <c r="U74" s="187"/>
    </row>
    <row r="75" spans="1:21" s="181" customFormat="1" ht="16.5" customHeight="1">
      <c r="A75" s="382" t="s">
        <v>4966</v>
      </c>
      <c r="B75" s="382">
        <v>42901</v>
      </c>
      <c r="C75" s="384" t="s">
        <v>4633</v>
      </c>
      <c r="D75" s="383" t="s">
        <v>429</v>
      </c>
      <c r="E75" s="362" t="s">
        <v>624</v>
      </c>
      <c r="F75" s="362">
        <v>1</v>
      </c>
      <c r="G75" s="383" t="s">
        <v>4634</v>
      </c>
      <c r="H75" s="185">
        <v>3584.44</v>
      </c>
      <c r="I75" s="186">
        <v>1731.28</v>
      </c>
      <c r="J75" s="186">
        <v>4498.87</v>
      </c>
      <c r="K75" s="383" t="s">
        <v>3681</v>
      </c>
      <c r="L75" s="382">
        <v>42788</v>
      </c>
      <c r="M75" s="382">
        <v>43100</v>
      </c>
      <c r="N75" s="186">
        <v>1150000</v>
      </c>
      <c r="O75" s="378"/>
      <c r="P75" s="383"/>
      <c r="Q75" s="186">
        <f t="shared" si="1"/>
        <v>1150000</v>
      </c>
      <c r="R75" s="306" t="s">
        <v>4637</v>
      </c>
      <c r="S75" s="382">
        <v>42961</v>
      </c>
      <c r="T75" s="383"/>
      <c r="U75" s="187"/>
    </row>
    <row r="76" spans="1:21" s="181" customFormat="1" ht="16.5" customHeight="1">
      <c r="A76" s="382" t="s">
        <v>4966</v>
      </c>
      <c r="B76" s="382">
        <v>42901</v>
      </c>
      <c r="C76" s="384" t="s">
        <v>4633</v>
      </c>
      <c r="D76" s="383" t="s">
        <v>429</v>
      </c>
      <c r="E76" s="362" t="s">
        <v>624</v>
      </c>
      <c r="F76" s="362">
        <v>1</v>
      </c>
      <c r="G76" s="383" t="s">
        <v>4634</v>
      </c>
      <c r="H76" s="185">
        <v>3584.44</v>
      </c>
      <c r="I76" s="186">
        <v>1731.28</v>
      </c>
      <c r="J76" s="186">
        <v>4498.87</v>
      </c>
      <c r="K76" s="383" t="s">
        <v>3681</v>
      </c>
      <c r="L76" s="382">
        <v>42788</v>
      </c>
      <c r="M76" s="382">
        <v>43100</v>
      </c>
      <c r="N76" s="186">
        <v>1150000</v>
      </c>
      <c r="O76" s="186"/>
      <c r="P76" s="383"/>
      <c r="Q76" s="186">
        <f t="shared" si="1"/>
        <v>1150000</v>
      </c>
      <c r="R76" s="306" t="s">
        <v>4637</v>
      </c>
      <c r="S76" s="382">
        <v>42961</v>
      </c>
      <c r="T76" s="383"/>
      <c r="U76" s="187"/>
    </row>
    <row r="77" spans="1:21" s="181" customFormat="1" ht="16.5" customHeight="1">
      <c r="A77" s="382" t="s">
        <v>4966</v>
      </c>
      <c r="B77" s="382">
        <v>42901</v>
      </c>
      <c r="C77" s="384" t="s">
        <v>4633</v>
      </c>
      <c r="D77" s="383" t="s">
        <v>429</v>
      </c>
      <c r="E77" s="362" t="s">
        <v>624</v>
      </c>
      <c r="F77" s="362">
        <v>1</v>
      </c>
      <c r="G77" s="383" t="s">
        <v>4634</v>
      </c>
      <c r="H77" s="185">
        <v>3584.44</v>
      </c>
      <c r="I77" s="186">
        <v>1731.28</v>
      </c>
      <c r="J77" s="186">
        <v>4498.87</v>
      </c>
      <c r="K77" s="383" t="s">
        <v>3681</v>
      </c>
      <c r="L77" s="382">
        <v>42788</v>
      </c>
      <c r="M77" s="382">
        <v>43100</v>
      </c>
      <c r="N77" s="186">
        <v>1150000</v>
      </c>
      <c r="O77" s="186"/>
      <c r="P77" s="383"/>
      <c r="Q77" s="186">
        <f t="shared" si="1"/>
        <v>1150000</v>
      </c>
      <c r="R77" s="306" t="s">
        <v>4637</v>
      </c>
      <c r="S77" s="382">
        <v>42961</v>
      </c>
      <c r="T77" s="383"/>
      <c r="U77" s="187"/>
    </row>
    <row r="78" spans="1:21" s="181" customFormat="1" ht="16.5" customHeight="1">
      <c r="A78" s="382" t="s">
        <v>4966</v>
      </c>
      <c r="B78" s="382">
        <v>42901</v>
      </c>
      <c r="C78" s="384" t="s">
        <v>4633</v>
      </c>
      <c r="D78" s="383" t="s">
        <v>429</v>
      </c>
      <c r="E78" s="362" t="s">
        <v>624</v>
      </c>
      <c r="F78" s="362">
        <v>1</v>
      </c>
      <c r="G78" s="383" t="s">
        <v>4634</v>
      </c>
      <c r="H78" s="185">
        <v>3584.44</v>
      </c>
      <c r="I78" s="186">
        <v>1731.28</v>
      </c>
      <c r="J78" s="186">
        <v>4498.87</v>
      </c>
      <c r="K78" s="383" t="s">
        <v>3681</v>
      </c>
      <c r="L78" s="382">
        <v>42788</v>
      </c>
      <c r="M78" s="382">
        <v>43100</v>
      </c>
      <c r="N78" s="186">
        <v>1150000</v>
      </c>
      <c r="O78" s="186"/>
      <c r="P78" s="383"/>
      <c r="Q78" s="186">
        <f t="shared" si="1"/>
        <v>1150000</v>
      </c>
      <c r="R78" s="306" t="s">
        <v>4637</v>
      </c>
      <c r="S78" s="382">
        <v>42961</v>
      </c>
      <c r="T78" s="383"/>
      <c r="U78" s="187"/>
    </row>
    <row r="79" spans="1:21" s="181" customFormat="1" ht="16.5" customHeight="1">
      <c r="A79" s="382" t="s">
        <v>4966</v>
      </c>
      <c r="B79" s="382">
        <v>42901</v>
      </c>
      <c r="C79" s="384" t="s">
        <v>4633</v>
      </c>
      <c r="D79" s="383" t="s">
        <v>429</v>
      </c>
      <c r="E79" s="362" t="s">
        <v>624</v>
      </c>
      <c r="F79" s="362">
        <v>1</v>
      </c>
      <c r="G79" s="383" t="s">
        <v>4634</v>
      </c>
      <c r="H79" s="185">
        <v>3584.44</v>
      </c>
      <c r="I79" s="186">
        <v>1731.28</v>
      </c>
      <c r="J79" s="186">
        <v>4498.87</v>
      </c>
      <c r="K79" s="383" t="s">
        <v>3681</v>
      </c>
      <c r="L79" s="382">
        <v>42788</v>
      </c>
      <c r="M79" s="382">
        <v>43100</v>
      </c>
      <c r="N79" s="186">
        <v>1150000</v>
      </c>
      <c r="O79" s="186"/>
      <c r="P79" s="383"/>
      <c r="Q79" s="186">
        <f t="shared" si="1"/>
        <v>1150000</v>
      </c>
      <c r="R79" s="306" t="s">
        <v>4637</v>
      </c>
      <c r="S79" s="382">
        <v>42961</v>
      </c>
      <c r="T79" s="383"/>
      <c r="U79" s="187"/>
    </row>
    <row r="80" spans="1:21" s="181" customFormat="1" ht="16.5" customHeight="1">
      <c r="A80" s="382" t="s">
        <v>4966</v>
      </c>
      <c r="B80" s="382">
        <v>42901</v>
      </c>
      <c r="C80" s="384" t="s">
        <v>4633</v>
      </c>
      <c r="D80" s="383" t="s">
        <v>429</v>
      </c>
      <c r="E80" s="362" t="s">
        <v>624</v>
      </c>
      <c r="F80" s="362">
        <v>1</v>
      </c>
      <c r="G80" s="383" t="s">
        <v>4634</v>
      </c>
      <c r="H80" s="185">
        <v>3584.44</v>
      </c>
      <c r="I80" s="186">
        <v>1731.28</v>
      </c>
      <c r="J80" s="186">
        <v>4498.87</v>
      </c>
      <c r="K80" s="383" t="s">
        <v>3681</v>
      </c>
      <c r="L80" s="382">
        <v>42788</v>
      </c>
      <c r="M80" s="382">
        <v>43100</v>
      </c>
      <c r="N80" s="186">
        <v>1150000</v>
      </c>
      <c r="O80" s="186"/>
      <c r="P80" s="383"/>
      <c r="Q80" s="186">
        <f t="shared" si="1"/>
        <v>1150000</v>
      </c>
      <c r="R80" s="306" t="s">
        <v>4637</v>
      </c>
      <c r="S80" s="382">
        <v>42961</v>
      </c>
      <c r="T80" s="383"/>
      <c r="U80" s="187"/>
    </row>
    <row r="81" spans="1:21" s="181" customFormat="1" ht="16.5" customHeight="1">
      <c r="A81" s="382" t="s">
        <v>4966</v>
      </c>
      <c r="B81" s="382">
        <v>42901</v>
      </c>
      <c r="C81" s="384" t="s">
        <v>4633</v>
      </c>
      <c r="D81" s="383" t="s">
        <v>429</v>
      </c>
      <c r="E81" s="362" t="s">
        <v>625</v>
      </c>
      <c r="F81" s="362">
        <v>1</v>
      </c>
      <c r="G81" s="383" t="s">
        <v>4635</v>
      </c>
      <c r="H81" s="185">
        <v>3523.11</v>
      </c>
      <c r="I81" s="186">
        <v>729.28</v>
      </c>
      <c r="J81" s="186">
        <v>4256.59</v>
      </c>
      <c r="K81" s="383" t="s">
        <v>3681</v>
      </c>
      <c r="L81" s="382">
        <v>42788</v>
      </c>
      <c r="M81" s="382">
        <v>43100</v>
      </c>
      <c r="N81" s="186">
        <v>1150000</v>
      </c>
      <c r="O81" s="186"/>
      <c r="P81" s="383"/>
      <c r="Q81" s="186">
        <f t="shared" si="1"/>
        <v>1150000</v>
      </c>
      <c r="R81" s="306" t="s">
        <v>4637</v>
      </c>
      <c r="S81" s="382">
        <v>42961</v>
      </c>
      <c r="T81" s="383"/>
      <c r="U81" s="187"/>
    </row>
    <row r="82" spans="1:21" s="181" customFormat="1" ht="16.5" customHeight="1">
      <c r="A82" s="382" t="s">
        <v>4966</v>
      </c>
      <c r="B82" s="382">
        <v>42901</v>
      </c>
      <c r="C82" s="384" t="s">
        <v>4633</v>
      </c>
      <c r="D82" s="383" t="s">
        <v>429</v>
      </c>
      <c r="E82" s="362" t="s">
        <v>625</v>
      </c>
      <c r="F82" s="362">
        <v>1</v>
      </c>
      <c r="G82" s="383" t="s">
        <v>4635</v>
      </c>
      <c r="H82" s="185">
        <v>3523.11</v>
      </c>
      <c r="I82" s="186">
        <v>729.28</v>
      </c>
      <c r="J82" s="186">
        <v>4256.59</v>
      </c>
      <c r="K82" s="383" t="s">
        <v>3681</v>
      </c>
      <c r="L82" s="382">
        <v>42788</v>
      </c>
      <c r="M82" s="382">
        <v>43100</v>
      </c>
      <c r="N82" s="186">
        <v>1150000</v>
      </c>
      <c r="O82" s="186"/>
      <c r="P82" s="383"/>
      <c r="Q82" s="186">
        <f t="shared" si="1"/>
        <v>1150000</v>
      </c>
      <c r="R82" s="306" t="s">
        <v>4637</v>
      </c>
      <c r="S82" s="382">
        <v>42961</v>
      </c>
      <c r="T82" s="383"/>
      <c r="U82" s="187"/>
    </row>
    <row r="83" spans="1:21" s="181" customFormat="1" ht="16.5" customHeight="1">
      <c r="A83" s="382" t="s">
        <v>4966</v>
      </c>
      <c r="B83" s="382">
        <v>42901</v>
      </c>
      <c r="C83" s="384" t="s">
        <v>4633</v>
      </c>
      <c r="D83" s="383" t="s">
        <v>429</v>
      </c>
      <c r="E83" s="362" t="s">
        <v>625</v>
      </c>
      <c r="F83" s="362">
        <v>1</v>
      </c>
      <c r="G83" s="383" t="s">
        <v>4635</v>
      </c>
      <c r="H83" s="185">
        <v>3523.11</v>
      </c>
      <c r="I83" s="186">
        <v>729.28</v>
      </c>
      <c r="J83" s="186">
        <v>4256.59</v>
      </c>
      <c r="K83" s="383" t="s">
        <v>3681</v>
      </c>
      <c r="L83" s="382">
        <v>42788</v>
      </c>
      <c r="M83" s="382">
        <v>43100</v>
      </c>
      <c r="N83" s="186">
        <v>1150000</v>
      </c>
      <c r="O83" s="186"/>
      <c r="P83" s="383"/>
      <c r="Q83" s="186">
        <f t="shared" si="1"/>
        <v>1150000</v>
      </c>
      <c r="R83" s="306" t="s">
        <v>4637</v>
      </c>
      <c r="S83" s="382">
        <v>42961</v>
      </c>
      <c r="T83" s="383"/>
      <c r="U83" s="187"/>
    </row>
    <row r="84" spans="1:21" s="181" customFormat="1" ht="16.5" customHeight="1">
      <c r="A84" s="382" t="s">
        <v>4966</v>
      </c>
      <c r="B84" s="382">
        <v>42901</v>
      </c>
      <c r="C84" s="384" t="s">
        <v>4633</v>
      </c>
      <c r="D84" s="383" t="s">
        <v>429</v>
      </c>
      <c r="E84" s="362" t="s">
        <v>625</v>
      </c>
      <c r="F84" s="362">
        <v>1</v>
      </c>
      <c r="G84" s="383" t="s">
        <v>4635</v>
      </c>
      <c r="H84" s="185">
        <v>3523.11</v>
      </c>
      <c r="I84" s="186">
        <v>729.28</v>
      </c>
      <c r="J84" s="186">
        <v>4256.59</v>
      </c>
      <c r="K84" s="383" t="s">
        <v>3681</v>
      </c>
      <c r="L84" s="382">
        <v>42788</v>
      </c>
      <c r="M84" s="382">
        <v>43100</v>
      </c>
      <c r="N84" s="186">
        <v>1150000</v>
      </c>
      <c r="O84" s="186"/>
      <c r="P84" s="383"/>
      <c r="Q84" s="186">
        <f t="shared" si="1"/>
        <v>1150000</v>
      </c>
      <c r="R84" s="306" t="s">
        <v>4637</v>
      </c>
      <c r="S84" s="382">
        <v>42961</v>
      </c>
      <c r="T84" s="383"/>
      <c r="U84" s="187"/>
    </row>
    <row r="85" spans="1:21" s="181" customFormat="1" ht="16.5" customHeight="1">
      <c r="A85" s="382" t="s">
        <v>4966</v>
      </c>
      <c r="B85" s="382">
        <v>42901</v>
      </c>
      <c r="C85" s="384" t="s">
        <v>4633</v>
      </c>
      <c r="D85" s="383" t="s">
        <v>429</v>
      </c>
      <c r="E85" s="362" t="s">
        <v>625</v>
      </c>
      <c r="F85" s="362">
        <v>1</v>
      </c>
      <c r="G85" s="383" t="s">
        <v>4635</v>
      </c>
      <c r="H85" s="185">
        <v>3523.11</v>
      </c>
      <c r="I85" s="186">
        <v>729.28</v>
      </c>
      <c r="J85" s="186">
        <v>4256.59</v>
      </c>
      <c r="K85" s="383" t="s">
        <v>3681</v>
      </c>
      <c r="L85" s="382">
        <v>42788</v>
      </c>
      <c r="M85" s="382">
        <v>43100</v>
      </c>
      <c r="N85" s="186">
        <v>1150000</v>
      </c>
      <c r="O85" s="186"/>
      <c r="P85" s="383"/>
      <c r="Q85" s="186">
        <f t="shared" si="1"/>
        <v>1150000</v>
      </c>
      <c r="R85" s="306" t="s">
        <v>4637</v>
      </c>
      <c r="S85" s="382">
        <v>42961</v>
      </c>
      <c r="T85" s="383"/>
      <c r="U85" s="187"/>
    </row>
    <row r="86" spans="1:21" s="181" customFormat="1" ht="16.5" customHeight="1">
      <c r="A86" s="382" t="s">
        <v>4966</v>
      </c>
      <c r="B86" s="382">
        <v>42901</v>
      </c>
      <c r="C86" s="384" t="s">
        <v>4633</v>
      </c>
      <c r="D86" s="383" t="s">
        <v>429</v>
      </c>
      <c r="E86" s="362" t="s">
        <v>625</v>
      </c>
      <c r="F86" s="362">
        <v>1</v>
      </c>
      <c r="G86" s="383" t="s">
        <v>4635</v>
      </c>
      <c r="H86" s="185">
        <v>3523.11</v>
      </c>
      <c r="I86" s="186">
        <v>729.28</v>
      </c>
      <c r="J86" s="186">
        <v>4256.59</v>
      </c>
      <c r="K86" s="383" t="s">
        <v>3681</v>
      </c>
      <c r="L86" s="382">
        <v>42788</v>
      </c>
      <c r="M86" s="382">
        <v>43100</v>
      </c>
      <c r="N86" s="186">
        <v>1150000</v>
      </c>
      <c r="O86" s="186"/>
      <c r="P86" s="383"/>
      <c r="Q86" s="186">
        <f t="shared" si="1"/>
        <v>1150000</v>
      </c>
      <c r="R86" s="306" t="s">
        <v>4637</v>
      </c>
      <c r="S86" s="382">
        <v>42961</v>
      </c>
      <c r="T86" s="383"/>
      <c r="U86" s="187"/>
    </row>
    <row r="87" spans="1:21" s="181" customFormat="1" ht="16.5" customHeight="1">
      <c r="A87" s="382" t="s">
        <v>4966</v>
      </c>
      <c r="B87" s="382">
        <v>42901</v>
      </c>
      <c r="C87" s="384" t="s">
        <v>4633</v>
      </c>
      <c r="D87" s="383" t="s">
        <v>429</v>
      </c>
      <c r="E87" s="362" t="s">
        <v>2550</v>
      </c>
      <c r="F87" s="362">
        <v>1</v>
      </c>
      <c r="G87" s="383" t="s">
        <v>4636</v>
      </c>
      <c r="H87" s="185">
        <v>889.2</v>
      </c>
      <c r="I87" s="186">
        <v>184.06</v>
      </c>
      <c r="J87" s="186">
        <v>1074.32</v>
      </c>
      <c r="K87" s="383" t="s">
        <v>3681</v>
      </c>
      <c r="L87" s="382">
        <v>42788</v>
      </c>
      <c r="M87" s="382">
        <v>43100</v>
      </c>
      <c r="N87" s="186">
        <v>1150000</v>
      </c>
      <c r="O87" s="186">
        <v>94358.21</v>
      </c>
      <c r="P87" s="383"/>
      <c r="Q87" s="186">
        <f t="shared" si="1"/>
        <v>1055641.79</v>
      </c>
      <c r="R87" s="306" t="s">
        <v>4637</v>
      </c>
      <c r="S87" s="382">
        <v>42961</v>
      </c>
      <c r="T87" s="383"/>
      <c r="U87" s="187"/>
    </row>
    <row r="88" spans="1:21" s="181" customFormat="1" ht="16.5" customHeight="1">
      <c r="A88" s="382" t="s">
        <v>4451</v>
      </c>
      <c r="B88" s="382">
        <v>42935</v>
      </c>
      <c r="C88" s="384" t="s">
        <v>4884</v>
      </c>
      <c r="D88" s="383" t="s">
        <v>429</v>
      </c>
      <c r="E88" s="362" t="s">
        <v>226</v>
      </c>
      <c r="F88" s="362">
        <v>1</v>
      </c>
      <c r="G88" s="383" t="s">
        <v>3967</v>
      </c>
      <c r="H88" s="185">
        <v>7204.84</v>
      </c>
      <c r="I88" s="186">
        <v>0</v>
      </c>
      <c r="J88" s="186">
        <v>8451.2800000000007</v>
      </c>
      <c r="K88" s="383" t="s">
        <v>3681</v>
      </c>
      <c r="L88" s="382">
        <v>42788</v>
      </c>
      <c r="M88" s="382">
        <v>43100</v>
      </c>
      <c r="N88" s="186">
        <v>1150000</v>
      </c>
      <c r="O88" s="186">
        <v>0</v>
      </c>
      <c r="P88" s="383"/>
      <c r="Q88" s="186">
        <f t="shared" si="1"/>
        <v>1055641.79</v>
      </c>
      <c r="R88" s="306" t="s">
        <v>87</v>
      </c>
      <c r="S88" s="382">
        <v>42993</v>
      </c>
      <c r="T88" s="383"/>
      <c r="U88" s="187"/>
    </row>
    <row r="89" spans="1:21" s="181" customFormat="1" ht="16.5" customHeight="1">
      <c r="A89" s="382" t="s">
        <v>4451</v>
      </c>
      <c r="B89" s="382">
        <v>42935</v>
      </c>
      <c r="C89" s="384" t="s">
        <v>4884</v>
      </c>
      <c r="D89" s="383" t="s">
        <v>429</v>
      </c>
      <c r="E89" s="362" t="s">
        <v>226</v>
      </c>
      <c r="F89" s="362">
        <v>1</v>
      </c>
      <c r="G89" s="383" t="s">
        <v>3967</v>
      </c>
      <c r="H89" s="185">
        <v>7204.84</v>
      </c>
      <c r="I89" s="186">
        <v>0</v>
      </c>
      <c r="J89" s="186">
        <v>8451.2800000000007</v>
      </c>
      <c r="K89" s="383" t="s">
        <v>3681</v>
      </c>
      <c r="L89" s="382">
        <v>42788</v>
      </c>
      <c r="M89" s="382">
        <v>43100</v>
      </c>
      <c r="N89" s="186">
        <v>1150000</v>
      </c>
      <c r="O89" s="186">
        <v>0</v>
      </c>
      <c r="P89" s="383"/>
      <c r="Q89" s="186">
        <f t="shared" si="1"/>
        <v>1055641.79</v>
      </c>
      <c r="R89" s="306" t="s">
        <v>87</v>
      </c>
      <c r="S89" s="382">
        <v>42993</v>
      </c>
      <c r="T89" s="383"/>
      <c r="U89" s="187"/>
    </row>
    <row r="90" spans="1:21" s="181" customFormat="1" ht="16.5" customHeight="1">
      <c r="A90" s="382" t="s">
        <v>4451</v>
      </c>
      <c r="B90" s="382">
        <v>42935</v>
      </c>
      <c r="C90" s="384" t="s">
        <v>4884</v>
      </c>
      <c r="D90" s="383" t="s">
        <v>429</v>
      </c>
      <c r="E90" s="362" t="s">
        <v>226</v>
      </c>
      <c r="F90" s="362">
        <v>1</v>
      </c>
      <c r="G90" s="383" t="s">
        <v>3967</v>
      </c>
      <c r="H90" s="185">
        <v>7204.84</v>
      </c>
      <c r="I90" s="186">
        <v>0</v>
      </c>
      <c r="J90" s="186">
        <v>8451.2800000000007</v>
      </c>
      <c r="K90" s="383" t="s">
        <v>3681</v>
      </c>
      <c r="L90" s="382">
        <v>42788</v>
      </c>
      <c r="M90" s="382">
        <v>43100</v>
      </c>
      <c r="N90" s="186">
        <v>1150000</v>
      </c>
      <c r="O90" s="186">
        <v>0</v>
      </c>
      <c r="P90" s="383"/>
      <c r="Q90" s="186">
        <f t="shared" ref="Q90:Q103" si="2">Q89-O90+P90</f>
        <v>1055641.79</v>
      </c>
      <c r="R90" s="306" t="s">
        <v>87</v>
      </c>
      <c r="S90" s="382">
        <v>42993</v>
      </c>
      <c r="T90" s="383"/>
      <c r="U90" s="187"/>
    </row>
    <row r="91" spans="1:21" s="181" customFormat="1" ht="16.5" customHeight="1">
      <c r="A91" s="388" t="s">
        <v>4451</v>
      </c>
      <c r="B91" s="388">
        <v>42935</v>
      </c>
      <c r="C91" s="391" t="s">
        <v>4884</v>
      </c>
      <c r="D91" s="389" t="s">
        <v>429</v>
      </c>
      <c r="E91" s="362" t="s">
        <v>236</v>
      </c>
      <c r="F91" s="362">
        <v>1</v>
      </c>
      <c r="G91" s="389" t="s">
        <v>3968</v>
      </c>
      <c r="H91" s="185">
        <v>16181.66</v>
      </c>
      <c r="I91" s="186">
        <v>16748.02</v>
      </c>
      <c r="J91" s="186">
        <v>21828.25</v>
      </c>
      <c r="K91" s="389" t="s">
        <v>3681</v>
      </c>
      <c r="L91" s="388">
        <v>42788</v>
      </c>
      <c r="M91" s="388">
        <v>43100</v>
      </c>
      <c r="N91" s="186">
        <v>1150000</v>
      </c>
      <c r="O91" s="186">
        <v>0</v>
      </c>
      <c r="P91" s="389"/>
      <c r="Q91" s="186">
        <f t="shared" si="2"/>
        <v>1055641.79</v>
      </c>
      <c r="R91" s="306" t="s">
        <v>87</v>
      </c>
      <c r="S91" s="388">
        <v>42993</v>
      </c>
      <c r="T91" s="389"/>
      <c r="U91" s="187"/>
    </row>
    <row r="92" spans="1:21" s="181" customFormat="1" ht="16.5" customHeight="1">
      <c r="A92" s="388" t="s">
        <v>4451</v>
      </c>
      <c r="B92" s="388">
        <v>42935</v>
      </c>
      <c r="C92" s="391" t="s">
        <v>4884</v>
      </c>
      <c r="D92" s="389" t="s">
        <v>429</v>
      </c>
      <c r="E92" s="362" t="s">
        <v>144</v>
      </c>
      <c r="F92" s="362">
        <v>1</v>
      </c>
      <c r="G92" s="389" t="s">
        <v>3968</v>
      </c>
      <c r="H92" s="185">
        <v>30141.439999999999</v>
      </c>
      <c r="I92" s="186">
        <v>31196.39</v>
      </c>
      <c r="J92" s="186">
        <v>40659.300000000003</v>
      </c>
      <c r="K92" s="389" t="s">
        <v>3681</v>
      </c>
      <c r="L92" s="388">
        <v>42788</v>
      </c>
      <c r="M92" s="388">
        <v>43100</v>
      </c>
      <c r="N92" s="186">
        <v>1150000</v>
      </c>
      <c r="O92" s="186">
        <v>0</v>
      </c>
      <c r="P92" s="389"/>
      <c r="Q92" s="186">
        <f t="shared" si="2"/>
        <v>1055641.79</v>
      </c>
      <c r="R92" s="306" t="s">
        <v>87</v>
      </c>
      <c r="S92" s="388">
        <v>42993</v>
      </c>
      <c r="T92" s="389"/>
      <c r="U92" s="187"/>
    </row>
    <row r="93" spans="1:21" s="181" customFormat="1" ht="16.5" customHeight="1">
      <c r="A93" s="388" t="s">
        <v>4451</v>
      </c>
      <c r="B93" s="382">
        <v>42935</v>
      </c>
      <c r="C93" s="384" t="s">
        <v>4884</v>
      </c>
      <c r="D93" s="383" t="s">
        <v>429</v>
      </c>
      <c r="E93" s="362" t="s">
        <v>436</v>
      </c>
      <c r="F93" s="362">
        <v>1</v>
      </c>
      <c r="G93" s="383" t="s">
        <v>3968</v>
      </c>
      <c r="H93" s="185">
        <v>31895.54</v>
      </c>
      <c r="I93" s="186">
        <v>33011.879999999997</v>
      </c>
      <c r="J93" s="186">
        <v>43025.49</v>
      </c>
      <c r="K93" s="383" t="s">
        <v>3681</v>
      </c>
      <c r="L93" s="382">
        <v>42788</v>
      </c>
      <c r="M93" s="382">
        <v>43100</v>
      </c>
      <c r="N93" s="186">
        <v>1150000</v>
      </c>
      <c r="O93" s="186">
        <v>0</v>
      </c>
      <c r="P93" s="383"/>
      <c r="Q93" s="186">
        <f t="shared" si="2"/>
        <v>1055641.79</v>
      </c>
      <c r="R93" s="306" t="s">
        <v>87</v>
      </c>
      <c r="S93" s="382">
        <v>42993</v>
      </c>
      <c r="T93" s="383"/>
      <c r="U93" s="187"/>
    </row>
    <row r="94" spans="1:21" s="181" customFormat="1" ht="16.5" customHeight="1">
      <c r="A94" s="388" t="s">
        <v>4451</v>
      </c>
      <c r="B94" s="382">
        <v>42935</v>
      </c>
      <c r="C94" s="384" t="s">
        <v>4884</v>
      </c>
      <c r="D94" s="383" t="s">
        <v>429</v>
      </c>
      <c r="E94" s="362" t="s">
        <v>162</v>
      </c>
      <c r="F94" s="362">
        <v>1</v>
      </c>
      <c r="G94" s="383" t="s">
        <v>3968</v>
      </c>
      <c r="H94" s="185">
        <v>19747.84</v>
      </c>
      <c r="I94" s="186">
        <v>20439.02</v>
      </c>
      <c r="J94" s="186">
        <v>26638.85</v>
      </c>
      <c r="K94" s="383" t="s">
        <v>3681</v>
      </c>
      <c r="L94" s="382">
        <v>42788</v>
      </c>
      <c r="M94" s="382">
        <v>43100</v>
      </c>
      <c r="N94" s="186">
        <v>1150000</v>
      </c>
      <c r="O94" s="186">
        <v>321623.90000000002</v>
      </c>
      <c r="P94" s="383"/>
      <c r="Q94" s="186">
        <f t="shared" si="2"/>
        <v>734017.89</v>
      </c>
      <c r="R94" s="306" t="s">
        <v>87</v>
      </c>
      <c r="S94" s="382">
        <v>42993</v>
      </c>
      <c r="T94" s="383"/>
      <c r="U94" s="187"/>
    </row>
    <row r="95" spans="1:21" s="181" customFormat="1" ht="16.5" customHeight="1">
      <c r="A95" s="388" t="s">
        <v>4451</v>
      </c>
      <c r="B95" s="388">
        <v>42955</v>
      </c>
      <c r="C95" s="391" t="s">
        <v>5004</v>
      </c>
      <c r="D95" s="389" t="s">
        <v>347</v>
      </c>
      <c r="E95" s="362" t="s">
        <v>491</v>
      </c>
      <c r="F95" s="362">
        <v>3</v>
      </c>
      <c r="G95" s="389" t="s">
        <v>3968</v>
      </c>
      <c r="H95" s="185">
        <v>21478.74</v>
      </c>
      <c r="I95" s="186">
        <v>66691.5</v>
      </c>
      <c r="J95" s="186">
        <v>86921.25</v>
      </c>
      <c r="K95" s="389" t="s">
        <v>3681</v>
      </c>
      <c r="L95" s="388">
        <v>42788</v>
      </c>
      <c r="M95" s="388">
        <v>43100</v>
      </c>
      <c r="N95" s="186">
        <v>1150000</v>
      </c>
      <c r="O95" s="186">
        <v>132804.98000000001</v>
      </c>
      <c r="P95" s="389"/>
      <c r="Q95" s="186">
        <f t="shared" si="2"/>
        <v>601212.91</v>
      </c>
      <c r="R95" s="306" t="s">
        <v>88</v>
      </c>
      <c r="S95" s="388">
        <v>43008</v>
      </c>
      <c r="T95" s="389"/>
      <c r="U95" s="187"/>
    </row>
    <row r="96" spans="1:21" s="181" customFormat="1" ht="16.5" customHeight="1">
      <c r="A96" s="388" t="s">
        <v>4451</v>
      </c>
      <c r="B96" s="388">
        <v>42970</v>
      </c>
      <c r="C96" s="391" t="s">
        <v>5109</v>
      </c>
      <c r="D96" s="389" t="s">
        <v>429</v>
      </c>
      <c r="E96" s="362" t="s">
        <v>5110</v>
      </c>
      <c r="F96" s="362" t="s">
        <v>5111</v>
      </c>
      <c r="G96" s="389" t="s">
        <v>5112</v>
      </c>
      <c r="H96" s="185">
        <v>64804</v>
      </c>
      <c r="I96" s="186">
        <v>0</v>
      </c>
      <c r="J96" s="186">
        <v>107812.8738</v>
      </c>
      <c r="K96" s="389" t="s">
        <v>3681</v>
      </c>
      <c r="L96" s="388">
        <v>42788</v>
      </c>
      <c r="M96" s="388">
        <v>43100</v>
      </c>
      <c r="N96" s="186">
        <v>1150000</v>
      </c>
      <c r="O96" s="186">
        <f>I96+J96</f>
        <v>107812.8738</v>
      </c>
      <c r="P96" s="186">
        <v>107812.8738</v>
      </c>
      <c r="Q96" s="186">
        <f t="shared" si="2"/>
        <v>601212.91</v>
      </c>
      <c r="R96" s="306" t="s">
        <v>5113</v>
      </c>
      <c r="S96" s="388">
        <v>43028</v>
      </c>
      <c r="T96" s="389"/>
      <c r="U96" s="187" t="s">
        <v>5114</v>
      </c>
    </row>
    <row r="97" spans="1:21" s="181" customFormat="1" ht="16.5" customHeight="1">
      <c r="A97" s="388" t="s">
        <v>4451</v>
      </c>
      <c r="B97" s="388">
        <v>42968</v>
      </c>
      <c r="C97" s="391" t="s">
        <v>5118</v>
      </c>
      <c r="D97" s="389" t="s">
        <v>429</v>
      </c>
      <c r="E97" s="362" t="s">
        <v>491</v>
      </c>
      <c r="F97" s="362">
        <v>4</v>
      </c>
      <c r="G97" s="389" t="s">
        <v>3968</v>
      </c>
      <c r="H97" s="185">
        <v>21478.74</v>
      </c>
      <c r="I97" s="186">
        <v>88922</v>
      </c>
      <c r="J97" s="186">
        <v>115895</v>
      </c>
      <c r="K97" s="389" t="s">
        <v>3681</v>
      </c>
      <c r="L97" s="388">
        <v>42788</v>
      </c>
      <c r="M97" s="388">
        <v>43100</v>
      </c>
      <c r="N97" s="186">
        <v>1150000</v>
      </c>
      <c r="O97" s="186">
        <v>177073.31</v>
      </c>
      <c r="P97" s="186">
        <v>177073.31</v>
      </c>
      <c r="Q97" s="186">
        <f t="shared" si="2"/>
        <v>601212.91</v>
      </c>
      <c r="R97" s="306" t="s">
        <v>88</v>
      </c>
      <c r="S97" s="388">
        <v>43027</v>
      </c>
      <c r="T97" s="389"/>
      <c r="U97" s="187"/>
    </row>
    <row r="98" spans="1:21" s="181" customFormat="1" ht="16.5" customHeight="1">
      <c r="A98" s="388" t="s">
        <v>4451</v>
      </c>
      <c r="B98" s="388">
        <v>42972</v>
      </c>
      <c r="C98" s="391" t="s">
        <v>5137</v>
      </c>
      <c r="D98" s="389" t="s">
        <v>429</v>
      </c>
      <c r="E98" s="362" t="s">
        <v>436</v>
      </c>
      <c r="F98" s="362">
        <v>1</v>
      </c>
      <c r="G98" s="389" t="s">
        <v>3968</v>
      </c>
      <c r="H98" s="185">
        <v>31895.54</v>
      </c>
      <c r="I98" s="186">
        <v>0</v>
      </c>
      <c r="J98" s="186">
        <v>14660.34</v>
      </c>
      <c r="K98" s="389" t="s">
        <v>3681</v>
      </c>
      <c r="L98" s="388">
        <v>42788</v>
      </c>
      <c r="M98" s="388">
        <v>43100</v>
      </c>
      <c r="N98" s="186">
        <v>1150000</v>
      </c>
      <c r="O98" s="186"/>
      <c r="P98" s="389"/>
      <c r="Q98" s="186">
        <f t="shared" si="2"/>
        <v>601212.91</v>
      </c>
      <c r="R98" s="306" t="s">
        <v>87</v>
      </c>
      <c r="S98" s="388">
        <v>43031</v>
      </c>
      <c r="T98" s="389"/>
      <c r="U98" s="187"/>
    </row>
    <row r="99" spans="1:21" s="181" customFormat="1" ht="16.5" customHeight="1">
      <c r="A99" s="388" t="s">
        <v>4451</v>
      </c>
      <c r="B99" s="388">
        <v>42972</v>
      </c>
      <c r="C99" s="391" t="s">
        <v>5137</v>
      </c>
      <c r="D99" s="389" t="s">
        <v>429</v>
      </c>
      <c r="E99" s="362" t="s">
        <v>162</v>
      </c>
      <c r="F99" s="362">
        <v>1</v>
      </c>
      <c r="G99" s="389" t="s">
        <v>3968</v>
      </c>
      <c r="H99" s="185">
        <v>19747.84</v>
      </c>
      <c r="I99" s="186">
        <v>16748.02</v>
      </c>
      <c r="J99" s="186">
        <v>21828.25</v>
      </c>
      <c r="K99" s="389" t="s">
        <v>3681</v>
      </c>
      <c r="L99" s="388">
        <v>42788</v>
      </c>
      <c r="M99" s="388">
        <v>43100</v>
      </c>
      <c r="N99" s="186">
        <v>1150000</v>
      </c>
      <c r="O99" s="186"/>
      <c r="P99" s="389"/>
      <c r="Q99" s="186">
        <f t="shared" si="2"/>
        <v>601212.91</v>
      </c>
      <c r="R99" s="306" t="s">
        <v>87</v>
      </c>
      <c r="S99" s="388">
        <v>43031</v>
      </c>
      <c r="T99" s="389"/>
      <c r="U99" s="187"/>
    </row>
    <row r="100" spans="1:21" s="181" customFormat="1" ht="16.5" customHeight="1">
      <c r="A100" s="388" t="s">
        <v>4451</v>
      </c>
      <c r="B100" s="388">
        <v>42972</v>
      </c>
      <c r="C100" s="391" t="s">
        <v>5137</v>
      </c>
      <c r="D100" s="389" t="s">
        <v>429</v>
      </c>
      <c r="E100" s="362" t="s">
        <v>4239</v>
      </c>
      <c r="F100" s="362">
        <v>1</v>
      </c>
      <c r="G100" s="389" t="s">
        <v>3967</v>
      </c>
      <c r="H100" s="185">
        <v>12498.16</v>
      </c>
      <c r="I100" s="186">
        <v>31196.39</v>
      </c>
      <c r="J100" s="186">
        <v>40659.300000000003</v>
      </c>
      <c r="K100" s="389" t="s">
        <v>3681</v>
      </c>
      <c r="L100" s="388">
        <v>42788</v>
      </c>
      <c r="M100" s="388">
        <v>43100</v>
      </c>
      <c r="N100" s="186">
        <v>1150000</v>
      </c>
      <c r="O100" s="186"/>
      <c r="P100" s="389"/>
      <c r="Q100" s="186">
        <f t="shared" si="2"/>
        <v>601212.91</v>
      </c>
      <c r="R100" s="306" t="s">
        <v>87</v>
      </c>
      <c r="S100" s="388">
        <v>43031</v>
      </c>
      <c r="T100" s="389"/>
      <c r="U100" s="187"/>
    </row>
    <row r="101" spans="1:21" s="181" customFormat="1" ht="16.5" customHeight="1">
      <c r="A101" s="388" t="s">
        <v>4451</v>
      </c>
      <c r="B101" s="388">
        <v>42972</v>
      </c>
      <c r="C101" s="391" t="s">
        <v>5137</v>
      </c>
      <c r="D101" s="389" t="s">
        <v>429</v>
      </c>
      <c r="E101" s="362" t="s">
        <v>144</v>
      </c>
      <c r="F101" s="362">
        <v>1</v>
      </c>
      <c r="G101" s="389" t="s">
        <v>3968</v>
      </c>
      <c r="H101" s="185">
        <v>30141.439999999999</v>
      </c>
      <c r="I101" s="186">
        <v>31196.39</v>
      </c>
      <c r="J101" s="186">
        <v>40659.300000000003</v>
      </c>
      <c r="K101" s="389" t="s">
        <v>3681</v>
      </c>
      <c r="L101" s="388">
        <v>42788</v>
      </c>
      <c r="M101" s="388">
        <v>43100</v>
      </c>
      <c r="N101" s="186">
        <v>1150000</v>
      </c>
      <c r="O101" s="186"/>
      <c r="P101" s="389"/>
      <c r="Q101" s="186">
        <f t="shared" si="2"/>
        <v>601212.91</v>
      </c>
      <c r="R101" s="306" t="s">
        <v>87</v>
      </c>
      <c r="S101" s="388">
        <v>43031</v>
      </c>
      <c r="T101" s="389"/>
      <c r="U101" s="187"/>
    </row>
    <row r="102" spans="1:21" s="181" customFormat="1" ht="16.5" customHeight="1">
      <c r="A102" s="388" t="s">
        <v>4451</v>
      </c>
      <c r="B102" s="388">
        <v>42972</v>
      </c>
      <c r="C102" s="391" t="s">
        <v>5137</v>
      </c>
      <c r="D102" s="389" t="s">
        <v>429</v>
      </c>
      <c r="E102" s="362" t="s">
        <v>144</v>
      </c>
      <c r="F102" s="362">
        <v>1</v>
      </c>
      <c r="G102" s="389" t="s">
        <v>3968</v>
      </c>
      <c r="H102" s="185">
        <v>30141.439999999999</v>
      </c>
      <c r="I102" s="186">
        <v>31196.39</v>
      </c>
      <c r="J102" s="186">
        <v>40659.300000000003</v>
      </c>
      <c r="K102" s="389" t="s">
        <v>3681</v>
      </c>
      <c r="L102" s="388">
        <v>42788</v>
      </c>
      <c r="M102" s="388">
        <v>43100</v>
      </c>
      <c r="N102" s="186">
        <v>1150000</v>
      </c>
      <c r="O102" s="186"/>
      <c r="P102" s="389"/>
      <c r="Q102" s="186">
        <f t="shared" si="2"/>
        <v>601212.91</v>
      </c>
      <c r="R102" s="306" t="s">
        <v>87</v>
      </c>
      <c r="S102" s="388">
        <v>43031</v>
      </c>
      <c r="T102" s="389"/>
      <c r="U102" s="187"/>
    </row>
    <row r="103" spans="1:21" s="181" customFormat="1" ht="16.5" customHeight="1">
      <c r="A103" s="388" t="s">
        <v>4451</v>
      </c>
      <c r="B103" s="388">
        <v>42972</v>
      </c>
      <c r="C103" s="391" t="s">
        <v>5137</v>
      </c>
      <c r="D103" s="389" t="s">
        <v>429</v>
      </c>
      <c r="E103" s="362" t="s">
        <v>144</v>
      </c>
      <c r="F103" s="362">
        <v>1</v>
      </c>
      <c r="G103" s="389" t="s">
        <v>3968</v>
      </c>
      <c r="H103" s="185">
        <v>30141.439999999999</v>
      </c>
      <c r="I103" s="186">
        <v>33011.879999999997</v>
      </c>
      <c r="J103" s="186">
        <v>43025.49</v>
      </c>
      <c r="K103" s="389" t="s">
        <v>3681</v>
      </c>
      <c r="L103" s="388">
        <v>42788</v>
      </c>
      <c r="M103" s="388">
        <v>43100</v>
      </c>
      <c r="N103" s="186">
        <v>1150000</v>
      </c>
      <c r="O103" s="186"/>
      <c r="P103" s="389"/>
      <c r="Q103" s="186">
        <f t="shared" si="2"/>
        <v>601212.91</v>
      </c>
      <c r="R103" s="306" t="s">
        <v>87</v>
      </c>
      <c r="S103" s="388">
        <v>43031</v>
      </c>
      <c r="T103" s="389"/>
      <c r="U103" s="187"/>
    </row>
    <row r="104" spans="1:21" s="181" customFormat="1" ht="16.5" customHeight="1">
      <c r="A104" s="388" t="s">
        <v>4451</v>
      </c>
      <c r="B104" s="388">
        <v>42972</v>
      </c>
      <c r="C104" s="391" t="s">
        <v>5137</v>
      </c>
      <c r="D104" s="389" t="s">
        <v>429</v>
      </c>
      <c r="E104" s="362" t="s">
        <v>236</v>
      </c>
      <c r="F104" s="362">
        <v>1</v>
      </c>
      <c r="G104" s="389" t="s">
        <v>3968</v>
      </c>
      <c r="H104" s="185">
        <v>16181.66</v>
      </c>
      <c r="I104" s="186">
        <v>20439.02</v>
      </c>
      <c r="J104" s="186">
        <v>26638.85</v>
      </c>
      <c r="K104" s="389" t="s">
        <v>3681</v>
      </c>
      <c r="L104" s="388">
        <v>42788</v>
      </c>
      <c r="M104" s="388">
        <v>43100</v>
      </c>
      <c r="N104" s="186">
        <v>1150000</v>
      </c>
      <c r="O104" s="186">
        <v>340817.02</v>
      </c>
      <c r="P104" s="186">
        <v>340817.02</v>
      </c>
      <c r="Q104" s="186">
        <f t="shared" ref="Q104" si="3">Q103-O104+P104</f>
        <v>601212.91</v>
      </c>
      <c r="R104" s="306" t="s">
        <v>87</v>
      </c>
      <c r="S104" s="388">
        <v>43031</v>
      </c>
      <c r="T104" s="389"/>
      <c r="U104" s="187"/>
    </row>
    <row r="105" spans="1:21" s="378" customFormat="1" ht="16.5" customHeight="1">
      <c r="A105" s="388" t="s">
        <v>4451</v>
      </c>
      <c r="B105" s="388">
        <v>43017</v>
      </c>
      <c r="C105" s="391" t="s">
        <v>5448</v>
      </c>
      <c r="D105" s="389" t="s">
        <v>5975</v>
      </c>
      <c r="E105" s="362" t="s">
        <v>4239</v>
      </c>
      <c r="F105" s="362">
        <v>1</v>
      </c>
      <c r="G105" s="389" t="s">
        <v>3967</v>
      </c>
      <c r="H105" s="185">
        <v>12498.16</v>
      </c>
      <c r="I105" s="186">
        <v>0</v>
      </c>
      <c r="J105" s="186">
        <v>14660.34</v>
      </c>
      <c r="K105" s="389" t="s">
        <v>3681</v>
      </c>
      <c r="L105" s="388">
        <v>42788</v>
      </c>
      <c r="M105" s="388">
        <v>43100</v>
      </c>
      <c r="N105" s="186">
        <v>1150000</v>
      </c>
      <c r="O105" s="186"/>
      <c r="P105" s="186"/>
      <c r="Q105" s="186"/>
      <c r="R105" s="306" t="s">
        <v>87</v>
      </c>
      <c r="S105" s="388">
        <v>43077</v>
      </c>
      <c r="T105" s="389"/>
      <c r="U105" s="187"/>
    </row>
    <row r="106" spans="1:21" s="378" customFormat="1" ht="16.5" customHeight="1">
      <c r="A106" s="388" t="s">
        <v>4451</v>
      </c>
      <c r="B106" s="388">
        <v>43017</v>
      </c>
      <c r="C106" s="391" t="s">
        <v>5448</v>
      </c>
      <c r="D106" s="389" t="s">
        <v>429</v>
      </c>
      <c r="E106" s="362" t="s">
        <v>162</v>
      </c>
      <c r="F106" s="362">
        <v>1</v>
      </c>
      <c r="G106" s="389" t="s">
        <v>3968</v>
      </c>
      <c r="H106" s="185">
        <v>19747.84</v>
      </c>
      <c r="I106" s="186">
        <v>20439.02</v>
      </c>
      <c r="J106" s="186">
        <v>26638.85</v>
      </c>
      <c r="K106" s="389" t="s">
        <v>3681</v>
      </c>
      <c r="L106" s="388">
        <v>42788</v>
      </c>
      <c r="M106" s="388">
        <v>43100</v>
      </c>
      <c r="N106" s="186">
        <v>1150000</v>
      </c>
      <c r="O106" s="186"/>
      <c r="P106" s="186"/>
      <c r="Q106" s="186"/>
      <c r="R106" s="306" t="s">
        <v>87</v>
      </c>
      <c r="S106" s="388">
        <v>43077</v>
      </c>
      <c r="T106" s="389"/>
      <c r="U106" s="187"/>
    </row>
    <row r="107" spans="1:21" s="378" customFormat="1" ht="16.5" customHeight="1">
      <c r="A107" s="388" t="s">
        <v>3574</v>
      </c>
      <c r="B107" s="388">
        <v>43017</v>
      </c>
      <c r="C107" s="391" t="s">
        <v>5448</v>
      </c>
      <c r="D107" s="389" t="s">
        <v>429</v>
      </c>
      <c r="E107" s="362" t="s">
        <v>162</v>
      </c>
      <c r="F107" s="362">
        <v>1</v>
      </c>
      <c r="G107" s="389" t="s">
        <v>3968</v>
      </c>
      <c r="H107" s="185">
        <v>19747.84</v>
      </c>
      <c r="I107" s="186">
        <v>20439.02</v>
      </c>
      <c r="J107" s="186">
        <v>26638.85</v>
      </c>
      <c r="K107" s="389" t="s">
        <v>3681</v>
      </c>
      <c r="L107" s="388">
        <v>42788</v>
      </c>
      <c r="M107" s="388">
        <v>43100</v>
      </c>
      <c r="N107" s="186">
        <v>1150000</v>
      </c>
      <c r="O107" s="186"/>
      <c r="P107" s="389"/>
      <c r="Q107" s="186"/>
      <c r="R107" s="306" t="s">
        <v>87</v>
      </c>
      <c r="S107" s="388">
        <v>43077</v>
      </c>
      <c r="T107" s="389"/>
      <c r="U107" s="187"/>
    </row>
    <row r="108" spans="1:21" s="378" customFormat="1" ht="16.5" customHeight="1">
      <c r="A108" s="388" t="s">
        <v>3574</v>
      </c>
      <c r="B108" s="388">
        <v>43017</v>
      </c>
      <c r="C108" s="391" t="s">
        <v>5448</v>
      </c>
      <c r="D108" s="389" t="s">
        <v>429</v>
      </c>
      <c r="E108" s="362" t="s">
        <v>144</v>
      </c>
      <c r="F108" s="362">
        <v>1</v>
      </c>
      <c r="G108" s="389" t="s">
        <v>3968</v>
      </c>
      <c r="H108" s="185">
        <v>30141.439999999999</v>
      </c>
      <c r="I108" s="186">
        <v>31196.39</v>
      </c>
      <c r="J108" s="186">
        <v>40659.300000000003</v>
      </c>
      <c r="K108" s="389" t="s">
        <v>3681</v>
      </c>
      <c r="L108" s="388">
        <v>42788</v>
      </c>
      <c r="M108" s="388">
        <v>43100</v>
      </c>
      <c r="N108" s="186">
        <v>1150000</v>
      </c>
      <c r="O108" s="186"/>
      <c r="P108" s="389"/>
      <c r="Q108" s="186"/>
      <c r="R108" s="306" t="s">
        <v>87</v>
      </c>
      <c r="S108" s="388">
        <v>43077</v>
      </c>
      <c r="T108" s="389"/>
      <c r="U108" s="187"/>
    </row>
    <row r="109" spans="1:21" s="378" customFormat="1" ht="16.5" customHeight="1">
      <c r="A109" s="388" t="s">
        <v>3574</v>
      </c>
      <c r="B109" s="388">
        <v>43017</v>
      </c>
      <c r="C109" s="391" t="s">
        <v>5448</v>
      </c>
      <c r="D109" s="389" t="s">
        <v>429</v>
      </c>
      <c r="E109" s="362" t="s">
        <v>144</v>
      </c>
      <c r="F109" s="362">
        <v>1</v>
      </c>
      <c r="G109" s="389" t="s">
        <v>3968</v>
      </c>
      <c r="H109" s="185">
        <v>30141.439999999999</v>
      </c>
      <c r="I109" s="186">
        <v>31196.39</v>
      </c>
      <c r="J109" s="186">
        <v>40659.300000000003</v>
      </c>
      <c r="K109" s="389" t="s">
        <v>3681</v>
      </c>
      <c r="L109" s="388">
        <v>42788</v>
      </c>
      <c r="M109" s="388">
        <v>43100</v>
      </c>
      <c r="N109" s="186">
        <v>1150000</v>
      </c>
      <c r="O109" s="186"/>
      <c r="P109" s="389"/>
      <c r="Q109" s="186"/>
      <c r="R109" s="306" t="s">
        <v>87</v>
      </c>
      <c r="S109" s="388">
        <v>43077</v>
      </c>
      <c r="T109" s="389"/>
      <c r="U109" s="187"/>
    </row>
    <row r="110" spans="1:21" s="378" customFormat="1" ht="16.5" customHeight="1">
      <c r="A110" s="388" t="s">
        <v>3574</v>
      </c>
      <c r="B110" s="388">
        <v>43017</v>
      </c>
      <c r="C110" s="391" t="s">
        <v>5448</v>
      </c>
      <c r="D110" s="389" t="s">
        <v>429</v>
      </c>
      <c r="E110" s="362" t="s">
        <v>144</v>
      </c>
      <c r="F110" s="362">
        <v>1</v>
      </c>
      <c r="G110" s="389" t="s">
        <v>3968</v>
      </c>
      <c r="H110" s="185">
        <v>30141.439999999999</v>
      </c>
      <c r="I110" s="186">
        <v>31196.39</v>
      </c>
      <c r="J110" s="186">
        <v>40659.300000000003</v>
      </c>
      <c r="K110" s="389" t="s">
        <v>3681</v>
      </c>
      <c r="L110" s="388">
        <v>42788</v>
      </c>
      <c r="M110" s="388">
        <v>43100</v>
      </c>
      <c r="N110" s="186">
        <v>1150000</v>
      </c>
      <c r="O110" s="186"/>
      <c r="P110" s="389"/>
      <c r="Q110" s="186"/>
      <c r="R110" s="306" t="s">
        <v>87</v>
      </c>
      <c r="S110" s="388">
        <v>43077</v>
      </c>
      <c r="T110" s="389"/>
      <c r="U110" s="187"/>
    </row>
    <row r="111" spans="1:21" s="378" customFormat="1" ht="16.5" customHeight="1">
      <c r="A111" s="388" t="s">
        <v>4451</v>
      </c>
      <c r="B111" s="388">
        <v>43017</v>
      </c>
      <c r="C111" s="391" t="s">
        <v>5448</v>
      </c>
      <c r="D111" s="389" t="s">
        <v>429</v>
      </c>
      <c r="E111" s="362" t="s">
        <v>226</v>
      </c>
      <c r="F111" s="362">
        <v>1</v>
      </c>
      <c r="G111" s="389" t="s">
        <v>3967</v>
      </c>
      <c r="H111" s="185">
        <v>7204.84</v>
      </c>
      <c r="I111" s="186">
        <v>0</v>
      </c>
      <c r="J111" s="186">
        <v>8451.2800000000007</v>
      </c>
      <c r="K111" s="389" t="s">
        <v>3681</v>
      </c>
      <c r="L111" s="388">
        <v>42788</v>
      </c>
      <c r="M111" s="388">
        <v>43100</v>
      </c>
      <c r="N111" s="186">
        <v>1150000</v>
      </c>
      <c r="O111" s="186">
        <v>290880.64000000001</v>
      </c>
      <c r="P111" s="186"/>
      <c r="Q111" s="186">
        <v>751306.48</v>
      </c>
      <c r="R111" s="306" t="s">
        <v>87</v>
      </c>
      <c r="S111" s="388">
        <v>43077</v>
      </c>
      <c r="T111" s="389"/>
      <c r="U111" s="187"/>
    </row>
    <row r="112" spans="1:21" s="378" customFormat="1" ht="16.5" customHeight="1">
      <c r="A112" s="388" t="s">
        <v>4451</v>
      </c>
      <c r="B112" s="388">
        <v>43024</v>
      </c>
      <c r="C112" s="391" t="s">
        <v>5469</v>
      </c>
      <c r="D112" s="389" t="s">
        <v>429</v>
      </c>
      <c r="E112" s="362" t="s">
        <v>491</v>
      </c>
      <c r="F112" s="362">
        <v>1</v>
      </c>
      <c r="G112" s="389" t="s">
        <v>3968</v>
      </c>
      <c r="H112" s="185">
        <v>148203.31</v>
      </c>
      <c r="I112" s="186">
        <v>22230.5</v>
      </c>
      <c r="J112" s="186">
        <v>28973.75</v>
      </c>
      <c r="K112" s="389" t="s">
        <v>3681</v>
      </c>
      <c r="L112" s="388">
        <v>43024</v>
      </c>
      <c r="M112" s="388">
        <v>43100</v>
      </c>
      <c r="N112" s="186">
        <v>1150000</v>
      </c>
      <c r="O112" s="186"/>
      <c r="P112" s="186"/>
      <c r="Q112" s="186"/>
      <c r="R112" s="306" t="s">
        <v>88</v>
      </c>
      <c r="S112" s="388">
        <v>43083</v>
      </c>
      <c r="T112" s="389"/>
      <c r="U112" s="187"/>
    </row>
    <row r="113" spans="1:21" s="378" customFormat="1" ht="16.5" customHeight="1">
      <c r="A113" s="388" t="s">
        <v>4451</v>
      </c>
      <c r="B113" s="388">
        <v>43024</v>
      </c>
      <c r="C113" s="391" t="s">
        <v>5469</v>
      </c>
      <c r="D113" s="389" t="s">
        <v>429</v>
      </c>
      <c r="E113" s="362" t="s">
        <v>491</v>
      </c>
      <c r="F113" s="362">
        <v>1</v>
      </c>
      <c r="G113" s="389" t="s">
        <v>3968</v>
      </c>
      <c r="H113" s="185">
        <v>148203.31</v>
      </c>
      <c r="I113" s="186">
        <v>22230.5</v>
      </c>
      <c r="J113" s="186">
        <v>28973.75</v>
      </c>
      <c r="K113" s="389" t="s">
        <v>3681</v>
      </c>
      <c r="L113" s="388">
        <v>43024</v>
      </c>
      <c r="M113" s="388">
        <v>43100</v>
      </c>
      <c r="N113" s="186">
        <v>1150000</v>
      </c>
      <c r="O113" s="186"/>
      <c r="P113" s="186"/>
      <c r="Q113" s="186"/>
      <c r="R113" s="306" t="s">
        <v>88</v>
      </c>
      <c r="S113" s="388">
        <v>43083</v>
      </c>
      <c r="T113" s="389"/>
      <c r="U113" s="187"/>
    </row>
    <row r="114" spans="1:21" s="378" customFormat="1" ht="16.5" customHeight="1">
      <c r="A114" s="388" t="s">
        <v>4451</v>
      </c>
      <c r="B114" s="388">
        <v>43024</v>
      </c>
      <c r="C114" s="391" t="s">
        <v>5469</v>
      </c>
      <c r="D114" s="389" t="s">
        <v>429</v>
      </c>
      <c r="E114" s="362" t="s">
        <v>491</v>
      </c>
      <c r="F114" s="362">
        <v>1</v>
      </c>
      <c r="G114" s="389" t="s">
        <v>3968</v>
      </c>
      <c r="H114" s="185">
        <v>148203.31</v>
      </c>
      <c r="I114" s="186">
        <v>22230.5</v>
      </c>
      <c r="J114" s="186">
        <v>28973.75</v>
      </c>
      <c r="K114" s="389" t="s">
        <v>3681</v>
      </c>
      <c r="L114" s="388">
        <v>43024</v>
      </c>
      <c r="M114" s="388">
        <v>43100</v>
      </c>
      <c r="N114" s="186">
        <v>1150000</v>
      </c>
      <c r="O114" s="186">
        <v>132804.97</v>
      </c>
      <c r="P114" s="186"/>
      <c r="Q114" s="186">
        <v>726314.37</v>
      </c>
      <c r="R114" s="306" t="s">
        <v>88</v>
      </c>
      <c r="S114" s="388">
        <v>43083</v>
      </c>
      <c r="T114" s="389"/>
      <c r="U114" s="187"/>
    </row>
    <row r="115" spans="1:21" s="378" customFormat="1" ht="16.5" customHeight="1">
      <c r="A115" s="388" t="s">
        <v>4451</v>
      </c>
      <c r="B115" s="388">
        <v>43028</v>
      </c>
      <c r="C115" s="391" t="s">
        <v>5512</v>
      </c>
      <c r="D115" s="389" t="s">
        <v>429</v>
      </c>
      <c r="E115" s="362" t="s">
        <v>5506</v>
      </c>
      <c r="F115" s="362">
        <v>2</v>
      </c>
      <c r="G115" s="389" t="s">
        <v>348</v>
      </c>
      <c r="H115" s="185">
        <v>852097.26</v>
      </c>
      <c r="I115" s="186">
        <v>127814.6</v>
      </c>
      <c r="J115" s="186">
        <v>166585</v>
      </c>
      <c r="K115" s="389" t="s">
        <v>3681</v>
      </c>
      <c r="L115" s="388">
        <v>43028</v>
      </c>
      <c r="M115" s="388">
        <v>43028</v>
      </c>
      <c r="N115" s="186">
        <v>1150000</v>
      </c>
      <c r="O115" s="186">
        <v>678207.08</v>
      </c>
      <c r="P115" s="186"/>
      <c r="Q115" s="186">
        <v>471792.92</v>
      </c>
      <c r="R115" s="306" t="s">
        <v>88</v>
      </c>
      <c r="S115" s="388">
        <v>43087</v>
      </c>
      <c r="T115" s="389"/>
      <c r="U115" s="187"/>
    </row>
    <row r="116" spans="1:21" s="241" customFormat="1" ht="16.5" customHeight="1">
      <c r="A116" s="281" t="s">
        <v>5449</v>
      </c>
      <c r="B116" s="281">
        <v>43041</v>
      </c>
      <c r="C116" s="392" t="s">
        <v>5715</v>
      </c>
      <c r="D116" s="247" t="s">
        <v>347</v>
      </c>
      <c r="E116" s="361" t="s">
        <v>491</v>
      </c>
      <c r="F116" s="361">
        <v>2</v>
      </c>
      <c r="G116" s="247" t="s">
        <v>3968</v>
      </c>
      <c r="H116" s="369">
        <v>42957.48</v>
      </c>
      <c r="I116" s="283">
        <v>42705.74</v>
      </c>
      <c r="J116" s="283">
        <v>55659.78</v>
      </c>
      <c r="K116" s="247" t="s">
        <v>3681</v>
      </c>
      <c r="L116" s="281">
        <v>43041</v>
      </c>
      <c r="M116" s="281">
        <v>43041</v>
      </c>
      <c r="N116" s="283">
        <v>1150000</v>
      </c>
      <c r="O116" s="283">
        <v>98365.52</v>
      </c>
      <c r="P116" s="247"/>
      <c r="Q116" s="283"/>
      <c r="R116" s="285" t="s">
        <v>88</v>
      </c>
      <c r="S116" s="281">
        <v>43102</v>
      </c>
      <c r="T116" s="247"/>
      <c r="U116" s="394" t="s">
        <v>6039</v>
      </c>
    </row>
    <row r="117" spans="1:21" s="241" customFormat="1" ht="16.5" customHeight="1">
      <c r="A117" s="281"/>
      <c r="B117" s="281"/>
      <c r="C117" s="392"/>
      <c r="D117" s="247"/>
      <c r="E117" s="361"/>
      <c r="F117" s="361"/>
      <c r="G117" s="247"/>
      <c r="H117" s="369"/>
      <c r="I117" s="283"/>
      <c r="J117" s="283"/>
      <c r="K117" s="247"/>
      <c r="L117" s="281"/>
      <c r="M117" s="281"/>
      <c r="N117" s="283"/>
      <c r="O117" s="283"/>
      <c r="P117" s="247"/>
      <c r="Q117" s="283"/>
      <c r="R117" s="285"/>
      <c r="S117" s="281"/>
      <c r="T117" s="247"/>
      <c r="U117" s="394"/>
    </row>
    <row r="118" spans="1:21" s="241" customFormat="1" ht="16.5" customHeight="1">
      <c r="A118" s="281"/>
      <c r="B118" s="281"/>
      <c r="C118" s="392"/>
      <c r="D118" s="247"/>
      <c r="E118" s="361"/>
      <c r="F118" s="361"/>
      <c r="G118" s="247"/>
      <c r="H118" s="369"/>
      <c r="I118" s="283"/>
      <c r="J118" s="283"/>
      <c r="K118" s="247"/>
      <c r="L118" s="281"/>
      <c r="M118" s="281"/>
      <c r="N118" s="283"/>
      <c r="O118" s="283"/>
      <c r="P118" s="247"/>
      <c r="Q118" s="283"/>
      <c r="R118" s="285"/>
      <c r="S118" s="281"/>
      <c r="T118" s="247"/>
      <c r="U118" s="394"/>
    </row>
    <row r="119" spans="1:21" s="241" customFormat="1" ht="16.5" customHeight="1">
      <c r="A119" s="395"/>
      <c r="B119" s="395"/>
      <c r="C119" s="396"/>
      <c r="D119" s="397"/>
      <c r="E119" s="398"/>
      <c r="F119" s="398"/>
      <c r="G119" s="397"/>
      <c r="H119" s="399"/>
      <c r="I119" s="400"/>
      <c r="J119" s="400"/>
      <c r="K119" s="397"/>
      <c r="L119" s="395"/>
      <c r="M119" s="395"/>
      <c r="N119" s="400"/>
      <c r="O119" s="400"/>
      <c r="P119" s="397"/>
      <c r="Q119" s="400"/>
      <c r="R119" s="401"/>
      <c r="S119" s="395"/>
      <c r="T119" s="397"/>
      <c r="U119" s="402"/>
    </row>
    <row r="120" spans="1:21" s="181" customFormat="1" ht="16.5" customHeight="1">
      <c r="D120" s="6"/>
      <c r="E120" s="359"/>
      <c r="F120" s="359"/>
      <c r="R120" s="304"/>
    </row>
    <row r="121" spans="1:21" s="241" customFormat="1" ht="16.5" customHeight="1">
      <c r="A121" s="287"/>
      <c r="B121" s="281"/>
      <c r="C121" s="366"/>
      <c r="D121" s="247"/>
      <c r="E121" s="361"/>
      <c r="F121" s="361"/>
      <c r="G121" s="247"/>
      <c r="H121" s="369"/>
      <c r="I121" s="283"/>
      <c r="J121" s="283"/>
      <c r="K121" s="247" t="s">
        <v>4343</v>
      </c>
      <c r="L121" s="281">
        <v>42873</v>
      </c>
      <c r="M121" s="281">
        <v>43100</v>
      </c>
      <c r="N121" s="283">
        <v>1900000</v>
      </c>
      <c r="O121" s="283"/>
      <c r="P121" s="283"/>
      <c r="Q121" s="283">
        <v>1900000</v>
      </c>
      <c r="R121" s="285"/>
      <c r="S121" s="281"/>
      <c r="T121" s="247"/>
      <c r="U121" s="247"/>
    </row>
    <row r="122" spans="1:21" s="241" customFormat="1" ht="16.5" customHeight="1">
      <c r="A122" s="298" t="s">
        <v>4451</v>
      </c>
      <c r="B122" s="298">
        <v>42880</v>
      </c>
      <c r="C122" s="301" t="s">
        <v>4460</v>
      </c>
      <c r="D122" s="299" t="s">
        <v>429</v>
      </c>
      <c r="E122" s="362" t="s">
        <v>226</v>
      </c>
      <c r="F122" s="362">
        <v>1</v>
      </c>
      <c r="G122" s="299" t="s">
        <v>3967</v>
      </c>
      <c r="H122" s="185">
        <v>15919.75</v>
      </c>
      <c r="I122" s="186">
        <v>0</v>
      </c>
      <c r="J122" s="186">
        <v>18132.612000000001</v>
      </c>
      <c r="K122" s="299" t="s">
        <v>4343</v>
      </c>
      <c r="L122" s="298">
        <v>42873</v>
      </c>
      <c r="M122" s="298">
        <v>43100</v>
      </c>
      <c r="N122" s="186">
        <v>1900000</v>
      </c>
      <c r="O122" s="186"/>
      <c r="P122" s="186"/>
      <c r="Q122" s="186">
        <f>Q121-O122+P122</f>
        <v>1900000</v>
      </c>
      <c r="R122" s="306" t="s">
        <v>87</v>
      </c>
      <c r="S122" s="298">
        <v>42941</v>
      </c>
      <c r="T122" s="299"/>
      <c r="U122" s="299"/>
    </row>
    <row r="123" spans="1:21" s="241" customFormat="1" ht="16.5" customHeight="1">
      <c r="A123" s="298" t="s">
        <v>4451</v>
      </c>
      <c r="B123" s="298">
        <v>42880</v>
      </c>
      <c r="C123" s="301" t="s">
        <v>4460</v>
      </c>
      <c r="D123" s="299" t="s">
        <v>429</v>
      </c>
      <c r="E123" s="362" t="s">
        <v>226</v>
      </c>
      <c r="F123" s="362">
        <v>1</v>
      </c>
      <c r="G123" s="299" t="s">
        <v>3967</v>
      </c>
      <c r="H123" s="185">
        <v>15919.75</v>
      </c>
      <c r="I123" s="186">
        <v>0</v>
      </c>
      <c r="J123" s="186">
        <v>18132.612000000001</v>
      </c>
      <c r="K123" s="299" t="s">
        <v>4343</v>
      </c>
      <c r="L123" s="298">
        <v>42873</v>
      </c>
      <c r="M123" s="298">
        <v>43100</v>
      </c>
      <c r="N123" s="186">
        <v>1900000</v>
      </c>
      <c r="O123" s="186"/>
      <c r="P123" s="186"/>
      <c r="Q123" s="186">
        <f t="shared" ref="Q123:Q147" si="4">Q122-O123+P123</f>
        <v>1900000</v>
      </c>
      <c r="R123" s="306" t="s">
        <v>87</v>
      </c>
      <c r="S123" s="298">
        <v>42941</v>
      </c>
      <c r="T123" s="299"/>
      <c r="U123" s="299"/>
    </row>
    <row r="124" spans="1:21" s="241" customFormat="1" ht="16.5" customHeight="1">
      <c r="A124" s="298" t="s">
        <v>4717</v>
      </c>
      <c r="B124" s="298">
        <v>42880</v>
      </c>
      <c r="C124" s="301" t="s">
        <v>4460</v>
      </c>
      <c r="D124" s="299" t="s">
        <v>429</v>
      </c>
      <c r="E124" s="362" t="s">
        <v>144</v>
      </c>
      <c r="F124" s="362">
        <v>1</v>
      </c>
      <c r="G124" s="299" t="s">
        <v>3968</v>
      </c>
      <c r="H124" s="185">
        <v>13778.94</v>
      </c>
      <c r="I124" s="186">
        <v>14261.2</v>
      </c>
      <c r="J124" s="186">
        <v>18587.099999999999</v>
      </c>
      <c r="K124" s="299" t="s">
        <v>4343</v>
      </c>
      <c r="L124" s="298">
        <v>42873</v>
      </c>
      <c r="M124" s="298">
        <v>43100</v>
      </c>
      <c r="N124" s="186">
        <v>1900000</v>
      </c>
      <c r="O124" s="186"/>
      <c r="P124" s="186"/>
      <c r="Q124" s="186">
        <f t="shared" si="4"/>
        <v>1900000</v>
      </c>
      <c r="R124" s="306" t="s">
        <v>87</v>
      </c>
      <c r="S124" s="298">
        <v>42941</v>
      </c>
      <c r="T124" s="299"/>
      <c r="U124" s="299"/>
    </row>
    <row r="125" spans="1:21" s="241" customFormat="1" ht="16.5" customHeight="1">
      <c r="A125" s="298" t="s">
        <v>4451</v>
      </c>
      <c r="B125" s="298">
        <v>42880</v>
      </c>
      <c r="C125" s="301" t="s">
        <v>4460</v>
      </c>
      <c r="D125" s="299" t="s">
        <v>429</v>
      </c>
      <c r="E125" s="362" t="s">
        <v>162</v>
      </c>
      <c r="F125" s="362">
        <v>1</v>
      </c>
      <c r="G125" s="299" t="s">
        <v>3968</v>
      </c>
      <c r="H125" s="185">
        <v>19747.84</v>
      </c>
      <c r="I125" s="186">
        <v>20439.02</v>
      </c>
      <c r="J125" s="186">
        <v>26638.85</v>
      </c>
      <c r="K125" s="299" t="s">
        <v>4343</v>
      </c>
      <c r="L125" s="298">
        <v>42873</v>
      </c>
      <c r="M125" s="298">
        <v>43100</v>
      </c>
      <c r="N125" s="186">
        <v>1900000</v>
      </c>
      <c r="O125" s="186"/>
      <c r="P125" s="186"/>
      <c r="Q125" s="186">
        <f t="shared" si="4"/>
        <v>1900000</v>
      </c>
      <c r="R125" s="306" t="s">
        <v>87</v>
      </c>
      <c r="S125" s="298">
        <v>42941</v>
      </c>
      <c r="T125" s="299"/>
      <c r="U125" s="299"/>
    </row>
    <row r="126" spans="1:21" s="241" customFormat="1" ht="16.5" customHeight="1">
      <c r="A126" s="298" t="s">
        <v>4451</v>
      </c>
      <c r="B126" s="298">
        <v>42880</v>
      </c>
      <c r="C126" s="301" t="s">
        <v>4460</v>
      </c>
      <c r="D126" s="299" t="s">
        <v>429</v>
      </c>
      <c r="E126" s="362" t="s">
        <v>162</v>
      </c>
      <c r="F126" s="362">
        <v>1</v>
      </c>
      <c r="G126" s="299" t="s">
        <v>3968</v>
      </c>
      <c r="H126" s="185">
        <v>19747.84</v>
      </c>
      <c r="I126" s="186">
        <v>20439.02</v>
      </c>
      <c r="J126" s="186">
        <v>26638.85</v>
      </c>
      <c r="K126" s="299" t="s">
        <v>4343</v>
      </c>
      <c r="L126" s="298">
        <v>42873</v>
      </c>
      <c r="M126" s="298">
        <v>43100</v>
      </c>
      <c r="N126" s="186">
        <v>1900000</v>
      </c>
      <c r="O126" s="186"/>
      <c r="P126" s="186"/>
      <c r="Q126" s="186">
        <f t="shared" si="4"/>
        <v>1900000</v>
      </c>
      <c r="R126" s="306" t="s">
        <v>87</v>
      </c>
      <c r="S126" s="298">
        <v>42941</v>
      </c>
      <c r="T126" s="299"/>
      <c r="U126" s="299"/>
    </row>
    <row r="127" spans="1:21" s="241" customFormat="1" ht="16.5" customHeight="1">
      <c r="A127" s="298" t="s">
        <v>4451</v>
      </c>
      <c r="B127" s="298">
        <v>42880</v>
      </c>
      <c r="C127" s="301" t="s">
        <v>4460</v>
      </c>
      <c r="D127" s="299" t="s">
        <v>429</v>
      </c>
      <c r="E127" s="362" t="s">
        <v>162</v>
      </c>
      <c r="F127" s="362">
        <v>1</v>
      </c>
      <c r="G127" s="299" t="s">
        <v>3968</v>
      </c>
      <c r="H127" s="185">
        <v>19747.84</v>
      </c>
      <c r="I127" s="186">
        <v>20439.02</v>
      </c>
      <c r="J127" s="186">
        <v>26638.85</v>
      </c>
      <c r="K127" s="299" t="s">
        <v>4343</v>
      </c>
      <c r="L127" s="298">
        <v>42873</v>
      </c>
      <c r="M127" s="298">
        <v>43100</v>
      </c>
      <c r="N127" s="186">
        <v>1900000</v>
      </c>
      <c r="O127" s="186"/>
      <c r="P127" s="186"/>
      <c r="Q127" s="186">
        <f t="shared" si="4"/>
        <v>1900000</v>
      </c>
      <c r="R127" s="306" t="s">
        <v>87</v>
      </c>
      <c r="S127" s="298">
        <v>42941</v>
      </c>
      <c r="T127" s="299"/>
      <c r="U127" s="299"/>
    </row>
    <row r="128" spans="1:21" s="241" customFormat="1" ht="16.5" customHeight="1">
      <c r="A128" s="298" t="s">
        <v>4451</v>
      </c>
      <c r="B128" s="298">
        <v>42880</v>
      </c>
      <c r="C128" s="301" t="s">
        <v>4460</v>
      </c>
      <c r="D128" s="299" t="s">
        <v>429</v>
      </c>
      <c r="E128" s="362" t="s">
        <v>162</v>
      </c>
      <c r="F128" s="362">
        <v>1</v>
      </c>
      <c r="G128" s="299" t="s">
        <v>3968</v>
      </c>
      <c r="H128" s="185">
        <v>19747.84</v>
      </c>
      <c r="I128" s="186">
        <v>20439.02</v>
      </c>
      <c r="J128" s="186">
        <v>26638.85</v>
      </c>
      <c r="K128" s="299" t="s">
        <v>4343</v>
      </c>
      <c r="L128" s="298">
        <v>42873</v>
      </c>
      <c r="M128" s="298">
        <v>43100</v>
      </c>
      <c r="N128" s="186">
        <v>1900000</v>
      </c>
      <c r="O128" s="186"/>
      <c r="P128" s="186"/>
      <c r="Q128" s="186">
        <f t="shared" si="4"/>
        <v>1900000</v>
      </c>
      <c r="R128" s="306" t="s">
        <v>87</v>
      </c>
      <c r="S128" s="298">
        <v>42941</v>
      </c>
      <c r="T128" s="299"/>
      <c r="U128" s="299"/>
    </row>
    <row r="129" spans="1:21" s="241" customFormat="1" ht="16.5" customHeight="1">
      <c r="A129" s="298" t="s">
        <v>4451</v>
      </c>
      <c r="B129" s="298">
        <v>42880</v>
      </c>
      <c r="C129" s="301" t="s">
        <v>4460</v>
      </c>
      <c r="D129" s="299" t="s">
        <v>429</v>
      </c>
      <c r="E129" s="362" t="s">
        <v>162</v>
      </c>
      <c r="F129" s="362">
        <v>1</v>
      </c>
      <c r="G129" s="299" t="s">
        <v>3968</v>
      </c>
      <c r="H129" s="185">
        <v>19747.84</v>
      </c>
      <c r="I129" s="186">
        <v>20439.02</v>
      </c>
      <c r="J129" s="186">
        <v>26638.85</v>
      </c>
      <c r="K129" s="299" t="s">
        <v>4343</v>
      </c>
      <c r="L129" s="298">
        <v>42873</v>
      </c>
      <c r="M129" s="298">
        <v>43100</v>
      </c>
      <c r="N129" s="186">
        <v>1900000</v>
      </c>
      <c r="O129" s="186">
        <v>268168.46000000002</v>
      </c>
      <c r="P129" s="186">
        <v>268168.46000000002</v>
      </c>
      <c r="Q129" s="186">
        <f t="shared" si="4"/>
        <v>1900000</v>
      </c>
      <c r="R129" s="306" t="s">
        <v>87</v>
      </c>
      <c r="S129" s="298">
        <v>42941</v>
      </c>
      <c r="T129" s="299"/>
      <c r="U129" s="299"/>
    </row>
    <row r="130" spans="1:21" s="241" customFormat="1" ht="16.5" customHeight="1">
      <c r="A130" s="298" t="s">
        <v>4451</v>
      </c>
      <c r="B130" s="298">
        <v>42886</v>
      </c>
      <c r="C130" s="301" t="s">
        <v>4475</v>
      </c>
      <c r="D130" s="299" t="s">
        <v>429</v>
      </c>
      <c r="E130" s="362" t="s">
        <v>162</v>
      </c>
      <c r="F130" s="362">
        <v>1</v>
      </c>
      <c r="G130" s="299" t="s">
        <v>3968</v>
      </c>
      <c r="H130" s="185">
        <v>19747.84</v>
      </c>
      <c r="I130" s="186">
        <v>20439.02</v>
      </c>
      <c r="J130" s="186">
        <v>26638.84</v>
      </c>
      <c r="K130" s="299" t="s">
        <v>4343</v>
      </c>
      <c r="L130" s="298">
        <v>42873</v>
      </c>
      <c r="M130" s="298">
        <v>43100</v>
      </c>
      <c r="N130" s="186">
        <v>1900000</v>
      </c>
      <c r="O130" s="186"/>
      <c r="P130" s="186"/>
      <c r="Q130" s="186">
        <f t="shared" si="4"/>
        <v>1900000</v>
      </c>
      <c r="R130" s="306" t="s">
        <v>87</v>
      </c>
      <c r="S130" s="298">
        <v>42944</v>
      </c>
      <c r="T130" s="299"/>
      <c r="U130" s="299"/>
    </row>
    <row r="131" spans="1:21" s="241" customFormat="1" ht="16.5" customHeight="1">
      <c r="A131" s="298" t="s">
        <v>4451</v>
      </c>
      <c r="B131" s="298">
        <v>42886</v>
      </c>
      <c r="C131" s="301" t="s">
        <v>4475</v>
      </c>
      <c r="D131" s="299" t="s">
        <v>429</v>
      </c>
      <c r="E131" s="362" t="s">
        <v>162</v>
      </c>
      <c r="F131" s="362">
        <v>1</v>
      </c>
      <c r="G131" s="299" t="s">
        <v>3968</v>
      </c>
      <c r="H131" s="185">
        <v>19747.84</v>
      </c>
      <c r="I131" s="186">
        <v>20439.02</v>
      </c>
      <c r="J131" s="186">
        <v>26638.84</v>
      </c>
      <c r="K131" s="299" t="s">
        <v>4343</v>
      </c>
      <c r="L131" s="298">
        <v>42873</v>
      </c>
      <c r="M131" s="298">
        <v>43100</v>
      </c>
      <c r="N131" s="186">
        <v>1900000</v>
      </c>
      <c r="O131" s="186"/>
      <c r="P131" s="186"/>
      <c r="Q131" s="186">
        <f t="shared" si="4"/>
        <v>1900000</v>
      </c>
      <c r="R131" s="306" t="s">
        <v>87</v>
      </c>
      <c r="S131" s="298">
        <v>42944</v>
      </c>
      <c r="T131" s="299"/>
      <c r="U131" s="299"/>
    </row>
    <row r="132" spans="1:21" s="241" customFormat="1" ht="16.5" customHeight="1">
      <c r="A132" s="298" t="s">
        <v>4451</v>
      </c>
      <c r="B132" s="298">
        <v>42886</v>
      </c>
      <c r="C132" s="301" t="s">
        <v>4475</v>
      </c>
      <c r="D132" s="299" t="s">
        <v>429</v>
      </c>
      <c r="E132" s="362" t="s">
        <v>162</v>
      </c>
      <c r="F132" s="362">
        <v>1</v>
      </c>
      <c r="G132" s="299" t="s">
        <v>3968</v>
      </c>
      <c r="H132" s="185">
        <v>19747.84</v>
      </c>
      <c r="I132" s="186">
        <v>20439.02</v>
      </c>
      <c r="J132" s="186">
        <v>26638.85</v>
      </c>
      <c r="K132" s="299" t="s">
        <v>4343</v>
      </c>
      <c r="L132" s="298">
        <v>42873</v>
      </c>
      <c r="M132" s="298">
        <v>43100</v>
      </c>
      <c r="N132" s="186">
        <v>1900000</v>
      </c>
      <c r="O132" s="186"/>
      <c r="P132" s="186"/>
      <c r="Q132" s="186">
        <f t="shared" si="4"/>
        <v>1900000</v>
      </c>
      <c r="R132" s="306" t="s">
        <v>87</v>
      </c>
      <c r="S132" s="298">
        <v>42944</v>
      </c>
      <c r="T132" s="299"/>
      <c r="U132" s="299"/>
    </row>
    <row r="133" spans="1:21" s="241" customFormat="1" ht="16.5" customHeight="1">
      <c r="A133" s="298" t="s">
        <v>4451</v>
      </c>
      <c r="B133" s="298">
        <v>42886</v>
      </c>
      <c r="C133" s="301" t="s">
        <v>4475</v>
      </c>
      <c r="D133" s="299" t="s">
        <v>429</v>
      </c>
      <c r="E133" s="362" t="s">
        <v>162</v>
      </c>
      <c r="F133" s="362">
        <v>1</v>
      </c>
      <c r="G133" s="299" t="s">
        <v>3968</v>
      </c>
      <c r="H133" s="185">
        <v>19747.84</v>
      </c>
      <c r="I133" s="186">
        <v>20439.02</v>
      </c>
      <c r="J133" s="186">
        <v>26638.85</v>
      </c>
      <c r="K133" s="299" t="s">
        <v>4343</v>
      </c>
      <c r="L133" s="298">
        <v>42873</v>
      </c>
      <c r="M133" s="298">
        <v>43100</v>
      </c>
      <c r="N133" s="186">
        <v>1900000</v>
      </c>
      <c r="O133" s="186"/>
      <c r="P133" s="186"/>
      <c r="Q133" s="186">
        <f t="shared" si="4"/>
        <v>1900000</v>
      </c>
      <c r="R133" s="306" t="s">
        <v>87</v>
      </c>
      <c r="S133" s="298">
        <v>42944</v>
      </c>
      <c r="T133" s="299"/>
      <c r="U133" s="299"/>
    </row>
    <row r="134" spans="1:21" s="241" customFormat="1" ht="16.5" customHeight="1">
      <c r="A134" s="382" t="s">
        <v>4451</v>
      </c>
      <c r="B134" s="382">
        <v>42886</v>
      </c>
      <c r="C134" s="384" t="s">
        <v>4475</v>
      </c>
      <c r="D134" s="383" t="s">
        <v>429</v>
      </c>
      <c r="E134" s="362" t="s">
        <v>144</v>
      </c>
      <c r="F134" s="362">
        <v>1</v>
      </c>
      <c r="G134" s="383" t="s">
        <v>3968</v>
      </c>
      <c r="H134" s="185">
        <v>13778.94</v>
      </c>
      <c r="I134" s="186">
        <v>14261.2</v>
      </c>
      <c r="J134" s="186">
        <v>18587.099999999999</v>
      </c>
      <c r="K134" s="383" t="s">
        <v>4343</v>
      </c>
      <c r="L134" s="382">
        <v>42873</v>
      </c>
      <c r="M134" s="382">
        <v>43100</v>
      </c>
      <c r="N134" s="186">
        <v>1900000</v>
      </c>
      <c r="O134" s="186"/>
      <c r="P134" s="186"/>
      <c r="Q134" s="186">
        <f t="shared" si="4"/>
        <v>1900000</v>
      </c>
      <c r="R134" s="306" t="s">
        <v>87</v>
      </c>
      <c r="S134" s="382">
        <v>42944</v>
      </c>
      <c r="T134" s="383"/>
      <c r="U134" s="383"/>
    </row>
    <row r="135" spans="1:21" s="241" customFormat="1" ht="16.5" customHeight="1">
      <c r="A135" s="298" t="s">
        <v>4451</v>
      </c>
      <c r="B135" s="298">
        <v>42886</v>
      </c>
      <c r="C135" s="301" t="s">
        <v>4475</v>
      </c>
      <c r="D135" s="299" t="s">
        <v>429</v>
      </c>
      <c r="E135" s="362" t="s">
        <v>236</v>
      </c>
      <c r="F135" s="362">
        <v>1</v>
      </c>
      <c r="G135" s="299" t="s">
        <v>3968</v>
      </c>
      <c r="H135" s="185">
        <v>21987.24</v>
      </c>
      <c r="I135" s="186">
        <v>22756.79</v>
      </c>
      <c r="J135" s="186">
        <v>29659.69</v>
      </c>
      <c r="K135" s="299" t="s">
        <v>4343</v>
      </c>
      <c r="L135" s="298">
        <v>42873</v>
      </c>
      <c r="M135" s="298">
        <v>43100</v>
      </c>
      <c r="N135" s="186">
        <v>1900000</v>
      </c>
      <c r="O135" s="186"/>
      <c r="P135" s="186"/>
      <c r="Q135" s="186">
        <f t="shared" si="4"/>
        <v>1900000</v>
      </c>
      <c r="R135" s="306" t="s">
        <v>87</v>
      </c>
      <c r="S135" s="298">
        <v>42944</v>
      </c>
      <c r="T135" s="299"/>
      <c r="U135" s="299"/>
    </row>
    <row r="136" spans="1:21" s="241" customFormat="1" ht="16.5" customHeight="1">
      <c r="A136" s="298" t="s">
        <v>4451</v>
      </c>
      <c r="B136" s="298">
        <v>42886</v>
      </c>
      <c r="C136" s="301" t="s">
        <v>4475</v>
      </c>
      <c r="D136" s="299" t="s">
        <v>429</v>
      </c>
      <c r="E136" s="362" t="s">
        <v>226</v>
      </c>
      <c r="F136" s="362">
        <v>1</v>
      </c>
      <c r="G136" s="299" t="s">
        <v>3967</v>
      </c>
      <c r="H136" s="185">
        <v>15919.75</v>
      </c>
      <c r="I136" s="186">
        <v>0</v>
      </c>
      <c r="J136" s="186">
        <v>18132.612000000001</v>
      </c>
      <c r="K136" s="299" t="s">
        <v>4343</v>
      </c>
      <c r="L136" s="298">
        <v>42873</v>
      </c>
      <c r="M136" s="298">
        <v>43100</v>
      </c>
      <c r="N136" s="186">
        <v>1900000</v>
      </c>
      <c r="O136" s="186"/>
      <c r="P136" s="186"/>
      <c r="Q136" s="186">
        <f t="shared" si="4"/>
        <v>1900000</v>
      </c>
      <c r="R136" s="306" t="s">
        <v>87</v>
      </c>
      <c r="S136" s="298">
        <v>42944</v>
      </c>
      <c r="T136" s="299"/>
      <c r="U136" s="299"/>
    </row>
    <row r="137" spans="1:21" s="241" customFormat="1" ht="16.5" customHeight="1">
      <c r="A137" s="298" t="s">
        <v>4451</v>
      </c>
      <c r="B137" s="298">
        <v>42886</v>
      </c>
      <c r="C137" s="301" t="s">
        <v>4475</v>
      </c>
      <c r="D137" s="299" t="s">
        <v>429</v>
      </c>
      <c r="E137" s="362" t="s">
        <v>226</v>
      </c>
      <c r="F137" s="362">
        <v>1</v>
      </c>
      <c r="G137" s="299" t="s">
        <v>3967</v>
      </c>
      <c r="H137" s="185">
        <v>15919.75</v>
      </c>
      <c r="I137" s="186">
        <v>0</v>
      </c>
      <c r="J137" s="186">
        <v>18132.612000000001</v>
      </c>
      <c r="K137" s="299" t="s">
        <v>4343</v>
      </c>
      <c r="L137" s="298">
        <v>42873</v>
      </c>
      <c r="M137" s="298">
        <v>43100</v>
      </c>
      <c r="N137" s="186">
        <v>1900000</v>
      </c>
      <c r="O137" s="186">
        <v>272783.93</v>
      </c>
      <c r="P137" s="186">
        <v>272783.93</v>
      </c>
      <c r="Q137" s="186">
        <f t="shared" si="4"/>
        <v>1900000</v>
      </c>
      <c r="R137" s="306" t="s">
        <v>87</v>
      </c>
      <c r="S137" s="298">
        <v>42944</v>
      </c>
      <c r="T137" s="299"/>
      <c r="U137" s="299"/>
    </row>
    <row r="138" spans="1:21" s="241" customFormat="1" ht="16.5" customHeight="1">
      <c r="A138" s="298" t="s">
        <v>4451</v>
      </c>
      <c r="B138" s="298">
        <v>42893</v>
      </c>
      <c r="C138" s="301" t="s">
        <v>4540</v>
      </c>
      <c r="D138" s="299" t="s">
        <v>429</v>
      </c>
      <c r="E138" s="362" t="s">
        <v>226</v>
      </c>
      <c r="F138" s="362">
        <v>1</v>
      </c>
      <c r="G138" s="299" t="s">
        <v>3967</v>
      </c>
      <c r="H138" s="185">
        <v>15919.75</v>
      </c>
      <c r="I138" s="186">
        <v>0</v>
      </c>
      <c r="J138" s="186">
        <v>18132.612000000001</v>
      </c>
      <c r="K138" s="299" t="s">
        <v>4343</v>
      </c>
      <c r="L138" s="298">
        <v>42873</v>
      </c>
      <c r="M138" s="298">
        <v>43100</v>
      </c>
      <c r="N138" s="186">
        <v>1900000</v>
      </c>
      <c r="O138" s="186"/>
      <c r="P138" s="186"/>
      <c r="Q138" s="186">
        <f t="shared" si="4"/>
        <v>1900000</v>
      </c>
      <c r="R138" s="306" t="s">
        <v>87</v>
      </c>
      <c r="S138" s="298">
        <v>42950</v>
      </c>
      <c r="T138" s="299"/>
      <c r="U138" s="299"/>
    </row>
    <row r="139" spans="1:21" s="241" customFormat="1" ht="16.5" customHeight="1">
      <c r="A139" s="298" t="s">
        <v>4451</v>
      </c>
      <c r="B139" s="298">
        <v>42893</v>
      </c>
      <c r="C139" s="301" t="s">
        <v>4540</v>
      </c>
      <c r="D139" s="299" t="s">
        <v>429</v>
      </c>
      <c r="E139" s="362" t="s">
        <v>226</v>
      </c>
      <c r="F139" s="362">
        <v>1</v>
      </c>
      <c r="G139" s="299" t="s">
        <v>3967</v>
      </c>
      <c r="H139" s="185">
        <v>15919.75</v>
      </c>
      <c r="I139" s="186">
        <v>0</v>
      </c>
      <c r="J139" s="186">
        <v>18132.612000000001</v>
      </c>
      <c r="K139" s="299" t="s">
        <v>4343</v>
      </c>
      <c r="L139" s="298">
        <v>42873</v>
      </c>
      <c r="M139" s="298">
        <v>43100</v>
      </c>
      <c r="N139" s="186">
        <v>1900000</v>
      </c>
      <c r="O139" s="186"/>
      <c r="P139" s="186"/>
      <c r="Q139" s="186">
        <f t="shared" si="4"/>
        <v>1900000</v>
      </c>
      <c r="R139" s="306" t="s">
        <v>87</v>
      </c>
      <c r="S139" s="298">
        <v>42950</v>
      </c>
      <c r="T139" s="299"/>
      <c r="U139" s="299"/>
    </row>
    <row r="140" spans="1:21" s="241" customFormat="1" ht="16.5" customHeight="1">
      <c r="A140" s="298" t="s">
        <v>4451</v>
      </c>
      <c r="B140" s="298">
        <v>42893</v>
      </c>
      <c r="C140" s="301" t="s">
        <v>4540</v>
      </c>
      <c r="D140" s="299" t="s">
        <v>429</v>
      </c>
      <c r="E140" s="362" t="s">
        <v>236</v>
      </c>
      <c r="F140" s="362">
        <v>1</v>
      </c>
      <c r="G140" s="299" t="s">
        <v>3968</v>
      </c>
      <c r="H140" s="185">
        <v>21987.24</v>
      </c>
      <c r="I140" s="186">
        <v>22756.79</v>
      </c>
      <c r="J140" s="186">
        <v>29659.69</v>
      </c>
      <c r="K140" s="299" t="s">
        <v>4343</v>
      </c>
      <c r="L140" s="298">
        <v>42873</v>
      </c>
      <c r="M140" s="298">
        <v>43100</v>
      </c>
      <c r="N140" s="186">
        <v>1900000</v>
      </c>
      <c r="O140" s="186"/>
      <c r="P140" s="186"/>
      <c r="Q140" s="186">
        <f t="shared" si="4"/>
        <v>1900000</v>
      </c>
      <c r="R140" s="306" t="s">
        <v>87</v>
      </c>
      <c r="S140" s="298">
        <v>42950</v>
      </c>
      <c r="T140" s="299"/>
      <c r="U140" s="299"/>
    </row>
    <row r="141" spans="1:21" s="241" customFormat="1" ht="16.5" customHeight="1">
      <c r="A141" s="382" t="s">
        <v>4451</v>
      </c>
      <c r="B141" s="382">
        <v>42893</v>
      </c>
      <c r="C141" s="384" t="s">
        <v>4540</v>
      </c>
      <c r="D141" s="383" t="s">
        <v>429</v>
      </c>
      <c r="E141" s="362" t="s">
        <v>144</v>
      </c>
      <c r="F141" s="362">
        <v>1</v>
      </c>
      <c r="G141" s="383" t="s">
        <v>3968</v>
      </c>
      <c r="H141" s="185">
        <v>13778.94</v>
      </c>
      <c r="I141" s="186">
        <v>14261.2</v>
      </c>
      <c r="J141" s="186">
        <v>18587.099999999999</v>
      </c>
      <c r="K141" s="383" t="s">
        <v>4343</v>
      </c>
      <c r="L141" s="382">
        <v>42873</v>
      </c>
      <c r="M141" s="382">
        <v>43100</v>
      </c>
      <c r="N141" s="186">
        <v>1900000</v>
      </c>
      <c r="O141" s="186"/>
      <c r="P141" s="186"/>
      <c r="Q141" s="186">
        <f t="shared" si="4"/>
        <v>1900000</v>
      </c>
      <c r="R141" s="306" t="s">
        <v>87</v>
      </c>
      <c r="S141" s="382">
        <v>42950</v>
      </c>
      <c r="T141" s="383"/>
      <c r="U141" s="383"/>
    </row>
    <row r="142" spans="1:21" s="241" customFormat="1" ht="16.5" customHeight="1">
      <c r="A142" s="298" t="s">
        <v>4451</v>
      </c>
      <c r="B142" s="298">
        <v>42893</v>
      </c>
      <c r="C142" s="301" t="s">
        <v>4540</v>
      </c>
      <c r="D142" s="299" t="s">
        <v>429</v>
      </c>
      <c r="E142" s="362" t="s">
        <v>162</v>
      </c>
      <c r="F142" s="362">
        <v>1</v>
      </c>
      <c r="G142" s="299" t="s">
        <v>3968</v>
      </c>
      <c r="H142" s="185">
        <v>19747.84</v>
      </c>
      <c r="I142" s="186">
        <v>20439.02</v>
      </c>
      <c r="J142" s="186">
        <v>26638.84</v>
      </c>
      <c r="K142" s="299" t="s">
        <v>4343</v>
      </c>
      <c r="L142" s="298">
        <v>42873</v>
      </c>
      <c r="M142" s="298">
        <v>43100</v>
      </c>
      <c r="N142" s="186">
        <v>1900000</v>
      </c>
      <c r="O142" s="186"/>
      <c r="P142" s="186"/>
      <c r="Q142" s="186">
        <f t="shared" si="4"/>
        <v>1900000</v>
      </c>
      <c r="R142" s="306" t="s">
        <v>87</v>
      </c>
      <c r="S142" s="298">
        <v>42950</v>
      </c>
      <c r="T142" s="299"/>
      <c r="U142" s="299"/>
    </row>
    <row r="143" spans="1:21" s="241" customFormat="1" ht="16.5" customHeight="1">
      <c r="A143" s="298" t="s">
        <v>4451</v>
      </c>
      <c r="B143" s="298">
        <v>42893</v>
      </c>
      <c r="C143" s="301" t="s">
        <v>4540</v>
      </c>
      <c r="D143" s="299" t="s">
        <v>429</v>
      </c>
      <c r="E143" s="362" t="s">
        <v>162</v>
      </c>
      <c r="F143" s="362">
        <v>1</v>
      </c>
      <c r="G143" s="299" t="s">
        <v>3968</v>
      </c>
      <c r="H143" s="185">
        <v>19747.84</v>
      </c>
      <c r="I143" s="186">
        <v>20439.02</v>
      </c>
      <c r="J143" s="186">
        <v>26638.85</v>
      </c>
      <c r="K143" s="299" t="s">
        <v>4343</v>
      </c>
      <c r="L143" s="298">
        <v>42873</v>
      </c>
      <c r="M143" s="298">
        <v>43100</v>
      </c>
      <c r="N143" s="186">
        <v>1900000</v>
      </c>
      <c r="O143" s="186"/>
      <c r="P143" s="186"/>
      <c r="Q143" s="186">
        <f t="shared" si="4"/>
        <v>1900000</v>
      </c>
      <c r="R143" s="306" t="s">
        <v>87</v>
      </c>
      <c r="S143" s="298">
        <v>42950</v>
      </c>
      <c r="T143" s="299"/>
      <c r="U143" s="299"/>
    </row>
    <row r="144" spans="1:21" s="241" customFormat="1" ht="16.5" customHeight="1">
      <c r="A144" s="298" t="s">
        <v>4451</v>
      </c>
      <c r="B144" s="298">
        <v>42893</v>
      </c>
      <c r="C144" s="301" t="s">
        <v>4540</v>
      </c>
      <c r="D144" s="299" t="s">
        <v>429</v>
      </c>
      <c r="E144" s="362" t="s">
        <v>162</v>
      </c>
      <c r="F144" s="362">
        <v>1</v>
      </c>
      <c r="G144" s="299" t="s">
        <v>3968</v>
      </c>
      <c r="H144" s="185">
        <v>19747.84</v>
      </c>
      <c r="I144" s="186">
        <v>20439.02</v>
      </c>
      <c r="J144" s="186">
        <v>26638.85</v>
      </c>
      <c r="K144" s="299" t="s">
        <v>4343</v>
      </c>
      <c r="L144" s="298">
        <v>42873</v>
      </c>
      <c r="M144" s="298">
        <v>43100</v>
      </c>
      <c r="N144" s="186">
        <v>1900000</v>
      </c>
      <c r="O144" s="186"/>
      <c r="P144" s="186"/>
      <c r="Q144" s="186">
        <f t="shared" si="4"/>
        <v>1900000</v>
      </c>
      <c r="R144" s="306" t="s">
        <v>87</v>
      </c>
      <c r="S144" s="298">
        <v>42950</v>
      </c>
      <c r="T144" s="299"/>
      <c r="U144" s="299"/>
    </row>
    <row r="145" spans="1:21" s="241" customFormat="1" ht="16.5" customHeight="1">
      <c r="A145" s="298" t="s">
        <v>4451</v>
      </c>
      <c r="B145" s="298">
        <v>42893</v>
      </c>
      <c r="C145" s="301" t="s">
        <v>4540</v>
      </c>
      <c r="D145" s="299" t="s">
        <v>429</v>
      </c>
      <c r="E145" s="362" t="s">
        <v>162</v>
      </c>
      <c r="F145" s="362">
        <v>1</v>
      </c>
      <c r="G145" s="299" t="s">
        <v>3968</v>
      </c>
      <c r="H145" s="185">
        <v>19747.84</v>
      </c>
      <c r="I145" s="186">
        <v>20439.02</v>
      </c>
      <c r="J145" s="186">
        <v>26638.85</v>
      </c>
      <c r="K145" s="299" t="s">
        <v>4343</v>
      </c>
      <c r="L145" s="298">
        <v>42873</v>
      </c>
      <c r="M145" s="298">
        <v>43100</v>
      </c>
      <c r="N145" s="186">
        <v>1900000</v>
      </c>
      <c r="O145" s="186">
        <v>272783.93</v>
      </c>
      <c r="P145" s="186">
        <v>272783.93</v>
      </c>
      <c r="Q145" s="186">
        <f t="shared" si="4"/>
        <v>1900000</v>
      </c>
      <c r="R145" s="306" t="s">
        <v>87</v>
      </c>
      <c r="S145" s="298">
        <v>42950</v>
      </c>
      <c r="T145" s="299"/>
      <c r="U145" s="299"/>
    </row>
    <row r="146" spans="1:21" s="241" customFormat="1" ht="16.5" customHeight="1">
      <c r="A146" s="298" t="s">
        <v>4451</v>
      </c>
      <c r="B146" s="298">
        <v>42893</v>
      </c>
      <c r="C146" s="301" t="s">
        <v>4541</v>
      </c>
      <c r="D146" s="299" t="s">
        <v>429</v>
      </c>
      <c r="E146" s="362" t="s">
        <v>491</v>
      </c>
      <c r="F146" s="362">
        <v>1</v>
      </c>
      <c r="G146" s="299" t="s">
        <v>3968</v>
      </c>
      <c r="H146" s="185">
        <v>15341.96</v>
      </c>
      <c r="I146" s="186">
        <v>15878.93</v>
      </c>
      <c r="J146" s="186">
        <v>20695.54</v>
      </c>
      <c r="K146" s="299" t="s">
        <v>4343</v>
      </c>
      <c r="L146" s="298">
        <v>42873</v>
      </c>
      <c r="M146" s="298">
        <v>43100</v>
      </c>
      <c r="N146" s="186">
        <v>1900000</v>
      </c>
      <c r="O146" s="186"/>
      <c r="P146" s="186"/>
      <c r="Q146" s="186">
        <f t="shared" si="4"/>
        <v>1900000</v>
      </c>
      <c r="R146" s="306" t="s">
        <v>88</v>
      </c>
      <c r="S146" s="298">
        <v>42950</v>
      </c>
      <c r="T146" s="299"/>
      <c r="U146" s="299"/>
    </row>
    <row r="147" spans="1:21" s="241" customFormat="1" ht="16.5" customHeight="1">
      <c r="A147" s="298" t="s">
        <v>4451</v>
      </c>
      <c r="B147" s="298">
        <v>42893</v>
      </c>
      <c r="C147" s="301" t="s">
        <v>4541</v>
      </c>
      <c r="D147" s="299" t="s">
        <v>429</v>
      </c>
      <c r="E147" s="362" t="s">
        <v>491</v>
      </c>
      <c r="F147" s="362">
        <v>1</v>
      </c>
      <c r="G147" s="299" t="s">
        <v>3968</v>
      </c>
      <c r="H147" s="185">
        <v>15341.96</v>
      </c>
      <c r="I147" s="186">
        <v>15878.93</v>
      </c>
      <c r="J147" s="186">
        <v>20695.54</v>
      </c>
      <c r="K147" s="299" t="s">
        <v>4343</v>
      </c>
      <c r="L147" s="298">
        <v>42873</v>
      </c>
      <c r="M147" s="298">
        <v>43100</v>
      </c>
      <c r="N147" s="186">
        <v>1900000</v>
      </c>
      <c r="O147" s="186">
        <v>63240.47</v>
      </c>
      <c r="P147" s="186">
        <v>63240.47</v>
      </c>
      <c r="Q147" s="186">
        <f t="shared" si="4"/>
        <v>1900000</v>
      </c>
      <c r="R147" s="306" t="s">
        <v>88</v>
      </c>
      <c r="S147" s="298">
        <v>42950</v>
      </c>
      <c r="T147" s="299"/>
      <c r="U147" s="299"/>
    </row>
    <row r="148" spans="1:21" ht="16.5" customHeight="1">
      <c r="B148" s="3"/>
      <c r="D148" s="6"/>
      <c r="H148" s="3"/>
      <c r="I148" s="3"/>
      <c r="J148" s="3"/>
      <c r="L148" s="3"/>
      <c r="M148" s="3"/>
      <c r="N148" s="3"/>
      <c r="O148" s="3"/>
      <c r="P148" s="3"/>
      <c r="Q148" s="3"/>
      <c r="S148" s="3"/>
    </row>
    <row r="149" spans="1:21" ht="16.5" customHeight="1">
      <c r="B149" s="3"/>
      <c r="D149" s="6"/>
      <c r="H149" s="3"/>
      <c r="I149" s="3"/>
      <c r="J149" s="3"/>
      <c r="L149" s="3"/>
      <c r="M149" s="3"/>
      <c r="N149" s="3"/>
      <c r="O149" s="3"/>
      <c r="P149" s="3"/>
      <c r="Q149" s="3"/>
      <c r="S149" s="3"/>
    </row>
    <row r="150" spans="1:21" ht="16.5" customHeight="1">
      <c r="B150" s="3"/>
      <c r="D150" s="6"/>
      <c r="H150" s="3"/>
      <c r="I150" s="3"/>
      <c r="J150" s="3"/>
      <c r="L150" s="3"/>
      <c r="M150" s="3"/>
      <c r="N150" s="3"/>
      <c r="O150" s="3"/>
      <c r="P150" s="3"/>
      <c r="Q150" s="3"/>
      <c r="S150" s="3"/>
    </row>
    <row r="151" spans="1:21" ht="16.5" customHeight="1">
      <c r="B151" s="3"/>
      <c r="D151" s="6"/>
      <c r="H151" s="3"/>
      <c r="I151" s="3"/>
      <c r="J151" s="3"/>
      <c r="L151" s="3"/>
      <c r="M151" s="3"/>
      <c r="N151" s="3"/>
      <c r="O151" s="3"/>
      <c r="P151" s="3"/>
      <c r="Q151" s="3"/>
      <c r="S151" s="3"/>
    </row>
    <row r="152" spans="1:21" ht="16.5" customHeight="1">
      <c r="B152" s="3"/>
      <c r="D152" s="6"/>
      <c r="H152" s="3"/>
      <c r="I152" s="3"/>
      <c r="J152" s="3"/>
      <c r="L152" s="3"/>
      <c r="M152" s="3"/>
      <c r="N152" s="3"/>
      <c r="O152" s="3"/>
      <c r="P152" s="3"/>
      <c r="Q152" s="3"/>
      <c r="S152" s="3"/>
    </row>
    <row r="153" spans="1:21" ht="16.5" customHeight="1">
      <c r="B153" s="3"/>
      <c r="D153" s="6"/>
      <c r="H153" s="3"/>
      <c r="I153" s="3"/>
      <c r="J153" s="3"/>
      <c r="L153" s="3"/>
      <c r="M153" s="3"/>
      <c r="N153" s="3"/>
      <c r="O153" s="3"/>
      <c r="P153" s="3"/>
      <c r="Q153" s="3"/>
      <c r="S153" s="3"/>
    </row>
    <row r="154" spans="1:21" ht="16.5" customHeight="1">
      <c r="B154" s="3"/>
      <c r="D154" s="6"/>
      <c r="H154" s="3"/>
      <c r="I154" s="3"/>
      <c r="J154" s="3"/>
      <c r="L154" s="3"/>
      <c r="M154" s="3"/>
      <c r="N154" s="3"/>
      <c r="O154" s="3"/>
      <c r="P154" s="3"/>
      <c r="Q154" s="3"/>
      <c r="S154" s="3"/>
    </row>
    <row r="155" spans="1:21" ht="16.5" customHeight="1">
      <c r="B155" s="3"/>
      <c r="D155" s="6"/>
      <c r="H155" s="3"/>
      <c r="I155" s="3"/>
      <c r="J155" s="3"/>
      <c r="L155" s="3"/>
      <c r="M155" s="3"/>
      <c r="N155" s="3"/>
      <c r="O155" s="3"/>
      <c r="P155" s="3"/>
      <c r="Q155" s="3"/>
      <c r="S155" s="3"/>
    </row>
    <row r="156" spans="1:21" ht="16.5" customHeight="1">
      <c r="B156" s="3"/>
      <c r="D156" s="6"/>
      <c r="H156" s="3"/>
      <c r="I156" s="3"/>
      <c r="J156" s="3"/>
      <c r="L156" s="3"/>
      <c r="M156" s="3"/>
      <c r="N156" s="3"/>
      <c r="O156" s="3"/>
      <c r="P156" s="3"/>
      <c r="Q156" s="3"/>
      <c r="S156" s="3"/>
    </row>
    <row r="157" spans="1:21" ht="16.5" customHeight="1">
      <c r="B157" s="3"/>
      <c r="D157" s="6"/>
      <c r="H157" s="3"/>
      <c r="I157" s="3"/>
      <c r="J157" s="3"/>
      <c r="L157" s="3"/>
      <c r="M157" s="3"/>
      <c r="N157" s="3"/>
      <c r="O157" s="3"/>
      <c r="P157" s="3"/>
      <c r="Q157" s="3"/>
      <c r="S157" s="3"/>
    </row>
    <row r="158" spans="1:21" ht="16.5" customHeight="1">
      <c r="B158" s="3"/>
      <c r="D158" s="6"/>
      <c r="H158" s="3"/>
      <c r="I158" s="3"/>
      <c r="J158" s="3"/>
      <c r="L158" s="3"/>
      <c r="M158" s="3"/>
      <c r="N158" s="3"/>
      <c r="O158" s="3"/>
      <c r="P158" s="3"/>
      <c r="Q158" s="3"/>
      <c r="S158" s="3"/>
    </row>
    <row r="159" spans="1:21" ht="16.5" customHeight="1">
      <c r="B159" s="3"/>
      <c r="D159" s="6"/>
      <c r="H159" s="3"/>
      <c r="I159" s="3"/>
      <c r="J159" s="3"/>
      <c r="L159" s="3"/>
      <c r="M159" s="3"/>
      <c r="N159" s="3"/>
      <c r="O159" s="3"/>
      <c r="P159" s="3"/>
      <c r="Q159" s="3"/>
      <c r="S159" s="3"/>
    </row>
    <row r="160" spans="1:21" ht="16.5" customHeight="1">
      <c r="B160" s="3"/>
      <c r="D160" s="6"/>
      <c r="H160" s="3"/>
      <c r="I160" s="3"/>
      <c r="J160" s="3"/>
      <c r="L160" s="3"/>
      <c r="M160" s="3"/>
      <c r="N160" s="3"/>
      <c r="O160" s="3"/>
      <c r="P160" s="3"/>
      <c r="Q160" s="3"/>
      <c r="S160" s="3"/>
    </row>
    <row r="161" spans="2:19" ht="16.5" customHeight="1">
      <c r="B161" s="3"/>
      <c r="D161" s="6"/>
      <c r="H161" s="3"/>
      <c r="I161" s="3"/>
      <c r="J161" s="3"/>
      <c r="L161" s="3"/>
      <c r="M161" s="3"/>
      <c r="N161" s="3"/>
      <c r="O161" s="3"/>
      <c r="P161" s="3"/>
      <c r="Q161" s="3"/>
      <c r="S161" s="3"/>
    </row>
    <row r="162" spans="2:19" ht="16.5" customHeight="1">
      <c r="B162" s="3"/>
      <c r="D162" s="6"/>
      <c r="H162" s="3"/>
      <c r="I162" s="3"/>
      <c r="J162" s="3"/>
      <c r="L162" s="3"/>
      <c r="M162" s="3"/>
      <c r="N162" s="3"/>
      <c r="O162" s="3"/>
      <c r="P162" s="3"/>
      <c r="Q162" s="3"/>
      <c r="S162" s="3"/>
    </row>
    <row r="163" spans="2:19" ht="16.5" customHeight="1">
      <c r="B163" s="3"/>
      <c r="D163" s="6"/>
      <c r="H163" s="3"/>
      <c r="I163" s="3"/>
      <c r="J163" s="3"/>
      <c r="L163" s="3"/>
      <c r="M163" s="3"/>
      <c r="N163" s="3"/>
      <c r="O163" s="3"/>
      <c r="P163" s="3"/>
      <c r="Q163" s="3"/>
      <c r="S163" s="3"/>
    </row>
    <row r="164" spans="2:19" ht="16.5" customHeight="1">
      <c r="B164" s="3"/>
      <c r="D164" s="6"/>
      <c r="H164" s="3"/>
      <c r="I164" s="3"/>
      <c r="J164" s="3"/>
      <c r="L164" s="3"/>
      <c r="M164" s="3"/>
      <c r="N164" s="3"/>
      <c r="O164" s="3"/>
      <c r="P164" s="3"/>
      <c r="Q164" s="3"/>
      <c r="S164" s="3"/>
    </row>
    <row r="165" spans="2:19" ht="16.5" customHeight="1">
      <c r="B165" s="3"/>
      <c r="D165" s="6"/>
      <c r="H165" s="3"/>
      <c r="I165" s="3"/>
      <c r="J165" s="3"/>
      <c r="L165" s="3"/>
      <c r="M165" s="3"/>
      <c r="N165" s="3"/>
      <c r="O165" s="3"/>
      <c r="P165" s="3"/>
      <c r="Q165" s="3"/>
      <c r="S165" s="3"/>
    </row>
    <row r="166" spans="2:19" ht="16.5" customHeight="1">
      <c r="B166" s="3"/>
      <c r="D166" s="6"/>
      <c r="H166" s="3"/>
      <c r="I166" s="3"/>
      <c r="J166" s="3"/>
      <c r="L166" s="3"/>
      <c r="M166" s="3"/>
      <c r="N166" s="3"/>
      <c r="O166" s="3"/>
      <c r="P166" s="3"/>
      <c r="Q166" s="3"/>
      <c r="S166" s="3"/>
    </row>
    <row r="167" spans="2:19" ht="16.5" customHeight="1">
      <c r="B167" s="3"/>
      <c r="D167" s="6"/>
      <c r="H167" s="3"/>
      <c r="I167" s="3"/>
      <c r="J167" s="3"/>
      <c r="L167" s="3"/>
      <c r="M167" s="3"/>
      <c r="N167" s="3"/>
      <c r="O167" s="3"/>
      <c r="P167" s="3"/>
      <c r="Q167" s="3"/>
      <c r="S167" s="3"/>
    </row>
    <row r="168" spans="2:19" ht="16.5" customHeight="1">
      <c r="B168" s="3"/>
      <c r="D168" s="6"/>
      <c r="H168" s="3"/>
      <c r="I168" s="3"/>
      <c r="J168" s="3"/>
      <c r="L168" s="3"/>
      <c r="M168" s="3"/>
      <c r="N168" s="3"/>
      <c r="O168" s="3"/>
      <c r="P168" s="3"/>
      <c r="Q168" s="3"/>
      <c r="S168" s="3"/>
    </row>
    <row r="169" spans="2:19" ht="16.5" customHeight="1">
      <c r="B169" s="3"/>
      <c r="D169" s="6"/>
      <c r="H169" s="3"/>
      <c r="I169" s="3"/>
      <c r="J169" s="3"/>
      <c r="L169" s="3"/>
      <c r="M169" s="3"/>
      <c r="N169" s="3"/>
      <c r="O169" s="3"/>
      <c r="P169" s="3"/>
      <c r="Q169" s="3"/>
      <c r="S169" s="3"/>
    </row>
    <row r="170" spans="2:19" ht="16.5" customHeight="1">
      <c r="B170" s="3"/>
      <c r="D170" s="6"/>
      <c r="H170" s="3"/>
      <c r="I170" s="3"/>
      <c r="J170" s="3"/>
      <c r="L170" s="3"/>
      <c r="M170" s="3"/>
      <c r="N170" s="3"/>
      <c r="O170" s="3"/>
      <c r="P170" s="3"/>
      <c r="Q170" s="3"/>
      <c r="S170" s="3"/>
    </row>
    <row r="171" spans="2:19" ht="16.5" customHeight="1">
      <c r="B171" s="3"/>
      <c r="D171" s="6"/>
      <c r="H171" s="3"/>
      <c r="I171" s="3"/>
      <c r="J171" s="3"/>
      <c r="L171" s="3"/>
      <c r="M171" s="3"/>
      <c r="N171" s="3"/>
      <c r="O171" s="3"/>
      <c r="P171" s="3"/>
      <c r="Q171" s="3"/>
      <c r="S171" s="3"/>
    </row>
    <row r="172" spans="2:19" ht="16.5" customHeight="1">
      <c r="B172" s="3"/>
      <c r="D172" s="6"/>
      <c r="H172" s="3"/>
      <c r="I172" s="3"/>
      <c r="J172" s="3"/>
      <c r="L172" s="3"/>
      <c r="M172" s="3"/>
      <c r="N172" s="3"/>
      <c r="O172" s="3"/>
      <c r="P172" s="3"/>
      <c r="Q172" s="3"/>
      <c r="S172" s="3"/>
    </row>
    <row r="173" spans="2:19" ht="16.5" customHeight="1">
      <c r="B173" s="3"/>
      <c r="D173" s="6"/>
      <c r="H173" s="3"/>
      <c r="I173" s="3"/>
      <c r="J173" s="3"/>
      <c r="L173" s="3"/>
      <c r="M173" s="3"/>
      <c r="N173" s="3"/>
      <c r="O173" s="3"/>
      <c r="P173" s="3"/>
      <c r="Q173" s="3"/>
      <c r="S173" s="3"/>
    </row>
    <row r="174" spans="2:19" ht="16.5" customHeight="1">
      <c r="B174" s="3"/>
      <c r="D174" s="6"/>
      <c r="H174" s="3"/>
      <c r="I174" s="3"/>
      <c r="J174" s="3"/>
      <c r="L174" s="3"/>
      <c r="M174" s="3"/>
      <c r="N174" s="3"/>
      <c r="O174" s="3"/>
      <c r="P174" s="3"/>
      <c r="Q174" s="3"/>
      <c r="S174" s="3"/>
    </row>
    <row r="175" spans="2:19" ht="16.5" customHeight="1">
      <c r="B175" s="3"/>
      <c r="D175" s="6"/>
      <c r="H175" s="3"/>
      <c r="I175" s="3"/>
      <c r="J175" s="3"/>
      <c r="L175" s="3"/>
      <c r="M175" s="3"/>
      <c r="N175" s="3"/>
      <c r="O175" s="3"/>
      <c r="P175" s="3"/>
      <c r="Q175" s="3"/>
      <c r="S175" s="3"/>
    </row>
    <row r="176" spans="2:19" ht="16.5" customHeight="1">
      <c r="B176" s="3"/>
      <c r="D176" s="6"/>
      <c r="H176" s="3"/>
      <c r="I176" s="3"/>
      <c r="J176" s="3"/>
      <c r="L176" s="3"/>
      <c r="M176" s="3"/>
      <c r="N176" s="3"/>
      <c r="O176" s="3"/>
      <c r="P176" s="3"/>
      <c r="Q176" s="3"/>
      <c r="S176" s="3"/>
    </row>
    <row r="177" spans="2:19" ht="16.5" customHeight="1">
      <c r="B177" s="3"/>
      <c r="D177" s="6"/>
      <c r="H177" s="3"/>
      <c r="I177" s="3"/>
      <c r="J177" s="3"/>
      <c r="L177" s="3"/>
      <c r="M177" s="3"/>
      <c r="N177" s="3"/>
      <c r="O177" s="3"/>
      <c r="P177" s="3"/>
      <c r="Q177" s="3"/>
      <c r="S177" s="3"/>
    </row>
    <row r="178" spans="2:19" ht="16.5" customHeight="1">
      <c r="B178" s="3"/>
      <c r="D178" s="6"/>
      <c r="H178" s="3"/>
      <c r="I178" s="3"/>
      <c r="J178" s="3"/>
      <c r="L178" s="3"/>
      <c r="M178" s="3"/>
      <c r="N178" s="3"/>
      <c r="O178" s="3"/>
      <c r="P178" s="3"/>
      <c r="Q178" s="3"/>
      <c r="S178" s="3"/>
    </row>
    <row r="179" spans="2:19" ht="16.5" customHeight="1">
      <c r="B179" s="3"/>
      <c r="D179" s="6"/>
      <c r="H179" s="3"/>
      <c r="I179" s="3"/>
      <c r="J179" s="3"/>
      <c r="L179" s="3"/>
      <c r="M179" s="3"/>
      <c r="N179" s="3"/>
      <c r="O179" s="3"/>
      <c r="P179" s="3"/>
      <c r="Q179" s="3"/>
      <c r="S179" s="3"/>
    </row>
    <row r="180" spans="2:19" ht="16.5" customHeight="1">
      <c r="B180" s="3"/>
      <c r="D180" s="6"/>
      <c r="H180" s="3"/>
      <c r="I180" s="3"/>
      <c r="J180" s="3"/>
      <c r="L180" s="3"/>
      <c r="M180" s="3"/>
      <c r="N180" s="3"/>
      <c r="O180" s="3"/>
      <c r="P180" s="3"/>
      <c r="Q180" s="3"/>
      <c r="S180" s="3"/>
    </row>
    <row r="181" spans="2:19" ht="16.5" customHeight="1">
      <c r="B181" s="3"/>
      <c r="D181" s="6"/>
      <c r="H181" s="3"/>
      <c r="I181" s="3"/>
      <c r="J181" s="3"/>
      <c r="L181" s="3"/>
      <c r="M181" s="3"/>
      <c r="N181" s="3"/>
      <c r="O181" s="3"/>
      <c r="P181" s="3"/>
      <c r="Q181" s="3"/>
      <c r="S181" s="3"/>
    </row>
    <row r="182" spans="2:19" ht="16.5" customHeight="1">
      <c r="B182" s="3"/>
      <c r="D182" s="6"/>
      <c r="H182" s="3"/>
      <c r="I182" s="3"/>
      <c r="J182" s="3"/>
      <c r="L182" s="3"/>
      <c r="M182" s="3"/>
      <c r="N182" s="3"/>
      <c r="O182" s="3"/>
      <c r="P182" s="3"/>
      <c r="Q182" s="3"/>
      <c r="S182" s="3"/>
    </row>
    <row r="183" spans="2:19" ht="16.5" customHeight="1">
      <c r="B183" s="3"/>
      <c r="D183" s="6"/>
      <c r="H183" s="3"/>
      <c r="I183" s="3"/>
      <c r="J183" s="3"/>
      <c r="L183" s="3"/>
      <c r="M183" s="3"/>
      <c r="N183" s="3"/>
      <c r="O183" s="3"/>
      <c r="P183" s="3"/>
      <c r="Q183" s="3"/>
      <c r="S183" s="3"/>
    </row>
    <row r="184" spans="2:19" ht="16.5" customHeight="1">
      <c r="B184" s="3"/>
      <c r="D184" s="6"/>
      <c r="H184" s="3"/>
      <c r="I184" s="3"/>
      <c r="J184" s="3"/>
      <c r="L184" s="3"/>
      <c r="M184" s="3"/>
      <c r="N184" s="3"/>
      <c r="O184" s="3"/>
      <c r="P184" s="3"/>
      <c r="Q184" s="3"/>
      <c r="S184" s="3"/>
    </row>
    <row r="185" spans="2:19" ht="16.5" customHeight="1">
      <c r="B185" s="3"/>
      <c r="D185" s="6"/>
      <c r="H185" s="3"/>
      <c r="I185" s="3"/>
      <c r="J185" s="3"/>
      <c r="L185" s="3"/>
      <c r="M185" s="3"/>
      <c r="N185" s="3"/>
      <c r="O185" s="3"/>
      <c r="P185" s="3"/>
      <c r="Q185" s="3"/>
      <c r="S185" s="3"/>
    </row>
    <row r="186" spans="2:19" ht="16.5" customHeight="1">
      <c r="B186" s="3"/>
      <c r="D186" s="6"/>
      <c r="H186" s="3"/>
      <c r="I186" s="3"/>
      <c r="J186" s="3"/>
      <c r="L186" s="3"/>
      <c r="M186" s="3"/>
      <c r="N186" s="3"/>
      <c r="O186" s="3"/>
      <c r="P186" s="3"/>
      <c r="Q186" s="3"/>
      <c r="S186" s="3"/>
    </row>
    <row r="187" spans="2:19" ht="16.5" customHeight="1">
      <c r="B187" s="3"/>
      <c r="D187" s="6"/>
      <c r="H187" s="3"/>
      <c r="I187" s="3"/>
      <c r="J187" s="3"/>
      <c r="L187" s="3"/>
      <c r="M187" s="3"/>
      <c r="N187" s="3"/>
      <c r="O187" s="3"/>
      <c r="P187" s="3"/>
      <c r="Q187" s="3"/>
      <c r="S187" s="3"/>
    </row>
    <row r="188" spans="2:19" ht="16.5" customHeight="1">
      <c r="B188" s="3"/>
      <c r="D188" s="6"/>
      <c r="H188" s="3"/>
      <c r="I188" s="3"/>
      <c r="J188" s="3"/>
      <c r="L188" s="3"/>
      <c r="M188" s="3"/>
      <c r="N188" s="3"/>
      <c r="O188" s="3"/>
      <c r="P188" s="3"/>
      <c r="Q188" s="3"/>
      <c r="S188" s="3"/>
    </row>
    <row r="189" spans="2:19" ht="16.5" customHeight="1">
      <c r="B189" s="3"/>
      <c r="D189" s="6"/>
      <c r="H189" s="3"/>
      <c r="I189" s="3"/>
      <c r="J189" s="3"/>
      <c r="L189" s="3"/>
      <c r="M189" s="3"/>
      <c r="N189" s="3"/>
      <c r="O189" s="3"/>
      <c r="P189" s="3"/>
      <c r="Q189" s="3"/>
      <c r="S189" s="3"/>
    </row>
    <row r="190" spans="2:19" ht="16.5" customHeight="1">
      <c r="B190" s="3"/>
      <c r="D190" s="6"/>
      <c r="H190" s="3"/>
      <c r="I190" s="3"/>
      <c r="J190" s="3"/>
      <c r="L190" s="3"/>
      <c r="M190" s="3"/>
      <c r="N190" s="3"/>
      <c r="O190" s="3"/>
      <c r="P190" s="3"/>
      <c r="Q190" s="3"/>
      <c r="S190" s="3"/>
    </row>
    <row r="191" spans="2:19" ht="16.5" customHeight="1">
      <c r="B191" s="3"/>
      <c r="D191" s="6"/>
      <c r="H191" s="3"/>
      <c r="I191" s="3"/>
      <c r="J191" s="3"/>
      <c r="L191" s="3"/>
      <c r="M191" s="3"/>
      <c r="N191" s="3"/>
      <c r="O191" s="3"/>
      <c r="P191" s="3"/>
      <c r="Q191" s="3"/>
      <c r="S191" s="3"/>
    </row>
    <row r="192" spans="2:19" ht="16.5" customHeight="1">
      <c r="B192" s="3"/>
      <c r="D192" s="6"/>
      <c r="H192" s="3"/>
      <c r="I192" s="3"/>
      <c r="J192" s="3"/>
      <c r="L192" s="3"/>
      <c r="M192" s="3"/>
      <c r="N192" s="3"/>
      <c r="O192" s="3"/>
      <c r="P192" s="3"/>
      <c r="Q192" s="3"/>
      <c r="S192" s="3"/>
    </row>
    <row r="193" spans="2:19" ht="16.5" customHeight="1">
      <c r="B193" s="3"/>
      <c r="D193" s="6"/>
      <c r="H193" s="3"/>
      <c r="I193" s="3"/>
      <c r="J193" s="3"/>
      <c r="L193" s="3"/>
      <c r="M193" s="3"/>
      <c r="N193" s="3"/>
      <c r="O193" s="3"/>
      <c r="P193" s="3"/>
      <c r="Q193" s="3"/>
      <c r="S193" s="3"/>
    </row>
    <row r="194" spans="2:19" ht="16.5" customHeight="1">
      <c r="B194" s="3"/>
      <c r="D194" s="6"/>
      <c r="H194" s="3"/>
      <c r="I194" s="3"/>
      <c r="J194" s="3"/>
      <c r="L194" s="3"/>
      <c r="M194" s="3"/>
      <c r="N194" s="3"/>
      <c r="O194" s="3"/>
      <c r="P194" s="3"/>
      <c r="Q194" s="3"/>
      <c r="S194" s="3"/>
    </row>
    <row r="195" spans="2:19" ht="16.5" customHeight="1">
      <c r="B195" s="3"/>
      <c r="D195" s="6"/>
      <c r="H195" s="3"/>
      <c r="I195" s="3"/>
      <c r="J195" s="3"/>
      <c r="L195" s="3"/>
      <c r="M195" s="3"/>
      <c r="N195" s="3"/>
      <c r="O195" s="3"/>
      <c r="P195" s="3"/>
      <c r="Q195" s="3"/>
      <c r="S195" s="3"/>
    </row>
    <row r="196" spans="2:19" ht="16.5" customHeight="1">
      <c r="B196" s="3"/>
      <c r="D196" s="6"/>
      <c r="H196" s="3"/>
      <c r="I196" s="3"/>
      <c r="J196" s="3"/>
      <c r="L196" s="3"/>
      <c r="M196" s="3"/>
      <c r="N196" s="3"/>
      <c r="O196" s="3"/>
      <c r="P196" s="3"/>
      <c r="Q196" s="3"/>
      <c r="S196" s="3"/>
    </row>
    <row r="197" spans="2:19" ht="16.5" customHeight="1">
      <c r="B197" s="3"/>
      <c r="D197" s="6"/>
      <c r="H197" s="3"/>
      <c r="I197" s="3"/>
      <c r="J197" s="3"/>
      <c r="L197" s="3"/>
      <c r="M197" s="3"/>
      <c r="N197" s="3"/>
      <c r="O197" s="3"/>
      <c r="P197" s="3"/>
      <c r="Q197" s="3"/>
      <c r="S197" s="3"/>
    </row>
    <row r="198" spans="2:19" ht="16.5" customHeight="1">
      <c r="B198" s="3"/>
      <c r="D198" s="6"/>
      <c r="H198" s="3"/>
      <c r="I198" s="3"/>
      <c r="J198" s="3"/>
      <c r="L198" s="3"/>
      <c r="M198" s="3"/>
      <c r="N198" s="3"/>
      <c r="O198" s="3"/>
      <c r="P198" s="3"/>
      <c r="Q198" s="3"/>
      <c r="S198" s="3"/>
    </row>
    <row r="199" spans="2:19" ht="16.5" customHeight="1">
      <c r="B199" s="3"/>
      <c r="D199" s="6"/>
      <c r="H199" s="3"/>
      <c r="I199" s="3"/>
      <c r="J199" s="3"/>
      <c r="L199" s="3"/>
      <c r="M199" s="3"/>
      <c r="N199" s="3"/>
      <c r="O199" s="3"/>
      <c r="P199" s="3"/>
      <c r="Q199" s="3"/>
      <c r="S199" s="3"/>
    </row>
    <row r="200" spans="2:19" ht="16.5" customHeight="1">
      <c r="B200" s="3"/>
      <c r="D200" s="6"/>
      <c r="H200" s="3"/>
      <c r="I200" s="3"/>
      <c r="J200" s="3"/>
      <c r="L200" s="3"/>
      <c r="M200" s="3"/>
      <c r="N200" s="3"/>
      <c r="O200" s="3"/>
      <c r="P200" s="3"/>
      <c r="Q200" s="3"/>
      <c r="S200" s="3"/>
    </row>
    <row r="201" spans="2:19" ht="16.5" customHeight="1">
      <c r="B201" s="3"/>
      <c r="D201" s="6"/>
      <c r="H201" s="3"/>
      <c r="I201" s="3"/>
      <c r="J201" s="3"/>
      <c r="L201" s="3"/>
      <c r="M201" s="3"/>
      <c r="N201" s="3"/>
      <c r="O201" s="3"/>
      <c r="P201" s="3"/>
      <c r="Q201" s="3"/>
      <c r="S201" s="3"/>
    </row>
    <row r="202" spans="2:19" ht="16.5" customHeight="1">
      <c r="B202" s="3"/>
      <c r="D202" s="6"/>
      <c r="H202" s="3"/>
      <c r="I202" s="3"/>
      <c r="J202" s="3"/>
      <c r="L202" s="3"/>
      <c r="M202" s="3"/>
      <c r="N202" s="3"/>
      <c r="O202" s="3"/>
      <c r="P202" s="3"/>
      <c r="Q202" s="3"/>
      <c r="S202" s="3"/>
    </row>
    <row r="203" spans="2:19" ht="16.5" customHeight="1">
      <c r="B203" s="3"/>
      <c r="D203" s="6"/>
      <c r="H203" s="3"/>
      <c r="I203" s="3"/>
      <c r="J203" s="3"/>
      <c r="L203" s="3"/>
      <c r="M203" s="3"/>
      <c r="N203" s="3"/>
      <c r="O203" s="3"/>
      <c r="P203" s="3"/>
      <c r="Q203" s="3"/>
      <c r="S203" s="3"/>
    </row>
    <row r="204" spans="2:19" ht="16.5" customHeight="1">
      <c r="B204" s="3"/>
      <c r="D204" s="6"/>
      <c r="H204" s="3"/>
      <c r="I204" s="3"/>
      <c r="J204" s="3"/>
      <c r="L204" s="3"/>
      <c r="M204" s="3"/>
      <c r="N204" s="3"/>
      <c r="O204" s="3"/>
      <c r="P204" s="3"/>
      <c r="Q204" s="3"/>
      <c r="S204" s="3"/>
    </row>
    <row r="205" spans="2:19" ht="16.5" customHeight="1">
      <c r="B205" s="3"/>
      <c r="D205" s="6"/>
      <c r="H205" s="3"/>
      <c r="I205" s="3"/>
      <c r="J205" s="3"/>
      <c r="L205" s="3"/>
      <c r="M205" s="3"/>
      <c r="N205" s="3"/>
      <c r="O205" s="3"/>
      <c r="P205" s="3"/>
      <c r="Q205" s="3"/>
      <c r="S205" s="3"/>
    </row>
    <row r="206" spans="2:19" ht="16.5" customHeight="1">
      <c r="B206" s="3"/>
      <c r="D206" s="6"/>
      <c r="H206" s="3"/>
      <c r="I206" s="3"/>
      <c r="J206" s="3"/>
      <c r="L206" s="3"/>
      <c r="M206" s="3"/>
      <c r="N206" s="3"/>
      <c r="O206" s="3"/>
      <c r="P206" s="3"/>
      <c r="Q206" s="3"/>
      <c r="S206" s="3"/>
    </row>
    <row r="207" spans="2:19" ht="16.5" customHeight="1">
      <c r="B207" s="3"/>
      <c r="D207" s="6"/>
      <c r="H207" s="3"/>
      <c r="I207" s="3"/>
      <c r="J207" s="3"/>
      <c r="L207" s="3"/>
      <c r="M207" s="3"/>
      <c r="N207" s="3"/>
      <c r="O207" s="3"/>
      <c r="P207" s="3"/>
      <c r="Q207" s="3"/>
      <c r="S207" s="3"/>
    </row>
    <row r="208" spans="2:19" ht="16.5" customHeight="1">
      <c r="B208" s="3"/>
      <c r="D208" s="6"/>
      <c r="H208" s="3"/>
      <c r="I208" s="3"/>
      <c r="J208" s="3"/>
      <c r="L208" s="3"/>
      <c r="M208" s="3"/>
      <c r="N208" s="3"/>
      <c r="O208" s="3"/>
      <c r="P208" s="3"/>
      <c r="Q208" s="3"/>
      <c r="S208" s="3"/>
    </row>
    <row r="209" spans="2:19" ht="16.5" customHeight="1">
      <c r="B209" s="3"/>
      <c r="D209" s="6"/>
      <c r="H209" s="3"/>
      <c r="I209" s="3"/>
      <c r="J209" s="3"/>
      <c r="L209" s="3"/>
      <c r="M209" s="3"/>
      <c r="N209" s="3"/>
      <c r="O209" s="3"/>
      <c r="P209" s="3"/>
      <c r="Q209" s="3"/>
      <c r="S209" s="3"/>
    </row>
    <row r="210" spans="2:19" ht="16.5" customHeight="1">
      <c r="B210" s="3"/>
      <c r="D210" s="6"/>
      <c r="H210" s="3"/>
      <c r="I210" s="3"/>
      <c r="J210" s="3"/>
      <c r="L210" s="3"/>
      <c r="M210" s="3"/>
      <c r="N210" s="3"/>
      <c r="O210" s="3"/>
      <c r="P210" s="3"/>
      <c r="Q210" s="3"/>
      <c r="S210" s="3"/>
    </row>
    <row r="211" spans="2:19" ht="16.5" customHeight="1">
      <c r="B211" s="3"/>
      <c r="D211" s="6"/>
      <c r="H211" s="3"/>
      <c r="I211" s="3"/>
      <c r="J211" s="3"/>
      <c r="L211" s="3"/>
      <c r="M211" s="3"/>
      <c r="N211" s="3"/>
      <c r="O211" s="3"/>
      <c r="P211" s="3"/>
      <c r="Q211" s="3"/>
      <c r="S211" s="3"/>
    </row>
    <row r="212" spans="2:19" ht="16.5" customHeight="1">
      <c r="B212" s="3"/>
      <c r="D212" s="6"/>
      <c r="H212" s="3"/>
      <c r="I212" s="3"/>
      <c r="J212" s="3"/>
      <c r="L212" s="3"/>
      <c r="M212" s="3"/>
      <c r="N212" s="3"/>
      <c r="O212" s="3"/>
      <c r="P212" s="3"/>
      <c r="Q212" s="3"/>
      <c r="S212" s="3"/>
    </row>
    <row r="213" spans="2:19" ht="16.5" customHeight="1">
      <c r="B213" s="3"/>
      <c r="D213" s="6"/>
      <c r="H213" s="3"/>
      <c r="I213" s="3"/>
      <c r="J213" s="3"/>
      <c r="L213" s="3"/>
      <c r="M213" s="3"/>
      <c r="N213" s="3"/>
      <c r="O213" s="3"/>
      <c r="P213" s="3"/>
      <c r="Q213" s="3"/>
      <c r="S213" s="3"/>
    </row>
    <row r="214" spans="2:19" ht="16.5" customHeight="1">
      <c r="B214" s="3"/>
      <c r="D214" s="6"/>
      <c r="H214" s="3"/>
      <c r="I214" s="3"/>
      <c r="J214" s="3"/>
      <c r="L214" s="3"/>
      <c r="M214" s="3"/>
      <c r="N214" s="3"/>
      <c r="O214" s="3"/>
      <c r="P214" s="3"/>
      <c r="Q214" s="3"/>
      <c r="S214" s="3"/>
    </row>
    <row r="215" spans="2:19" ht="16.5" customHeight="1">
      <c r="B215" s="3"/>
      <c r="D215" s="6"/>
      <c r="H215" s="3"/>
      <c r="I215" s="3"/>
      <c r="J215" s="3"/>
      <c r="L215" s="3"/>
      <c r="M215" s="3"/>
      <c r="N215" s="3"/>
      <c r="O215" s="3"/>
      <c r="P215" s="3"/>
      <c r="Q215" s="3"/>
      <c r="S215" s="3"/>
    </row>
    <row r="216" spans="2:19" ht="16.5" customHeight="1">
      <c r="B216" s="3"/>
      <c r="D216" s="6"/>
      <c r="H216" s="3"/>
      <c r="I216" s="3"/>
      <c r="J216" s="3"/>
      <c r="L216" s="3"/>
      <c r="M216" s="3"/>
      <c r="N216" s="3"/>
      <c r="O216" s="3"/>
      <c r="P216" s="3"/>
      <c r="Q216" s="3"/>
      <c r="S216" s="3"/>
    </row>
    <row r="217" spans="2:19" ht="16.5" customHeight="1">
      <c r="B217" s="3"/>
      <c r="D217" s="6"/>
      <c r="H217" s="3"/>
      <c r="I217" s="3"/>
      <c r="J217" s="3"/>
      <c r="L217" s="3"/>
      <c r="M217" s="3"/>
      <c r="N217" s="3"/>
      <c r="O217" s="3"/>
      <c r="P217" s="3"/>
      <c r="Q217" s="3"/>
      <c r="S217" s="3"/>
    </row>
    <row r="218" spans="2:19" ht="16.5" customHeight="1">
      <c r="B218" s="3"/>
      <c r="D218" s="6"/>
      <c r="H218" s="3"/>
      <c r="I218" s="3"/>
      <c r="J218" s="3"/>
      <c r="L218" s="3"/>
      <c r="M218" s="3"/>
      <c r="N218" s="3"/>
      <c r="O218" s="3"/>
      <c r="P218" s="3"/>
      <c r="Q218" s="3"/>
      <c r="S218" s="3"/>
    </row>
    <row r="219" spans="2:19" ht="16.5" customHeight="1">
      <c r="B219" s="3"/>
      <c r="D219" s="6"/>
      <c r="H219" s="3"/>
      <c r="I219" s="3"/>
      <c r="J219" s="3"/>
      <c r="L219" s="3"/>
      <c r="M219" s="3"/>
      <c r="N219" s="3"/>
      <c r="O219" s="3"/>
      <c r="P219" s="3"/>
      <c r="Q219" s="3"/>
      <c r="S219" s="3"/>
    </row>
    <row r="220" spans="2:19" ht="16.5" customHeight="1">
      <c r="B220" s="3"/>
      <c r="D220" s="6"/>
      <c r="H220" s="3"/>
      <c r="I220" s="3"/>
      <c r="J220" s="3"/>
      <c r="L220" s="3"/>
      <c r="M220" s="3"/>
      <c r="N220" s="3"/>
      <c r="O220" s="3"/>
      <c r="P220" s="3"/>
      <c r="Q220" s="3"/>
      <c r="S220" s="3"/>
    </row>
    <row r="221" spans="2:19" ht="16.5" customHeight="1">
      <c r="B221" s="3"/>
      <c r="D221" s="6"/>
      <c r="H221" s="3"/>
      <c r="I221" s="3"/>
      <c r="J221" s="3"/>
      <c r="L221" s="3"/>
      <c r="M221" s="3"/>
      <c r="N221" s="3"/>
      <c r="O221" s="3"/>
      <c r="P221" s="3"/>
      <c r="Q221" s="3"/>
      <c r="S221" s="3"/>
    </row>
    <row r="222" spans="2:19" ht="16.5" customHeight="1">
      <c r="B222" s="3"/>
      <c r="D222" s="6"/>
      <c r="H222" s="3"/>
      <c r="I222" s="3"/>
      <c r="J222" s="3"/>
      <c r="L222" s="3"/>
      <c r="M222" s="3"/>
      <c r="N222" s="3"/>
      <c r="O222" s="3"/>
      <c r="P222" s="3"/>
      <c r="Q222" s="3"/>
      <c r="S222" s="3"/>
    </row>
    <row r="223" spans="2:19" ht="16.5" customHeight="1">
      <c r="B223" s="3"/>
      <c r="D223" s="6"/>
      <c r="H223" s="3"/>
      <c r="I223" s="3"/>
      <c r="J223" s="3"/>
      <c r="L223" s="3"/>
      <c r="M223" s="3"/>
      <c r="N223" s="3"/>
      <c r="O223" s="3"/>
      <c r="P223" s="3"/>
      <c r="Q223" s="3"/>
      <c r="S223" s="3"/>
    </row>
    <row r="224" spans="2:19" ht="16.5" customHeight="1">
      <c r="B224" s="3"/>
      <c r="D224" s="6"/>
      <c r="H224" s="3"/>
      <c r="I224" s="3"/>
      <c r="J224" s="3"/>
      <c r="L224" s="3"/>
      <c r="M224" s="3"/>
      <c r="N224" s="3"/>
      <c r="O224" s="3"/>
      <c r="P224" s="3"/>
      <c r="Q224" s="3"/>
      <c r="S224" s="3"/>
    </row>
    <row r="225" spans="2:19" ht="16.5" customHeight="1">
      <c r="B225" s="3"/>
      <c r="D225" s="6"/>
      <c r="H225" s="3"/>
      <c r="I225" s="3"/>
      <c r="J225" s="3"/>
      <c r="L225" s="3"/>
      <c r="M225" s="3"/>
      <c r="N225" s="3"/>
      <c r="O225" s="3"/>
      <c r="P225" s="3"/>
      <c r="Q225" s="3"/>
      <c r="S225" s="3"/>
    </row>
    <row r="226" spans="2:19" ht="16.5" customHeight="1">
      <c r="B226" s="3"/>
      <c r="D226" s="6"/>
      <c r="H226" s="3"/>
      <c r="I226" s="3"/>
      <c r="J226" s="3"/>
      <c r="L226" s="3"/>
      <c r="M226" s="3"/>
      <c r="N226" s="3"/>
      <c r="O226" s="3"/>
      <c r="P226" s="3"/>
      <c r="Q226" s="3"/>
      <c r="S226" s="3"/>
    </row>
    <row r="227" spans="2:19" ht="16.5" customHeight="1">
      <c r="B227" s="3"/>
      <c r="D227" s="6"/>
      <c r="H227" s="3"/>
      <c r="I227" s="3"/>
      <c r="J227" s="3"/>
      <c r="L227" s="3"/>
      <c r="M227" s="3"/>
      <c r="N227" s="3"/>
      <c r="O227" s="3"/>
      <c r="P227" s="3"/>
      <c r="Q227" s="3"/>
      <c r="S227" s="3"/>
    </row>
    <row r="228" spans="2:19" ht="16.5" customHeight="1">
      <c r="B228" s="3"/>
      <c r="D228" s="6"/>
      <c r="H228" s="3"/>
      <c r="I228" s="3"/>
      <c r="J228" s="3"/>
      <c r="L228" s="3"/>
      <c r="M228" s="3"/>
      <c r="N228" s="3"/>
      <c r="O228" s="3"/>
      <c r="P228" s="3"/>
      <c r="Q228" s="3"/>
      <c r="S228" s="3"/>
    </row>
    <row r="229" spans="2:19" ht="16.5" customHeight="1">
      <c r="B229" s="3"/>
      <c r="D229" s="6"/>
      <c r="H229" s="3"/>
      <c r="I229" s="3"/>
      <c r="J229" s="3"/>
      <c r="L229" s="3"/>
      <c r="M229" s="3"/>
      <c r="N229" s="3"/>
      <c r="O229" s="3"/>
      <c r="P229" s="3"/>
      <c r="Q229" s="3"/>
      <c r="S229" s="3"/>
    </row>
    <row r="230" spans="2:19" ht="16.5" customHeight="1">
      <c r="B230" s="3"/>
      <c r="D230" s="6"/>
      <c r="H230" s="3"/>
      <c r="I230" s="3"/>
      <c r="J230" s="3"/>
      <c r="L230" s="3"/>
      <c r="M230" s="3"/>
      <c r="N230" s="3"/>
      <c r="O230" s="3"/>
      <c r="P230" s="3"/>
      <c r="Q230" s="3"/>
      <c r="S230" s="3"/>
    </row>
    <row r="231" spans="2:19" ht="16.5" customHeight="1">
      <c r="B231" s="3"/>
      <c r="D231" s="6"/>
      <c r="H231" s="3"/>
      <c r="I231" s="3"/>
      <c r="J231" s="3"/>
      <c r="L231" s="3"/>
      <c r="M231" s="3"/>
      <c r="N231" s="3"/>
      <c r="O231" s="3"/>
      <c r="P231" s="3"/>
      <c r="Q231" s="3"/>
      <c r="S231" s="3"/>
    </row>
    <row r="232" spans="2:19" ht="16.5" customHeight="1">
      <c r="B232" s="3"/>
      <c r="D232" s="6"/>
      <c r="H232" s="3"/>
      <c r="I232" s="3"/>
      <c r="J232" s="3"/>
      <c r="L232" s="3"/>
      <c r="M232" s="3"/>
      <c r="N232" s="3"/>
      <c r="O232" s="3"/>
      <c r="P232" s="3"/>
      <c r="Q232" s="3"/>
      <c r="S232" s="3"/>
    </row>
    <row r="233" spans="2:19" ht="16.5" customHeight="1">
      <c r="B233" s="3"/>
      <c r="D233" s="6"/>
      <c r="H233" s="3"/>
      <c r="I233" s="3"/>
      <c r="J233" s="3"/>
      <c r="L233" s="3"/>
      <c r="M233" s="3"/>
      <c r="N233" s="3"/>
      <c r="O233" s="3"/>
      <c r="P233" s="3"/>
      <c r="Q233" s="3"/>
      <c r="S233" s="3"/>
    </row>
    <row r="234" spans="2:19" ht="16.5" customHeight="1">
      <c r="B234" s="3"/>
      <c r="D234" s="6"/>
      <c r="H234" s="3"/>
      <c r="I234" s="3"/>
      <c r="J234" s="3"/>
      <c r="L234" s="3"/>
      <c r="M234" s="3"/>
      <c r="N234" s="3"/>
      <c r="O234" s="3"/>
      <c r="P234" s="3"/>
      <c r="Q234" s="3"/>
      <c r="S234" s="3"/>
    </row>
    <row r="235" spans="2:19" ht="16.5" customHeight="1">
      <c r="B235" s="3"/>
      <c r="D235" s="6"/>
      <c r="H235" s="3"/>
      <c r="I235" s="3"/>
      <c r="J235" s="3"/>
      <c r="L235" s="3"/>
      <c r="M235" s="3"/>
      <c r="N235" s="3"/>
      <c r="O235" s="3"/>
      <c r="P235" s="3"/>
      <c r="Q235" s="3"/>
      <c r="S235" s="3"/>
    </row>
    <row r="236" spans="2:19" ht="16.5" customHeight="1">
      <c r="B236" s="3"/>
      <c r="D236" s="6"/>
      <c r="H236" s="3"/>
      <c r="I236" s="3"/>
      <c r="J236" s="3"/>
      <c r="L236" s="3"/>
      <c r="M236" s="3"/>
      <c r="N236" s="3"/>
      <c r="O236" s="3"/>
      <c r="P236" s="3"/>
      <c r="Q236" s="3"/>
      <c r="S236" s="3"/>
    </row>
    <row r="237" spans="2:19" ht="16.5" customHeight="1">
      <c r="B237" s="3"/>
      <c r="D237" s="6"/>
      <c r="H237" s="3"/>
      <c r="I237" s="3"/>
      <c r="J237" s="3"/>
      <c r="L237" s="3"/>
      <c r="M237" s="3"/>
      <c r="N237" s="3"/>
      <c r="O237" s="3"/>
      <c r="P237" s="3"/>
      <c r="Q237" s="3"/>
      <c r="S237" s="3"/>
    </row>
    <row r="238" spans="2:19" ht="16.5" customHeight="1">
      <c r="B238" s="3"/>
      <c r="D238" s="6"/>
      <c r="H238" s="3"/>
      <c r="I238" s="3"/>
      <c r="J238" s="3"/>
      <c r="L238" s="3"/>
      <c r="M238" s="3"/>
      <c r="N238" s="3"/>
      <c r="O238" s="3"/>
      <c r="P238" s="3"/>
      <c r="Q238" s="3"/>
      <c r="S238" s="3"/>
    </row>
    <row r="239" spans="2:19" ht="16.5" customHeight="1">
      <c r="B239" s="3"/>
      <c r="D239" s="6"/>
      <c r="H239" s="3"/>
      <c r="I239" s="3"/>
      <c r="J239" s="3"/>
      <c r="L239" s="3"/>
      <c r="M239" s="3"/>
      <c r="N239" s="3"/>
      <c r="O239" s="3"/>
      <c r="P239" s="3"/>
      <c r="Q239" s="3"/>
      <c r="S239" s="3"/>
    </row>
    <row r="240" spans="2:19" ht="16.5" customHeight="1">
      <c r="B240" s="3"/>
      <c r="D240" s="6"/>
      <c r="H240" s="3"/>
      <c r="I240" s="3"/>
      <c r="J240" s="3"/>
      <c r="L240" s="3"/>
      <c r="M240" s="3"/>
      <c r="N240" s="3"/>
      <c r="O240" s="3"/>
      <c r="P240" s="3"/>
      <c r="Q240" s="3"/>
      <c r="S240" s="3"/>
    </row>
    <row r="241" spans="2:19" ht="16.5" customHeight="1">
      <c r="B241" s="3"/>
      <c r="D241" s="6"/>
      <c r="H241" s="3"/>
      <c r="I241" s="3"/>
      <c r="J241" s="3"/>
      <c r="L241" s="3"/>
      <c r="M241" s="3"/>
      <c r="N241" s="3"/>
      <c r="O241" s="3"/>
      <c r="P241" s="3"/>
      <c r="Q241" s="3"/>
      <c r="S241" s="3"/>
    </row>
    <row r="242" spans="2:19" ht="16.5" customHeight="1">
      <c r="B242" s="3"/>
      <c r="D242" s="6"/>
      <c r="H242" s="3"/>
      <c r="I242" s="3"/>
      <c r="J242" s="3"/>
      <c r="L242" s="3"/>
      <c r="M242" s="3"/>
      <c r="N242" s="3"/>
      <c r="O242" s="3"/>
      <c r="P242" s="3"/>
      <c r="Q242" s="3"/>
      <c r="S242" s="3"/>
    </row>
    <row r="243" spans="2:19" ht="16.5" customHeight="1">
      <c r="B243" s="3"/>
      <c r="D243" s="6"/>
      <c r="H243" s="3"/>
      <c r="I243" s="3"/>
      <c r="J243" s="3"/>
      <c r="L243" s="3"/>
      <c r="M243" s="3"/>
      <c r="N243" s="3"/>
      <c r="O243" s="3"/>
      <c r="P243" s="3"/>
      <c r="Q243" s="3"/>
      <c r="S243" s="3"/>
    </row>
    <row r="244" spans="2:19" ht="16.5" customHeight="1">
      <c r="B244" s="3"/>
      <c r="D244" s="6"/>
      <c r="H244" s="3"/>
      <c r="I244" s="3"/>
      <c r="J244" s="3"/>
      <c r="L244" s="3"/>
      <c r="M244" s="3"/>
      <c r="N244" s="3"/>
      <c r="O244" s="3"/>
      <c r="P244" s="3"/>
      <c r="Q244" s="3"/>
      <c r="S244" s="3"/>
    </row>
    <row r="245" spans="2:19" ht="16.5" customHeight="1">
      <c r="B245" s="3"/>
      <c r="D245" s="6"/>
      <c r="H245" s="3"/>
      <c r="I245" s="3"/>
      <c r="J245" s="3"/>
      <c r="L245" s="3"/>
      <c r="M245" s="3"/>
      <c r="N245" s="3"/>
      <c r="O245" s="3"/>
      <c r="P245" s="3"/>
      <c r="Q245" s="3"/>
      <c r="S245" s="3"/>
    </row>
    <row r="246" spans="2:19" ht="16.5" customHeight="1">
      <c r="B246" s="3"/>
      <c r="D246" s="6"/>
      <c r="H246" s="3"/>
      <c r="I246" s="3"/>
      <c r="J246" s="3"/>
      <c r="L246" s="3"/>
      <c r="M246" s="3"/>
      <c r="N246" s="3"/>
      <c r="O246" s="3"/>
      <c r="P246" s="3"/>
      <c r="Q246" s="3"/>
      <c r="S246" s="3"/>
    </row>
    <row r="247" spans="2:19" ht="16.5" customHeight="1">
      <c r="B247" s="3"/>
      <c r="D247" s="6"/>
      <c r="H247" s="3"/>
      <c r="I247" s="3"/>
      <c r="J247" s="3"/>
      <c r="L247" s="3"/>
      <c r="M247" s="3"/>
      <c r="N247" s="3"/>
      <c r="O247" s="3"/>
      <c r="P247" s="3"/>
      <c r="Q247" s="3"/>
      <c r="S247" s="3"/>
    </row>
    <row r="248" spans="2:19" ht="16.5" customHeight="1">
      <c r="B248" s="3"/>
      <c r="D248" s="6"/>
      <c r="H248" s="3"/>
      <c r="I248" s="3"/>
      <c r="J248" s="3"/>
      <c r="L248" s="3"/>
      <c r="M248" s="3"/>
      <c r="N248" s="3"/>
      <c r="O248" s="3"/>
      <c r="P248" s="3"/>
      <c r="Q248" s="3"/>
      <c r="S248" s="3"/>
    </row>
    <row r="249" spans="2:19" ht="16.5" customHeight="1">
      <c r="B249" s="3"/>
      <c r="D249" s="6"/>
      <c r="H249" s="3"/>
      <c r="I249" s="3"/>
      <c r="J249" s="3"/>
      <c r="L249" s="3"/>
      <c r="M249" s="3"/>
      <c r="N249" s="3"/>
      <c r="O249" s="3"/>
      <c r="P249" s="3"/>
      <c r="Q249" s="3"/>
      <c r="S249" s="3"/>
    </row>
    <row r="250" spans="2:19" ht="16.5" customHeight="1">
      <c r="B250" s="3"/>
      <c r="D250" s="6"/>
      <c r="H250" s="3"/>
      <c r="I250" s="3"/>
      <c r="J250" s="3"/>
      <c r="L250" s="3"/>
      <c r="M250" s="3"/>
      <c r="N250" s="3"/>
      <c r="O250" s="3"/>
      <c r="P250" s="3"/>
      <c r="Q250" s="3"/>
      <c r="S250" s="3"/>
    </row>
    <row r="251" spans="2:19" ht="16.5" customHeight="1">
      <c r="B251" s="3"/>
      <c r="D251" s="6"/>
      <c r="H251" s="3"/>
      <c r="I251" s="3"/>
      <c r="J251" s="3"/>
      <c r="L251" s="3"/>
      <c r="M251" s="3"/>
      <c r="N251" s="3"/>
      <c r="O251" s="3"/>
      <c r="P251" s="3"/>
      <c r="Q251" s="3"/>
      <c r="S251" s="3"/>
    </row>
    <row r="252" spans="2:19" ht="16.5" customHeight="1">
      <c r="B252" s="3"/>
      <c r="D252" s="6"/>
      <c r="H252" s="3"/>
      <c r="I252" s="3"/>
      <c r="J252" s="3"/>
      <c r="L252" s="3"/>
      <c r="M252" s="3"/>
      <c r="N252" s="3"/>
      <c r="O252" s="3"/>
      <c r="P252" s="3"/>
      <c r="Q252" s="3"/>
      <c r="S252" s="3"/>
    </row>
    <row r="253" spans="2:19" ht="16.5" customHeight="1">
      <c r="B253" s="3"/>
      <c r="D253" s="6"/>
      <c r="H253" s="3"/>
      <c r="I253" s="3"/>
      <c r="J253" s="3"/>
      <c r="L253" s="3"/>
      <c r="M253" s="3"/>
      <c r="N253" s="3"/>
      <c r="O253" s="3"/>
      <c r="P253" s="3"/>
      <c r="Q253" s="3"/>
      <c r="S253" s="3"/>
    </row>
    <row r="254" spans="2:19" ht="16.5" customHeight="1">
      <c r="B254" s="3"/>
      <c r="D254" s="6"/>
      <c r="H254" s="3"/>
      <c r="I254" s="3"/>
      <c r="J254" s="3"/>
      <c r="L254" s="3"/>
      <c r="M254" s="3"/>
      <c r="N254" s="3"/>
      <c r="O254" s="3"/>
      <c r="P254" s="3"/>
      <c r="Q254" s="3"/>
      <c r="S254" s="3"/>
    </row>
    <row r="255" spans="2:19" ht="16.5" customHeight="1">
      <c r="B255" s="3"/>
      <c r="D255" s="6"/>
      <c r="H255" s="3"/>
      <c r="I255" s="3"/>
      <c r="J255" s="3"/>
      <c r="L255" s="3"/>
      <c r="M255" s="3"/>
      <c r="N255" s="3"/>
      <c r="O255" s="3"/>
      <c r="P255" s="3"/>
      <c r="Q255" s="3"/>
      <c r="S255" s="3"/>
    </row>
    <row r="256" spans="2:19" ht="16.5" customHeight="1">
      <c r="B256" s="3"/>
      <c r="D256" s="6"/>
      <c r="H256" s="3"/>
      <c r="I256" s="3"/>
      <c r="J256" s="3"/>
      <c r="L256" s="3"/>
      <c r="M256" s="3"/>
      <c r="N256" s="3"/>
      <c r="O256" s="3"/>
      <c r="P256" s="3"/>
      <c r="Q256" s="3"/>
      <c r="S256" s="3"/>
    </row>
    <row r="257" spans="2:19" ht="16.5" customHeight="1">
      <c r="B257" s="3"/>
      <c r="D257" s="6"/>
      <c r="H257" s="3"/>
      <c r="I257" s="3"/>
      <c r="J257" s="3"/>
      <c r="L257" s="3"/>
      <c r="M257" s="3"/>
      <c r="N257" s="3"/>
      <c r="O257" s="3"/>
      <c r="P257" s="3"/>
      <c r="Q257" s="3"/>
      <c r="S257" s="3"/>
    </row>
    <row r="258" spans="2:19" ht="16.5" customHeight="1">
      <c r="B258" s="3"/>
      <c r="D258" s="6"/>
      <c r="H258" s="3"/>
      <c r="I258" s="3"/>
      <c r="J258" s="3"/>
      <c r="L258" s="3"/>
      <c r="M258" s="3"/>
      <c r="N258" s="3"/>
      <c r="O258" s="3"/>
      <c r="P258" s="3"/>
      <c r="Q258" s="3"/>
      <c r="S258" s="3"/>
    </row>
    <row r="259" spans="2:19" ht="16.5" customHeight="1">
      <c r="B259" s="3"/>
      <c r="D259" s="6"/>
      <c r="H259" s="3"/>
      <c r="I259" s="3"/>
      <c r="J259" s="3"/>
      <c r="L259" s="3"/>
      <c r="M259" s="3"/>
      <c r="N259" s="3"/>
      <c r="O259" s="3"/>
      <c r="P259" s="3"/>
      <c r="Q259" s="3"/>
      <c r="S259" s="3"/>
    </row>
    <row r="260" spans="2:19" ht="16.5" customHeight="1">
      <c r="B260" s="3"/>
      <c r="D260" s="6"/>
      <c r="H260" s="3"/>
      <c r="I260" s="3"/>
      <c r="J260" s="3"/>
      <c r="L260" s="3"/>
      <c r="M260" s="3"/>
      <c r="N260" s="3"/>
      <c r="O260" s="3"/>
      <c r="P260" s="3"/>
      <c r="Q260" s="3"/>
      <c r="S260" s="3"/>
    </row>
    <row r="261" spans="2:19" ht="16.5" customHeight="1">
      <c r="B261" s="3"/>
      <c r="D261" s="6"/>
      <c r="H261" s="3"/>
      <c r="I261" s="3"/>
      <c r="J261" s="3"/>
      <c r="L261" s="3"/>
      <c r="M261" s="3"/>
      <c r="N261" s="3"/>
      <c r="O261" s="3"/>
      <c r="P261" s="3"/>
      <c r="Q261" s="3"/>
      <c r="S261" s="3"/>
    </row>
    <row r="262" spans="2:19" ht="16.5" customHeight="1">
      <c r="B262" s="3"/>
      <c r="D262" s="6"/>
      <c r="H262" s="3"/>
      <c r="I262" s="3"/>
      <c r="J262" s="3"/>
      <c r="L262" s="3"/>
      <c r="M262" s="3"/>
      <c r="N262" s="3"/>
      <c r="O262" s="3"/>
      <c r="P262" s="3"/>
      <c r="Q262" s="3"/>
      <c r="S262" s="3"/>
    </row>
    <row r="263" spans="2:19" ht="16.5" customHeight="1">
      <c r="B263" s="3"/>
      <c r="D263" s="6"/>
      <c r="H263" s="3"/>
      <c r="I263" s="3"/>
      <c r="J263" s="3"/>
      <c r="L263" s="3"/>
      <c r="M263" s="3"/>
      <c r="N263" s="3"/>
      <c r="O263" s="3"/>
      <c r="P263" s="3"/>
      <c r="Q263" s="3"/>
      <c r="S263" s="3"/>
    </row>
    <row r="264" spans="2:19" ht="16.5" customHeight="1">
      <c r="B264" s="3"/>
      <c r="D264" s="6"/>
      <c r="H264" s="3"/>
      <c r="I264" s="3"/>
      <c r="J264" s="3"/>
      <c r="L264" s="3"/>
      <c r="M264" s="3"/>
      <c r="N264" s="3"/>
      <c r="O264" s="3"/>
      <c r="P264" s="3"/>
      <c r="Q264" s="3"/>
      <c r="S264" s="3"/>
    </row>
    <row r="265" spans="2:19" ht="16.5" customHeight="1">
      <c r="B265" s="3"/>
      <c r="D265" s="6"/>
      <c r="H265" s="3"/>
      <c r="I265" s="3"/>
      <c r="J265" s="3"/>
      <c r="L265" s="3"/>
      <c r="M265" s="3"/>
      <c r="N265" s="3"/>
      <c r="O265" s="3"/>
      <c r="P265" s="3"/>
      <c r="Q265" s="3"/>
      <c r="S265" s="3"/>
    </row>
    <row r="266" spans="2:19" ht="16.5" customHeight="1">
      <c r="B266" s="3"/>
      <c r="D266" s="6"/>
      <c r="H266" s="3"/>
      <c r="I266" s="3"/>
      <c r="J266" s="3"/>
      <c r="L266" s="3"/>
      <c r="M266" s="3"/>
      <c r="N266" s="3"/>
      <c r="O266" s="3"/>
      <c r="P266" s="3"/>
      <c r="Q266" s="3"/>
      <c r="S266" s="3"/>
    </row>
    <row r="267" spans="2:19" ht="16.5" customHeight="1">
      <c r="B267" s="3"/>
      <c r="D267" s="6"/>
      <c r="H267" s="3"/>
      <c r="I267" s="3"/>
      <c r="J267" s="3"/>
      <c r="L267" s="3"/>
      <c r="M267" s="3"/>
      <c r="N267" s="3"/>
      <c r="O267" s="3"/>
      <c r="P267" s="3"/>
      <c r="Q267" s="3"/>
      <c r="S267" s="3"/>
    </row>
    <row r="268" spans="2:19" ht="16.5" customHeight="1">
      <c r="B268" s="3"/>
      <c r="D268" s="6"/>
      <c r="H268" s="3"/>
      <c r="I268" s="3"/>
      <c r="J268" s="3"/>
      <c r="L268" s="3"/>
      <c r="M268" s="3"/>
      <c r="N268" s="3"/>
      <c r="O268" s="3"/>
      <c r="P268" s="3"/>
      <c r="Q268" s="3"/>
      <c r="S268" s="3"/>
    </row>
    <row r="269" spans="2:19" ht="16.5" customHeight="1">
      <c r="B269" s="3"/>
      <c r="D269" s="6"/>
      <c r="H269" s="3"/>
      <c r="I269" s="3"/>
      <c r="J269" s="3"/>
      <c r="L269" s="3"/>
      <c r="M269" s="3"/>
      <c r="N269" s="3"/>
      <c r="O269" s="3"/>
      <c r="P269" s="3"/>
      <c r="Q269" s="3"/>
      <c r="S269" s="3"/>
    </row>
    <row r="270" spans="2:19" ht="16.5" customHeight="1">
      <c r="B270" s="3"/>
      <c r="D270" s="6"/>
      <c r="H270" s="3"/>
      <c r="I270" s="3"/>
      <c r="J270" s="3"/>
      <c r="L270" s="3"/>
      <c r="M270" s="3"/>
      <c r="N270" s="3"/>
      <c r="O270" s="3"/>
      <c r="P270" s="3"/>
      <c r="Q270" s="3"/>
      <c r="S270" s="3"/>
    </row>
    <row r="271" spans="2:19" ht="16.5" customHeight="1">
      <c r="B271" s="3"/>
      <c r="D271" s="6"/>
      <c r="H271" s="3"/>
      <c r="I271" s="3"/>
      <c r="J271" s="3"/>
      <c r="L271" s="3"/>
      <c r="M271" s="3"/>
      <c r="N271" s="3"/>
      <c r="O271" s="3"/>
      <c r="P271" s="3"/>
      <c r="Q271" s="3"/>
      <c r="S271" s="3"/>
    </row>
    <row r="272" spans="2:19" ht="16.5" customHeight="1">
      <c r="B272" s="3"/>
      <c r="D272" s="6"/>
      <c r="H272" s="3"/>
      <c r="I272" s="3"/>
      <c r="J272" s="3"/>
      <c r="L272" s="3"/>
      <c r="M272" s="3"/>
      <c r="N272" s="3"/>
      <c r="O272" s="3"/>
      <c r="P272" s="3"/>
      <c r="Q272" s="3"/>
      <c r="S272" s="3"/>
    </row>
    <row r="273" spans="2:19" ht="16.5" customHeight="1">
      <c r="B273" s="3"/>
      <c r="D273" s="6"/>
      <c r="H273" s="3"/>
      <c r="I273" s="3"/>
      <c r="J273" s="3"/>
      <c r="L273" s="3"/>
      <c r="M273" s="3"/>
      <c r="N273" s="3"/>
      <c r="O273" s="3"/>
      <c r="P273" s="3"/>
      <c r="Q273" s="3"/>
      <c r="S273" s="3"/>
    </row>
    <row r="274" spans="2:19" ht="16.5" customHeight="1">
      <c r="B274" s="3"/>
      <c r="D274" s="6"/>
      <c r="H274" s="3"/>
      <c r="I274" s="3"/>
      <c r="J274" s="3"/>
      <c r="L274" s="3"/>
      <c r="M274" s="3"/>
      <c r="N274" s="3"/>
      <c r="O274" s="3"/>
      <c r="P274" s="3"/>
      <c r="Q274" s="3"/>
      <c r="S274" s="3"/>
    </row>
    <row r="275" spans="2:19" ht="16.5" customHeight="1">
      <c r="B275" s="3"/>
      <c r="D275" s="6"/>
      <c r="H275" s="3"/>
      <c r="I275" s="3"/>
      <c r="J275" s="3"/>
      <c r="L275" s="3"/>
      <c r="M275" s="3"/>
      <c r="N275" s="3"/>
      <c r="O275" s="3"/>
      <c r="P275" s="3"/>
      <c r="Q275" s="3"/>
      <c r="S275" s="3"/>
    </row>
    <row r="276" spans="2:19" ht="16.5" customHeight="1">
      <c r="B276" s="3"/>
      <c r="D276" s="6"/>
      <c r="H276" s="3"/>
      <c r="I276" s="3"/>
      <c r="J276" s="3"/>
      <c r="L276" s="3"/>
      <c r="M276" s="3"/>
      <c r="N276" s="3"/>
      <c r="O276" s="3"/>
      <c r="P276" s="3"/>
      <c r="Q276" s="3"/>
      <c r="S276" s="3"/>
    </row>
    <row r="277" spans="2:19" ht="16.5" customHeight="1">
      <c r="B277" s="3"/>
      <c r="D277" s="6"/>
      <c r="H277" s="3"/>
      <c r="I277" s="3"/>
      <c r="J277" s="3"/>
      <c r="L277" s="3"/>
      <c r="M277" s="3"/>
      <c r="N277" s="3"/>
      <c r="O277" s="3"/>
      <c r="P277" s="3"/>
      <c r="Q277" s="3"/>
      <c r="S277" s="3"/>
    </row>
    <row r="278" spans="2:19" ht="16.5" customHeight="1">
      <c r="B278" s="3"/>
      <c r="D278" s="6"/>
      <c r="H278" s="3"/>
      <c r="I278" s="3"/>
      <c r="J278" s="3"/>
      <c r="L278" s="3"/>
      <c r="M278" s="3"/>
      <c r="N278" s="3"/>
      <c r="O278" s="3"/>
      <c r="P278" s="3"/>
      <c r="Q278" s="3"/>
      <c r="S278" s="3"/>
    </row>
    <row r="279" spans="2:19" ht="16.5" customHeight="1">
      <c r="B279" s="3"/>
      <c r="D279" s="6"/>
      <c r="H279" s="3"/>
      <c r="I279" s="3"/>
      <c r="J279" s="3"/>
      <c r="L279" s="3"/>
      <c r="M279" s="3"/>
      <c r="N279" s="3"/>
      <c r="O279" s="3"/>
      <c r="P279" s="3"/>
      <c r="Q279" s="3"/>
      <c r="S279" s="3"/>
    </row>
    <row r="280" spans="2:19" ht="16.5" customHeight="1">
      <c r="B280" s="3"/>
      <c r="D280" s="6"/>
      <c r="H280" s="3"/>
      <c r="I280" s="3"/>
      <c r="J280" s="3"/>
      <c r="L280" s="3"/>
      <c r="M280" s="3"/>
      <c r="N280" s="3"/>
      <c r="O280" s="3"/>
      <c r="P280" s="3"/>
      <c r="Q280" s="3"/>
      <c r="S280" s="3"/>
    </row>
    <row r="281" spans="2:19" ht="16.5" customHeight="1">
      <c r="B281" s="3"/>
      <c r="D281" s="6"/>
      <c r="H281" s="3"/>
      <c r="I281" s="3"/>
      <c r="J281" s="3"/>
      <c r="L281" s="3"/>
      <c r="M281" s="3"/>
      <c r="N281" s="3"/>
      <c r="O281" s="3"/>
      <c r="P281" s="3"/>
      <c r="Q281" s="3"/>
      <c r="S281" s="3"/>
    </row>
    <row r="282" spans="2:19" ht="16.5" customHeight="1">
      <c r="B282" s="3"/>
      <c r="D282" s="6"/>
      <c r="H282" s="3"/>
      <c r="I282" s="3"/>
      <c r="J282" s="3"/>
      <c r="L282" s="3"/>
      <c r="M282" s="3"/>
      <c r="N282" s="3"/>
      <c r="O282" s="3"/>
      <c r="P282" s="3"/>
      <c r="Q282" s="3"/>
      <c r="S282" s="3"/>
    </row>
    <row r="283" spans="2:19" ht="16.5" customHeight="1">
      <c r="B283" s="3"/>
      <c r="D283" s="6"/>
      <c r="H283" s="3"/>
      <c r="I283" s="3"/>
      <c r="J283" s="3"/>
      <c r="L283" s="3"/>
      <c r="M283" s="3"/>
      <c r="N283" s="3"/>
      <c r="O283" s="3"/>
      <c r="P283" s="3"/>
      <c r="Q283" s="3"/>
      <c r="S283" s="3"/>
    </row>
    <row r="284" spans="2:19" ht="16.5" customHeight="1">
      <c r="B284" s="3"/>
      <c r="D284" s="6"/>
      <c r="H284" s="3"/>
      <c r="I284" s="3"/>
      <c r="J284" s="3"/>
      <c r="L284" s="3"/>
      <c r="M284" s="3"/>
      <c r="N284" s="3"/>
      <c r="O284" s="3"/>
      <c r="P284" s="3"/>
      <c r="Q284" s="3"/>
      <c r="S284" s="3"/>
    </row>
    <row r="285" spans="2:19" ht="16.5" customHeight="1">
      <c r="B285" s="3"/>
      <c r="D285" s="6"/>
      <c r="H285" s="3"/>
      <c r="I285" s="3"/>
      <c r="J285" s="3"/>
      <c r="L285" s="3"/>
      <c r="M285" s="3"/>
      <c r="N285" s="3"/>
      <c r="O285" s="3"/>
      <c r="P285" s="3"/>
      <c r="Q285" s="3"/>
      <c r="S285" s="3"/>
    </row>
    <row r="286" spans="2:19" ht="16.5" customHeight="1">
      <c r="B286" s="3"/>
      <c r="D286" s="6"/>
      <c r="H286" s="3"/>
      <c r="I286" s="3"/>
      <c r="J286" s="3"/>
      <c r="L286" s="3"/>
      <c r="M286" s="3"/>
      <c r="N286" s="3"/>
      <c r="O286" s="3"/>
      <c r="P286" s="3"/>
      <c r="Q286" s="3"/>
      <c r="S286" s="3"/>
    </row>
    <row r="287" spans="2:19" ht="16.5" customHeight="1">
      <c r="B287" s="3"/>
      <c r="D287" s="6"/>
      <c r="H287" s="3"/>
      <c r="I287" s="3"/>
      <c r="J287" s="3"/>
      <c r="L287" s="3"/>
      <c r="M287" s="3"/>
      <c r="N287" s="3"/>
      <c r="O287" s="3"/>
      <c r="P287" s="3"/>
      <c r="Q287" s="3"/>
      <c r="S287" s="3"/>
    </row>
    <row r="288" spans="2:19" ht="16.5" customHeight="1">
      <c r="B288" s="3"/>
      <c r="D288" s="6"/>
      <c r="H288" s="3"/>
      <c r="I288" s="3"/>
      <c r="J288" s="3"/>
      <c r="L288" s="3"/>
      <c r="M288" s="3"/>
      <c r="N288" s="3"/>
      <c r="O288" s="3"/>
      <c r="P288" s="3"/>
      <c r="Q288" s="3"/>
      <c r="S288" s="3"/>
    </row>
    <row r="289" spans="2:19" ht="16.5" customHeight="1">
      <c r="B289" s="3"/>
      <c r="D289" s="6"/>
      <c r="H289" s="3"/>
      <c r="I289" s="3"/>
      <c r="J289" s="3"/>
      <c r="L289" s="3"/>
      <c r="M289" s="3"/>
      <c r="N289" s="3"/>
      <c r="O289" s="3"/>
      <c r="P289" s="3"/>
      <c r="Q289" s="3"/>
      <c r="S289" s="3"/>
    </row>
    <row r="290" spans="2:19" ht="16.5" customHeight="1">
      <c r="B290" s="3"/>
      <c r="D290" s="6"/>
      <c r="H290" s="3"/>
      <c r="I290" s="3"/>
      <c r="J290" s="3"/>
      <c r="L290" s="3"/>
      <c r="M290" s="3"/>
      <c r="N290" s="3"/>
      <c r="O290" s="3"/>
      <c r="P290" s="3"/>
      <c r="Q290" s="3"/>
      <c r="S290" s="3"/>
    </row>
    <row r="291" spans="2:19" ht="16.5" customHeight="1">
      <c r="B291" s="3"/>
      <c r="D291" s="6"/>
      <c r="H291" s="3"/>
      <c r="I291" s="3"/>
      <c r="J291" s="3"/>
      <c r="L291" s="3"/>
      <c r="M291" s="3"/>
      <c r="N291" s="3"/>
      <c r="O291" s="3"/>
      <c r="P291" s="3"/>
      <c r="Q291" s="3"/>
      <c r="S291" s="3"/>
    </row>
    <row r="292" spans="2:19" ht="16.5" customHeight="1">
      <c r="B292" s="3"/>
      <c r="D292" s="6"/>
      <c r="H292" s="3"/>
      <c r="I292" s="3"/>
      <c r="J292" s="3"/>
      <c r="L292" s="3"/>
      <c r="M292" s="3"/>
      <c r="N292" s="3"/>
      <c r="O292" s="3"/>
      <c r="P292" s="3"/>
      <c r="Q292" s="3"/>
      <c r="S292" s="3"/>
    </row>
    <row r="293" spans="2:19" ht="16.5" customHeight="1">
      <c r="B293" s="3"/>
      <c r="D293" s="6"/>
      <c r="H293" s="3"/>
      <c r="I293" s="3"/>
      <c r="J293" s="3"/>
      <c r="L293" s="3"/>
      <c r="M293" s="3"/>
      <c r="N293" s="3"/>
      <c r="O293" s="3"/>
      <c r="P293" s="3"/>
      <c r="Q293" s="3"/>
      <c r="S293" s="3"/>
    </row>
    <row r="294" spans="2:19" ht="16.5" customHeight="1">
      <c r="B294" s="3"/>
      <c r="D294" s="6"/>
      <c r="H294" s="3"/>
      <c r="I294" s="3"/>
      <c r="J294" s="3"/>
      <c r="L294" s="3"/>
      <c r="M294" s="3"/>
      <c r="N294" s="3"/>
      <c r="O294" s="3"/>
      <c r="P294" s="3"/>
      <c r="Q294" s="3"/>
      <c r="S294" s="3"/>
    </row>
    <row r="295" spans="2:19" ht="16.5" customHeight="1">
      <c r="B295" s="3"/>
      <c r="D295" s="6"/>
      <c r="H295" s="3"/>
      <c r="I295" s="3"/>
      <c r="J295" s="3"/>
      <c r="L295" s="3"/>
      <c r="M295" s="3"/>
      <c r="N295" s="3"/>
      <c r="O295" s="3"/>
      <c r="P295" s="3"/>
      <c r="Q295" s="3"/>
      <c r="S295" s="3"/>
    </row>
    <row r="296" spans="2:19" ht="16.5" customHeight="1">
      <c r="B296" s="3"/>
      <c r="D296" s="6"/>
      <c r="H296" s="3"/>
      <c r="I296" s="3"/>
      <c r="J296" s="3"/>
      <c r="L296" s="3"/>
      <c r="M296" s="3"/>
      <c r="N296" s="3"/>
      <c r="O296" s="3"/>
      <c r="P296" s="3"/>
      <c r="Q296" s="3"/>
      <c r="S296" s="3"/>
    </row>
    <row r="297" spans="2:19" ht="16.5" customHeight="1">
      <c r="B297" s="3"/>
      <c r="D297" s="6"/>
      <c r="H297" s="3"/>
      <c r="I297" s="3"/>
      <c r="J297" s="3"/>
      <c r="L297" s="3"/>
      <c r="M297" s="3"/>
      <c r="N297" s="3"/>
      <c r="O297" s="3"/>
      <c r="P297" s="3"/>
      <c r="Q297" s="3"/>
      <c r="S297" s="3"/>
    </row>
    <row r="298" spans="2:19" ht="16.5" customHeight="1">
      <c r="B298" s="3"/>
      <c r="D298" s="6"/>
      <c r="H298" s="3"/>
      <c r="I298" s="3"/>
      <c r="J298" s="3"/>
      <c r="L298" s="3"/>
      <c r="M298" s="3"/>
      <c r="N298" s="3"/>
      <c r="O298" s="3"/>
      <c r="P298" s="3"/>
      <c r="Q298" s="3"/>
      <c r="S298" s="3"/>
    </row>
    <row r="299" spans="2:19" ht="16.5" customHeight="1">
      <c r="B299" s="3"/>
      <c r="D299" s="6"/>
      <c r="H299" s="3"/>
      <c r="I299" s="3"/>
      <c r="J299" s="3"/>
      <c r="L299" s="3"/>
      <c r="M299" s="3"/>
      <c r="N299" s="3"/>
      <c r="O299" s="3"/>
      <c r="P299" s="3"/>
      <c r="Q299" s="3"/>
      <c r="S299" s="3"/>
    </row>
    <row r="300" spans="2:19" ht="16.5" customHeight="1">
      <c r="B300" s="3"/>
      <c r="D300" s="6"/>
      <c r="H300" s="3"/>
      <c r="I300" s="3"/>
      <c r="J300" s="3"/>
      <c r="L300" s="3"/>
      <c r="M300" s="3"/>
      <c r="N300" s="3"/>
      <c r="O300" s="3"/>
      <c r="P300" s="3"/>
      <c r="Q300" s="3"/>
      <c r="S300" s="3"/>
    </row>
    <row r="301" spans="2:19" ht="16.5" customHeight="1">
      <c r="B301" s="3"/>
      <c r="D301" s="6"/>
      <c r="H301" s="3"/>
      <c r="I301" s="3"/>
      <c r="J301" s="3"/>
      <c r="L301" s="3"/>
      <c r="M301" s="3"/>
      <c r="N301" s="3"/>
      <c r="O301" s="3"/>
      <c r="P301" s="3"/>
      <c r="Q301" s="3"/>
      <c r="S301" s="3"/>
    </row>
    <row r="302" spans="2:19" ht="16.5" customHeight="1">
      <c r="B302" s="3"/>
      <c r="D302" s="6"/>
      <c r="H302" s="3"/>
      <c r="I302" s="3"/>
      <c r="J302" s="3"/>
      <c r="L302" s="3"/>
      <c r="M302" s="3"/>
      <c r="N302" s="3"/>
      <c r="O302" s="3"/>
      <c r="P302" s="3"/>
      <c r="Q302" s="3"/>
      <c r="S302" s="3"/>
    </row>
    <row r="303" spans="2:19" ht="16.5" customHeight="1">
      <c r="B303" s="3"/>
      <c r="D303" s="6"/>
      <c r="H303" s="3"/>
      <c r="I303" s="3"/>
      <c r="J303" s="3"/>
      <c r="L303" s="3"/>
      <c r="M303" s="3"/>
      <c r="N303" s="3"/>
      <c r="O303" s="3"/>
      <c r="P303" s="3"/>
      <c r="Q303" s="3"/>
      <c r="S303" s="3"/>
    </row>
    <row r="304" spans="2:19" ht="16.5" customHeight="1">
      <c r="B304" s="3"/>
      <c r="D304" s="6"/>
      <c r="H304" s="3"/>
      <c r="I304" s="3"/>
      <c r="J304" s="3"/>
      <c r="L304" s="3"/>
      <c r="M304" s="3"/>
      <c r="N304" s="3"/>
      <c r="O304" s="3"/>
      <c r="P304" s="3"/>
      <c r="Q304" s="3"/>
      <c r="S304" s="3"/>
    </row>
    <row r="305" spans="2:19" ht="16.5" customHeight="1">
      <c r="B305" s="3"/>
      <c r="D305" s="6"/>
      <c r="H305" s="3"/>
      <c r="I305" s="3"/>
      <c r="J305" s="3"/>
      <c r="L305" s="3"/>
      <c r="M305" s="3"/>
      <c r="N305" s="3"/>
      <c r="O305" s="3"/>
      <c r="P305" s="3"/>
      <c r="Q305" s="3"/>
      <c r="S305" s="3"/>
    </row>
    <row r="306" spans="2:19" ht="16.5" customHeight="1">
      <c r="B306" s="3"/>
      <c r="D306" s="6"/>
      <c r="H306" s="3"/>
      <c r="I306" s="3"/>
      <c r="J306" s="3"/>
      <c r="L306" s="3"/>
      <c r="M306" s="3"/>
      <c r="N306" s="3"/>
      <c r="O306" s="3"/>
      <c r="P306" s="3"/>
      <c r="Q306" s="3"/>
      <c r="S306" s="3"/>
    </row>
    <row r="307" spans="2:19" ht="16.5" customHeight="1">
      <c r="B307" s="3"/>
      <c r="D307" s="6"/>
      <c r="H307" s="3"/>
      <c r="I307" s="3"/>
      <c r="J307" s="3"/>
      <c r="L307" s="3"/>
      <c r="M307" s="3"/>
      <c r="N307" s="3"/>
      <c r="O307" s="3"/>
      <c r="P307" s="3"/>
      <c r="Q307" s="3"/>
      <c r="S307" s="3"/>
    </row>
    <row r="308" spans="2:19" ht="16.5" customHeight="1">
      <c r="B308" s="3"/>
      <c r="D308" s="6"/>
      <c r="H308" s="3"/>
      <c r="I308" s="3"/>
      <c r="J308" s="3"/>
      <c r="L308" s="3"/>
      <c r="M308" s="3"/>
      <c r="N308" s="3"/>
      <c r="O308" s="3"/>
      <c r="P308" s="3"/>
      <c r="Q308" s="3"/>
      <c r="S308" s="3"/>
    </row>
    <row r="309" spans="2:19" ht="16.5" customHeight="1">
      <c r="B309" s="3"/>
      <c r="D309" s="6"/>
      <c r="H309" s="3"/>
      <c r="I309" s="3"/>
      <c r="J309" s="3"/>
      <c r="L309" s="3"/>
      <c r="M309" s="3"/>
      <c r="N309" s="3"/>
      <c r="O309" s="3"/>
      <c r="P309" s="3"/>
      <c r="Q309" s="3"/>
      <c r="S309" s="3"/>
    </row>
    <row r="310" spans="2:19" ht="16.5" customHeight="1">
      <c r="B310" s="3"/>
      <c r="D310" s="6"/>
      <c r="H310" s="3"/>
      <c r="I310" s="3"/>
      <c r="J310" s="3"/>
      <c r="L310" s="3"/>
      <c r="M310" s="3"/>
      <c r="N310" s="3"/>
      <c r="O310" s="3"/>
      <c r="P310" s="3"/>
      <c r="Q310" s="3"/>
      <c r="S310" s="3"/>
    </row>
    <row r="311" spans="2:19" ht="16.5" customHeight="1">
      <c r="B311" s="3"/>
      <c r="D311" s="6"/>
      <c r="H311" s="3"/>
      <c r="I311" s="3"/>
      <c r="J311" s="3"/>
      <c r="L311" s="3"/>
      <c r="M311" s="3"/>
      <c r="N311" s="3"/>
      <c r="O311" s="3"/>
      <c r="P311" s="3"/>
      <c r="Q311" s="3"/>
      <c r="S311" s="3"/>
    </row>
    <row r="312" spans="2:19" ht="16.5" customHeight="1">
      <c r="B312" s="3"/>
      <c r="D312" s="6"/>
      <c r="H312" s="3"/>
      <c r="I312" s="3"/>
      <c r="J312" s="3"/>
      <c r="L312" s="3"/>
      <c r="M312" s="3"/>
      <c r="N312" s="3"/>
      <c r="O312" s="3"/>
      <c r="P312" s="3"/>
      <c r="Q312" s="3"/>
      <c r="S312" s="3"/>
    </row>
    <row r="313" spans="2:19" ht="16.5" customHeight="1">
      <c r="B313" s="3"/>
      <c r="D313" s="6"/>
      <c r="H313" s="3"/>
      <c r="I313" s="3"/>
      <c r="J313" s="3"/>
      <c r="L313" s="3"/>
      <c r="M313" s="3"/>
      <c r="N313" s="3"/>
      <c r="O313" s="3"/>
      <c r="P313" s="3"/>
      <c r="Q313" s="3"/>
      <c r="S313" s="3"/>
    </row>
    <row r="314" spans="2:19" ht="16.5" customHeight="1">
      <c r="B314" s="3"/>
      <c r="D314" s="6"/>
      <c r="H314" s="3"/>
      <c r="I314" s="3"/>
      <c r="J314" s="3"/>
      <c r="L314" s="3"/>
      <c r="M314" s="3"/>
      <c r="N314" s="3"/>
      <c r="O314" s="3"/>
      <c r="P314" s="3"/>
      <c r="Q314" s="3"/>
      <c r="S314" s="3"/>
    </row>
    <row r="315" spans="2:19" ht="16.5" customHeight="1">
      <c r="B315" s="3"/>
      <c r="D315" s="6"/>
      <c r="H315" s="3"/>
      <c r="I315" s="3"/>
      <c r="J315" s="3"/>
      <c r="L315" s="3"/>
      <c r="M315" s="3"/>
      <c r="N315" s="3"/>
      <c r="O315" s="3"/>
      <c r="P315" s="3"/>
      <c r="Q315" s="3"/>
      <c r="S315" s="3"/>
    </row>
    <row r="316" spans="2:19" ht="16.5" customHeight="1">
      <c r="B316" s="3"/>
      <c r="D316" s="6"/>
      <c r="H316" s="3"/>
      <c r="I316" s="3"/>
      <c r="J316" s="3"/>
      <c r="L316" s="3"/>
      <c r="M316" s="3"/>
      <c r="N316" s="3"/>
      <c r="O316" s="3"/>
      <c r="P316" s="3"/>
      <c r="Q316" s="3"/>
      <c r="S316" s="3"/>
    </row>
    <row r="317" spans="2:19" ht="16.5" customHeight="1">
      <c r="B317" s="3"/>
      <c r="D317" s="6"/>
      <c r="H317" s="3"/>
      <c r="I317" s="3"/>
      <c r="J317" s="3"/>
      <c r="L317" s="3"/>
      <c r="M317" s="3"/>
      <c r="N317" s="3"/>
      <c r="O317" s="3"/>
      <c r="P317" s="3"/>
      <c r="Q317" s="3"/>
      <c r="S317" s="3"/>
    </row>
    <row r="318" spans="2:19" ht="16.5" customHeight="1">
      <c r="B318" s="3"/>
      <c r="D318" s="6"/>
      <c r="H318" s="3"/>
      <c r="I318" s="3"/>
      <c r="J318" s="3"/>
      <c r="L318" s="3"/>
      <c r="M318" s="3"/>
      <c r="N318" s="3"/>
      <c r="O318" s="3"/>
      <c r="P318" s="3"/>
      <c r="Q318" s="3"/>
      <c r="S318" s="3"/>
    </row>
    <row r="319" spans="2:19" ht="16.5" customHeight="1">
      <c r="B319" s="3"/>
      <c r="D319" s="6"/>
      <c r="H319" s="3"/>
      <c r="I319" s="3"/>
      <c r="J319" s="3"/>
      <c r="L319" s="3"/>
      <c r="M319" s="3"/>
      <c r="N319" s="3"/>
      <c r="O319" s="3"/>
      <c r="P319" s="3"/>
      <c r="Q319" s="3"/>
      <c r="S319" s="3"/>
    </row>
    <row r="320" spans="2:19" ht="16.5" customHeight="1">
      <c r="B320" s="3"/>
      <c r="D320" s="6"/>
      <c r="H320" s="3"/>
      <c r="I320" s="3"/>
      <c r="J320" s="3"/>
      <c r="L320" s="3"/>
      <c r="M320" s="3"/>
      <c r="N320" s="3"/>
      <c r="O320" s="3"/>
      <c r="P320" s="3"/>
      <c r="Q320" s="3"/>
      <c r="S320" s="3"/>
    </row>
    <row r="321" spans="2:19" ht="16.5" customHeight="1">
      <c r="B321" s="3"/>
      <c r="D321" s="6"/>
      <c r="H321" s="3"/>
      <c r="I321" s="3"/>
      <c r="J321" s="3"/>
      <c r="L321" s="3"/>
      <c r="M321" s="3"/>
      <c r="N321" s="3"/>
      <c r="O321" s="3"/>
      <c r="P321" s="3"/>
      <c r="Q321" s="3"/>
      <c r="S321" s="3"/>
    </row>
    <row r="322" spans="2:19" ht="16.5" customHeight="1">
      <c r="B322" s="3"/>
      <c r="D322" s="6"/>
      <c r="H322" s="3"/>
      <c r="I322" s="3"/>
      <c r="J322" s="3"/>
      <c r="L322" s="3"/>
      <c r="M322" s="3"/>
      <c r="N322" s="3"/>
      <c r="O322" s="3"/>
      <c r="P322" s="3"/>
      <c r="Q322" s="3"/>
      <c r="S322" s="3"/>
    </row>
    <row r="323" spans="2:19" ht="16.5" customHeight="1">
      <c r="B323" s="3"/>
      <c r="D323" s="6"/>
      <c r="H323" s="3"/>
      <c r="I323" s="3"/>
      <c r="J323" s="3"/>
      <c r="L323" s="3"/>
      <c r="M323" s="3"/>
      <c r="N323" s="3"/>
      <c r="O323" s="3"/>
      <c r="P323" s="3"/>
      <c r="Q323" s="3"/>
      <c r="S323" s="3"/>
    </row>
    <row r="324" spans="2:19" ht="16.5" customHeight="1">
      <c r="B324" s="3"/>
      <c r="D324" s="6"/>
      <c r="H324" s="3"/>
      <c r="I324" s="3"/>
      <c r="J324" s="3"/>
      <c r="L324" s="3"/>
      <c r="M324" s="3"/>
      <c r="N324" s="3"/>
      <c r="O324" s="3"/>
      <c r="P324" s="3"/>
      <c r="Q324" s="3"/>
      <c r="S324" s="3"/>
    </row>
    <row r="325" spans="2:19" ht="16.5" customHeight="1">
      <c r="B325" s="3"/>
      <c r="D325" s="6"/>
      <c r="H325" s="3"/>
      <c r="I325" s="3"/>
      <c r="J325" s="3"/>
      <c r="L325" s="3"/>
      <c r="M325" s="3"/>
      <c r="N325" s="3"/>
      <c r="O325" s="3"/>
      <c r="P325" s="3"/>
      <c r="Q325" s="3"/>
      <c r="S325" s="3"/>
    </row>
    <row r="326" spans="2:19" ht="16.5" customHeight="1">
      <c r="B326" s="3"/>
      <c r="D326" s="6"/>
      <c r="H326" s="3"/>
      <c r="I326" s="3"/>
      <c r="J326" s="3"/>
      <c r="L326" s="3"/>
      <c r="M326" s="3"/>
      <c r="N326" s="3"/>
      <c r="O326" s="3"/>
      <c r="P326" s="3"/>
      <c r="Q326" s="3"/>
      <c r="S326" s="3"/>
    </row>
    <row r="327" spans="2:19" ht="16.5" customHeight="1">
      <c r="B327" s="3"/>
      <c r="D327" s="6"/>
      <c r="H327" s="3"/>
      <c r="I327" s="3"/>
      <c r="J327" s="3"/>
      <c r="L327" s="3"/>
      <c r="M327" s="3"/>
      <c r="N327" s="3"/>
      <c r="O327" s="3"/>
      <c r="P327" s="3"/>
      <c r="Q327" s="3"/>
      <c r="S327" s="3"/>
    </row>
    <row r="328" spans="2:19" ht="16.5" customHeight="1">
      <c r="B328" s="3"/>
      <c r="D328" s="6"/>
      <c r="H328" s="3"/>
      <c r="I328" s="3"/>
      <c r="J328" s="3"/>
      <c r="L328" s="3"/>
      <c r="M328" s="3"/>
      <c r="N328" s="3"/>
      <c r="O328" s="3"/>
      <c r="P328" s="3"/>
      <c r="Q328" s="3"/>
      <c r="S328" s="3"/>
    </row>
    <row r="329" spans="2:19" ht="16.5" customHeight="1">
      <c r="B329" s="3"/>
      <c r="D329" s="6"/>
      <c r="H329" s="3"/>
      <c r="I329" s="3"/>
      <c r="J329" s="3"/>
      <c r="L329" s="3"/>
      <c r="M329" s="3"/>
      <c r="N329" s="3"/>
      <c r="O329" s="3"/>
      <c r="P329" s="3"/>
      <c r="Q329" s="3"/>
      <c r="S329" s="3"/>
    </row>
    <row r="330" spans="2:19" ht="16.5" customHeight="1">
      <c r="B330" s="3"/>
      <c r="D330" s="6"/>
      <c r="H330" s="3"/>
      <c r="I330" s="3"/>
      <c r="J330" s="3"/>
      <c r="L330" s="3"/>
      <c r="M330" s="3"/>
      <c r="N330" s="3"/>
      <c r="O330" s="3"/>
      <c r="P330" s="3"/>
      <c r="Q330" s="3"/>
      <c r="S330" s="3"/>
    </row>
    <row r="331" spans="2:19" ht="16.5" customHeight="1">
      <c r="B331" s="3"/>
      <c r="D331" s="6"/>
      <c r="H331" s="3"/>
      <c r="I331" s="3"/>
      <c r="J331" s="3"/>
      <c r="L331" s="3"/>
      <c r="M331" s="3"/>
      <c r="N331" s="3"/>
      <c r="O331" s="3"/>
      <c r="P331" s="3"/>
      <c r="Q331" s="3"/>
      <c r="S331" s="3"/>
    </row>
    <row r="332" spans="2:19" ht="16.5" customHeight="1">
      <c r="B332" s="3"/>
      <c r="D332" s="6"/>
      <c r="H332" s="3"/>
      <c r="I332" s="3"/>
      <c r="J332" s="3"/>
      <c r="L332" s="3"/>
      <c r="M332" s="3"/>
      <c r="N332" s="3"/>
      <c r="O332" s="3"/>
      <c r="P332" s="3"/>
      <c r="Q332" s="3"/>
      <c r="S332" s="3"/>
    </row>
    <row r="333" spans="2:19" ht="16.5" customHeight="1">
      <c r="B333" s="3"/>
      <c r="D333" s="6"/>
      <c r="H333" s="3"/>
      <c r="I333" s="3"/>
      <c r="J333" s="3"/>
      <c r="L333" s="3"/>
      <c r="M333" s="3"/>
      <c r="N333" s="3"/>
      <c r="O333" s="3"/>
      <c r="P333" s="3"/>
      <c r="Q333" s="3"/>
      <c r="S333" s="3"/>
    </row>
    <row r="334" spans="2:19" ht="16.5" customHeight="1">
      <c r="B334" s="3"/>
      <c r="D334" s="6"/>
      <c r="H334" s="3"/>
      <c r="I334" s="3"/>
      <c r="J334" s="3"/>
      <c r="L334" s="3"/>
      <c r="M334" s="3"/>
      <c r="N334" s="3"/>
      <c r="O334" s="3"/>
      <c r="P334" s="3"/>
      <c r="Q334" s="3"/>
      <c r="S334" s="3"/>
    </row>
    <row r="335" spans="2:19" ht="16.5" customHeight="1">
      <c r="B335" s="3"/>
      <c r="D335" s="6"/>
      <c r="H335" s="3"/>
      <c r="I335" s="3"/>
      <c r="J335" s="3"/>
      <c r="L335" s="3"/>
      <c r="M335" s="3"/>
      <c r="N335" s="3"/>
      <c r="O335" s="3"/>
      <c r="P335" s="3"/>
      <c r="Q335" s="3"/>
      <c r="S335" s="3"/>
    </row>
    <row r="336" spans="2:19" ht="16.5" customHeight="1">
      <c r="B336" s="3"/>
      <c r="D336" s="6"/>
      <c r="H336" s="3"/>
      <c r="I336" s="3"/>
      <c r="J336" s="3"/>
      <c r="L336" s="3"/>
      <c r="M336" s="3"/>
      <c r="N336" s="3"/>
      <c r="O336" s="3"/>
      <c r="P336" s="3"/>
      <c r="Q336" s="3"/>
      <c r="S336" s="3"/>
    </row>
    <row r="337" spans="2:19" ht="16.5" customHeight="1">
      <c r="B337" s="3"/>
      <c r="D337" s="6"/>
      <c r="H337" s="3"/>
      <c r="I337" s="3"/>
      <c r="J337" s="3"/>
      <c r="L337" s="3"/>
      <c r="M337" s="3"/>
      <c r="N337" s="3"/>
      <c r="O337" s="3"/>
      <c r="P337" s="3"/>
      <c r="Q337" s="3"/>
      <c r="S337" s="3"/>
    </row>
    <row r="338" spans="2:19" ht="16.5" customHeight="1">
      <c r="B338" s="3"/>
      <c r="D338" s="6"/>
      <c r="H338" s="3"/>
      <c r="I338" s="3"/>
      <c r="J338" s="3"/>
      <c r="L338" s="3"/>
      <c r="M338" s="3"/>
      <c r="N338" s="3"/>
      <c r="O338" s="3"/>
      <c r="P338" s="3"/>
      <c r="Q338" s="3"/>
      <c r="S338" s="3"/>
    </row>
    <row r="339" spans="2:19" ht="16.5" customHeight="1">
      <c r="B339" s="3"/>
      <c r="D339" s="6"/>
      <c r="H339" s="3"/>
      <c r="I339" s="3"/>
      <c r="J339" s="3"/>
      <c r="L339" s="3"/>
      <c r="M339" s="3"/>
      <c r="N339" s="3"/>
      <c r="O339" s="3"/>
      <c r="P339" s="3"/>
      <c r="Q339" s="3"/>
      <c r="S339" s="3"/>
    </row>
    <row r="340" spans="2:19" ht="16.5" customHeight="1">
      <c r="B340" s="3"/>
      <c r="D340" s="6"/>
      <c r="H340" s="3"/>
      <c r="I340" s="3"/>
      <c r="J340" s="3"/>
      <c r="L340" s="3"/>
      <c r="M340" s="3"/>
      <c r="N340" s="3"/>
      <c r="O340" s="3"/>
      <c r="P340" s="3"/>
      <c r="Q340" s="3"/>
      <c r="S340" s="3"/>
    </row>
    <row r="341" spans="2:19" ht="16.5" customHeight="1">
      <c r="B341" s="3"/>
      <c r="D341" s="6"/>
      <c r="H341" s="3"/>
      <c r="I341" s="3"/>
      <c r="J341" s="3"/>
      <c r="L341" s="3"/>
      <c r="M341" s="3"/>
      <c r="N341" s="3"/>
      <c r="O341" s="3"/>
      <c r="P341" s="3"/>
      <c r="Q341" s="3"/>
      <c r="S341" s="3"/>
    </row>
    <row r="342" spans="2:19" ht="16.5" customHeight="1">
      <c r="B342" s="3"/>
      <c r="D342" s="6"/>
      <c r="H342" s="3"/>
      <c r="I342" s="3"/>
      <c r="J342" s="3"/>
      <c r="L342" s="3"/>
      <c r="M342" s="3"/>
      <c r="N342" s="3"/>
      <c r="O342" s="3"/>
      <c r="P342" s="3"/>
      <c r="Q342" s="3"/>
      <c r="S342" s="3"/>
    </row>
    <row r="343" spans="2:19" ht="16.5" customHeight="1">
      <c r="B343" s="3"/>
      <c r="D343" s="6"/>
      <c r="H343" s="3"/>
      <c r="I343" s="3"/>
      <c r="J343" s="3"/>
      <c r="L343" s="3"/>
      <c r="M343" s="3"/>
      <c r="N343" s="3"/>
      <c r="O343" s="3"/>
      <c r="P343" s="3"/>
      <c r="Q343" s="3"/>
      <c r="S343" s="3"/>
    </row>
    <row r="344" spans="2:19" ht="16.5" customHeight="1">
      <c r="B344" s="3"/>
      <c r="D344" s="6"/>
      <c r="H344" s="3"/>
      <c r="I344" s="3"/>
      <c r="J344" s="3"/>
      <c r="L344" s="3"/>
      <c r="M344" s="3"/>
      <c r="N344" s="3"/>
      <c r="O344" s="3"/>
      <c r="P344" s="3"/>
      <c r="Q344" s="3"/>
      <c r="S344" s="3"/>
    </row>
    <row r="345" spans="2:19" ht="16.5" customHeight="1">
      <c r="B345" s="3"/>
      <c r="D345" s="6"/>
      <c r="H345" s="3"/>
      <c r="I345" s="3"/>
      <c r="J345" s="3"/>
      <c r="L345" s="3"/>
      <c r="M345" s="3"/>
      <c r="N345" s="3"/>
      <c r="O345" s="3"/>
      <c r="P345" s="3"/>
      <c r="Q345" s="3"/>
      <c r="S345" s="3"/>
    </row>
    <row r="346" spans="2:19" ht="16.5" customHeight="1">
      <c r="B346" s="3"/>
      <c r="D346" s="6"/>
      <c r="H346" s="3"/>
      <c r="I346" s="3"/>
      <c r="J346" s="3"/>
      <c r="L346" s="3"/>
      <c r="M346" s="3"/>
      <c r="N346" s="3"/>
      <c r="O346" s="3"/>
      <c r="P346" s="3"/>
      <c r="Q346" s="3"/>
      <c r="S346" s="3"/>
    </row>
    <row r="347" spans="2:19" ht="16.5" customHeight="1">
      <c r="B347" s="3"/>
      <c r="D347" s="6"/>
      <c r="H347" s="3"/>
      <c r="I347" s="3"/>
      <c r="J347" s="3"/>
      <c r="L347" s="3"/>
      <c r="M347" s="3"/>
      <c r="N347" s="3"/>
      <c r="O347" s="3"/>
      <c r="P347" s="3"/>
      <c r="Q347" s="3"/>
      <c r="S347" s="3"/>
    </row>
    <row r="348" spans="2:19" ht="16.5" customHeight="1">
      <c r="B348" s="3"/>
      <c r="D348" s="6"/>
      <c r="H348" s="3"/>
      <c r="I348" s="3"/>
      <c r="J348" s="3"/>
      <c r="L348" s="3"/>
      <c r="M348" s="3"/>
      <c r="N348" s="3"/>
      <c r="O348" s="3"/>
      <c r="P348" s="3"/>
      <c r="Q348" s="3"/>
      <c r="S348" s="3"/>
    </row>
    <row r="349" spans="2:19" ht="16.5" customHeight="1">
      <c r="B349" s="3"/>
      <c r="D349" s="6"/>
      <c r="H349" s="3"/>
      <c r="I349" s="3"/>
      <c r="J349" s="3"/>
      <c r="L349" s="3"/>
      <c r="M349" s="3"/>
      <c r="N349" s="3"/>
      <c r="O349" s="3"/>
      <c r="P349" s="3"/>
      <c r="Q349" s="3"/>
      <c r="S349" s="3"/>
    </row>
    <row r="350" spans="2:19" ht="16.5" customHeight="1">
      <c r="B350" s="3"/>
      <c r="D350" s="6"/>
      <c r="H350" s="3"/>
      <c r="I350" s="3"/>
      <c r="J350" s="3"/>
      <c r="L350" s="3"/>
      <c r="M350" s="3"/>
      <c r="N350" s="3"/>
      <c r="O350" s="3"/>
      <c r="P350" s="3"/>
      <c r="Q350" s="3"/>
      <c r="S350" s="3"/>
    </row>
    <row r="351" spans="2:19" ht="16.5" customHeight="1">
      <c r="B351" s="3"/>
      <c r="D351" s="6"/>
      <c r="H351" s="3"/>
      <c r="I351" s="3"/>
      <c r="J351" s="3"/>
      <c r="L351" s="3"/>
      <c r="M351" s="3"/>
      <c r="N351" s="3"/>
      <c r="O351" s="3"/>
      <c r="P351" s="3"/>
      <c r="Q351" s="3"/>
      <c r="S351" s="3"/>
    </row>
    <row r="352" spans="2:19" ht="16.5" customHeight="1">
      <c r="B352" s="3"/>
      <c r="D352" s="6"/>
      <c r="H352" s="3"/>
      <c r="I352" s="3"/>
      <c r="J352" s="3"/>
      <c r="L352" s="3"/>
      <c r="M352" s="3"/>
      <c r="N352" s="3"/>
      <c r="O352" s="3"/>
      <c r="P352" s="3"/>
      <c r="Q352" s="3"/>
      <c r="S352" s="3"/>
    </row>
    <row r="353" spans="2:19" ht="16.5" customHeight="1">
      <c r="B353" s="3"/>
      <c r="D353" s="6"/>
      <c r="H353" s="3"/>
      <c r="I353" s="3"/>
      <c r="J353" s="3"/>
      <c r="L353" s="3"/>
      <c r="M353" s="3"/>
      <c r="N353" s="3"/>
      <c r="O353" s="3"/>
      <c r="P353" s="3"/>
      <c r="Q353" s="3"/>
      <c r="S353" s="3"/>
    </row>
    <row r="354" spans="2:19" ht="16.5" customHeight="1">
      <c r="B354" s="3"/>
      <c r="D354" s="6"/>
      <c r="H354" s="3"/>
      <c r="I354" s="3"/>
      <c r="J354" s="3"/>
      <c r="L354" s="3"/>
      <c r="M354" s="3"/>
      <c r="N354" s="3"/>
      <c r="O354" s="3"/>
      <c r="P354" s="3"/>
      <c r="Q354" s="3"/>
      <c r="S354" s="3"/>
    </row>
    <row r="355" spans="2:19" ht="16.5" customHeight="1">
      <c r="B355" s="3"/>
      <c r="D355" s="6"/>
      <c r="H355" s="3"/>
      <c r="I355" s="3"/>
      <c r="J355" s="3"/>
      <c r="L355" s="3"/>
      <c r="M355" s="3"/>
      <c r="N355" s="3"/>
      <c r="O355" s="3"/>
      <c r="P355" s="3"/>
      <c r="Q355" s="3"/>
      <c r="S355" s="3"/>
    </row>
    <row r="356" spans="2:19" ht="16.5" customHeight="1">
      <c r="B356" s="3"/>
      <c r="D356" s="6"/>
      <c r="H356" s="3"/>
      <c r="I356" s="3"/>
      <c r="J356" s="3"/>
      <c r="L356" s="3"/>
      <c r="M356" s="3"/>
      <c r="N356" s="3"/>
      <c r="O356" s="3"/>
      <c r="P356" s="3"/>
      <c r="Q356" s="3"/>
      <c r="S356" s="3"/>
    </row>
    <row r="357" spans="2:19" ht="16.5" customHeight="1">
      <c r="B357" s="3"/>
      <c r="D357" s="6"/>
      <c r="H357" s="3"/>
      <c r="I357" s="3"/>
      <c r="J357" s="3"/>
      <c r="L357" s="3"/>
      <c r="M357" s="3"/>
      <c r="N357" s="3"/>
      <c r="O357" s="3"/>
      <c r="P357" s="3"/>
      <c r="Q357" s="3"/>
      <c r="S357" s="3"/>
    </row>
    <row r="358" spans="2:19" ht="16.5" customHeight="1">
      <c r="B358" s="3"/>
      <c r="D358" s="6"/>
      <c r="H358" s="3"/>
      <c r="I358" s="3"/>
      <c r="J358" s="3"/>
      <c r="L358" s="3"/>
      <c r="M358" s="3"/>
      <c r="N358" s="3"/>
      <c r="O358" s="3"/>
      <c r="P358" s="3"/>
      <c r="Q358" s="3"/>
      <c r="S358" s="3"/>
    </row>
    <row r="359" spans="2:19" ht="16.5" customHeight="1">
      <c r="B359" s="3"/>
      <c r="D359" s="6"/>
      <c r="H359" s="3"/>
      <c r="I359" s="3"/>
      <c r="J359" s="3"/>
      <c r="L359" s="3"/>
      <c r="M359" s="3"/>
      <c r="N359" s="3"/>
      <c r="O359" s="3"/>
      <c r="P359" s="3"/>
      <c r="Q359" s="3"/>
      <c r="S359" s="3"/>
    </row>
    <row r="360" spans="2:19" ht="16.5" customHeight="1">
      <c r="B360" s="3"/>
      <c r="D360" s="6"/>
      <c r="H360" s="3"/>
      <c r="I360" s="3"/>
      <c r="J360" s="3"/>
      <c r="L360" s="3"/>
      <c r="M360" s="3"/>
      <c r="N360" s="3"/>
      <c r="O360" s="3"/>
      <c r="P360" s="3"/>
      <c r="Q360" s="3"/>
      <c r="S360" s="3"/>
    </row>
    <row r="361" spans="2:19" ht="16.5" customHeight="1">
      <c r="B361" s="3"/>
      <c r="D361" s="6"/>
      <c r="H361" s="3"/>
      <c r="I361" s="3"/>
      <c r="J361" s="3"/>
      <c r="L361" s="3"/>
      <c r="M361" s="3"/>
      <c r="N361" s="3"/>
      <c r="O361" s="3"/>
      <c r="P361" s="3"/>
      <c r="Q361" s="3"/>
      <c r="S361" s="3"/>
    </row>
    <row r="362" spans="2:19" ht="16.5" customHeight="1">
      <c r="B362" s="3"/>
      <c r="D362" s="6"/>
      <c r="H362" s="3"/>
      <c r="I362" s="3"/>
      <c r="J362" s="3"/>
      <c r="L362" s="3"/>
      <c r="M362" s="3"/>
      <c r="N362" s="3"/>
      <c r="O362" s="3"/>
      <c r="P362" s="3"/>
      <c r="Q362" s="3"/>
      <c r="S362" s="3"/>
    </row>
    <row r="363" spans="2:19" ht="16.5" customHeight="1">
      <c r="B363" s="3"/>
      <c r="D363" s="6"/>
      <c r="H363" s="3"/>
      <c r="I363" s="3"/>
      <c r="J363" s="3"/>
      <c r="L363" s="3"/>
      <c r="M363" s="3"/>
      <c r="N363" s="3"/>
      <c r="O363" s="3"/>
      <c r="P363" s="3"/>
      <c r="Q363" s="3"/>
      <c r="S363" s="3"/>
    </row>
    <row r="364" spans="2:19" ht="16.5" customHeight="1">
      <c r="B364" s="3"/>
      <c r="D364" s="6"/>
      <c r="H364" s="3"/>
      <c r="I364" s="3"/>
      <c r="J364" s="3"/>
      <c r="L364" s="3"/>
      <c r="M364" s="3"/>
      <c r="N364" s="3"/>
      <c r="O364" s="3"/>
      <c r="P364" s="3"/>
      <c r="Q364" s="3"/>
      <c r="S364" s="3"/>
    </row>
    <row r="365" spans="2:19" ht="16.5" customHeight="1">
      <c r="B365" s="3"/>
      <c r="D365" s="6"/>
      <c r="H365" s="3"/>
      <c r="I365" s="3"/>
      <c r="J365" s="3"/>
      <c r="L365" s="3"/>
      <c r="M365" s="3"/>
      <c r="N365" s="3"/>
      <c r="O365" s="3"/>
      <c r="P365" s="3"/>
      <c r="Q365" s="3"/>
      <c r="S365" s="3"/>
    </row>
    <row r="366" spans="2:19" ht="16.5" customHeight="1">
      <c r="B366" s="3"/>
      <c r="D366" s="6"/>
      <c r="H366" s="3"/>
      <c r="I366" s="3"/>
      <c r="J366" s="3"/>
      <c r="L366" s="3"/>
      <c r="M366" s="3"/>
      <c r="N366" s="3"/>
      <c r="O366" s="3"/>
      <c r="P366" s="3"/>
      <c r="Q366" s="3"/>
      <c r="S366" s="3"/>
    </row>
    <row r="367" spans="2:19" ht="16.5" customHeight="1">
      <c r="B367" s="3"/>
      <c r="D367" s="6"/>
      <c r="H367" s="3"/>
      <c r="I367" s="3"/>
      <c r="J367" s="3"/>
      <c r="L367" s="3"/>
      <c r="M367" s="3"/>
      <c r="N367" s="3"/>
      <c r="O367" s="3"/>
      <c r="P367" s="3"/>
      <c r="Q367" s="3"/>
      <c r="S367" s="3"/>
    </row>
    <row r="368" spans="2:19" ht="16.5" customHeight="1">
      <c r="B368" s="3"/>
      <c r="D368" s="6"/>
      <c r="H368" s="3"/>
      <c r="I368" s="3"/>
      <c r="J368" s="3"/>
      <c r="L368" s="3"/>
      <c r="M368" s="3"/>
      <c r="N368" s="3"/>
      <c r="O368" s="3"/>
      <c r="P368" s="3"/>
      <c r="Q368" s="3"/>
      <c r="S368" s="3"/>
    </row>
    <row r="369" spans="2:19" ht="16.5" customHeight="1">
      <c r="B369" s="3"/>
      <c r="D369" s="6"/>
      <c r="H369" s="3"/>
      <c r="I369" s="3"/>
      <c r="J369" s="3"/>
      <c r="L369" s="3"/>
      <c r="M369" s="3"/>
      <c r="N369" s="3"/>
      <c r="O369" s="3"/>
      <c r="P369" s="3"/>
      <c r="Q369" s="3"/>
      <c r="S369" s="3"/>
    </row>
    <row r="370" spans="2:19" ht="16.5" customHeight="1">
      <c r="B370" s="3"/>
      <c r="D370" s="6"/>
      <c r="H370" s="3"/>
      <c r="I370" s="3"/>
      <c r="J370" s="3"/>
      <c r="L370" s="3"/>
      <c r="M370" s="3"/>
      <c r="N370" s="3"/>
      <c r="O370" s="3"/>
      <c r="P370" s="3"/>
      <c r="Q370" s="3"/>
      <c r="S370" s="3"/>
    </row>
    <row r="371" spans="2:19" ht="16.5" customHeight="1">
      <c r="B371" s="3"/>
      <c r="D371" s="6"/>
      <c r="H371" s="3"/>
      <c r="I371" s="3"/>
      <c r="J371" s="3"/>
      <c r="L371" s="3"/>
      <c r="M371" s="3"/>
      <c r="N371" s="3"/>
      <c r="O371" s="3"/>
      <c r="P371" s="3"/>
      <c r="Q371" s="3"/>
      <c r="S371" s="3"/>
    </row>
    <row r="372" spans="2:19" ht="16.5" customHeight="1">
      <c r="B372" s="3"/>
      <c r="D372" s="6"/>
      <c r="H372" s="3"/>
      <c r="I372" s="3"/>
      <c r="J372" s="3"/>
      <c r="L372" s="3"/>
      <c r="M372" s="3"/>
      <c r="N372" s="3"/>
      <c r="O372" s="3"/>
      <c r="P372" s="3"/>
      <c r="Q372" s="3"/>
      <c r="S372" s="3"/>
    </row>
    <row r="373" spans="2:19" ht="16.5" customHeight="1">
      <c r="B373" s="3"/>
      <c r="D373" s="6"/>
      <c r="H373" s="3"/>
      <c r="I373" s="3"/>
      <c r="J373" s="3"/>
      <c r="L373" s="3"/>
      <c r="M373" s="3"/>
      <c r="N373" s="3"/>
      <c r="O373" s="3"/>
      <c r="P373" s="3"/>
      <c r="Q373" s="3"/>
      <c r="S373" s="3"/>
    </row>
    <row r="374" spans="2:19" ht="16.5" customHeight="1">
      <c r="B374" s="3"/>
      <c r="D374" s="6"/>
      <c r="H374" s="3"/>
      <c r="I374" s="3"/>
      <c r="J374" s="3"/>
      <c r="L374" s="3"/>
      <c r="M374" s="3"/>
      <c r="N374" s="3"/>
      <c r="O374" s="3"/>
      <c r="P374" s="3"/>
      <c r="Q374" s="3"/>
      <c r="S374" s="3"/>
    </row>
    <row r="375" spans="2:19" ht="16.5" customHeight="1">
      <c r="B375" s="3"/>
      <c r="D375" s="6"/>
      <c r="H375" s="3"/>
      <c r="I375" s="3"/>
      <c r="J375" s="3"/>
      <c r="L375" s="3"/>
      <c r="M375" s="3"/>
      <c r="N375" s="3"/>
      <c r="O375" s="3"/>
      <c r="P375" s="3"/>
      <c r="Q375" s="3"/>
      <c r="S375" s="3"/>
    </row>
    <row r="376" spans="2:19" ht="16.5" customHeight="1">
      <c r="B376" s="3"/>
      <c r="D376" s="6"/>
      <c r="H376" s="3"/>
      <c r="I376" s="3"/>
      <c r="J376" s="3"/>
      <c r="L376" s="3"/>
      <c r="M376" s="3"/>
      <c r="N376" s="3"/>
      <c r="O376" s="3"/>
      <c r="P376" s="3"/>
      <c r="Q376" s="3"/>
      <c r="S376" s="3"/>
    </row>
    <row r="377" spans="2:19" ht="16.5" customHeight="1">
      <c r="B377" s="3"/>
      <c r="D377" s="6"/>
      <c r="H377" s="3"/>
      <c r="I377" s="3"/>
      <c r="J377" s="3"/>
      <c r="L377" s="3"/>
      <c r="M377" s="3"/>
      <c r="N377" s="3"/>
      <c r="O377" s="3"/>
      <c r="P377" s="3"/>
      <c r="Q377" s="3"/>
      <c r="S377" s="3"/>
    </row>
    <row r="378" spans="2:19" ht="16.5" customHeight="1">
      <c r="B378" s="3"/>
      <c r="D378" s="6"/>
      <c r="H378" s="3"/>
      <c r="I378" s="3"/>
      <c r="J378" s="3"/>
      <c r="L378" s="3"/>
      <c r="M378" s="3"/>
      <c r="N378" s="3"/>
      <c r="O378" s="3"/>
      <c r="P378" s="3"/>
      <c r="Q378" s="3"/>
      <c r="S378" s="3"/>
    </row>
    <row r="379" spans="2:19" ht="16.5" customHeight="1">
      <c r="B379" s="3"/>
      <c r="D379" s="6"/>
      <c r="H379" s="3"/>
      <c r="I379" s="3"/>
      <c r="J379" s="3"/>
      <c r="L379" s="3"/>
      <c r="M379" s="3"/>
      <c r="N379" s="3"/>
      <c r="O379" s="3"/>
      <c r="P379" s="3"/>
      <c r="Q379" s="3"/>
      <c r="S379" s="3"/>
    </row>
    <row r="380" spans="2:19" ht="16.5" customHeight="1">
      <c r="B380" s="3"/>
      <c r="D380" s="6"/>
      <c r="H380" s="3"/>
      <c r="I380" s="3"/>
      <c r="J380" s="3"/>
      <c r="L380" s="3"/>
      <c r="M380" s="3"/>
      <c r="N380" s="3"/>
      <c r="O380" s="3"/>
      <c r="P380" s="3"/>
      <c r="Q380" s="3"/>
      <c r="S380" s="3"/>
    </row>
    <row r="381" spans="2:19" ht="16.5" customHeight="1">
      <c r="B381" s="3"/>
      <c r="D381" s="6"/>
      <c r="H381" s="3"/>
      <c r="I381" s="3"/>
      <c r="J381" s="3"/>
      <c r="L381" s="3"/>
      <c r="M381" s="3"/>
      <c r="N381" s="3"/>
      <c r="O381" s="3"/>
      <c r="P381" s="3"/>
      <c r="Q381" s="3"/>
      <c r="S381" s="3"/>
    </row>
    <row r="382" spans="2:19" ht="16.5" customHeight="1">
      <c r="B382" s="3"/>
      <c r="D382" s="6"/>
      <c r="H382" s="3"/>
      <c r="I382" s="3"/>
      <c r="J382" s="3"/>
      <c r="L382" s="3"/>
      <c r="M382" s="3"/>
      <c r="N382" s="3"/>
      <c r="O382" s="3"/>
      <c r="P382" s="3"/>
      <c r="Q382" s="3"/>
      <c r="S382" s="3"/>
    </row>
    <row r="383" spans="2:19" ht="16.5" customHeight="1">
      <c r="B383" s="3"/>
      <c r="D383" s="6"/>
      <c r="H383" s="3"/>
      <c r="I383" s="3"/>
      <c r="J383" s="3"/>
      <c r="L383" s="3"/>
      <c r="M383" s="3"/>
      <c r="N383" s="3"/>
      <c r="O383" s="3"/>
      <c r="P383" s="3"/>
      <c r="Q383" s="3"/>
      <c r="S383" s="3"/>
    </row>
    <row r="384" spans="2:19" ht="16.5" customHeight="1">
      <c r="B384" s="3"/>
      <c r="D384" s="6"/>
      <c r="H384" s="3"/>
      <c r="I384" s="3"/>
      <c r="J384" s="3"/>
      <c r="L384" s="3"/>
      <c r="M384" s="3"/>
      <c r="N384" s="3"/>
      <c r="O384" s="3"/>
      <c r="P384" s="3"/>
      <c r="Q384" s="3"/>
      <c r="S384" s="3"/>
    </row>
    <row r="385" spans="2:19" ht="16.5" customHeight="1">
      <c r="B385" s="3"/>
      <c r="D385" s="6"/>
      <c r="H385" s="3"/>
      <c r="I385" s="3"/>
      <c r="J385" s="3"/>
      <c r="L385" s="3"/>
      <c r="M385" s="3"/>
      <c r="N385" s="3"/>
      <c r="O385" s="3"/>
      <c r="P385" s="3"/>
      <c r="Q385" s="3"/>
      <c r="S385" s="3"/>
    </row>
    <row r="386" spans="2:19" ht="16.5" customHeight="1">
      <c r="B386" s="3"/>
      <c r="D386" s="6"/>
      <c r="H386" s="3"/>
      <c r="I386" s="3"/>
      <c r="J386" s="3"/>
      <c r="L386" s="3"/>
      <c r="M386" s="3"/>
      <c r="N386" s="3"/>
      <c r="O386" s="3"/>
      <c r="P386" s="3"/>
      <c r="Q386" s="3"/>
      <c r="S386" s="3"/>
    </row>
    <row r="387" spans="2:19" ht="16.5" customHeight="1">
      <c r="B387" s="3"/>
      <c r="D387" s="6"/>
      <c r="H387" s="3"/>
      <c r="I387" s="3"/>
      <c r="J387" s="3"/>
      <c r="L387" s="3"/>
      <c r="M387" s="3"/>
      <c r="N387" s="3"/>
      <c r="O387" s="3"/>
      <c r="P387" s="3"/>
      <c r="Q387" s="3"/>
      <c r="S387" s="3"/>
    </row>
    <row r="388" spans="2:19" ht="16.5" customHeight="1">
      <c r="B388" s="3"/>
      <c r="D388" s="6"/>
      <c r="H388" s="3"/>
      <c r="I388" s="3"/>
      <c r="J388" s="3"/>
      <c r="L388" s="3"/>
      <c r="M388" s="3"/>
      <c r="N388" s="3"/>
      <c r="O388" s="3"/>
      <c r="P388" s="3"/>
      <c r="Q388" s="3"/>
      <c r="S388" s="3"/>
    </row>
    <row r="389" spans="2:19" ht="16.5" customHeight="1">
      <c r="B389" s="3"/>
      <c r="D389" s="6"/>
      <c r="H389" s="3"/>
      <c r="I389" s="3"/>
      <c r="J389" s="3"/>
      <c r="L389" s="3"/>
      <c r="M389" s="3"/>
      <c r="N389" s="3"/>
      <c r="O389" s="3"/>
      <c r="P389" s="3"/>
      <c r="Q389" s="3"/>
      <c r="S389" s="3"/>
    </row>
    <row r="390" spans="2:19" ht="16.5" customHeight="1">
      <c r="B390" s="3"/>
      <c r="D390" s="6"/>
      <c r="H390" s="3"/>
      <c r="I390" s="3"/>
      <c r="J390" s="3"/>
      <c r="L390" s="3"/>
      <c r="M390" s="3"/>
      <c r="N390" s="3"/>
      <c r="O390" s="3"/>
      <c r="P390" s="3"/>
      <c r="Q390" s="3"/>
      <c r="S390" s="3"/>
    </row>
    <row r="391" spans="2:19" ht="16.5" customHeight="1">
      <c r="B391" s="3"/>
      <c r="D391" s="6"/>
      <c r="H391" s="3"/>
      <c r="I391" s="3"/>
      <c r="J391" s="3"/>
      <c r="L391" s="3"/>
      <c r="M391" s="3"/>
      <c r="N391" s="3"/>
      <c r="O391" s="3"/>
      <c r="P391" s="3"/>
      <c r="Q391" s="3"/>
      <c r="S391" s="3"/>
    </row>
    <row r="392" spans="2:19" ht="16.5" customHeight="1">
      <c r="B392" s="3"/>
      <c r="D392" s="6"/>
      <c r="H392" s="3"/>
      <c r="I392" s="3"/>
      <c r="J392" s="3"/>
      <c r="L392" s="3"/>
      <c r="M392" s="3"/>
      <c r="N392" s="3"/>
      <c r="O392" s="3"/>
      <c r="P392" s="3"/>
      <c r="Q392" s="3"/>
      <c r="S392" s="3"/>
    </row>
    <row r="393" spans="2:19" ht="16.5" customHeight="1">
      <c r="B393" s="3"/>
      <c r="D393" s="6"/>
      <c r="H393" s="3"/>
      <c r="I393" s="3"/>
      <c r="J393" s="3"/>
      <c r="L393" s="3"/>
      <c r="M393" s="3"/>
      <c r="N393" s="3"/>
      <c r="O393" s="3"/>
      <c r="P393" s="3"/>
      <c r="Q393" s="3"/>
      <c r="S393" s="3"/>
    </row>
    <row r="394" spans="2:19" ht="16.5" customHeight="1">
      <c r="B394" s="3"/>
      <c r="D394" s="6"/>
      <c r="H394" s="3"/>
      <c r="I394" s="3"/>
      <c r="J394" s="3"/>
      <c r="L394" s="3"/>
      <c r="M394" s="3"/>
      <c r="N394" s="3"/>
      <c r="O394" s="3"/>
      <c r="P394" s="3"/>
      <c r="Q394" s="3"/>
      <c r="S394" s="3"/>
    </row>
    <row r="395" spans="2:19" ht="16.5" customHeight="1">
      <c r="B395" s="3"/>
      <c r="D395" s="6"/>
      <c r="H395" s="3"/>
      <c r="I395" s="3"/>
      <c r="J395" s="3"/>
      <c r="L395" s="3"/>
      <c r="M395" s="3"/>
      <c r="N395" s="3"/>
      <c r="O395" s="3"/>
      <c r="P395" s="3"/>
      <c r="Q395" s="3"/>
      <c r="S395" s="3"/>
    </row>
    <row r="396" spans="2:19" ht="16.5" customHeight="1">
      <c r="B396" s="3"/>
      <c r="D396" s="6"/>
      <c r="H396" s="3"/>
      <c r="I396" s="3"/>
      <c r="J396" s="3"/>
      <c r="L396" s="3"/>
      <c r="M396" s="3"/>
      <c r="N396" s="3"/>
      <c r="O396" s="3"/>
      <c r="P396" s="3"/>
      <c r="Q396" s="3"/>
      <c r="S396" s="3"/>
    </row>
    <row r="397" spans="2:19" ht="16.5" customHeight="1">
      <c r="B397" s="3"/>
      <c r="D397" s="6"/>
      <c r="H397" s="3"/>
      <c r="I397" s="3"/>
      <c r="J397" s="3"/>
      <c r="L397" s="3"/>
      <c r="M397" s="3"/>
      <c r="N397" s="3"/>
      <c r="O397" s="3"/>
      <c r="P397" s="3"/>
      <c r="Q397" s="3"/>
      <c r="S397" s="3"/>
    </row>
    <row r="398" spans="2:19" ht="16.5" customHeight="1">
      <c r="B398" s="3"/>
      <c r="D398" s="6"/>
      <c r="H398" s="3"/>
      <c r="I398" s="3"/>
      <c r="J398" s="3"/>
      <c r="L398" s="3"/>
      <c r="M398" s="3"/>
      <c r="N398" s="3"/>
      <c r="O398" s="3"/>
      <c r="P398" s="3"/>
      <c r="Q398" s="3"/>
      <c r="S398" s="3"/>
    </row>
    <row r="399" spans="2:19" ht="16.5" customHeight="1">
      <c r="B399" s="3"/>
      <c r="D399" s="6"/>
      <c r="H399" s="3"/>
      <c r="I399" s="3"/>
      <c r="J399" s="3"/>
      <c r="L399" s="3"/>
      <c r="M399" s="3"/>
      <c r="N399" s="3"/>
      <c r="O399" s="3"/>
      <c r="P399" s="3"/>
      <c r="Q399" s="3"/>
      <c r="S399" s="3"/>
    </row>
    <row r="400" spans="2:19" ht="16.5" customHeight="1">
      <c r="B400" s="3"/>
      <c r="D400" s="6"/>
      <c r="H400" s="3"/>
      <c r="I400" s="3"/>
      <c r="J400" s="3"/>
      <c r="L400" s="3"/>
      <c r="M400" s="3"/>
      <c r="N400" s="3"/>
      <c r="O400" s="3"/>
      <c r="P400" s="3"/>
      <c r="Q400" s="3"/>
      <c r="S400" s="3"/>
    </row>
    <row r="401" spans="2:19" ht="16.5" customHeight="1">
      <c r="B401" s="3"/>
      <c r="D401" s="6"/>
      <c r="H401" s="3"/>
      <c r="I401" s="3"/>
      <c r="J401" s="3"/>
      <c r="L401" s="3"/>
      <c r="M401" s="3"/>
      <c r="N401" s="3"/>
      <c r="O401" s="3"/>
      <c r="P401" s="3"/>
      <c r="Q401" s="3"/>
      <c r="S401" s="3"/>
    </row>
    <row r="402" spans="2:19" ht="16.5" customHeight="1">
      <c r="B402" s="3"/>
      <c r="D402" s="6"/>
      <c r="H402" s="3"/>
      <c r="I402" s="3"/>
      <c r="J402" s="3"/>
      <c r="L402" s="3"/>
      <c r="M402" s="3"/>
      <c r="N402" s="3"/>
      <c r="O402" s="3"/>
      <c r="P402" s="3"/>
      <c r="Q402" s="3"/>
      <c r="S402" s="3"/>
    </row>
    <row r="403" spans="2:19" ht="16.5" customHeight="1">
      <c r="B403" s="3"/>
      <c r="D403" s="6"/>
      <c r="H403" s="3"/>
      <c r="I403" s="3"/>
      <c r="J403" s="3"/>
      <c r="L403" s="3"/>
      <c r="M403" s="3"/>
      <c r="N403" s="3"/>
      <c r="O403" s="3"/>
      <c r="P403" s="3"/>
      <c r="Q403" s="3"/>
      <c r="S403" s="3"/>
    </row>
    <row r="404" spans="2:19" ht="16.5" customHeight="1">
      <c r="B404" s="3"/>
      <c r="D404" s="6"/>
      <c r="H404" s="3"/>
      <c r="I404" s="3"/>
      <c r="J404" s="3"/>
      <c r="L404" s="3"/>
      <c r="M404" s="3"/>
      <c r="N404" s="3"/>
      <c r="O404" s="3"/>
      <c r="P404" s="3"/>
      <c r="Q404" s="3"/>
      <c r="S404" s="3"/>
    </row>
    <row r="405" spans="2:19" ht="16.5" customHeight="1">
      <c r="B405" s="3"/>
      <c r="D405" s="6"/>
      <c r="H405" s="3"/>
      <c r="I405" s="3"/>
      <c r="J405" s="3"/>
      <c r="L405" s="3"/>
      <c r="M405" s="3"/>
      <c r="N405" s="3"/>
      <c r="O405" s="3"/>
      <c r="P405" s="3"/>
      <c r="Q405" s="3"/>
      <c r="S405" s="3"/>
    </row>
    <row r="406" spans="2:19" ht="16.5" customHeight="1">
      <c r="B406" s="3"/>
      <c r="D406" s="6"/>
      <c r="H406" s="3"/>
      <c r="I406" s="3"/>
      <c r="J406" s="3"/>
      <c r="L406" s="3"/>
      <c r="M406" s="3"/>
      <c r="N406" s="3"/>
      <c r="O406" s="3"/>
      <c r="P406" s="3"/>
      <c r="Q406" s="3"/>
      <c r="S406" s="3"/>
    </row>
    <row r="407" spans="2:19" ht="16.5" customHeight="1">
      <c r="B407" s="3"/>
      <c r="D407" s="6"/>
      <c r="H407" s="3"/>
      <c r="I407" s="3"/>
      <c r="J407" s="3"/>
      <c r="L407" s="3"/>
      <c r="M407" s="3"/>
      <c r="N407" s="3"/>
      <c r="O407" s="3"/>
      <c r="P407" s="3"/>
      <c r="Q407" s="3"/>
      <c r="S407" s="3"/>
    </row>
    <row r="408" spans="2:19" ht="16.5" customHeight="1">
      <c r="B408" s="3"/>
      <c r="D408" s="6"/>
      <c r="H408" s="3"/>
      <c r="I408" s="3"/>
      <c r="J408" s="3"/>
      <c r="L408" s="3"/>
      <c r="M408" s="3"/>
      <c r="N408" s="3"/>
      <c r="O408" s="3"/>
      <c r="P408" s="3"/>
      <c r="Q408" s="3"/>
      <c r="S408" s="3"/>
    </row>
    <row r="409" spans="2:19" ht="16.5" customHeight="1">
      <c r="B409" s="3"/>
      <c r="D409" s="6"/>
      <c r="H409" s="3"/>
      <c r="I409" s="3"/>
      <c r="J409" s="3"/>
      <c r="L409" s="3"/>
      <c r="M409" s="3"/>
      <c r="N409" s="3"/>
      <c r="O409" s="3"/>
      <c r="P409" s="3"/>
      <c r="Q409" s="3"/>
      <c r="S409" s="3"/>
    </row>
    <row r="410" spans="2:19" ht="16.5" customHeight="1">
      <c r="B410" s="3"/>
      <c r="D410" s="6"/>
      <c r="H410" s="3"/>
      <c r="I410" s="3"/>
      <c r="J410" s="3"/>
      <c r="L410" s="3"/>
      <c r="M410" s="3"/>
      <c r="N410" s="3"/>
      <c r="O410" s="3"/>
      <c r="P410" s="3"/>
      <c r="Q410" s="3"/>
      <c r="S410" s="3"/>
    </row>
    <row r="411" spans="2:19" ht="16.5" customHeight="1">
      <c r="B411" s="3"/>
      <c r="D411" s="6"/>
      <c r="H411" s="3"/>
      <c r="I411" s="3"/>
      <c r="J411" s="3"/>
      <c r="L411" s="3"/>
      <c r="M411" s="3"/>
      <c r="N411" s="3"/>
      <c r="O411" s="3"/>
      <c r="P411" s="3"/>
      <c r="Q411" s="3"/>
      <c r="S411" s="3"/>
    </row>
    <row r="412" spans="2:19" ht="16.5" customHeight="1">
      <c r="B412" s="3"/>
      <c r="D412" s="6"/>
      <c r="H412" s="3"/>
      <c r="I412" s="3"/>
      <c r="J412" s="3"/>
      <c r="L412" s="3"/>
      <c r="M412" s="3"/>
      <c r="N412" s="3"/>
      <c r="O412" s="3"/>
      <c r="P412" s="3"/>
      <c r="Q412" s="3"/>
      <c r="S412" s="3"/>
    </row>
    <row r="413" spans="2:19" ht="16.5" customHeight="1">
      <c r="B413" s="3"/>
      <c r="D413" s="6"/>
      <c r="H413" s="3"/>
      <c r="I413" s="3"/>
      <c r="J413" s="3"/>
      <c r="L413" s="3"/>
      <c r="M413" s="3"/>
      <c r="N413" s="3"/>
      <c r="O413" s="3"/>
      <c r="P413" s="3"/>
      <c r="Q413" s="3"/>
      <c r="S413" s="3"/>
    </row>
    <row r="414" spans="2:19" ht="16.5" customHeight="1">
      <c r="B414" s="3"/>
      <c r="D414" s="6"/>
      <c r="H414" s="3"/>
      <c r="I414" s="3"/>
      <c r="J414" s="3"/>
      <c r="L414" s="3"/>
      <c r="M414" s="3"/>
      <c r="N414" s="3"/>
      <c r="O414" s="3"/>
      <c r="P414" s="3"/>
      <c r="Q414" s="3"/>
      <c r="S414" s="3"/>
    </row>
    <row r="415" spans="2:19" ht="16.5" customHeight="1">
      <c r="B415" s="3"/>
      <c r="D415" s="6"/>
      <c r="H415" s="3"/>
      <c r="I415" s="3"/>
      <c r="J415" s="3"/>
      <c r="L415" s="3"/>
      <c r="M415" s="3"/>
      <c r="N415" s="3"/>
      <c r="O415" s="3"/>
      <c r="P415" s="3"/>
      <c r="Q415" s="3"/>
      <c r="S415" s="3"/>
    </row>
    <row r="416" spans="2:19" ht="16.5" customHeight="1">
      <c r="B416" s="3"/>
      <c r="D416" s="6"/>
      <c r="H416" s="3"/>
      <c r="I416" s="3"/>
      <c r="J416" s="3"/>
      <c r="L416" s="3"/>
      <c r="M416" s="3"/>
      <c r="N416" s="3"/>
      <c r="O416" s="3"/>
      <c r="P416" s="3"/>
      <c r="Q416" s="3"/>
      <c r="S416" s="3"/>
    </row>
    <row r="417" spans="2:19" ht="16.5" customHeight="1">
      <c r="B417" s="3"/>
      <c r="D417" s="6"/>
      <c r="H417" s="3"/>
      <c r="I417" s="3"/>
      <c r="J417" s="3"/>
      <c r="L417" s="3"/>
      <c r="M417" s="3"/>
      <c r="N417" s="3"/>
      <c r="O417" s="3"/>
      <c r="P417" s="3"/>
      <c r="Q417" s="3"/>
      <c r="S417" s="3"/>
    </row>
    <row r="418" spans="2:19" ht="16.5" customHeight="1">
      <c r="B418" s="3"/>
      <c r="D418" s="6"/>
      <c r="H418" s="3"/>
      <c r="I418" s="3"/>
      <c r="J418" s="3"/>
      <c r="L418" s="3"/>
      <c r="M418" s="3"/>
      <c r="N418" s="3"/>
      <c r="O418" s="3"/>
      <c r="P418" s="3"/>
      <c r="Q418" s="3"/>
      <c r="S418" s="3"/>
    </row>
    <row r="419" spans="2:19" ht="16.5" customHeight="1">
      <c r="B419" s="3"/>
      <c r="D419" s="6"/>
      <c r="H419" s="3"/>
      <c r="I419" s="3"/>
      <c r="J419" s="3"/>
      <c r="L419" s="3"/>
      <c r="M419" s="3"/>
      <c r="N419" s="3"/>
      <c r="O419" s="3"/>
      <c r="P419" s="3"/>
      <c r="Q419" s="3"/>
      <c r="S419" s="3"/>
    </row>
    <row r="420" spans="2:19" ht="16.5" customHeight="1">
      <c r="B420" s="3"/>
      <c r="D420" s="6"/>
      <c r="H420" s="3"/>
      <c r="I420" s="3"/>
      <c r="J420" s="3"/>
      <c r="L420" s="3"/>
      <c r="M420" s="3"/>
      <c r="N420" s="3"/>
      <c r="O420" s="3"/>
      <c r="P420" s="3"/>
      <c r="Q420" s="3"/>
      <c r="S420" s="3"/>
    </row>
    <row r="421" spans="2:19" ht="16.5" customHeight="1">
      <c r="B421" s="3"/>
      <c r="D421" s="6"/>
      <c r="H421" s="3"/>
      <c r="I421" s="3"/>
      <c r="J421" s="3"/>
      <c r="L421" s="3"/>
      <c r="M421" s="3"/>
      <c r="N421" s="3"/>
      <c r="O421" s="3"/>
      <c r="P421" s="3"/>
      <c r="Q421" s="3"/>
      <c r="S421" s="3"/>
    </row>
    <row r="422" spans="2:19" ht="16.5" customHeight="1">
      <c r="B422" s="3"/>
      <c r="D422" s="6"/>
      <c r="H422" s="3"/>
      <c r="I422" s="3"/>
      <c r="J422" s="3"/>
      <c r="L422" s="3"/>
      <c r="M422" s="3"/>
      <c r="N422" s="3"/>
      <c r="O422" s="3"/>
      <c r="P422" s="3"/>
      <c r="Q422" s="3"/>
      <c r="S422" s="3"/>
    </row>
    <row r="423" spans="2:19" ht="16.5" customHeight="1">
      <c r="B423" s="3"/>
      <c r="D423" s="6"/>
      <c r="H423" s="3"/>
      <c r="I423" s="3"/>
      <c r="J423" s="3"/>
      <c r="L423" s="3"/>
      <c r="M423" s="3"/>
      <c r="N423" s="3"/>
      <c r="O423" s="3"/>
      <c r="P423" s="3"/>
      <c r="Q423" s="3"/>
      <c r="S423" s="3"/>
    </row>
    <row r="424" spans="2:19" ht="16.5" customHeight="1">
      <c r="B424" s="3"/>
      <c r="D424" s="6"/>
      <c r="H424" s="3"/>
      <c r="I424" s="3"/>
      <c r="J424" s="3"/>
      <c r="L424" s="3"/>
      <c r="M424" s="3"/>
      <c r="N424" s="3"/>
      <c r="O424" s="3"/>
      <c r="P424" s="3"/>
      <c r="Q424" s="3"/>
      <c r="S424" s="3"/>
    </row>
    <row r="425" spans="2:19" ht="16.5" customHeight="1">
      <c r="B425" s="3"/>
      <c r="D425" s="6"/>
      <c r="H425" s="3"/>
      <c r="I425" s="3"/>
      <c r="J425" s="3"/>
      <c r="L425" s="3"/>
      <c r="M425" s="3"/>
      <c r="N425" s="3"/>
      <c r="O425" s="3"/>
      <c r="P425" s="3"/>
      <c r="Q425" s="3"/>
      <c r="S425" s="3"/>
    </row>
    <row r="426" spans="2:19" ht="16.5" customHeight="1">
      <c r="B426" s="3"/>
      <c r="D426" s="6"/>
      <c r="H426" s="3"/>
      <c r="I426" s="3"/>
      <c r="J426" s="3"/>
      <c r="L426" s="3"/>
      <c r="M426" s="3"/>
      <c r="N426" s="3"/>
      <c r="O426" s="3"/>
      <c r="P426" s="3"/>
      <c r="Q426" s="3"/>
      <c r="S426" s="3"/>
    </row>
    <row r="427" spans="2:19" ht="16.5" customHeight="1">
      <c r="B427" s="3"/>
      <c r="D427" s="6"/>
      <c r="H427" s="3"/>
      <c r="I427" s="3"/>
      <c r="J427" s="3"/>
      <c r="L427" s="3"/>
      <c r="M427" s="3"/>
      <c r="N427" s="3"/>
      <c r="O427" s="3"/>
      <c r="P427" s="3"/>
      <c r="Q427" s="3"/>
      <c r="S427" s="3"/>
    </row>
    <row r="428" spans="2:19" ht="16.5" customHeight="1">
      <c r="B428" s="3"/>
      <c r="D428" s="6"/>
      <c r="H428" s="3"/>
      <c r="I428" s="3"/>
      <c r="J428" s="3"/>
      <c r="L428" s="3"/>
      <c r="M428" s="3"/>
      <c r="N428" s="3"/>
      <c r="O428" s="3"/>
      <c r="P428" s="3"/>
      <c r="Q428" s="3"/>
      <c r="S428" s="3"/>
    </row>
    <row r="429" spans="2:19" ht="16.5" customHeight="1">
      <c r="B429" s="3"/>
      <c r="D429" s="6"/>
      <c r="H429" s="3"/>
      <c r="I429" s="3"/>
      <c r="J429" s="3"/>
      <c r="L429" s="3"/>
      <c r="M429" s="3"/>
      <c r="N429" s="3"/>
      <c r="O429" s="3"/>
      <c r="P429" s="3"/>
      <c r="Q429" s="3"/>
      <c r="S429" s="3"/>
    </row>
    <row r="430" spans="2:19" ht="16.5" customHeight="1">
      <c r="B430" s="3"/>
      <c r="D430" s="6"/>
      <c r="H430" s="3"/>
      <c r="I430" s="3"/>
      <c r="J430" s="3"/>
      <c r="L430" s="3"/>
      <c r="M430" s="3"/>
      <c r="N430" s="3"/>
      <c r="O430" s="3"/>
      <c r="P430" s="3"/>
      <c r="Q430" s="3"/>
      <c r="S430" s="3"/>
    </row>
    <row r="431" spans="2:19" ht="16.5" customHeight="1">
      <c r="B431" s="3"/>
      <c r="D431" s="6"/>
      <c r="H431" s="3"/>
      <c r="I431" s="3"/>
      <c r="J431" s="3"/>
      <c r="L431" s="3"/>
      <c r="M431" s="3"/>
      <c r="N431" s="3"/>
      <c r="O431" s="3"/>
      <c r="P431" s="3"/>
      <c r="Q431" s="3"/>
      <c r="S431" s="3"/>
    </row>
    <row r="432" spans="2:19" ht="16.5" customHeight="1">
      <c r="B432" s="3"/>
      <c r="D432" s="6"/>
      <c r="H432" s="3"/>
      <c r="I432" s="3"/>
      <c r="J432" s="3"/>
      <c r="L432" s="3"/>
      <c r="M432" s="3"/>
      <c r="N432" s="3"/>
      <c r="O432" s="3"/>
      <c r="P432" s="3"/>
      <c r="Q432" s="3"/>
      <c r="S432" s="3"/>
    </row>
    <row r="433" spans="2:19" ht="16.5" customHeight="1">
      <c r="B433" s="3"/>
      <c r="D433" s="6"/>
      <c r="H433" s="3"/>
      <c r="I433" s="3"/>
      <c r="J433" s="3"/>
      <c r="L433" s="3"/>
      <c r="M433" s="3"/>
      <c r="N433" s="3"/>
      <c r="O433" s="3"/>
      <c r="P433" s="3"/>
      <c r="Q433" s="3"/>
      <c r="S433" s="3"/>
    </row>
    <row r="434" spans="2:19" ht="16.5" customHeight="1">
      <c r="B434" s="3"/>
      <c r="D434" s="6"/>
      <c r="H434" s="3"/>
      <c r="I434" s="3"/>
      <c r="J434" s="3"/>
      <c r="L434" s="3"/>
      <c r="M434" s="3"/>
      <c r="N434" s="3"/>
      <c r="O434" s="3"/>
      <c r="P434" s="3"/>
      <c r="Q434" s="3"/>
      <c r="S434" s="3"/>
    </row>
    <row r="435" spans="2:19" ht="16.5" customHeight="1">
      <c r="B435" s="3"/>
      <c r="D435" s="6"/>
      <c r="H435" s="3"/>
      <c r="I435" s="3"/>
      <c r="J435" s="3"/>
      <c r="L435" s="3"/>
      <c r="M435" s="3"/>
      <c r="N435" s="3"/>
      <c r="O435" s="3"/>
      <c r="P435" s="3"/>
      <c r="Q435" s="3"/>
      <c r="S435" s="3"/>
    </row>
    <row r="436" spans="2:19" ht="16.5" customHeight="1">
      <c r="B436" s="3"/>
      <c r="D436" s="6"/>
      <c r="H436" s="3"/>
      <c r="I436" s="3"/>
      <c r="J436" s="3"/>
      <c r="L436" s="3"/>
      <c r="M436" s="3"/>
      <c r="N436" s="3"/>
      <c r="O436" s="3"/>
      <c r="P436" s="3"/>
      <c r="Q436" s="3"/>
      <c r="S436" s="3"/>
    </row>
    <row r="437" spans="2:19" ht="16.5" customHeight="1">
      <c r="B437" s="3"/>
      <c r="D437" s="6"/>
      <c r="H437" s="3"/>
      <c r="I437" s="3"/>
      <c r="J437" s="3"/>
      <c r="L437" s="3"/>
      <c r="M437" s="3"/>
      <c r="N437" s="3"/>
      <c r="O437" s="3"/>
      <c r="P437" s="3"/>
      <c r="Q437" s="3"/>
      <c r="S437" s="3"/>
    </row>
    <row r="438" spans="2:19" ht="16.5" customHeight="1">
      <c r="B438" s="3"/>
      <c r="D438" s="6"/>
      <c r="H438" s="3"/>
      <c r="I438" s="3"/>
      <c r="J438" s="3"/>
      <c r="L438" s="3"/>
      <c r="M438" s="3"/>
      <c r="N438" s="3"/>
      <c r="O438" s="3"/>
      <c r="P438" s="3"/>
      <c r="Q438" s="3"/>
      <c r="S438" s="3"/>
    </row>
    <row r="439" spans="2:19" ht="16.5" customHeight="1">
      <c r="B439" s="3"/>
      <c r="D439" s="6"/>
      <c r="H439" s="3"/>
      <c r="I439" s="3"/>
      <c r="J439" s="3"/>
      <c r="L439" s="3"/>
      <c r="M439" s="3"/>
      <c r="N439" s="3"/>
      <c r="O439" s="3"/>
      <c r="P439" s="3"/>
      <c r="Q439" s="3"/>
      <c r="S439" s="3"/>
    </row>
    <row r="440" spans="2:19" ht="16.5" customHeight="1">
      <c r="B440" s="3"/>
      <c r="D440" s="6"/>
      <c r="H440" s="3"/>
      <c r="I440" s="3"/>
      <c r="J440" s="3"/>
      <c r="L440" s="3"/>
      <c r="M440" s="3"/>
      <c r="N440" s="3"/>
      <c r="O440" s="3"/>
      <c r="P440" s="3"/>
      <c r="Q440" s="3"/>
      <c r="S440" s="3"/>
    </row>
    <row r="441" spans="2:19" ht="16.5" customHeight="1">
      <c r="B441" s="3"/>
      <c r="D441" s="6"/>
      <c r="H441" s="3"/>
      <c r="I441" s="3"/>
      <c r="J441" s="3"/>
      <c r="L441" s="3"/>
      <c r="M441" s="3"/>
      <c r="N441" s="3"/>
      <c r="O441" s="3"/>
      <c r="P441" s="3"/>
      <c r="Q441" s="3"/>
      <c r="S441" s="3"/>
    </row>
    <row r="442" spans="2:19" ht="16.5" customHeight="1">
      <c r="B442" s="3"/>
      <c r="D442" s="6"/>
      <c r="H442" s="3"/>
      <c r="I442" s="3"/>
      <c r="J442" s="3"/>
      <c r="L442" s="3"/>
      <c r="M442" s="3"/>
      <c r="N442" s="3"/>
      <c r="O442" s="3"/>
      <c r="P442" s="3"/>
      <c r="Q442" s="3"/>
      <c r="S442" s="3"/>
    </row>
    <row r="443" spans="2:19" ht="16.5" customHeight="1">
      <c r="B443" s="3"/>
      <c r="D443" s="6"/>
      <c r="H443" s="3"/>
      <c r="I443" s="3"/>
      <c r="J443" s="3"/>
      <c r="L443" s="3"/>
      <c r="M443" s="3"/>
      <c r="N443" s="3"/>
      <c r="O443" s="3"/>
      <c r="P443" s="3"/>
      <c r="Q443" s="3"/>
      <c r="S443" s="3"/>
    </row>
    <row r="444" spans="2:19" ht="16.5" customHeight="1">
      <c r="B444" s="3"/>
      <c r="D444" s="6"/>
      <c r="H444" s="3"/>
      <c r="I444" s="3"/>
      <c r="J444" s="3"/>
      <c r="L444" s="3"/>
      <c r="M444" s="3"/>
      <c r="N444" s="3"/>
      <c r="O444" s="3"/>
      <c r="P444" s="3"/>
      <c r="Q444" s="3"/>
      <c r="S444" s="3"/>
    </row>
    <row r="445" spans="2:19" ht="16.5" customHeight="1">
      <c r="B445" s="3"/>
      <c r="D445" s="6"/>
      <c r="H445" s="3"/>
      <c r="I445" s="3"/>
      <c r="J445" s="3"/>
      <c r="L445" s="3"/>
      <c r="M445" s="3"/>
      <c r="N445" s="3"/>
      <c r="O445" s="3"/>
      <c r="P445" s="3"/>
      <c r="Q445" s="3"/>
      <c r="S445" s="3"/>
    </row>
    <row r="446" spans="2:19" ht="16.5" customHeight="1">
      <c r="B446" s="3"/>
      <c r="D446" s="6"/>
      <c r="H446" s="3"/>
      <c r="I446" s="3"/>
      <c r="J446" s="3"/>
      <c r="L446" s="3"/>
      <c r="M446" s="3"/>
      <c r="N446" s="3"/>
      <c r="O446" s="3"/>
      <c r="P446" s="3"/>
      <c r="Q446" s="3"/>
      <c r="S446" s="3"/>
    </row>
    <row r="447" spans="2:19" ht="16.5" customHeight="1">
      <c r="B447" s="3"/>
      <c r="D447" s="6"/>
      <c r="H447" s="3"/>
      <c r="I447" s="3"/>
      <c r="J447" s="3"/>
      <c r="L447" s="3"/>
      <c r="M447" s="3"/>
      <c r="N447" s="3"/>
      <c r="O447" s="3"/>
      <c r="P447" s="3"/>
      <c r="Q447" s="3"/>
      <c r="S447" s="3"/>
    </row>
    <row r="448" spans="2:19" ht="16.5" customHeight="1">
      <c r="B448" s="3"/>
      <c r="D448" s="6"/>
      <c r="H448" s="3"/>
      <c r="I448" s="3"/>
      <c r="J448" s="3"/>
      <c r="L448" s="3"/>
      <c r="M448" s="3"/>
      <c r="N448" s="3"/>
      <c r="O448" s="3"/>
      <c r="P448" s="3"/>
      <c r="Q448" s="3"/>
      <c r="S448" s="3"/>
    </row>
    <row r="449" spans="2:19" ht="16.5" customHeight="1">
      <c r="B449" s="3"/>
      <c r="D449" s="6"/>
      <c r="H449" s="3"/>
      <c r="I449" s="3"/>
      <c r="J449" s="3"/>
      <c r="L449" s="3"/>
      <c r="M449" s="3"/>
      <c r="N449" s="3"/>
      <c r="O449" s="3"/>
      <c r="P449" s="3"/>
      <c r="Q449" s="3"/>
      <c r="S449" s="3"/>
    </row>
    <row r="450" spans="2:19" ht="16.5" customHeight="1">
      <c r="B450" s="3"/>
      <c r="D450" s="6"/>
      <c r="H450" s="3"/>
      <c r="I450" s="3"/>
      <c r="J450" s="3"/>
      <c r="L450" s="3"/>
      <c r="M450" s="3"/>
      <c r="N450" s="3"/>
      <c r="O450" s="3"/>
      <c r="P450" s="3"/>
      <c r="Q450" s="3"/>
      <c r="S450" s="3"/>
    </row>
    <row r="451" spans="2:19" ht="16.5" customHeight="1">
      <c r="B451" s="3"/>
      <c r="D451" s="6"/>
      <c r="H451" s="3"/>
      <c r="I451" s="3"/>
      <c r="J451" s="3"/>
      <c r="L451" s="3"/>
      <c r="M451" s="3"/>
      <c r="N451" s="3"/>
      <c r="O451" s="3"/>
      <c r="P451" s="3"/>
      <c r="Q451" s="3"/>
      <c r="S451" s="3"/>
    </row>
    <row r="452" spans="2:19" ht="16.5" customHeight="1">
      <c r="B452" s="3"/>
      <c r="D452" s="6"/>
      <c r="H452" s="3"/>
      <c r="I452" s="3"/>
      <c r="J452" s="3"/>
      <c r="L452" s="3"/>
      <c r="M452" s="3"/>
      <c r="N452" s="3"/>
      <c r="O452" s="3"/>
      <c r="P452" s="3"/>
      <c r="Q452" s="3"/>
      <c r="S452" s="3"/>
    </row>
    <row r="453" spans="2:19" ht="16.5" customHeight="1">
      <c r="B453" s="3"/>
      <c r="D453" s="6"/>
      <c r="H453" s="3"/>
      <c r="I453" s="3"/>
      <c r="J453" s="3"/>
      <c r="L453" s="3"/>
      <c r="M453" s="3"/>
      <c r="N453" s="3"/>
      <c r="O453" s="3"/>
      <c r="P453" s="3"/>
      <c r="Q453" s="3"/>
      <c r="S453" s="3"/>
    </row>
    <row r="454" spans="2:19" ht="16.5" customHeight="1">
      <c r="B454" s="3"/>
      <c r="D454" s="6"/>
      <c r="H454" s="3"/>
      <c r="I454" s="3"/>
      <c r="J454" s="3"/>
      <c r="L454" s="3"/>
      <c r="M454" s="3"/>
      <c r="N454" s="3"/>
      <c r="O454" s="3"/>
      <c r="P454" s="3"/>
      <c r="Q454" s="3"/>
      <c r="S454" s="3"/>
    </row>
    <row r="455" spans="2:19" ht="16.5" customHeight="1">
      <c r="B455" s="3"/>
      <c r="D455" s="6"/>
      <c r="H455" s="3"/>
      <c r="I455" s="3"/>
      <c r="J455" s="3"/>
      <c r="L455" s="3"/>
      <c r="M455" s="3"/>
      <c r="N455" s="3"/>
      <c r="O455" s="3"/>
      <c r="P455" s="3"/>
      <c r="Q455" s="3"/>
      <c r="S455" s="3"/>
    </row>
    <row r="456" spans="2:19" ht="16.5" customHeight="1">
      <c r="B456" s="3"/>
      <c r="D456" s="6"/>
      <c r="H456" s="3"/>
      <c r="I456" s="3"/>
      <c r="J456" s="3"/>
      <c r="L456" s="3"/>
      <c r="M456" s="3"/>
      <c r="N456" s="3"/>
      <c r="O456" s="3"/>
      <c r="P456" s="3"/>
      <c r="Q456" s="3"/>
      <c r="S456" s="3"/>
    </row>
    <row r="457" spans="2:19" ht="16.5" customHeight="1">
      <c r="B457" s="3"/>
      <c r="D457" s="6"/>
      <c r="H457" s="3"/>
      <c r="I457" s="3"/>
      <c r="J457" s="3"/>
      <c r="L457" s="3"/>
      <c r="M457" s="3"/>
      <c r="N457" s="3"/>
      <c r="O457" s="3"/>
      <c r="P457" s="3"/>
      <c r="Q457" s="3"/>
      <c r="S457" s="3"/>
    </row>
    <row r="458" spans="2:19" ht="16.5" customHeight="1">
      <c r="B458" s="3"/>
      <c r="D458" s="6"/>
      <c r="H458" s="3"/>
      <c r="I458" s="3"/>
      <c r="J458" s="3"/>
      <c r="L458" s="3"/>
      <c r="M458" s="3"/>
      <c r="N458" s="3"/>
      <c r="O458" s="3"/>
      <c r="P458" s="3"/>
      <c r="Q458" s="3"/>
      <c r="S458" s="3"/>
    </row>
    <row r="459" spans="2:19" ht="16.5" customHeight="1">
      <c r="B459" s="3"/>
      <c r="D459" s="6"/>
      <c r="H459" s="3"/>
      <c r="I459" s="3"/>
      <c r="J459" s="3"/>
      <c r="L459" s="3"/>
      <c r="M459" s="3"/>
      <c r="N459" s="3"/>
      <c r="O459" s="3"/>
      <c r="P459" s="3"/>
      <c r="Q459" s="3"/>
      <c r="S459" s="3"/>
    </row>
    <row r="460" spans="2:19" ht="16.5" customHeight="1">
      <c r="B460" s="3"/>
      <c r="D460" s="6"/>
      <c r="H460" s="3"/>
      <c r="I460" s="3"/>
      <c r="J460" s="3"/>
      <c r="L460" s="3"/>
      <c r="M460" s="3"/>
      <c r="N460" s="3"/>
      <c r="O460" s="3"/>
      <c r="P460" s="3"/>
      <c r="Q460" s="3"/>
      <c r="S460" s="3"/>
    </row>
    <row r="461" spans="2:19" ht="16.5" customHeight="1">
      <c r="B461" s="3"/>
      <c r="D461" s="6"/>
      <c r="H461" s="3"/>
      <c r="I461" s="3"/>
      <c r="J461" s="3"/>
      <c r="L461" s="3"/>
      <c r="M461" s="3"/>
      <c r="N461" s="3"/>
      <c r="O461" s="3"/>
      <c r="P461" s="3"/>
      <c r="Q461" s="3"/>
      <c r="S461" s="3"/>
    </row>
    <row r="462" spans="2:19" ht="16.5" customHeight="1">
      <c r="B462" s="3"/>
      <c r="D462" s="6"/>
      <c r="H462" s="3"/>
      <c r="I462" s="3"/>
      <c r="J462" s="3"/>
      <c r="L462" s="3"/>
      <c r="M462" s="3"/>
      <c r="N462" s="3"/>
      <c r="O462" s="3"/>
      <c r="P462" s="3"/>
      <c r="Q462" s="3"/>
      <c r="S462" s="3"/>
    </row>
    <row r="463" spans="2:19" ht="16.5" customHeight="1">
      <c r="B463" s="3"/>
      <c r="D463" s="6"/>
      <c r="H463" s="3"/>
      <c r="I463" s="3"/>
      <c r="J463" s="3"/>
      <c r="L463" s="3"/>
      <c r="M463" s="3"/>
      <c r="N463" s="3"/>
      <c r="O463" s="3"/>
      <c r="P463" s="3"/>
      <c r="Q463" s="3"/>
      <c r="S463" s="3"/>
    </row>
    <row r="464" spans="2:19" ht="16.5" customHeight="1">
      <c r="B464" s="3"/>
      <c r="D464" s="6"/>
      <c r="H464" s="3"/>
      <c r="I464" s="3"/>
      <c r="J464" s="3"/>
      <c r="L464" s="3"/>
      <c r="M464" s="3"/>
      <c r="N464" s="3"/>
      <c r="O464" s="3"/>
      <c r="P464" s="3"/>
      <c r="Q464" s="3"/>
      <c r="S464" s="3"/>
    </row>
    <row r="465" spans="2:19" ht="16.5" customHeight="1">
      <c r="B465" s="3"/>
      <c r="D465" s="6"/>
      <c r="H465" s="3"/>
      <c r="I465" s="3"/>
      <c r="J465" s="3"/>
      <c r="L465" s="3"/>
      <c r="M465" s="3"/>
      <c r="N465" s="3"/>
      <c r="O465" s="3"/>
      <c r="P465" s="3"/>
      <c r="Q465" s="3"/>
      <c r="S465" s="3"/>
    </row>
    <row r="466" spans="2:19" ht="16.5" customHeight="1">
      <c r="B466" s="3"/>
      <c r="D466" s="6"/>
      <c r="H466" s="3"/>
      <c r="I466" s="3"/>
      <c r="J466" s="3"/>
      <c r="L466" s="3"/>
      <c r="M466" s="3"/>
      <c r="N466" s="3"/>
      <c r="O466" s="3"/>
      <c r="P466" s="3"/>
      <c r="Q466" s="3"/>
      <c r="S466" s="3"/>
    </row>
    <row r="467" spans="2:19" ht="16.5" customHeight="1">
      <c r="B467" s="3"/>
      <c r="D467" s="6"/>
      <c r="H467" s="3"/>
      <c r="I467" s="3"/>
      <c r="J467" s="3"/>
      <c r="L467" s="3"/>
      <c r="M467" s="3"/>
      <c r="N467" s="3"/>
      <c r="O467" s="3"/>
      <c r="P467" s="3"/>
      <c r="Q467" s="3"/>
      <c r="S467" s="3"/>
    </row>
    <row r="468" spans="2:19" ht="16.5" customHeight="1">
      <c r="B468" s="3"/>
      <c r="D468" s="6"/>
      <c r="H468" s="3"/>
      <c r="I468" s="3"/>
      <c r="J468" s="3"/>
      <c r="L468" s="3"/>
      <c r="M468" s="3"/>
      <c r="N468" s="3"/>
      <c r="O468" s="3"/>
      <c r="P468" s="3"/>
      <c r="Q468" s="3"/>
      <c r="S468" s="3"/>
    </row>
    <row r="469" spans="2:19" ht="16.5" customHeight="1">
      <c r="B469" s="3"/>
      <c r="D469" s="6"/>
      <c r="H469" s="3"/>
      <c r="I469" s="3"/>
      <c r="J469" s="3"/>
      <c r="L469" s="3"/>
      <c r="M469" s="3"/>
      <c r="N469" s="3"/>
      <c r="O469" s="3"/>
      <c r="P469" s="3"/>
      <c r="Q469" s="3"/>
      <c r="S469" s="3"/>
    </row>
    <row r="470" spans="2:19" ht="16.5" customHeight="1">
      <c r="B470" s="3"/>
      <c r="D470" s="6"/>
      <c r="H470" s="3"/>
      <c r="I470" s="3"/>
      <c r="J470" s="3"/>
      <c r="L470" s="3"/>
      <c r="M470" s="3"/>
      <c r="N470" s="3"/>
      <c r="O470" s="3"/>
      <c r="P470" s="3"/>
      <c r="Q470" s="3"/>
      <c r="S470" s="3"/>
    </row>
    <row r="471" spans="2:19" ht="16.5" customHeight="1">
      <c r="B471" s="3"/>
      <c r="D471" s="6"/>
      <c r="H471" s="3"/>
      <c r="I471" s="3"/>
      <c r="J471" s="3"/>
      <c r="L471" s="3"/>
      <c r="M471" s="3"/>
      <c r="N471" s="3"/>
      <c r="O471" s="3"/>
      <c r="P471" s="3"/>
      <c r="Q471" s="3"/>
      <c r="S471" s="3"/>
    </row>
    <row r="472" spans="2:19" ht="16.5" customHeight="1">
      <c r="B472" s="3"/>
      <c r="D472" s="6"/>
      <c r="H472" s="3"/>
      <c r="I472" s="3"/>
      <c r="J472" s="3"/>
      <c r="L472" s="3"/>
      <c r="M472" s="3"/>
      <c r="N472" s="3"/>
      <c r="O472" s="3"/>
      <c r="P472" s="3"/>
      <c r="Q472" s="3"/>
      <c r="S472" s="3"/>
    </row>
    <row r="473" spans="2:19" ht="16.5" customHeight="1">
      <c r="B473" s="3"/>
      <c r="D473" s="6"/>
      <c r="H473" s="3"/>
      <c r="I473" s="3"/>
      <c r="J473" s="3"/>
      <c r="L473" s="3"/>
      <c r="M473" s="3"/>
      <c r="N473" s="3"/>
      <c r="O473" s="3"/>
      <c r="P473" s="3"/>
      <c r="Q473" s="3"/>
      <c r="S473" s="3"/>
    </row>
    <row r="474" spans="2:19" ht="16.5" customHeight="1">
      <c r="B474" s="3"/>
      <c r="D474" s="6"/>
      <c r="H474" s="3"/>
      <c r="I474" s="3"/>
      <c r="J474" s="3"/>
      <c r="L474" s="3"/>
      <c r="M474" s="3"/>
      <c r="N474" s="3"/>
      <c r="O474" s="3"/>
      <c r="P474" s="3"/>
      <c r="Q474" s="3"/>
      <c r="S474" s="3"/>
    </row>
    <row r="475" spans="2:19" ht="16.5" customHeight="1">
      <c r="B475" s="3"/>
      <c r="D475" s="6"/>
      <c r="H475" s="3"/>
      <c r="I475" s="3"/>
      <c r="J475" s="3"/>
      <c r="L475" s="3"/>
      <c r="M475" s="3"/>
      <c r="N475" s="3"/>
      <c r="O475" s="3"/>
      <c r="P475" s="3"/>
      <c r="Q475" s="3"/>
      <c r="S475" s="3"/>
    </row>
    <row r="476" spans="2:19" ht="16.5" customHeight="1">
      <c r="B476" s="3"/>
      <c r="D476" s="6"/>
      <c r="H476" s="3"/>
      <c r="I476" s="3"/>
      <c r="J476" s="3"/>
      <c r="L476" s="3"/>
      <c r="M476" s="3"/>
      <c r="N476" s="3"/>
      <c r="O476" s="3"/>
      <c r="P476" s="3"/>
      <c r="Q476" s="3"/>
      <c r="S476" s="3"/>
    </row>
    <row r="477" spans="2:19" ht="16.5" customHeight="1">
      <c r="B477" s="3"/>
      <c r="D477" s="6"/>
      <c r="H477" s="3"/>
      <c r="I477" s="3"/>
      <c r="J477" s="3"/>
      <c r="L477" s="3"/>
      <c r="M477" s="3"/>
      <c r="N477" s="3"/>
      <c r="O477" s="3"/>
      <c r="P477" s="3"/>
      <c r="Q477" s="3"/>
      <c r="S477" s="3"/>
    </row>
    <row r="478" spans="2:19" ht="16.5" customHeight="1">
      <c r="B478" s="3"/>
      <c r="D478" s="6"/>
      <c r="H478" s="3"/>
      <c r="I478" s="3"/>
      <c r="J478" s="3"/>
      <c r="L478" s="3"/>
      <c r="M478" s="3"/>
      <c r="N478" s="3"/>
      <c r="O478" s="3"/>
      <c r="P478" s="3"/>
      <c r="Q478" s="3"/>
      <c r="S478" s="3"/>
    </row>
    <row r="479" spans="2:19" ht="16.5" customHeight="1">
      <c r="B479" s="3"/>
      <c r="D479" s="6"/>
      <c r="H479" s="3"/>
      <c r="I479" s="3"/>
      <c r="J479" s="3"/>
      <c r="L479" s="3"/>
      <c r="M479" s="3"/>
      <c r="N479" s="3"/>
      <c r="O479" s="3"/>
      <c r="P479" s="3"/>
      <c r="Q479" s="3"/>
      <c r="S479" s="3"/>
    </row>
    <row r="480" spans="2:19" ht="16.5" customHeight="1">
      <c r="B480" s="3"/>
      <c r="D480" s="6"/>
      <c r="H480" s="3"/>
      <c r="I480" s="3"/>
      <c r="J480" s="3"/>
      <c r="L480" s="3"/>
      <c r="M480" s="3"/>
      <c r="N480" s="3"/>
      <c r="O480" s="3"/>
      <c r="P480" s="3"/>
      <c r="Q480" s="3"/>
      <c r="S480" s="3"/>
    </row>
    <row r="481" spans="2:19" ht="16.5" customHeight="1">
      <c r="B481" s="3"/>
      <c r="D481" s="6"/>
      <c r="H481" s="3"/>
      <c r="I481" s="3"/>
      <c r="J481" s="3"/>
      <c r="L481" s="3"/>
      <c r="M481" s="3"/>
      <c r="N481" s="3"/>
      <c r="O481" s="3"/>
      <c r="P481" s="3"/>
      <c r="Q481" s="3"/>
      <c r="S481" s="3"/>
    </row>
    <row r="482" spans="2:19" ht="16.5" customHeight="1">
      <c r="B482" s="3"/>
      <c r="D482" s="6"/>
      <c r="H482" s="3"/>
      <c r="I482" s="3"/>
      <c r="J482" s="3"/>
      <c r="L482" s="3"/>
      <c r="M482" s="3"/>
      <c r="N482" s="3"/>
      <c r="O482" s="3"/>
      <c r="P482" s="3"/>
      <c r="Q482" s="3"/>
      <c r="S482" s="3"/>
    </row>
    <row r="483" spans="2:19" ht="16.5" customHeight="1">
      <c r="B483" s="3"/>
      <c r="D483" s="6"/>
      <c r="H483" s="3"/>
      <c r="I483" s="3"/>
      <c r="J483" s="3"/>
      <c r="L483" s="3"/>
      <c r="M483" s="3"/>
      <c r="N483" s="3"/>
      <c r="O483" s="3"/>
      <c r="P483" s="3"/>
      <c r="Q483" s="3"/>
      <c r="S483" s="3"/>
    </row>
    <row r="484" spans="2:19" ht="16.5" customHeight="1">
      <c r="B484" s="3"/>
      <c r="D484" s="6"/>
      <c r="H484" s="3"/>
      <c r="I484" s="3"/>
      <c r="J484" s="3"/>
      <c r="L484" s="3"/>
      <c r="M484" s="3"/>
      <c r="N484" s="3"/>
      <c r="O484" s="3"/>
      <c r="P484" s="3"/>
      <c r="Q484" s="3"/>
      <c r="S484" s="3"/>
    </row>
    <row r="485" spans="2:19" ht="16.5" customHeight="1">
      <c r="B485" s="3"/>
      <c r="D485" s="6"/>
      <c r="H485" s="3"/>
      <c r="I485" s="3"/>
      <c r="J485" s="3"/>
      <c r="L485" s="3"/>
      <c r="M485" s="3"/>
      <c r="N485" s="3"/>
      <c r="O485" s="3"/>
      <c r="P485" s="3"/>
      <c r="Q485" s="3"/>
      <c r="S485" s="3"/>
    </row>
    <row r="486" spans="2:19" ht="16.5" customHeight="1">
      <c r="B486" s="3"/>
      <c r="D486" s="6"/>
      <c r="H486" s="3"/>
      <c r="I486" s="3"/>
      <c r="J486" s="3"/>
      <c r="L486" s="3"/>
      <c r="M486" s="3"/>
      <c r="N486" s="3"/>
      <c r="O486" s="3"/>
      <c r="P486" s="3"/>
      <c r="Q486" s="3"/>
      <c r="S486" s="3"/>
    </row>
    <row r="487" spans="2:19" ht="16.5" customHeight="1">
      <c r="B487" s="3"/>
      <c r="D487" s="6"/>
      <c r="H487" s="3"/>
      <c r="I487" s="3"/>
      <c r="J487" s="3"/>
      <c r="L487" s="3"/>
      <c r="M487" s="3"/>
      <c r="N487" s="3"/>
      <c r="O487" s="3"/>
      <c r="P487" s="3"/>
      <c r="Q487" s="3"/>
      <c r="S487" s="3"/>
    </row>
    <row r="488" spans="2:19" ht="16.5" customHeight="1">
      <c r="B488" s="3"/>
      <c r="D488" s="6"/>
      <c r="H488" s="3"/>
      <c r="I488" s="3"/>
      <c r="J488" s="3"/>
      <c r="L488" s="3"/>
      <c r="M488" s="3"/>
      <c r="N488" s="3"/>
      <c r="O488" s="3"/>
      <c r="P488" s="3"/>
      <c r="Q488" s="3"/>
      <c r="S488" s="3"/>
    </row>
    <row r="489" spans="2:19" ht="16.5" customHeight="1">
      <c r="B489" s="3"/>
      <c r="D489" s="6"/>
      <c r="H489" s="3"/>
      <c r="I489" s="3"/>
      <c r="J489" s="3"/>
      <c r="L489" s="3"/>
      <c r="M489" s="3"/>
      <c r="N489" s="3"/>
      <c r="O489" s="3"/>
      <c r="P489" s="3"/>
      <c r="Q489" s="3"/>
      <c r="S489" s="3"/>
    </row>
    <row r="490" spans="2:19" ht="16.5" customHeight="1">
      <c r="B490" s="3"/>
      <c r="D490" s="6"/>
      <c r="H490" s="3"/>
      <c r="I490" s="3"/>
      <c r="J490" s="3"/>
      <c r="L490" s="3"/>
      <c r="M490" s="3"/>
      <c r="N490" s="3"/>
      <c r="O490" s="3"/>
      <c r="P490" s="3"/>
      <c r="Q490" s="3"/>
      <c r="S490" s="3"/>
    </row>
    <row r="491" spans="2:19" ht="16.5" customHeight="1">
      <c r="B491" s="3"/>
      <c r="D491" s="6"/>
      <c r="H491" s="3"/>
      <c r="I491" s="3"/>
      <c r="J491" s="3"/>
      <c r="L491" s="3"/>
      <c r="M491" s="3"/>
      <c r="N491" s="3"/>
      <c r="O491" s="3"/>
      <c r="P491" s="3"/>
      <c r="Q491" s="3"/>
      <c r="S491" s="3"/>
    </row>
    <row r="492" spans="2:19" ht="16.5" customHeight="1">
      <c r="B492" s="3"/>
      <c r="D492" s="6"/>
      <c r="H492" s="3"/>
      <c r="I492" s="3"/>
      <c r="J492" s="3"/>
      <c r="L492" s="3"/>
      <c r="M492" s="3"/>
      <c r="N492" s="3"/>
      <c r="O492" s="3"/>
      <c r="P492" s="3"/>
      <c r="Q492" s="3"/>
      <c r="S492" s="3"/>
    </row>
    <row r="493" spans="2:19" ht="16.5" customHeight="1">
      <c r="B493" s="3"/>
      <c r="D493" s="6"/>
      <c r="H493" s="3"/>
      <c r="I493" s="3"/>
      <c r="J493" s="3"/>
      <c r="L493" s="3"/>
      <c r="M493" s="3"/>
      <c r="N493" s="3"/>
      <c r="O493" s="3"/>
      <c r="P493" s="3"/>
      <c r="Q493" s="3"/>
      <c r="S493" s="3"/>
    </row>
    <row r="494" spans="2:19" ht="16.5" customHeight="1">
      <c r="B494" s="3"/>
      <c r="D494" s="6"/>
      <c r="H494" s="3"/>
      <c r="I494" s="3"/>
      <c r="J494" s="3"/>
      <c r="L494" s="3"/>
      <c r="M494" s="3"/>
      <c r="N494" s="3"/>
      <c r="O494" s="3"/>
      <c r="P494" s="3"/>
      <c r="Q494" s="3"/>
      <c r="S494" s="3"/>
    </row>
    <row r="495" spans="2:19" ht="16.5" customHeight="1">
      <c r="B495" s="3"/>
      <c r="D495" s="6"/>
      <c r="H495" s="3"/>
      <c r="I495" s="3"/>
      <c r="J495" s="3"/>
      <c r="L495" s="3"/>
      <c r="M495" s="3"/>
      <c r="N495" s="3"/>
      <c r="O495" s="3"/>
      <c r="P495" s="3"/>
      <c r="Q495" s="3"/>
      <c r="S495" s="3"/>
    </row>
    <row r="496" spans="2:19" ht="16.5" customHeight="1">
      <c r="B496" s="3"/>
      <c r="D496" s="6"/>
      <c r="H496" s="3"/>
      <c r="I496" s="3"/>
      <c r="J496" s="3"/>
      <c r="L496" s="3"/>
      <c r="M496" s="3"/>
      <c r="N496" s="3"/>
      <c r="O496" s="3"/>
      <c r="P496" s="3"/>
      <c r="Q496" s="3"/>
      <c r="S496" s="3"/>
    </row>
    <row r="497" spans="2:19" ht="16.5" customHeight="1">
      <c r="B497" s="3"/>
      <c r="D497" s="6"/>
      <c r="H497" s="3"/>
      <c r="I497" s="3"/>
      <c r="J497" s="3"/>
      <c r="L497" s="3"/>
      <c r="M497" s="3"/>
      <c r="N497" s="3"/>
      <c r="O497" s="3"/>
      <c r="P497" s="3"/>
      <c r="Q497" s="3"/>
      <c r="S497" s="3"/>
    </row>
    <row r="498" spans="2:19" ht="16.5" customHeight="1">
      <c r="B498" s="3"/>
      <c r="D498" s="6"/>
      <c r="H498" s="3"/>
      <c r="I498" s="3"/>
      <c r="J498" s="3"/>
      <c r="L498" s="3"/>
      <c r="M498" s="3"/>
      <c r="N498" s="3"/>
      <c r="O498" s="3"/>
      <c r="P498" s="3"/>
      <c r="Q498" s="3"/>
      <c r="S498" s="3"/>
    </row>
    <row r="499" spans="2:19" ht="16.5" customHeight="1">
      <c r="B499" s="3"/>
      <c r="D499" s="6"/>
      <c r="H499" s="3"/>
      <c r="I499" s="3"/>
      <c r="J499" s="3"/>
      <c r="L499" s="3"/>
      <c r="M499" s="3"/>
      <c r="N499" s="3"/>
      <c r="O499" s="3"/>
      <c r="P499" s="3"/>
      <c r="Q499" s="3"/>
      <c r="S499" s="3"/>
    </row>
    <row r="500" spans="2:19" ht="16.5" customHeight="1">
      <c r="B500" s="3"/>
      <c r="D500" s="6"/>
      <c r="H500" s="3"/>
      <c r="I500" s="3"/>
      <c r="J500" s="3"/>
      <c r="L500" s="3"/>
      <c r="M500" s="3"/>
      <c r="N500" s="3"/>
      <c r="O500" s="3"/>
      <c r="P500" s="3"/>
      <c r="Q500" s="3"/>
      <c r="S500" s="3"/>
    </row>
    <row r="501" spans="2:19" ht="16.5" customHeight="1">
      <c r="B501" s="3"/>
      <c r="D501" s="6"/>
      <c r="H501" s="3"/>
      <c r="I501" s="3"/>
      <c r="J501" s="3"/>
      <c r="L501" s="3"/>
      <c r="M501" s="3"/>
      <c r="N501" s="3"/>
      <c r="O501" s="3"/>
      <c r="P501" s="3"/>
      <c r="Q501" s="3"/>
      <c r="S501" s="3"/>
    </row>
    <row r="502" spans="2:19" ht="16.5" customHeight="1">
      <c r="B502" s="3"/>
      <c r="D502" s="6"/>
      <c r="H502" s="3"/>
      <c r="I502" s="3"/>
      <c r="J502" s="3"/>
      <c r="L502" s="3"/>
      <c r="M502" s="3"/>
      <c r="N502" s="3"/>
      <c r="O502" s="3"/>
      <c r="P502" s="3"/>
      <c r="Q502" s="3"/>
      <c r="S502" s="3"/>
    </row>
    <row r="503" spans="2:19" ht="16.5" customHeight="1">
      <c r="B503" s="3"/>
      <c r="D503" s="6"/>
      <c r="H503" s="3"/>
      <c r="I503" s="3"/>
      <c r="J503" s="3"/>
      <c r="L503" s="3"/>
      <c r="M503" s="3"/>
      <c r="N503" s="3"/>
      <c r="O503" s="3"/>
      <c r="P503" s="3"/>
      <c r="Q503" s="3"/>
      <c r="S503" s="3"/>
    </row>
    <row r="504" spans="2:19" ht="16.5" customHeight="1">
      <c r="B504" s="3"/>
      <c r="D504" s="6"/>
      <c r="H504" s="3"/>
      <c r="I504" s="3"/>
      <c r="J504" s="3"/>
      <c r="L504" s="3"/>
      <c r="M504" s="3"/>
      <c r="N504" s="3"/>
      <c r="O504" s="3"/>
      <c r="P504" s="3"/>
      <c r="Q504" s="3"/>
      <c r="S504" s="3"/>
    </row>
    <row r="505" spans="2:19" ht="16.5" customHeight="1">
      <c r="B505" s="3"/>
      <c r="D505" s="6"/>
      <c r="H505" s="3"/>
      <c r="I505" s="3"/>
      <c r="J505" s="3"/>
      <c r="L505" s="3"/>
      <c r="M505" s="3"/>
      <c r="N505" s="3"/>
      <c r="O505" s="3"/>
      <c r="P505" s="3"/>
      <c r="Q505" s="3"/>
      <c r="S505" s="3"/>
    </row>
    <row r="506" spans="2:19" ht="16.5" customHeight="1">
      <c r="B506" s="3"/>
      <c r="D506" s="6"/>
      <c r="H506" s="3"/>
      <c r="I506" s="3"/>
      <c r="J506" s="3"/>
      <c r="L506" s="3"/>
      <c r="M506" s="3"/>
      <c r="N506" s="3"/>
      <c r="O506" s="3"/>
      <c r="P506" s="3"/>
      <c r="Q506" s="3"/>
      <c r="S506" s="3"/>
    </row>
    <row r="507" spans="2:19" ht="16.5" customHeight="1">
      <c r="B507" s="3"/>
      <c r="D507" s="6"/>
      <c r="H507" s="3"/>
      <c r="I507" s="3"/>
      <c r="J507" s="3"/>
      <c r="L507" s="3"/>
      <c r="M507" s="3"/>
      <c r="N507" s="3"/>
      <c r="O507" s="3"/>
      <c r="P507" s="3"/>
      <c r="Q507" s="3"/>
      <c r="S507" s="3"/>
    </row>
    <row r="508" spans="2:19" ht="16.5" customHeight="1">
      <c r="B508" s="3"/>
      <c r="D508" s="6"/>
      <c r="H508" s="3"/>
      <c r="I508" s="3"/>
      <c r="J508" s="3"/>
      <c r="L508" s="3"/>
      <c r="M508" s="3"/>
      <c r="N508" s="3"/>
      <c r="O508" s="3"/>
      <c r="P508" s="3"/>
      <c r="Q508" s="3"/>
      <c r="S508" s="3"/>
    </row>
    <row r="509" spans="2:19" ht="16.5" customHeight="1">
      <c r="B509" s="3"/>
      <c r="D509" s="6"/>
      <c r="H509" s="3"/>
      <c r="I509" s="3"/>
      <c r="J509" s="3"/>
      <c r="L509" s="3"/>
      <c r="M509" s="3"/>
      <c r="N509" s="3"/>
      <c r="O509" s="3"/>
      <c r="P509" s="3"/>
      <c r="Q509" s="3"/>
      <c r="S509" s="3"/>
    </row>
    <row r="510" spans="2:19" ht="16.5" customHeight="1">
      <c r="B510" s="3"/>
      <c r="D510" s="6"/>
      <c r="H510" s="3"/>
      <c r="I510" s="3"/>
      <c r="J510" s="3"/>
      <c r="L510" s="3"/>
      <c r="M510" s="3"/>
      <c r="N510" s="3"/>
      <c r="O510" s="3"/>
      <c r="P510" s="3"/>
      <c r="Q510" s="3"/>
      <c r="S510" s="3"/>
    </row>
    <row r="511" spans="2:19" ht="16.5" customHeight="1">
      <c r="B511" s="3"/>
      <c r="D511" s="6"/>
      <c r="H511" s="3"/>
      <c r="I511" s="3"/>
      <c r="J511" s="3"/>
      <c r="L511" s="3"/>
      <c r="M511" s="3"/>
      <c r="N511" s="3"/>
      <c r="O511" s="3"/>
      <c r="P511" s="3"/>
      <c r="Q511" s="3"/>
      <c r="S511" s="3"/>
    </row>
    <row r="512" spans="2:19" ht="16.5" customHeight="1">
      <c r="B512" s="3"/>
      <c r="D512" s="6"/>
      <c r="H512" s="3"/>
      <c r="I512" s="3"/>
      <c r="J512" s="3"/>
      <c r="L512" s="3"/>
      <c r="M512" s="3"/>
      <c r="N512" s="3"/>
      <c r="O512" s="3"/>
      <c r="P512" s="3"/>
      <c r="Q512" s="3"/>
      <c r="S512" s="3"/>
    </row>
    <row r="513" spans="2:19" ht="16.5" customHeight="1">
      <c r="B513" s="3"/>
      <c r="D513" s="6"/>
      <c r="H513" s="3"/>
      <c r="I513" s="3"/>
      <c r="J513" s="3"/>
      <c r="L513" s="3"/>
      <c r="M513" s="3"/>
      <c r="N513" s="3"/>
      <c r="O513" s="3"/>
      <c r="P513" s="3"/>
      <c r="Q513" s="3"/>
      <c r="S513" s="3"/>
    </row>
    <row r="514" spans="2:19" ht="16.5" customHeight="1">
      <c r="B514" s="3"/>
      <c r="D514" s="6"/>
      <c r="H514" s="3"/>
      <c r="I514" s="3"/>
      <c r="J514" s="3"/>
      <c r="L514" s="3"/>
      <c r="M514" s="3"/>
      <c r="N514" s="3"/>
      <c r="O514" s="3"/>
      <c r="P514" s="3"/>
      <c r="Q514" s="3"/>
      <c r="S514" s="3"/>
    </row>
    <row r="515" spans="2:19" ht="16.5" customHeight="1">
      <c r="B515" s="3"/>
      <c r="D515" s="6"/>
      <c r="H515" s="3"/>
      <c r="I515" s="3"/>
      <c r="J515" s="3"/>
      <c r="L515" s="3"/>
      <c r="M515" s="3"/>
      <c r="N515" s="3"/>
      <c r="O515" s="3"/>
      <c r="P515" s="3"/>
      <c r="Q515" s="3"/>
      <c r="S515" s="3"/>
    </row>
    <row r="516" spans="2:19" ht="16.5" customHeight="1">
      <c r="B516" s="3"/>
      <c r="D516" s="6"/>
      <c r="H516" s="3"/>
      <c r="I516" s="3"/>
      <c r="J516" s="3"/>
      <c r="L516" s="3"/>
      <c r="M516" s="3"/>
      <c r="N516" s="3"/>
      <c r="O516" s="3"/>
      <c r="P516" s="3"/>
      <c r="Q516" s="3"/>
      <c r="S516" s="3"/>
    </row>
    <row r="517" spans="2:19" ht="16.5" customHeight="1">
      <c r="B517" s="3"/>
      <c r="D517" s="6"/>
      <c r="H517" s="3"/>
      <c r="I517" s="3"/>
      <c r="J517" s="3"/>
      <c r="L517" s="3"/>
      <c r="M517" s="3"/>
      <c r="N517" s="3"/>
      <c r="O517" s="3"/>
      <c r="P517" s="3"/>
      <c r="Q517" s="3"/>
      <c r="S517" s="3"/>
    </row>
    <row r="518" spans="2:19">
      <c r="B518" s="3"/>
      <c r="D518" s="6"/>
      <c r="H518" s="3"/>
      <c r="I518" s="3"/>
      <c r="J518" s="3"/>
      <c r="L518" s="3"/>
      <c r="M518" s="3"/>
      <c r="N518" s="3"/>
      <c r="O518" s="3"/>
      <c r="P518" s="3"/>
      <c r="Q518" s="3"/>
      <c r="S518" s="3"/>
    </row>
    <row r="519" spans="2:19">
      <c r="B519" s="3"/>
      <c r="D519" s="6"/>
      <c r="H519" s="3"/>
      <c r="I519" s="3"/>
      <c r="J519" s="3"/>
      <c r="L519" s="3"/>
      <c r="M519" s="3"/>
      <c r="N519" s="3"/>
      <c r="O519" s="3"/>
      <c r="P519" s="3"/>
      <c r="Q519" s="3"/>
      <c r="S519" s="3"/>
    </row>
    <row r="520" spans="2:19">
      <c r="B520" s="3"/>
      <c r="D520" s="6"/>
      <c r="H520" s="3"/>
      <c r="I520" s="3"/>
      <c r="J520" s="3"/>
      <c r="L520" s="3"/>
      <c r="M520" s="3"/>
      <c r="N520" s="3"/>
      <c r="O520" s="3"/>
      <c r="P520" s="3"/>
      <c r="Q520" s="3"/>
      <c r="S520" s="3"/>
    </row>
    <row r="521" spans="2:19">
      <c r="B521" s="3"/>
      <c r="D521" s="6"/>
      <c r="H521" s="3"/>
      <c r="I521" s="3"/>
      <c r="J521" s="3"/>
      <c r="L521" s="3"/>
      <c r="M521" s="3"/>
      <c r="N521" s="3"/>
      <c r="O521" s="3"/>
      <c r="P521" s="3"/>
      <c r="Q521" s="3"/>
      <c r="S521" s="3"/>
    </row>
    <row r="522" spans="2:19">
      <c r="B522" s="3"/>
      <c r="D522" s="6"/>
      <c r="H522" s="3"/>
      <c r="I522" s="3"/>
      <c r="J522" s="3"/>
      <c r="L522" s="3"/>
      <c r="M522" s="3"/>
      <c r="N522" s="3"/>
      <c r="O522" s="3"/>
      <c r="P522" s="3"/>
      <c r="Q522" s="3"/>
      <c r="S522" s="3"/>
    </row>
    <row r="523" spans="2:19">
      <c r="B523" s="3"/>
      <c r="D523" s="6"/>
      <c r="H523" s="3"/>
      <c r="I523" s="3"/>
      <c r="J523" s="3"/>
      <c r="L523" s="3"/>
      <c r="M523" s="3"/>
      <c r="N523" s="3"/>
      <c r="O523" s="3"/>
      <c r="P523" s="3"/>
      <c r="Q523" s="3"/>
      <c r="S523" s="3"/>
    </row>
    <row r="524" spans="2:19">
      <c r="B524" s="3"/>
      <c r="D524" s="6"/>
      <c r="H524" s="3"/>
      <c r="I524" s="3"/>
      <c r="J524" s="3"/>
      <c r="L524" s="3"/>
      <c r="M524" s="3"/>
      <c r="N524" s="3"/>
      <c r="O524" s="3"/>
      <c r="P524" s="3"/>
      <c r="Q524" s="3"/>
      <c r="S524" s="3"/>
    </row>
    <row r="525" spans="2:19">
      <c r="B525" s="3"/>
      <c r="D525" s="6"/>
      <c r="H525" s="3"/>
      <c r="I525" s="3"/>
      <c r="J525" s="3"/>
      <c r="L525" s="3"/>
      <c r="M525" s="3"/>
      <c r="N525" s="3"/>
      <c r="O525" s="3"/>
      <c r="P525" s="3"/>
      <c r="Q525" s="3"/>
      <c r="S525" s="3"/>
    </row>
    <row r="526" spans="2:19">
      <c r="B526" s="3"/>
      <c r="D526" s="6"/>
      <c r="H526" s="3"/>
      <c r="I526" s="3"/>
      <c r="J526" s="3"/>
      <c r="L526" s="3"/>
      <c r="M526" s="3"/>
      <c r="N526" s="3"/>
      <c r="O526" s="3"/>
      <c r="P526" s="3"/>
      <c r="Q526" s="3"/>
      <c r="S526" s="3"/>
    </row>
    <row r="527" spans="2:19">
      <c r="B527" s="3"/>
      <c r="D527" s="6"/>
      <c r="H527" s="3"/>
      <c r="I527" s="3"/>
      <c r="J527" s="3"/>
      <c r="L527" s="3"/>
      <c r="M527" s="3"/>
      <c r="N527" s="3"/>
      <c r="O527" s="3"/>
      <c r="P527" s="3"/>
      <c r="Q527" s="3"/>
      <c r="S527" s="3"/>
    </row>
    <row r="528" spans="2:19">
      <c r="B528" s="3"/>
      <c r="D528" s="6"/>
      <c r="H528" s="3"/>
      <c r="I528" s="3"/>
      <c r="J528" s="3"/>
      <c r="L528" s="3"/>
      <c r="M528" s="3"/>
      <c r="N528" s="3"/>
      <c r="O528" s="3"/>
      <c r="P528" s="3"/>
      <c r="Q528" s="3"/>
      <c r="S528" s="3"/>
    </row>
    <row r="529" spans="2:19">
      <c r="B529" s="3"/>
      <c r="D529" s="6"/>
      <c r="H529" s="3"/>
      <c r="I529" s="3"/>
      <c r="J529" s="3"/>
      <c r="L529" s="3"/>
      <c r="M529" s="3"/>
      <c r="N529" s="3"/>
      <c r="O529" s="3"/>
      <c r="P529" s="3"/>
      <c r="Q529" s="3"/>
      <c r="S529" s="3"/>
    </row>
    <row r="530" spans="2:19">
      <c r="B530" s="3"/>
      <c r="D530" s="6"/>
      <c r="H530" s="3"/>
      <c r="I530" s="3"/>
      <c r="J530" s="3"/>
      <c r="L530" s="3"/>
      <c r="M530" s="3"/>
      <c r="N530" s="3"/>
      <c r="O530" s="3"/>
      <c r="P530" s="3"/>
      <c r="Q530" s="3"/>
      <c r="S530" s="3"/>
    </row>
    <row r="531" spans="2:19">
      <c r="B531" s="3"/>
      <c r="D531" s="6"/>
      <c r="H531" s="3"/>
      <c r="I531" s="3"/>
      <c r="J531" s="3"/>
      <c r="L531" s="3"/>
      <c r="M531" s="3"/>
      <c r="N531" s="3"/>
      <c r="O531" s="3"/>
      <c r="P531" s="3"/>
      <c r="Q531" s="3"/>
      <c r="S531" s="3"/>
    </row>
    <row r="532" spans="2:19">
      <c r="B532" s="3"/>
      <c r="D532" s="6"/>
      <c r="H532" s="3"/>
      <c r="I532" s="3"/>
      <c r="J532" s="3"/>
      <c r="L532" s="3"/>
      <c r="M532" s="3"/>
      <c r="N532" s="3"/>
      <c r="O532" s="3"/>
      <c r="P532" s="3"/>
      <c r="Q532" s="3"/>
      <c r="S532" s="3"/>
    </row>
    <row r="533" spans="2:19">
      <c r="B533" s="3"/>
      <c r="D533" s="6"/>
      <c r="H533" s="3"/>
      <c r="I533" s="3"/>
      <c r="J533" s="3"/>
      <c r="L533" s="3"/>
      <c r="M533" s="3"/>
      <c r="N533" s="3"/>
      <c r="O533" s="3"/>
      <c r="P533" s="3"/>
      <c r="Q533" s="3"/>
      <c r="S533" s="3"/>
    </row>
    <row r="534" spans="2:19">
      <c r="B534" s="3"/>
      <c r="D534" s="6"/>
      <c r="H534" s="3"/>
      <c r="I534" s="3"/>
      <c r="J534" s="3"/>
      <c r="L534" s="3"/>
      <c r="M534" s="3"/>
      <c r="N534" s="3"/>
      <c r="O534" s="3"/>
      <c r="P534" s="3"/>
      <c r="Q534" s="3"/>
      <c r="S534" s="3"/>
    </row>
    <row r="535" spans="2:19">
      <c r="B535" s="3"/>
      <c r="D535" s="6"/>
      <c r="H535" s="3"/>
      <c r="I535" s="3"/>
      <c r="J535" s="3"/>
      <c r="L535" s="3"/>
      <c r="M535" s="3"/>
      <c r="N535" s="3"/>
      <c r="O535" s="3"/>
      <c r="P535" s="3"/>
      <c r="Q535" s="3"/>
      <c r="S535" s="3"/>
    </row>
    <row r="536" spans="2:19">
      <c r="B536" s="3"/>
      <c r="D536" s="6"/>
      <c r="H536" s="3"/>
      <c r="I536" s="3"/>
      <c r="J536" s="3"/>
      <c r="L536" s="3"/>
      <c r="M536" s="3"/>
      <c r="N536" s="3"/>
      <c r="O536" s="3"/>
      <c r="P536" s="3"/>
      <c r="Q536" s="3"/>
      <c r="S536" s="3"/>
    </row>
    <row r="537" spans="2:19">
      <c r="B537" s="3"/>
      <c r="D537" s="6"/>
      <c r="H537" s="3"/>
      <c r="I537" s="3"/>
      <c r="J537" s="3"/>
      <c r="L537" s="3"/>
      <c r="M537" s="3"/>
      <c r="N537" s="3"/>
      <c r="O537" s="3"/>
      <c r="P537" s="3"/>
      <c r="Q537" s="3"/>
      <c r="S537" s="3"/>
    </row>
    <row r="538" spans="2:19">
      <c r="B538" s="3"/>
      <c r="D538" s="6"/>
      <c r="H538" s="3"/>
      <c r="I538" s="3"/>
      <c r="J538" s="3"/>
      <c r="L538" s="3"/>
      <c r="M538" s="3"/>
      <c r="N538" s="3"/>
      <c r="O538" s="3"/>
      <c r="P538" s="3"/>
      <c r="Q538" s="3"/>
      <c r="S538" s="3"/>
    </row>
    <row r="539" spans="2:19">
      <c r="B539" s="3"/>
      <c r="D539" s="6"/>
      <c r="H539" s="3"/>
      <c r="I539" s="3"/>
      <c r="J539" s="3"/>
      <c r="L539" s="3"/>
      <c r="M539" s="3"/>
      <c r="N539" s="3"/>
      <c r="O539" s="3"/>
      <c r="P539" s="3"/>
      <c r="Q539" s="3"/>
      <c r="S539" s="3"/>
    </row>
    <row r="540" spans="2:19">
      <c r="B540" s="3"/>
      <c r="D540" s="6"/>
      <c r="H540" s="3"/>
      <c r="I540" s="3"/>
      <c r="J540" s="3"/>
      <c r="L540" s="3"/>
      <c r="M540" s="3"/>
      <c r="N540" s="3"/>
      <c r="O540" s="3"/>
      <c r="P540" s="3"/>
      <c r="Q540" s="3"/>
      <c r="S540" s="3"/>
    </row>
    <row r="541" spans="2:19">
      <c r="B541" s="3"/>
      <c r="D541" s="6"/>
      <c r="H541" s="3"/>
      <c r="I541" s="3"/>
      <c r="J541" s="3"/>
      <c r="L541" s="3"/>
      <c r="M541" s="3"/>
      <c r="N541" s="3"/>
      <c r="O541" s="3"/>
      <c r="P541" s="3"/>
      <c r="Q541" s="3"/>
      <c r="S541" s="3"/>
    </row>
    <row r="542" spans="2:19">
      <c r="B542" s="3"/>
      <c r="D542" s="6"/>
      <c r="H542" s="3"/>
      <c r="I542" s="3"/>
      <c r="J542" s="3"/>
      <c r="L542" s="3"/>
      <c r="M542" s="3"/>
      <c r="N542" s="3"/>
      <c r="O542" s="3"/>
      <c r="P542" s="3"/>
      <c r="Q542" s="3"/>
      <c r="S542" s="3"/>
    </row>
    <row r="543" spans="2:19">
      <c r="B543" s="3"/>
      <c r="D543" s="6"/>
      <c r="H543" s="3"/>
      <c r="I543" s="3"/>
      <c r="J543" s="3"/>
      <c r="L543" s="3"/>
      <c r="M543" s="3"/>
      <c r="N543" s="3"/>
      <c r="O543" s="3"/>
      <c r="P543" s="3"/>
      <c r="Q543" s="3"/>
      <c r="S543" s="3"/>
    </row>
    <row r="544" spans="2:19">
      <c r="B544" s="3"/>
      <c r="D544" s="6"/>
      <c r="H544" s="3"/>
      <c r="I544" s="3"/>
      <c r="J544" s="3"/>
      <c r="L544" s="3"/>
      <c r="M544" s="3"/>
      <c r="N544" s="3"/>
      <c r="O544" s="3"/>
      <c r="P544" s="3"/>
      <c r="Q544" s="3"/>
      <c r="S544" s="3"/>
    </row>
    <row r="545" spans="2:19">
      <c r="B545" s="3"/>
      <c r="D545" s="6"/>
      <c r="H545" s="3"/>
      <c r="I545" s="3"/>
      <c r="J545" s="3"/>
      <c r="L545" s="3"/>
      <c r="M545" s="3"/>
      <c r="N545" s="3"/>
      <c r="O545" s="3"/>
      <c r="P545" s="3"/>
      <c r="Q545" s="3"/>
      <c r="S545" s="3"/>
    </row>
    <row r="546" spans="2:19">
      <c r="B546" s="3"/>
      <c r="D546" s="6"/>
      <c r="H546" s="3"/>
      <c r="I546" s="3"/>
      <c r="J546" s="3"/>
      <c r="L546" s="3"/>
      <c r="M546" s="3"/>
      <c r="N546" s="3"/>
      <c r="O546" s="3"/>
      <c r="P546" s="3"/>
      <c r="Q546" s="3"/>
      <c r="S546" s="3"/>
    </row>
    <row r="547" spans="2:19">
      <c r="B547" s="3"/>
      <c r="D547" s="6"/>
      <c r="H547" s="3"/>
      <c r="I547" s="3"/>
      <c r="J547" s="3"/>
      <c r="L547" s="3"/>
      <c r="M547" s="3"/>
      <c r="N547" s="3"/>
      <c r="O547" s="3"/>
      <c r="P547" s="3"/>
      <c r="Q547" s="3"/>
      <c r="S547" s="3"/>
    </row>
    <row r="548" spans="2:19">
      <c r="B548" s="3"/>
      <c r="D548" s="6"/>
      <c r="H548" s="3"/>
      <c r="I548" s="3"/>
      <c r="J548" s="3"/>
      <c r="L548" s="3"/>
      <c r="M548" s="3"/>
      <c r="N548" s="3"/>
      <c r="O548" s="3"/>
      <c r="P548" s="3"/>
      <c r="Q548" s="3"/>
      <c r="S548" s="3"/>
    </row>
    <row r="549" spans="2:19">
      <c r="B549" s="3"/>
      <c r="D549" s="6"/>
      <c r="H549" s="3"/>
      <c r="I549" s="3"/>
      <c r="J549" s="3"/>
      <c r="L549" s="3"/>
      <c r="M549" s="3"/>
      <c r="N549" s="3"/>
      <c r="O549" s="3"/>
      <c r="P549" s="3"/>
      <c r="Q549" s="3"/>
      <c r="S549" s="3"/>
    </row>
    <row r="550" spans="2:19">
      <c r="B550" s="3"/>
      <c r="D550" s="6"/>
      <c r="H550" s="3"/>
      <c r="I550" s="3"/>
      <c r="J550" s="3"/>
      <c r="L550" s="3"/>
      <c r="M550" s="3"/>
      <c r="N550" s="3"/>
      <c r="O550" s="3"/>
      <c r="P550" s="3"/>
      <c r="Q550" s="3"/>
      <c r="S550" s="3"/>
    </row>
    <row r="551" spans="2:19">
      <c r="B551" s="3"/>
      <c r="D551" s="6"/>
      <c r="H551" s="3"/>
      <c r="I551" s="3"/>
      <c r="J551" s="3"/>
      <c r="L551" s="3"/>
      <c r="M551" s="3"/>
      <c r="N551" s="3"/>
      <c r="O551" s="3"/>
      <c r="P551" s="3"/>
      <c r="Q551" s="3"/>
      <c r="S551" s="3"/>
    </row>
    <row r="552" spans="2:19">
      <c r="B552" s="3"/>
      <c r="D552" s="6"/>
      <c r="H552" s="3"/>
      <c r="I552" s="3"/>
      <c r="J552" s="3"/>
      <c r="L552" s="3"/>
      <c r="M552" s="3"/>
      <c r="N552" s="3"/>
      <c r="O552" s="3"/>
      <c r="P552" s="3"/>
      <c r="Q552" s="3"/>
      <c r="S552" s="3"/>
    </row>
    <row r="553" spans="2:19">
      <c r="B553" s="3"/>
      <c r="D553" s="6"/>
      <c r="H553" s="3"/>
      <c r="I553" s="3"/>
      <c r="J553" s="3"/>
      <c r="L553" s="3"/>
      <c r="M553" s="3"/>
      <c r="N553" s="3"/>
      <c r="O553" s="3"/>
      <c r="P553" s="3"/>
      <c r="Q553" s="3"/>
      <c r="S553" s="3"/>
    </row>
    <row r="554" spans="2:19">
      <c r="B554" s="3"/>
      <c r="D554" s="6"/>
      <c r="H554" s="3"/>
      <c r="I554" s="3"/>
      <c r="J554" s="3"/>
      <c r="L554" s="3"/>
      <c r="M554" s="3"/>
      <c r="N554" s="3"/>
      <c r="O554" s="3"/>
      <c r="P554" s="3"/>
      <c r="Q554" s="3"/>
      <c r="S554" s="3"/>
    </row>
    <row r="555" spans="2:19">
      <c r="B555" s="3"/>
      <c r="D555" s="6"/>
      <c r="H555" s="3"/>
      <c r="I555" s="3"/>
      <c r="J555" s="3"/>
      <c r="L555" s="3"/>
      <c r="M555" s="3"/>
      <c r="N555" s="3"/>
      <c r="O555" s="3"/>
      <c r="P555" s="3"/>
      <c r="Q555" s="3"/>
      <c r="S555" s="3"/>
    </row>
    <row r="556" spans="2:19">
      <c r="B556" s="3"/>
      <c r="D556" s="6"/>
      <c r="H556" s="3"/>
      <c r="I556" s="3"/>
      <c r="J556" s="3"/>
      <c r="L556" s="3"/>
      <c r="M556" s="3"/>
      <c r="N556" s="3"/>
      <c r="O556" s="3"/>
      <c r="P556" s="3"/>
      <c r="Q556" s="3"/>
      <c r="S556" s="3"/>
    </row>
    <row r="557" spans="2:19">
      <c r="B557" s="3"/>
      <c r="D557" s="6"/>
      <c r="H557" s="3"/>
      <c r="I557" s="3"/>
      <c r="J557" s="3"/>
      <c r="L557" s="3"/>
      <c r="M557" s="3"/>
      <c r="N557" s="3"/>
      <c r="O557" s="3"/>
      <c r="P557" s="3"/>
      <c r="Q557" s="3"/>
      <c r="S557" s="3"/>
    </row>
    <row r="558" spans="2:19">
      <c r="B558" s="3"/>
      <c r="D558" s="6"/>
      <c r="H558" s="3"/>
      <c r="I558" s="3"/>
      <c r="J558" s="3"/>
      <c r="L558" s="3"/>
      <c r="M558" s="3"/>
      <c r="N558" s="3"/>
      <c r="O558" s="3"/>
      <c r="P558" s="3"/>
      <c r="Q558" s="3"/>
      <c r="S558" s="3"/>
    </row>
    <row r="559" spans="2:19">
      <c r="B559" s="3"/>
      <c r="D559" s="6"/>
      <c r="H559" s="3"/>
      <c r="I559" s="3"/>
      <c r="J559" s="3"/>
      <c r="L559" s="3"/>
      <c r="M559" s="3"/>
      <c r="N559" s="3"/>
      <c r="O559" s="3"/>
      <c r="P559" s="3"/>
      <c r="Q559" s="3"/>
      <c r="S559" s="3"/>
    </row>
    <row r="560" spans="2:19">
      <c r="B560" s="3"/>
      <c r="D560" s="6"/>
      <c r="H560" s="3"/>
      <c r="I560" s="3"/>
      <c r="J560" s="3"/>
      <c r="L560" s="3"/>
      <c r="M560" s="3"/>
      <c r="N560" s="3"/>
      <c r="O560" s="3"/>
      <c r="P560" s="3"/>
      <c r="Q560" s="3"/>
      <c r="S560" s="3"/>
    </row>
    <row r="561" spans="2:19">
      <c r="B561" s="3"/>
      <c r="D561" s="6"/>
      <c r="H561" s="3"/>
      <c r="I561" s="3"/>
      <c r="J561" s="3"/>
      <c r="L561" s="3"/>
      <c r="M561" s="3"/>
      <c r="N561" s="3"/>
      <c r="O561" s="3"/>
      <c r="P561" s="3"/>
      <c r="Q561" s="3"/>
      <c r="S561" s="3"/>
    </row>
    <row r="562" spans="2:19">
      <c r="B562" s="3"/>
      <c r="D562" s="6"/>
      <c r="H562" s="3"/>
      <c r="I562" s="3"/>
      <c r="J562" s="3"/>
      <c r="L562" s="3"/>
      <c r="M562" s="3"/>
      <c r="N562" s="3"/>
      <c r="O562" s="3"/>
      <c r="P562" s="3"/>
      <c r="Q562" s="3"/>
      <c r="S562" s="3"/>
    </row>
    <row r="563" spans="2:19">
      <c r="B563" s="3"/>
      <c r="D563" s="6"/>
      <c r="H563" s="3"/>
      <c r="I563" s="3"/>
      <c r="J563" s="3"/>
      <c r="L563" s="3"/>
      <c r="M563" s="3"/>
      <c r="N563" s="3"/>
      <c r="O563" s="3"/>
      <c r="P563" s="3"/>
      <c r="Q563" s="3"/>
      <c r="S563" s="3"/>
    </row>
    <row r="564" spans="2:19">
      <c r="B564" s="3"/>
      <c r="D564" s="6"/>
      <c r="H564" s="3"/>
      <c r="I564" s="3"/>
      <c r="J564" s="3"/>
      <c r="L564" s="3"/>
      <c r="M564" s="3"/>
      <c r="N564" s="3"/>
      <c r="O564" s="3"/>
      <c r="P564" s="3"/>
      <c r="Q564" s="3"/>
      <c r="S564" s="3"/>
    </row>
    <row r="565" spans="2:19">
      <c r="B565" s="3"/>
      <c r="D565" s="6"/>
      <c r="H565" s="3"/>
      <c r="I565" s="3"/>
      <c r="J565" s="3"/>
      <c r="L565" s="3"/>
      <c r="M565" s="3"/>
      <c r="N565" s="3"/>
      <c r="O565" s="3"/>
      <c r="P565" s="3"/>
      <c r="Q565" s="3"/>
      <c r="S565" s="3"/>
    </row>
    <row r="566" spans="2:19">
      <c r="B566" s="3"/>
      <c r="D566" s="6"/>
      <c r="H566" s="3"/>
      <c r="I566" s="3"/>
      <c r="J566" s="3"/>
      <c r="L566" s="3"/>
      <c r="M566" s="3"/>
      <c r="N566" s="3"/>
      <c r="O566" s="3"/>
      <c r="P566" s="3"/>
      <c r="Q566" s="3"/>
      <c r="S566" s="3"/>
    </row>
    <row r="567" spans="2:19">
      <c r="B567" s="3"/>
      <c r="D567" s="6"/>
      <c r="H567" s="3"/>
      <c r="I567" s="3"/>
      <c r="J567" s="3"/>
      <c r="L567" s="3"/>
      <c r="M567" s="3"/>
      <c r="N567" s="3"/>
      <c r="O567" s="3"/>
      <c r="P567" s="3"/>
      <c r="Q567" s="3"/>
      <c r="S567" s="3"/>
    </row>
    <row r="568" spans="2:19">
      <c r="B568" s="3"/>
      <c r="D568" s="6"/>
      <c r="H568" s="3"/>
      <c r="I568" s="3"/>
      <c r="J568" s="3"/>
      <c r="L568" s="3"/>
      <c r="M568" s="3"/>
      <c r="N568" s="3"/>
      <c r="O568" s="3"/>
      <c r="P568" s="3"/>
      <c r="Q568" s="3"/>
      <c r="S568" s="3"/>
    </row>
    <row r="569" spans="2:19">
      <c r="B569" s="3"/>
      <c r="D569" s="6"/>
      <c r="H569" s="3"/>
      <c r="I569" s="3"/>
      <c r="J569" s="3"/>
      <c r="L569" s="3"/>
      <c r="M569" s="3"/>
      <c r="N569" s="3"/>
      <c r="O569" s="3"/>
      <c r="P569" s="3"/>
      <c r="Q569" s="3"/>
      <c r="S569" s="3"/>
    </row>
    <row r="570" spans="2:19">
      <c r="B570" s="3"/>
      <c r="D570" s="6"/>
      <c r="H570" s="3"/>
      <c r="I570" s="3"/>
      <c r="J570" s="3"/>
      <c r="L570" s="3"/>
      <c r="M570" s="3"/>
      <c r="N570" s="3"/>
      <c r="O570" s="3"/>
      <c r="P570" s="3"/>
      <c r="Q570" s="3"/>
      <c r="S570" s="3"/>
    </row>
    <row r="571" spans="2:19">
      <c r="B571" s="3"/>
      <c r="D571" s="6"/>
      <c r="H571" s="3"/>
      <c r="I571" s="3"/>
      <c r="J571" s="3"/>
      <c r="L571" s="3"/>
      <c r="M571" s="3"/>
      <c r="N571" s="3"/>
      <c r="O571" s="3"/>
      <c r="P571" s="3"/>
      <c r="Q571" s="3"/>
      <c r="S571" s="3"/>
    </row>
    <row r="572" spans="2:19">
      <c r="B572" s="3"/>
      <c r="D572" s="6"/>
      <c r="H572" s="3"/>
      <c r="I572" s="3"/>
      <c r="J572" s="3"/>
      <c r="L572" s="3"/>
      <c r="M572" s="3"/>
      <c r="N572" s="3"/>
      <c r="O572" s="3"/>
      <c r="P572" s="3"/>
      <c r="Q572" s="3"/>
      <c r="S572" s="3"/>
    </row>
    <row r="573" spans="2:19">
      <c r="B573" s="3"/>
      <c r="D573" s="6"/>
      <c r="H573" s="3"/>
      <c r="I573" s="3"/>
      <c r="J573" s="3"/>
      <c r="L573" s="3"/>
      <c r="M573" s="3"/>
      <c r="N573" s="3"/>
      <c r="O573" s="3"/>
      <c r="P573" s="3"/>
      <c r="Q573" s="3"/>
      <c r="S573" s="3"/>
    </row>
    <row r="574" spans="2:19">
      <c r="B574" s="3"/>
      <c r="D574" s="6"/>
      <c r="H574" s="3"/>
      <c r="I574" s="3"/>
      <c r="J574" s="3"/>
      <c r="L574" s="3"/>
      <c r="M574" s="3"/>
      <c r="N574" s="3"/>
      <c r="O574" s="3"/>
      <c r="P574" s="3"/>
      <c r="Q574" s="3"/>
      <c r="S574" s="3"/>
    </row>
    <row r="575" spans="2:19">
      <c r="B575" s="3"/>
      <c r="D575" s="6"/>
      <c r="H575" s="3"/>
      <c r="I575" s="3"/>
      <c r="J575" s="3"/>
      <c r="L575" s="3"/>
      <c r="M575" s="3"/>
      <c r="N575" s="3"/>
      <c r="O575" s="3"/>
      <c r="P575" s="3"/>
      <c r="Q575" s="3"/>
      <c r="S575" s="3"/>
    </row>
    <row r="576" spans="2:19">
      <c r="B576" s="3"/>
      <c r="D576" s="6"/>
      <c r="H576" s="3"/>
      <c r="I576" s="3"/>
      <c r="J576" s="3"/>
      <c r="L576" s="3"/>
      <c r="M576" s="3"/>
      <c r="N576" s="3"/>
      <c r="O576" s="3"/>
      <c r="P576" s="3"/>
      <c r="Q576" s="3"/>
      <c r="S576" s="3"/>
    </row>
    <row r="577" spans="2:19">
      <c r="B577" s="3"/>
      <c r="D577" s="6"/>
      <c r="H577" s="3"/>
      <c r="I577" s="3"/>
      <c r="J577" s="3"/>
      <c r="L577" s="3"/>
      <c r="M577" s="3"/>
      <c r="N577" s="3"/>
      <c r="O577" s="3"/>
      <c r="P577" s="3"/>
      <c r="Q577" s="3"/>
      <c r="S577" s="3"/>
    </row>
    <row r="578" spans="2:19">
      <c r="B578" s="3"/>
      <c r="D578" s="6"/>
      <c r="H578" s="3"/>
      <c r="I578" s="3"/>
      <c r="J578" s="3"/>
      <c r="L578" s="3"/>
      <c r="M578" s="3"/>
      <c r="N578" s="3"/>
      <c r="O578" s="3"/>
      <c r="P578" s="3"/>
      <c r="Q578" s="3"/>
      <c r="S578" s="3"/>
    </row>
    <row r="579" spans="2:19">
      <c r="B579" s="3"/>
      <c r="D579" s="6"/>
      <c r="H579" s="3"/>
      <c r="I579" s="3"/>
      <c r="J579" s="3"/>
      <c r="L579" s="3"/>
      <c r="M579" s="3"/>
      <c r="N579" s="3"/>
      <c r="O579" s="3"/>
      <c r="P579" s="3"/>
      <c r="Q579" s="3"/>
      <c r="S579" s="3"/>
    </row>
    <row r="580" spans="2:19">
      <c r="B580" s="3"/>
      <c r="D580" s="6"/>
      <c r="H580" s="3"/>
      <c r="I580" s="3"/>
      <c r="J580" s="3"/>
      <c r="L580" s="3"/>
      <c r="M580" s="3"/>
      <c r="N580" s="3"/>
      <c r="O580" s="3"/>
      <c r="P580" s="3"/>
      <c r="Q580" s="3"/>
      <c r="S580" s="3"/>
    </row>
    <row r="581" spans="2:19">
      <c r="B581" s="3"/>
      <c r="D581" s="6"/>
      <c r="H581" s="3"/>
      <c r="I581" s="3"/>
      <c r="J581" s="3"/>
      <c r="L581" s="3"/>
      <c r="M581" s="3"/>
      <c r="N581" s="3"/>
      <c r="O581" s="3"/>
      <c r="P581" s="3"/>
      <c r="Q581" s="3"/>
      <c r="S581" s="3"/>
    </row>
    <row r="582" spans="2:19">
      <c r="B582" s="3"/>
      <c r="D582" s="6"/>
      <c r="H582" s="3"/>
      <c r="I582" s="3"/>
      <c r="J582" s="3"/>
      <c r="L582" s="3"/>
      <c r="M582" s="3"/>
      <c r="N582" s="3"/>
      <c r="O582" s="3"/>
      <c r="P582" s="3"/>
      <c r="Q582" s="3"/>
      <c r="S582" s="3"/>
    </row>
    <row r="583" spans="2:19">
      <c r="B583" s="3"/>
      <c r="D583" s="6"/>
      <c r="H583" s="3"/>
      <c r="I583" s="3"/>
      <c r="J583" s="3"/>
      <c r="L583" s="3"/>
      <c r="M583" s="3"/>
      <c r="N583" s="3"/>
      <c r="O583" s="3"/>
      <c r="P583" s="3"/>
      <c r="Q583" s="3"/>
      <c r="S583" s="3"/>
    </row>
    <row r="584" spans="2:19">
      <c r="B584" s="3"/>
      <c r="D584" s="6"/>
      <c r="H584" s="3"/>
      <c r="I584" s="3"/>
      <c r="J584" s="3"/>
      <c r="L584" s="3"/>
      <c r="M584" s="3"/>
      <c r="N584" s="3"/>
      <c r="O584" s="3"/>
      <c r="P584" s="3"/>
      <c r="Q584" s="3"/>
      <c r="S584" s="3"/>
    </row>
    <row r="585" spans="2:19">
      <c r="B585" s="3"/>
      <c r="D585" s="6"/>
      <c r="H585" s="3"/>
      <c r="I585" s="3"/>
      <c r="J585" s="3"/>
      <c r="L585" s="3"/>
      <c r="M585" s="3"/>
      <c r="N585" s="3"/>
      <c r="O585" s="3"/>
      <c r="P585" s="3"/>
      <c r="Q585" s="3"/>
      <c r="S585" s="3"/>
    </row>
    <row r="586" spans="2:19">
      <c r="B586" s="3"/>
      <c r="D586" s="6"/>
      <c r="H586" s="3"/>
      <c r="I586" s="3"/>
      <c r="J586" s="3"/>
      <c r="L586" s="3"/>
      <c r="M586" s="3"/>
      <c r="N586" s="3"/>
      <c r="O586" s="3"/>
      <c r="P586" s="3"/>
      <c r="Q586" s="3"/>
      <c r="S586" s="3"/>
    </row>
    <row r="587" spans="2:19">
      <c r="B587" s="3"/>
      <c r="D587" s="6"/>
      <c r="H587" s="3"/>
      <c r="I587" s="3"/>
      <c r="J587" s="3"/>
      <c r="L587" s="3"/>
      <c r="M587" s="3"/>
      <c r="N587" s="3"/>
      <c r="O587" s="3"/>
      <c r="P587" s="3"/>
      <c r="Q587" s="3"/>
      <c r="S587" s="3"/>
    </row>
    <row r="588" spans="2:19">
      <c r="B588" s="3"/>
      <c r="D588" s="6"/>
      <c r="H588" s="3"/>
      <c r="I588" s="3"/>
      <c r="J588" s="3"/>
      <c r="L588" s="3"/>
      <c r="M588" s="3"/>
      <c r="N588" s="3"/>
      <c r="O588" s="3"/>
      <c r="P588" s="3"/>
      <c r="Q588" s="3"/>
      <c r="S588" s="3"/>
    </row>
    <row r="589" spans="2:19">
      <c r="B589" s="3"/>
      <c r="D589" s="6"/>
      <c r="H589" s="3"/>
      <c r="I589" s="3"/>
      <c r="J589" s="3"/>
      <c r="L589" s="3"/>
      <c r="M589" s="3"/>
      <c r="N589" s="3"/>
      <c r="O589" s="3"/>
      <c r="P589" s="3"/>
      <c r="Q589" s="3"/>
      <c r="S589" s="3"/>
    </row>
    <row r="590" spans="2:19">
      <c r="B590" s="3"/>
      <c r="D590" s="6"/>
      <c r="H590" s="3"/>
      <c r="I590" s="3"/>
      <c r="J590" s="3"/>
      <c r="L590" s="3"/>
      <c r="M590" s="3"/>
      <c r="N590" s="3"/>
      <c r="O590" s="3"/>
      <c r="P590" s="3"/>
      <c r="Q590" s="3"/>
      <c r="S590" s="3"/>
    </row>
    <row r="591" spans="2:19">
      <c r="B591" s="3"/>
      <c r="D591" s="6"/>
      <c r="H591" s="3"/>
      <c r="I591" s="3"/>
      <c r="J591" s="3"/>
      <c r="L591" s="3"/>
      <c r="M591" s="3"/>
      <c r="N591" s="3"/>
      <c r="O591" s="3"/>
      <c r="P591" s="3"/>
      <c r="Q591" s="3"/>
      <c r="S591" s="3"/>
    </row>
    <row r="592" spans="2:19">
      <c r="B592" s="3"/>
      <c r="D592" s="6"/>
      <c r="H592" s="3"/>
      <c r="I592" s="3"/>
      <c r="J592" s="3"/>
      <c r="L592" s="3"/>
      <c r="M592" s="3"/>
      <c r="N592" s="3"/>
      <c r="O592" s="3"/>
      <c r="P592" s="3"/>
      <c r="Q592" s="3"/>
      <c r="S592" s="3"/>
    </row>
    <row r="593" spans="2:19">
      <c r="B593" s="3"/>
      <c r="D593" s="6"/>
      <c r="H593" s="3"/>
      <c r="I593" s="3"/>
      <c r="J593" s="3"/>
      <c r="L593" s="3"/>
      <c r="M593" s="3"/>
      <c r="N593" s="3"/>
      <c r="O593" s="3"/>
      <c r="P593" s="3"/>
      <c r="Q593" s="3"/>
      <c r="S593" s="3"/>
    </row>
    <row r="594" spans="2:19">
      <c r="B594" s="3"/>
      <c r="D594" s="6"/>
      <c r="H594" s="3"/>
      <c r="I594" s="3"/>
      <c r="J594" s="3"/>
      <c r="L594" s="3"/>
      <c r="M594" s="3"/>
      <c r="N594" s="3"/>
      <c r="O594" s="3"/>
      <c r="P594" s="3"/>
      <c r="Q594" s="3"/>
      <c r="S594" s="3"/>
    </row>
    <row r="595" spans="2:19">
      <c r="B595" s="3"/>
      <c r="D595" s="6"/>
      <c r="H595" s="3"/>
      <c r="I595" s="3"/>
      <c r="J595" s="3"/>
      <c r="L595" s="3"/>
      <c r="M595" s="3"/>
      <c r="N595" s="3"/>
      <c r="O595" s="3"/>
      <c r="P595" s="3"/>
      <c r="Q595" s="3"/>
      <c r="S595" s="3"/>
    </row>
    <row r="596" spans="2:19">
      <c r="B596" s="3"/>
      <c r="D596" s="6"/>
      <c r="H596" s="3"/>
      <c r="I596" s="3"/>
      <c r="J596" s="3"/>
      <c r="L596" s="3"/>
      <c r="M596" s="3"/>
      <c r="N596" s="3"/>
      <c r="O596" s="3"/>
      <c r="P596" s="3"/>
      <c r="Q596" s="3"/>
      <c r="S596" s="3"/>
    </row>
    <row r="597" spans="2:19">
      <c r="B597" s="3"/>
      <c r="D597" s="6"/>
      <c r="H597" s="3"/>
      <c r="I597" s="3"/>
      <c r="J597" s="3"/>
      <c r="L597" s="3"/>
      <c r="M597" s="3"/>
      <c r="N597" s="3"/>
      <c r="O597" s="3"/>
      <c r="P597" s="3"/>
      <c r="Q597" s="3"/>
      <c r="S597" s="3"/>
    </row>
    <row r="598" spans="2:19">
      <c r="B598" s="3"/>
      <c r="D598" s="6"/>
      <c r="H598" s="3"/>
      <c r="I598" s="3"/>
      <c r="J598" s="3"/>
      <c r="L598" s="3"/>
      <c r="M598" s="3"/>
      <c r="N598" s="3"/>
      <c r="O598" s="3"/>
      <c r="P598" s="3"/>
      <c r="Q598" s="3"/>
      <c r="S598" s="3"/>
    </row>
    <row r="599" spans="2:19">
      <c r="B599" s="3"/>
      <c r="D599" s="6"/>
      <c r="H599" s="3"/>
      <c r="I599" s="3"/>
      <c r="J599" s="3"/>
      <c r="L599" s="3"/>
      <c r="M599" s="3"/>
      <c r="N599" s="3"/>
      <c r="O599" s="3"/>
      <c r="P599" s="3"/>
      <c r="Q599" s="3"/>
      <c r="S599" s="3"/>
    </row>
    <row r="600" spans="2:19">
      <c r="B600" s="3"/>
      <c r="D600" s="6"/>
      <c r="H600" s="3"/>
      <c r="I600" s="3"/>
      <c r="J600" s="3"/>
      <c r="L600" s="3"/>
      <c r="M600" s="3"/>
      <c r="N600" s="3"/>
      <c r="O600" s="3"/>
      <c r="P600" s="3"/>
      <c r="Q600" s="3"/>
      <c r="S600" s="3"/>
    </row>
    <row r="601" spans="2:19">
      <c r="B601" s="3"/>
      <c r="D601" s="6"/>
      <c r="H601" s="3"/>
      <c r="I601" s="3"/>
      <c r="J601" s="3"/>
      <c r="L601" s="3"/>
      <c r="M601" s="3"/>
      <c r="N601" s="3"/>
      <c r="O601" s="3"/>
      <c r="P601" s="3"/>
      <c r="Q601" s="3"/>
      <c r="S601" s="3"/>
    </row>
    <row r="602" spans="2:19">
      <c r="B602" s="3"/>
      <c r="D602" s="6"/>
      <c r="H602" s="3"/>
      <c r="I602" s="3"/>
      <c r="J602" s="3"/>
      <c r="L602" s="3"/>
      <c r="M602" s="3"/>
      <c r="N602" s="3"/>
      <c r="O602" s="3"/>
      <c r="P602" s="3"/>
      <c r="Q602" s="3"/>
      <c r="S602" s="3"/>
    </row>
    <row r="603" spans="2:19">
      <c r="B603" s="3"/>
      <c r="D603" s="6"/>
      <c r="H603" s="3"/>
      <c r="I603" s="3"/>
      <c r="J603" s="3"/>
      <c r="L603" s="3"/>
      <c r="M603" s="3"/>
      <c r="N603" s="3"/>
      <c r="O603" s="3"/>
      <c r="P603" s="3"/>
      <c r="Q603" s="3"/>
      <c r="S603" s="3"/>
    </row>
    <row r="604" spans="2:19">
      <c r="B604" s="3"/>
      <c r="D604" s="6"/>
      <c r="H604" s="3"/>
      <c r="I604" s="3"/>
      <c r="J604" s="3"/>
      <c r="L604" s="3"/>
      <c r="M604" s="3"/>
      <c r="N604" s="3"/>
      <c r="O604" s="3"/>
      <c r="P604" s="3"/>
      <c r="Q604" s="3"/>
      <c r="S604" s="3"/>
    </row>
    <row r="605" spans="2:19">
      <c r="B605" s="3"/>
      <c r="D605" s="6"/>
      <c r="H605" s="3"/>
      <c r="I605" s="3"/>
      <c r="J605" s="3"/>
      <c r="L605" s="3"/>
      <c r="M605" s="3"/>
      <c r="N605" s="3"/>
      <c r="O605" s="3"/>
      <c r="P605" s="3"/>
      <c r="Q605" s="3"/>
      <c r="S605" s="3"/>
    </row>
    <row r="606" spans="2:19">
      <c r="B606" s="3"/>
      <c r="D606" s="6"/>
      <c r="H606" s="3"/>
      <c r="I606" s="3"/>
      <c r="J606" s="3"/>
      <c r="L606" s="3"/>
      <c r="M606" s="3"/>
      <c r="N606" s="3"/>
      <c r="O606" s="3"/>
      <c r="P606" s="3"/>
      <c r="Q606" s="3"/>
      <c r="S606" s="3"/>
    </row>
    <row r="607" spans="2:19">
      <c r="B607" s="3"/>
      <c r="D607" s="6"/>
      <c r="H607" s="3"/>
      <c r="I607" s="3"/>
      <c r="J607" s="3"/>
      <c r="L607" s="3"/>
      <c r="M607" s="3"/>
      <c r="N607" s="3"/>
      <c r="O607" s="3"/>
      <c r="P607" s="3"/>
      <c r="Q607" s="3"/>
      <c r="S607" s="3"/>
    </row>
    <row r="608" spans="2:19">
      <c r="B608" s="3"/>
      <c r="D608" s="6"/>
      <c r="H608" s="3"/>
      <c r="I608" s="3"/>
      <c r="J608" s="3"/>
      <c r="L608" s="3"/>
      <c r="M608" s="3"/>
      <c r="N608" s="3"/>
      <c r="O608" s="3"/>
      <c r="P608" s="3"/>
      <c r="Q608" s="3"/>
      <c r="S608" s="3"/>
    </row>
    <row r="609" spans="2:19">
      <c r="B609" s="3"/>
      <c r="D609" s="6"/>
      <c r="H609" s="3"/>
      <c r="I609" s="3"/>
      <c r="J609" s="3"/>
      <c r="L609" s="3"/>
      <c r="M609" s="3"/>
      <c r="N609" s="3"/>
      <c r="O609" s="3"/>
      <c r="P609" s="3"/>
      <c r="Q609" s="3"/>
      <c r="S609" s="3"/>
    </row>
    <row r="610" spans="2:19">
      <c r="B610" s="3"/>
      <c r="D610" s="6"/>
      <c r="H610" s="3"/>
      <c r="I610" s="3"/>
      <c r="J610" s="3"/>
      <c r="L610" s="3"/>
      <c r="M610" s="3"/>
      <c r="N610" s="3"/>
      <c r="O610" s="3"/>
      <c r="P610" s="3"/>
      <c r="Q610" s="3"/>
      <c r="S610" s="3"/>
    </row>
    <row r="611" spans="2:19">
      <c r="B611" s="3"/>
      <c r="D611" s="6"/>
      <c r="H611" s="3"/>
      <c r="I611" s="3"/>
      <c r="J611" s="3"/>
      <c r="L611" s="3"/>
      <c r="M611" s="3"/>
      <c r="N611" s="3"/>
      <c r="O611" s="3"/>
      <c r="P611" s="3"/>
      <c r="Q611" s="3"/>
      <c r="S611" s="3"/>
    </row>
    <row r="612" spans="2:19">
      <c r="B612" s="3"/>
      <c r="D612" s="6"/>
      <c r="H612" s="3"/>
      <c r="I612" s="3"/>
      <c r="J612" s="3"/>
      <c r="L612" s="3"/>
      <c r="M612" s="3"/>
      <c r="N612" s="3"/>
      <c r="O612" s="3"/>
      <c r="P612" s="3"/>
      <c r="Q612" s="3"/>
      <c r="S612" s="3"/>
    </row>
    <row r="613" spans="2:19">
      <c r="B613" s="3"/>
      <c r="D613" s="6"/>
      <c r="H613" s="3"/>
      <c r="I613" s="3"/>
      <c r="J613" s="3"/>
      <c r="L613" s="3"/>
      <c r="M613" s="3"/>
      <c r="N613" s="3"/>
      <c r="O613" s="3"/>
      <c r="P613" s="3"/>
      <c r="Q613" s="3"/>
      <c r="S613" s="3"/>
    </row>
    <row r="614" spans="2:19">
      <c r="B614" s="3"/>
      <c r="D614" s="6"/>
      <c r="H614" s="3"/>
      <c r="I614" s="3"/>
      <c r="J614" s="3"/>
      <c r="L614" s="3"/>
      <c r="M614" s="3"/>
      <c r="N614" s="3"/>
      <c r="O614" s="3"/>
      <c r="P614" s="3"/>
      <c r="Q614" s="3"/>
      <c r="S614" s="3"/>
    </row>
    <row r="615" spans="2:19">
      <c r="B615" s="3"/>
      <c r="D615" s="6"/>
      <c r="H615" s="3"/>
      <c r="I615" s="3"/>
      <c r="J615" s="3"/>
      <c r="L615" s="3"/>
      <c r="M615" s="3"/>
      <c r="N615" s="3"/>
      <c r="O615" s="3"/>
      <c r="P615" s="3"/>
      <c r="Q615" s="3"/>
      <c r="S615" s="3"/>
    </row>
    <row r="616" spans="2:19">
      <c r="B616" s="3"/>
      <c r="D616" s="6"/>
      <c r="H616" s="3"/>
      <c r="I616" s="3"/>
      <c r="J616" s="3"/>
      <c r="L616" s="3"/>
      <c r="M616" s="3"/>
      <c r="N616" s="3"/>
      <c r="O616" s="3"/>
      <c r="P616" s="3"/>
      <c r="Q616" s="3"/>
      <c r="S616" s="3"/>
    </row>
    <row r="617" spans="2:19">
      <c r="B617" s="3"/>
      <c r="D617" s="6"/>
      <c r="H617" s="3"/>
      <c r="I617" s="3"/>
      <c r="J617" s="3"/>
      <c r="L617" s="3"/>
      <c r="M617" s="3"/>
      <c r="N617" s="3"/>
      <c r="O617" s="3"/>
      <c r="P617" s="3"/>
      <c r="Q617" s="3"/>
      <c r="S617" s="3"/>
    </row>
    <row r="618" spans="2:19">
      <c r="B618" s="3"/>
      <c r="D618" s="6"/>
      <c r="H618" s="3"/>
      <c r="I618" s="3"/>
      <c r="J618" s="3"/>
      <c r="L618" s="3"/>
      <c r="M618" s="3"/>
      <c r="N618" s="3"/>
      <c r="O618" s="3"/>
      <c r="P618" s="3"/>
      <c r="Q618" s="3"/>
      <c r="S618" s="3"/>
    </row>
    <row r="619" spans="2:19">
      <c r="B619" s="3"/>
      <c r="D619" s="6"/>
      <c r="H619" s="3"/>
      <c r="I619" s="3"/>
      <c r="J619" s="3"/>
      <c r="L619" s="3"/>
      <c r="M619" s="3"/>
      <c r="N619" s="3"/>
      <c r="O619" s="3"/>
      <c r="P619" s="3"/>
      <c r="Q619" s="3"/>
      <c r="S619" s="3"/>
    </row>
    <row r="620" spans="2:19">
      <c r="B620" s="3"/>
      <c r="D620" s="6"/>
      <c r="H620" s="3"/>
      <c r="I620" s="3"/>
      <c r="J620" s="3"/>
      <c r="L620" s="3"/>
      <c r="M620" s="3"/>
      <c r="N620" s="3"/>
      <c r="O620" s="3"/>
      <c r="P620" s="3"/>
      <c r="Q620" s="3"/>
      <c r="S620" s="3"/>
    </row>
    <row r="621" spans="2:19">
      <c r="B621" s="3"/>
      <c r="D621" s="6"/>
      <c r="H621" s="3"/>
      <c r="I621" s="3"/>
      <c r="J621" s="3"/>
      <c r="L621" s="3"/>
      <c r="M621" s="3"/>
      <c r="N621" s="3"/>
      <c r="O621" s="3"/>
      <c r="P621" s="3"/>
      <c r="Q621" s="3"/>
      <c r="S621" s="3"/>
    </row>
    <row r="622" spans="2:19">
      <c r="B622" s="3"/>
      <c r="D622" s="6"/>
      <c r="H622" s="3"/>
      <c r="I622" s="3"/>
      <c r="J622" s="3"/>
      <c r="L622" s="3"/>
      <c r="M622" s="3"/>
      <c r="N622" s="3"/>
      <c r="O622" s="3"/>
      <c r="P622" s="3"/>
      <c r="Q622" s="3"/>
      <c r="S622" s="3"/>
    </row>
    <row r="623" spans="2:19">
      <c r="B623" s="3"/>
      <c r="D623" s="6"/>
      <c r="H623" s="3"/>
      <c r="I623" s="3"/>
      <c r="J623" s="3"/>
      <c r="L623" s="3"/>
      <c r="M623" s="3"/>
      <c r="N623" s="3"/>
      <c r="O623" s="3"/>
      <c r="P623" s="3"/>
      <c r="Q623" s="3"/>
      <c r="S623" s="3"/>
    </row>
    <row r="624" spans="2:19">
      <c r="B624" s="3"/>
      <c r="D624" s="6"/>
      <c r="H624" s="3"/>
      <c r="I624" s="3"/>
      <c r="J624" s="3"/>
      <c r="L624" s="3"/>
      <c r="M624" s="3"/>
      <c r="N624" s="3"/>
      <c r="O624" s="3"/>
      <c r="P624" s="3"/>
      <c r="Q624" s="3"/>
      <c r="S624" s="3"/>
    </row>
    <row r="625" spans="2:19">
      <c r="B625" s="3"/>
      <c r="D625" s="6"/>
      <c r="H625" s="3"/>
      <c r="I625" s="3"/>
      <c r="J625" s="3"/>
      <c r="L625" s="3"/>
      <c r="M625" s="3"/>
      <c r="N625" s="3"/>
      <c r="O625" s="3"/>
      <c r="P625" s="3"/>
      <c r="Q625" s="3"/>
      <c r="S625" s="3"/>
    </row>
    <row r="626" spans="2:19">
      <c r="B626" s="3"/>
      <c r="D626" s="6"/>
      <c r="H626" s="3"/>
      <c r="I626" s="3"/>
      <c r="J626" s="3"/>
      <c r="L626" s="3"/>
      <c r="M626" s="3"/>
      <c r="N626" s="3"/>
      <c r="O626" s="3"/>
      <c r="P626" s="3"/>
      <c r="Q626" s="3"/>
      <c r="S626" s="3"/>
    </row>
    <row r="627" spans="2:19">
      <c r="B627" s="3"/>
      <c r="D627" s="6"/>
      <c r="H627" s="3"/>
      <c r="I627" s="3"/>
      <c r="J627" s="3"/>
      <c r="L627" s="3"/>
      <c r="M627" s="3"/>
      <c r="N627" s="3"/>
      <c r="O627" s="3"/>
      <c r="P627" s="3"/>
      <c r="Q627" s="3"/>
      <c r="S627" s="3"/>
    </row>
    <row r="628" spans="2:19">
      <c r="B628" s="3"/>
      <c r="D628" s="6"/>
      <c r="H628" s="3"/>
      <c r="I628" s="3"/>
      <c r="J628" s="3"/>
      <c r="L628" s="3"/>
      <c r="M628" s="3"/>
      <c r="N628" s="3"/>
      <c r="O628" s="3"/>
      <c r="P628" s="3"/>
      <c r="Q628" s="3"/>
      <c r="S628" s="3"/>
    </row>
    <row r="629" spans="2:19">
      <c r="B629" s="3"/>
      <c r="D629" s="6"/>
      <c r="H629" s="3"/>
      <c r="I629" s="3"/>
      <c r="J629" s="3"/>
      <c r="L629" s="3"/>
      <c r="M629" s="3"/>
      <c r="N629" s="3"/>
      <c r="O629" s="3"/>
      <c r="P629" s="3"/>
      <c r="Q629" s="3"/>
      <c r="S629" s="3"/>
    </row>
    <row r="630" spans="2:19">
      <c r="B630" s="3"/>
      <c r="D630" s="6"/>
      <c r="H630" s="3"/>
      <c r="I630" s="3"/>
      <c r="J630" s="3"/>
      <c r="L630" s="3"/>
      <c r="M630" s="3"/>
      <c r="N630" s="3"/>
      <c r="O630" s="3"/>
      <c r="P630" s="3"/>
      <c r="Q630" s="3"/>
      <c r="S630" s="3"/>
    </row>
    <row r="631" spans="2:19">
      <c r="B631" s="3"/>
      <c r="D631" s="6"/>
      <c r="H631" s="3"/>
      <c r="I631" s="3"/>
      <c r="J631" s="3"/>
      <c r="L631" s="3"/>
      <c r="M631" s="3"/>
      <c r="N631" s="3"/>
      <c r="O631" s="3"/>
      <c r="P631" s="3"/>
      <c r="Q631" s="3"/>
      <c r="S631" s="3"/>
    </row>
    <row r="632" spans="2:19">
      <c r="B632" s="3"/>
      <c r="D632" s="6"/>
      <c r="H632" s="3"/>
      <c r="I632" s="3"/>
      <c r="J632" s="3"/>
      <c r="L632" s="3"/>
      <c r="M632" s="3"/>
      <c r="N632" s="3"/>
      <c r="O632" s="3"/>
      <c r="P632" s="3"/>
      <c r="Q632" s="3"/>
      <c r="S632" s="3"/>
    </row>
    <row r="633" spans="2:19">
      <c r="B633" s="3"/>
      <c r="D633" s="6"/>
      <c r="H633" s="3"/>
      <c r="I633" s="3"/>
      <c r="J633" s="3"/>
      <c r="L633" s="3"/>
      <c r="M633" s="3"/>
      <c r="N633" s="3"/>
      <c r="O633" s="3"/>
      <c r="P633" s="3"/>
      <c r="Q633" s="3"/>
      <c r="S633" s="3"/>
    </row>
    <row r="634" spans="2:19">
      <c r="B634" s="3"/>
      <c r="D634" s="6"/>
      <c r="H634" s="3"/>
      <c r="I634" s="3"/>
      <c r="J634" s="3"/>
      <c r="L634" s="3"/>
      <c r="M634" s="3"/>
      <c r="N634" s="3"/>
      <c r="O634" s="3"/>
      <c r="P634" s="3"/>
      <c r="Q634" s="3"/>
      <c r="S634" s="3"/>
    </row>
    <row r="635" spans="2:19">
      <c r="B635" s="3"/>
      <c r="D635" s="6"/>
      <c r="H635" s="3"/>
      <c r="I635" s="3"/>
      <c r="J635" s="3"/>
      <c r="L635" s="3"/>
      <c r="M635" s="3"/>
      <c r="N635" s="3"/>
      <c r="O635" s="3"/>
      <c r="P635" s="3"/>
      <c r="Q635" s="3"/>
      <c r="S635" s="3"/>
    </row>
    <row r="636" spans="2:19">
      <c r="B636" s="3"/>
      <c r="D636" s="6"/>
      <c r="H636" s="3"/>
      <c r="I636" s="3"/>
      <c r="J636" s="3"/>
      <c r="L636" s="3"/>
      <c r="M636" s="3"/>
      <c r="N636" s="3"/>
      <c r="O636" s="3"/>
      <c r="P636" s="3"/>
      <c r="Q636" s="3"/>
      <c r="S636" s="3"/>
    </row>
    <row r="637" spans="2:19">
      <c r="B637" s="3"/>
      <c r="D637" s="6"/>
      <c r="H637" s="3"/>
      <c r="I637" s="3"/>
      <c r="J637" s="3"/>
      <c r="L637" s="3"/>
      <c r="M637" s="3"/>
      <c r="N637" s="3"/>
      <c r="O637" s="3"/>
      <c r="P637" s="3"/>
      <c r="Q637" s="3"/>
      <c r="S637" s="3"/>
    </row>
    <row r="638" spans="2:19">
      <c r="B638" s="3"/>
      <c r="D638" s="6"/>
      <c r="H638" s="3"/>
      <c r="I638" s="3"/>
      <c r="J638" s="3"/>
      <c r="L638" s="3"/>
      <c r="M638" s="3"/>
      <c r="N638" s="3"/>
      <c r="O638" s="3"/>
      <c r="P638" s="3"/>
      <c r="Q638" s="3"/>
      <c r="S638" s="3"/>
    </row>
    <row r="639" spans="2:19">
      <c r="B639" s="3"/>
      <c r="D639" s="6"/>
      <c r="H639" s="3"/>
      <c r="I639" s="3"/>
      <c r="J639" s="3"/>
      <c r="L639" s="3"/>
      <c r="M639" s="3"/>
      <c r="N639" s="3"/>
      <c r="O639" s="3"/>
      <c r="P639" s="3"/>
      <c r="Q639" s="3"/>
      <c r="S639" s="3"/>
    </row>
    <row r="640" spans="2:19">
      <c r="B640" s="3"/>
      <c r="D640" s="6"/>
      <c r="H640" s="3"/>
      <c r="I640" s="3"/>
      <c r="J640" s="3"/>
      <c r="L640" s="3"/>
      <c r="M640" s="3"/>
      <c r="N640" s="3"/>
      <c r="O640" s="3"/>
      <c r="P640" s="3"/>
      <c r="Q640" s="3"/>
      <c r="S640" s="3"/>
    </row>
    <row r="641" spans="2:19">
      <c r="B641" s="3"/>
      <c r="D641" s="6"/>
      <c r="H641" s="3"/>
      <c r="I641" s="3"/>
      <c r="J641" s="3"/>
      <c r="L641" s="3"/>
      <c r="M641" s="3"/>
      <c r="N641" s="3"/>
      <c r="O641" s="3"/>
      <c r="P641" s="3"/>
      <c r="Q641" s="3"/>
      <c r="S641" s="3"/>
    </row>
    <row r="642" spans="2:19">
      <c r="B642" s="3"/>
      <c r="D642" s="6"/>
      <c r="H642" s="3"/>
      <c r="I642" s="3"/>
      <c r="J642" s="3"/>
      <c r="L642" s="3"/>
      <c r="M642" s="3"/>
      <c r="N642" s="3"/>
      <c r="O642" s="3"/>
      <c r="P642" s="3"/>
      <c r="Q642" s="3"/>
      <c r="S642" s="3"/>
    </row>
    <row r="643" spans="2:19">
      <c r="B643" s="3"/>
      <c r="D643" s="6"/>
      <c r="H643" s="3"/>
      <c r="I643" s="3"/>
      <c r="J643" s="3"/>
      <c r="L643" s="3"/>
      <c r="M643" s="3"/>
      <c r="N643" s="3"/>
      <c r="O643" s="3"/>
      <c r="P643" s="3"/>
      <c r="Q643" s="3"/>
      <c r="S643" s="3"/>
    </row>
    <row r="644" spans="2:19">
      <c r="B644" s="3"/>
      <c r="D644" s="6"/>
      <c r="H644" s="3"/>
      <c r="I644" s="3"/>
      <c r="J644" s="3"/>
      <c r="L644" s="3"/>
      <c r="M644" s="3"/>
      <c r="N644" s="3"/>
      <c r="O644" s="3"/>
      <c r="P644" s="3"/>
      <c r="Q644" s="3"/>
      <c r="S644" s="3"/>
    </row>
    <row r="645" spans="2:19">
      <c r="B645" s="3"/>
      <c r="D645" s="6"/>
      <c r="H645" s="3"/>
      <c r="I645" s="3"/>
      <c r="J645" s="3"/>
      <c r="L645" s="3"/>
      <c r="M645" s="3"/>
      <c r="N645" s="3"/>
      <c r="O645" s="3"/>
      <c r="P645" s="3"/>
      <c r="Q645" s="3"/>
      <c r="S645" s="3"/>
    </row>
    <row r="646" spans="2:19">
      <c r="B646" s="3"/>
      <c r="D646" s="6"/>
      <c r="H646" s="3"/>
      <c r="I646" s="3"/>
      <c r="J646" s="3"/>
      <c r="L646" s="3"/>
      <c r="M646" s="3"/>
      <c r="N646" s="3"/>
      <c r="O646" s="3"/>
      <c r="P646" s="3"/>
      <c r="Q646" s="3"/>
      <c r="S646" s="3"/>
    </row>
    <row r="647" spans="2:19">
      <c r="B647" s="3"/>
      <c r="D647" s="6"/>
      <c r="H647" s="3"/>
      <c r="I647" s="3"/>
      <c r="J647" s="3"/>
      <c r="L647" s="3"/>
      <c r="M647" s="3"/>
      <c r="N647" s="3"/>
      <c r="O647" s="3"/>
      <c r="P647" s="3"/>
      <c r="Q647" s="3"/>
      <c r="S647" s="3"/>
    </row>
    <row r="648" spans="2:19">
      <c r="B648" s="3"/>
      <c r="D648" s="6"/>
      <c r="H648" s="3"/>
      <c r="I648" s="3"/>
      <c r="J648" s="3"/>
      <c r="L648" s="3"/>
      <c r="M648" s="3"/>
      <c r="N648" s="3"/>
      <c r="O648" s="3"/>
      <c r="P648" s="3"/>
      <c r="Q648" s="3"/>
      <c r="S648" s="3"/>
    </row>
    <row r="649" spans="2:19">
      <c r="B649" s="3"/>
      <c r="D649" s="6"/>
      <c r="H649" s="3"/>
      <c r="I649" s="3"/>
      <c r="J649" s="3"/>
      <c r="L649" s="3"/>
      <c r="M649" s="3"/>
      <c r="N649" s="3"/>
      <c r="O649" s="3"/>
      <c r="P649" s="3"/>
      <c r="Q649" s="3"/>
      <c r="S649" s="3"/>
    </row>
    <row r="650" spans="2:19">
      <c r="B650" s="3"/>
      <c r="D650" s="6"/>
      <c r="H650" s="3"/>
      <c r="I650" s="3"/>
      <c r="J650" s="3"/>
      <c r="L650" s="3"/>
      <c r="M650" s="3"/>
      <c r="N650" s="3"/>
      <c r="O650" s="3"/>
      <c r="P650" s="3"/>
      <c r="Q650" s="3"/>
      <c r="S650" s="3"/>
    </row>
    <row r="651" spans="2:19">
      <c r="B651" s="3"/>
      <c r="D651" s="6"/>
      <c r="H651" s="3"/>
      <c r="I651" s="3"/>
      <c r="J651" s="3"/>
      <c r="L651" s="3"/>
      <c r="M651" s="3"/>
      <c r="N651" s="3"/>
      <c r="O651" s="3"/>
      <c r="P651" s="3"/>
      <c r="Q651" s="3"/>
      <c r="S651" s="3"/>
    </row>
    <row r="652" spans="2:19">
      <c r="B652" s="3"/>
      <c r="D652" s="6"/>
      <c r="H652" s="3"/>
      <c r="I652" s="3"/>
      <c r="J652" s="3"/>
      <c r="L652" s="3"/>
      <c r="M652" s="3"/>
      <c r="N652" s="3"/>
      <c r="O652" s="3"/>
      <c r="P652" s="3"/>
      <c r="Q652" s="3"/>
      <c r="S652" s="3"/>
    </row>
    <row r="653" spans="2:19">
      <c r="B653" s="3"/>
      <c r="D653" s="6"/>
      <c r="H653" s="3"/>
      <c r="I653" s="3"/>
      <c r="J653" s="3"/>
      <c r="L653" s="3"/>
      <c r="M653" s="3"/>
      <c r="N653" s="3"/>
      <c r="O653" s="3"/>
      <c r="P653" s="3"/>
      <c r="Q653" s="3"/>
      <c r="S653" s="3"/>
    </row>
    <row r="654" spans="2:19">
      <c r="B654" s="3"/>
      <c r="D654" s="6"/>
      <c r="H654" s="3"/>
      <c r="I654" s="3"/>
      <c r="J654" s="3"/>
      <c r="L654" s="3"/>
      <c r="M654" s="3"/>
      <c r="N654" s="3"/>
      <c r="O654" s="3"/>
      <c r="P654" s="3"/>
      <c r="Q654" s="3"/>
      <c r="S654" s="3"/>
    </row>
    <row r="655" spans="2:19">
      <c r="B655" s="3"/>
      <c r="D655" s="6"/>
      <c r="H655" s="3"/>
      <c r="I655" s="3"/>
      <c r="J655" s="3"/>
      <c r="L655" s="3"/>
      <c r="M655" s="3"/>
      <c r="N655" s="3"/>
      <c r="O655" s="3"/>
      <c r="P655" s="3"/>
      <c r="Q655" s="3"/>
      <c r="S655" s="3"/>
    </row>
    <row r="656" spans="2:19">
      <c r="B656" s="3"/>
      <c r="D656" s="6"/>
      <c r="H656" s="3"/>
      <c r="I656" s="3"/>
      <c r="J656" s="3"/>
      <c r="L656" s="3"/>
      <c r="M656" s="3"/>
      <c r="N656" s="3"/>
      <c r="O656" s="3"/>
      <c r="P656" s="3"/>
      <c r="Q656" s="3"/>
      <c r="S656" s="3"/>
    </row>
    <row r="657" spans="2:19">
      <c r="B657" s="3"/>
      <c r="D657" s="6"/>
      <c r="H657" s="3"/>
      <c r="I657" s="3"/>
      <c r="J657" s="3"/>
      <c r="L657" s="3"/>
      <c r="M657" s="3"/>
      <c r="N657" s="3"/>
      <c r="O657" s="3"/>
      <c r="P657" s="3"/>
      <c r="Q657" s="3"/>
      <c r="S657" s="3"/>
    </row>
    <row r="658" spans="2:19">
      <c r="B658" s="3"/>
      <c r="D658" s="6"/>
      <c r="H658" s="3"/>
      <c r="I658" s="3"/>
      <c r="J658" s="3"/>
      <c r="L658" s="3"/>
      <c r="M658" s="3"/>
      <c r="N658" s="3"/>
      <c r="O658" s="3"/>
      <c r="P658" s="3"/>
      <c r="Q658" s="3"/>
      <c r="S658" s="3"/>
    </row>
    <row r="659" spans="2:19">
      <c r="B659" s="3"/>
      <c r="D659" s="6"/>
      <c r="H659" s="3"/>
      <c r="I659" s="3"/>
      <c r="J659" s="3"/>
      <c r="L659" s="3"/>
      <c r="M659" s="3"/>
      <c r="N659" s="3"/>
      <c r="O659" s="3"/>
      <c r="P659" s="3"/>
      <c r="Q659" s="3"/>
      <c r="S659" s="3"/>
    </row>
    <row r="660" spans="2:19">
      <c r="B660" s="3"/>
      <c r="D660" s="6"/>
      <c r="H660" s="3"/>
      <c r="I660" s="3"/>
      <c r="J660" s="3"/>
      <c r="L660" s="3"/>
      <c r="M660" s="3"/>
      <c r="N660" s="3"/>
      <c r="O660" s="3"/>
      <c r="P660" s="3"/>
      <c r="Q660" s="3"/>
      <c r="S660" s="3"/>
    </row>
    <row r="661" spans="2:19">
      <c r="B661" s="3"/>
      <c r="D661" s="6"/>
      <c r="H661" s="3"/>
      <c r="I661" s="3"/>
      <c r="J661" s="3"/>
      <c r="L661" s="3"/>
      <c r="M661" s="3"/>
      <c r="N661" s="3"/>
      <c r="O661" s="3"/>
      <c r="P661" s="3"/>
      <c r="Q661" s="3"/>
      <c r="S661" s="3"/>
    </row>
    <row r="662" spans="2:19">
      <c r="B662" s="3"/>
      <c r="D662" s="6"/>
      <c r="H662" s="3"/>
      <c r="I662" s="3"/>
      <c r="J662" s="3"/>
      <c r="L662" s="3"/>
      <c r="M662" s="3"/>
      <c r="N662" s="3"/>
      <c r="O662" s="3"/>
      <c r="P662" s="3"/>
      <c r="Q662" s="3"/>
      <c r="S662" s="3"/>
    </row>
    <row r="663" spans="2:19">
      <c r="B663" s="3"/>
      <c r="D663" s="6"/>
      <c r="H663" s="3"/>
      <c r="I663" s="3"/>
      <c r="J663" s="3"/>
      <c r="L663" s="3"/>
      <c r="M663" s="3"/>
      <c r="N663" s="3"/>
      <c r="O663" s="3"/>
      <c r="P663" s="3"/>
      <c r="Q663" s="3"/>
      <c r="S663" s="3"/>
    </row>
    <row r="664" spans="2:19">
      <c r="B664" s="3"/>
      <c r="D664" s="6"/>
      <c r="H664" s="3"/>
      <c r="I664" s="3"/>
      <c r="J664" s="3"/>
      <c r="L664" s="3"/>
      <c r="M664" s="3"/>
      <c r="N664" s="3"/>
      <c r="O664" s="3"/>
      <c r="P664" s="3"/>
      <c r="Q664" s="3"/>
      <c r="S664" s="3"/>
    </row>
    <row r="665" spans="2:19">
      <c r="B665" s="3"/>
      <c r="D665" s="6"/>
      <c r="H665" s="3"/>
      <c r="I665" s="3"/>
      <c r="J665" s="3"/>
      <c r="L665" s="3"/>
      <c r="M665" s="3"/>
      <c r="N665" s="3"/>
      <c r="O665" s="3"/>
      <c r="P665" s="3"/>
      <c r="Q665" s="3"/>
      <c r="S665" s="3"/>
    </row>
    <row r="666" spans="2:19">
      <c r="B666" s="3"/>
      <c r="D666" s="6"/>
      <c r="H666" s="3"/>
      <c r="I666" s="3"/>
      <c r="J666" s="3"/>
      <c r="L666" s="3"/>
      <c r="M666" s="3"/>
      <c r="N666" s="3"/>
      <c r="O666" s="3"/>
      <c r="P666" s="3"/>
      <c r="Q666" s="3"/>
      <c r="S666" s="3"/>
    </row>
    <row r="667" spans="2:19">
      <c r="B667" s="3"/>
      <c r="D667" s="6"/>
      <c r="H667" s="3"/>
      <c r="I667" s="3"/>
      <c r="J667" s="3"/>
      <c r="L667" s="3"/>
      <c r="M667" s="3"/>
      <c r="N667" s="3"/>
      <c r="O667" s="3"/>
      <c r="P667" s="3"/>
      <c r="Q667" s="3"/>
      <c r="S667" s="3"/>
    </row>
    <row r="668" spans="2:19">
      <c r="B668" s="3"/>
      <c r="D668" s="6"/>
      <c r="H668" s="3"/>
      <c r="I668" s="3"/>
      <c r="J668" s="3"/>
      <c r="L668" s="3"/>
      <c r="M668" s="3"/>
      <c r="N668" s="3"/>
      <c r="O668" s="3"/>
      <c r="P668" s="3"/>
      <c r="Q668" s="3"/>
      <c r="S668" s="3"/>
    </row>
    <row r="669" spans="2:19">
      <c r="B669" s="3"/>
      <c r="D669" s="6"/>
      <c r="H669" s="3"/>
      <c r="I669" s="3"/>
      <c r="J669" s="3"/>
      <c r="L669" s="3"/>
      <c r="M669" s="3"/>
      <c r="N669" s="3"/>
      <c r="O669" s="3"/>
      <c r="P669" s="3"/>
      <c r="Q669" s="3"/>
      <c r="S669" s="3"/>
    </row>
    <row r="670" spans="2:19">
      <c r="B670" s="3"/>
      <c r="D670" s="6"/>
      <c r="H670" s="3"/>
      <c r="I670" s="3"/>
      <c r="J670" s="3"/>
      <c r="L670" s="3"/>
      <c r="M670" s="3"/>
      <c r="N670" s="3"/>
      <c r="O670" s="3"/>
      <c r="P670" s="3"/>
      <c r="Q670" s="3"/>
      <c r="S670" s="3"/>
    </row>
    <row r="671" spans="2:19">
      <c r="B671" s="3"/>
      <c r="D671" s="6"/>
      <c r="H671" s="3"/>
      <c r="I671" s="3"/>
      <c r="J671" s="3"/>
      <c r="L671" s="3"/>
      <c r="M671" s="3"/>
      <c r="N671" s="3"/>
      <c r="O671" s="3"/>
      <c r="P671" s="3"/>
      <c r="Q671" s="3"/>
      <c r="S671" s="3"/>
    </row>
    <row r="672" spans="2:19">
      <c r="B672" s="3"/>
      <c r="D672" s="6"/>
      <c r="H672" s="3"/>
      <c r="I672" s="3"/>
      <c r="J672" s="3"/>
      <c r="L672" s="3"/>
      <c r="M672" s="3"/>
      <c r="N672" s="3"/>
      <c r="O672" s="3"/>
      <c r="P672" s="3"/>
      <c r="Q672" s="3"/>
      <c r="S672" s="3"/>
    </row>
    <row r="673" spans="2:19">
      <c r="B673" s="3"/>
      <c r="D673" s="6"/>
      <c r="H673" s="3"/>
      <c r="I673" s="3"/>
      <c r="J673" s="3"/>
      <c r="L673" s="3"/>
      <c r="M673" s="3"/>
      <c r="N673" s="3"/>
      <c r="O673" s="3"/>
      <c r="P673" s="3"/>
      <c r="Q673" s="3"/>
      <c r="S673" s="3"/>
    </row>
    <row r="674" spans="2:19">
      <c r="B674" s="3"/>
      <c r="D674" s="6"/>
      <c r="H674" s="3"/>
      <c r="I674" s="3"/>
      <c r="J674" s="3"/>
      <c r="L674" s="3"/>
      <c r="M674" s="3"/>
      <c r="N674" s="3"/>
      <c r="O674" s="3"/>
      <c r="P674" s="3"/>
      <c r="Q674" s="3"/>
      <c r="S674" s="3"/>
    </row>
    <row r="675" spans="2:19">
      <c r="B675" s="3"/>
      <c r="D675" s="6"/>
      <c r="H675" s="3"/>
      <c r="I675" s="3"/>
      <c r="J675" s="3"/>
      <c r="L675" s="3"/>
      <c r="M675" s="3"/>
      <c r="N675" s="3"/>
      <c r="O675" s="3"/>
      <c r="P675" s="3"/>
      <c r="Q675" s="3"/>
      <c r="S675" s="3"/>
    </row>
    <row r="676" spans="2:19">
      <c r="B676" s="3"/>
      <c r="D676" s="6"/>
      <c r="H676" s="3"/>
      <c r="I676" s="3"/>
      <c r="J676" s="3"/>
      <c r="L676" s="3"/>
      <c r="M676" s="3"/>
      <c r="N676" s="3"/>
      <c r="O676" s="3"/>
      <c r="P676" s="3"/>
      <c r="Q676" s="3"/>
      <c r="S676" s="3"/>
    </row>
    <row r="677" spans="2:19">
      <c r="B677" s="3"/>
      <c r="D677" s="6"/>
      <c r="H677" s="3"/>
      <c r="I677" s="3"/>
      <c r="J677" s="3"/>
      <c r="L677" s="3"/>
      <c r="M677" s="3"/>
      <c r="N677" s="3"/>
      <c r="O677" s="3"/>
      <c r="P677" s="3"/>
      <c r="Q677" s="3"/>
      <c r="S677" s="3"/>
    </row>
    <row r="678" spans="2:19">
      <c r="B678" s="3"/>
      <c r="D678" s="6"/>
      <c r="H678" s="3"/>
      <c r="I678" s="3"/>
      <c r="J678" s="3"/>
      <c r="L678" s="3"/>
      <c r="M678" s="3"/>
      <c r="N678" s="3"/>
      <c r="O678" s="3"/>
      <c r="P678" s="3"/>
      <c r="Q678" s="3"/>
      <c r="S678" s="3"/>
    </row>
    <row r="679" spans="2:19">
      <c r="B679" s="3"/>
      <c r="D679" s="6"/>
      <c r="H679" s="3"/>
      <c r="I679" s="3"/>
      <c r="J679" s="3"/>
      <c r="L679" s="3"/>
      <c r="M679" s="3"/>
      <c r="N679" s="3"/>
      <c r="O679" s="3"/>
      <c r="P679" s="3"/>
      <c r="Q679" s="3"/>
      <c r="S679" s="3"/>
    </row>
    <row r="680" spans="2:19">
      <c r="B680" s="3"/>
      <c r="D680" s="6"/>
      <c r="H680" s="3"/>
      <c r="I680" s="3"/>
      <c r="J680" s="3"/>
      <c r="L680" s="3"/>
      <c r="M680" s="3"/>
      <c r="N680" s="3"/>
      <c r="O680" s="3"/>
      <c r="P680" s="3"/>
      <c r="Q680" s="3"/>
      <c r="S680" s="3"/>
    </row>
    <row r="681" spans="2:19">
      <c r="B681" s="3"/>
      <c r="D681" s="6"/>
      <c r="H681" s="3"/>
      <c r="I681" s="3"/>
      <c r="J681" s="3"/>
      <c r="L681" s="3"/>
      <c r="M681" s="3"/>
      <c r="N681" s="3"/>
      <c r="O681" s="3"/>
      <c r="P681" s="3"/>
      <c r="Q681" s="3"/>
      <c r="S681" s="3"/>
    </row>
    <row r="682" spans="2:19">
      <c r="B682" s="3"/>
      <c r="D682" s="6"/>
      <c r="H682" s="3"/>
      <c r="I682" s="3"/>
      <c r="J682" s="3"/>
      <c r="L682" s="3"/>
      <c r="M682" s="3"/>
      <c r="N682" s="3"/>
      <c r="O682" s="3"/>
      <c r="P682" s="3"/>
      <c r="Q682" s="3"/>
      <c r="S682" s="3"/>
    </row>
    <row r="683" spans="2:19">
      <c r="B683" s="3"/>
      <c r="D683" s="6"/>
      <c r="H683" s="3"/>
      <c r="I683" s="3"/>
      <c r="J683" s="3"/>
      <c r="L683" s="3"/>
      <c r="M683" s="3"/>
      <c r="N683" s="3"/>
      <c r="O683" s="3"/>
      <c r="P683" s="3"/>
      <c r="Q683" s="3"/>
      <c r="S683" s="3"/>
    </row>
    <row r="684" spans="2:19">
      <c r="B684" s="3"/>
      <c r="D684" s="6"/>
      <c r="H684" s="3"/>
      <c r="I684" s="3"/>
      <c r="J684" s="3"/>
      <c r="L684" s="3"/>
      <c r="M684" s="3"/>
      <c r="N684" s="3"/>
      <c r="O684" s="3"/>
      <c r="P684" s="3"/>
      <c r="Q684" s="3"/>
      <c r="S684" s="3"/>
    </row>
    <row r="685" spans="2:19">
      <c r="B685" s="3"/>
      <c r="D685" s="6"/>
      <c r="H685" s="3"/>
      <c r="I685" s="3"/>
      <c r="J685" s="3"/>
      <c r="L685" s="3"/>
      <c r="M685" s="3"/>
      <c r="N685" s="3"/>
      <c r="O685" s="3"/>
      <c r="P685" s="3"/>
      <c r="Q685" s="3"/>
      <c r="S685" s="3"/>
    </row>
    <row r="686" spans="2:19">
      <c r="B686" s="3"/>
      <c r="D686" s="6"/>
      <c r="H686" s="3"/>
      <c r="I686" s="3"/>
      <c r="J686" s="3"/>
      <c r="L686" s="3"/>
      <c r="M686" s="3"/>
      <c r="N686" s="3"/>
      <c r="O686" s="3"/>
      <c r="P686" s="3"/>
      <c r="Q686" s="3"/>
      <c r="S686" s="3"/>
    </row>
    <row r="687" spans="2:19">
      <c r="B687" s="3"/>
      <c r="D687" s="6"/>
      <c r="H687" s="3"/>
      <c r="I687" s="3"/>
      <c r="J687" s="3"/>
      <c r="L687" s="3"/>
      <c r="M687" s="3"/>
      <c r="N687" s="3"/>
      <c r="O687" s="3"/>
      <c r="P687" s="3"/>
      <c r="Q687" s="3"/>
      <c r="S687" s="3"/>
    </row>
    <row r="688" spans="2:19">
      <c r="B688" s="3"/>
      <c r="D688" s="6"/>
      <c r="H688" s="3"/>
      <c r="I688" s="3"/>
      <c r="J688" s="3"/>
      <c r="L688" s="3"/>
      <c r="M688" s="3"/>
      <c r="N688" s="3"/>
      <c r="O688" s="3"/>
      <c r="P688" s="3"/>
      <c r="Q688" s="3"/>
      <c r="S688" s="3"/>
    </row>
    <row r="689" spans="2:19">
      <c r="B689" s="3"/>
      <c r="D689" s="6"/>
      <c r="H689" s="3"/>
      <c r="I689" s="3"/>
      <c r="J689" s="3"/>
      <c r="L689" s="3"/>
      <c r="M689" s="3"/>
      <c r="N689" s="3"/>
      <c r="O689" s="3"/>
      <c r="P689" s="3"/>
      <c r="Q689" s="3"/>
      <c r="S689" s="3"/>
    </row>
    <row r="690" spans="2:19">
      <c r="B690" s="3"/>
      <c r="D690" s="6"/>
      <c r="H690" s="3"/>
      <c r="I690" s="3"/>
      <c r="J690" s="3"/>
      <c r="L690" s="3"/>
      <c r="M690" s="3"/>
      <c r="N690" s="3"/>
      <c r="O690" s="3"/>
      <c r="P690" s="3"/>
      <c r="Q690" s="3"/>
      <c r="S690" s="3"/>
    </row>
    <row r="691" spans="2:19">
      <c r="B691" s="3"/>
      <c r="D691" s="6"/>
      <c r="H691" s="3"/>
      <c r="I691" s="3"/>
      <c r="J691" s="3"/>
      <c r="L691" s="3"/>
      <c r="M691" s="3"/>
      <c r="N691" s="3"/>
      <c r="O691" s="3"/>
      <c r="P691" s="3"/>
      <c r="Q691" s="3"/>
      <c r="S691" s="3"/>
    </row>
    <row r="692" spans="2:19">
      <c r="B692" s="3"/>
      <c r="D692" s="6"/>
      <c r="H692" s="3"/>
      <c r="I692" s="3"/>
      <c r="J692" s="3"/>
      <c r="L692" s="3"/>
      <c r="M692" s="3"/>
      <c r="N692" s="3"/>
      <c r="O692" s="3"/>
      <c r="P692" s="3"/>
      <c r="Q692" s="3"/>
      <c r="S692" s="3"/>
    </row>
    <row r="693" spans="2:19">
      <c r="B693" s="3"/>
      <c r="D693" s="6"/>
      <c r="H693" s="3"/>
      <c r="I693" s="3"/>
      <c r="J693" s="3"/>
      <c r="L693" s="3"/>
      <c r="M693" s="3"/>
      <c r="N693" s="3"/>
      <c r="O693" s="3"/>
      <c r="P693" s="3"/>
      <c r="Q693" s="3"/>
      <c r="S693" s="3"/>
    </row>
    <row r="694" spans="2:19">
      <c r="B694" s="3"/>
      <c r="D694" s="6"/>
      <c r="H694" s="3"/>
      <c r="I694" s="3"/>
      <c r="J694" s="3"/>
      <c r="L694" s="3"/>
      <c r="M694" s="3"/>
      <c r="N694" s="3"/>
      <c r="O694" s="3"/>
      <c r="P694" s="3"/>
      <c r="Q694" s="3"/>
      <c r="S694" s="3"/>
    </row>
    <row r="695" spans="2:19">
      <c r="B695" s="3"/>
      <c r="D695" s="6"/>
      <c r="H695" s="3"/>
      <c r="I695" s="3"/>
      <c r="J695" s="3"/>
      <c r="L695" s="3"/>
      <c r="M695" s="3"/>
      <c r="N695" s="3"/>
      <c r="O695" s="3"/>
      <c r="P695" s="3"/>
      <c r="Q695" s="3"/>
      <c r="S695" s="3"/>
    </row>
    <row r="696" spans="2:19">
      <c r="B696" s="3"/>
      <c r="D696" s="6"/>
      <c r="H696" s="3"/>
      <c r="I696" s="3"/>
      <c r="J696" s="3"/>
      <c r="L696" s="3"/>
      <c r="M696" s="3"/>
      <c r="N696" s="3"/>
      <c r="O696" s="3"/>
      <c r="P696" s="3"/>
      <c r="Q696" s="3"/>
      <c r="S696" s="3"/>
    </row>
    <row r="697" spans="2:19">
      <c r="B697" s="3"/>
      <c r="D697" s="6"/>
      <c r="H697" s="3"/>
      <c r="I697" s="3"/>
      <c r="J697" s="3"/>
      <c r="L697" s="3"/>
      <c r="M697" s="3"/>
      <c r="N697" s="3"/>
      <c r="O697" s="3"/>
      <c r="P697" s="3"/>
      <c r="Q697" s="3"/>
      <c r="S697" s="3"/>
    </row>
    <row r="698" spans="2:19">
      <c r="B698" s="3"/>
      <c r="D698" s="6"/>
      <c r="H698" s="3"/>
      <c r="I698" s="3"/>
      <c r="J698" s="3"/>
      <c r="L698" s="3"/>
      <c r="M698" s="3"/>
      <c r="N698" s="3"/>
      <c r="O698" s="3"/>
      <c r="P698" s="3"/>
      <c r="Q698" s="3"/>
      <c r="S698" s="3"/>
    </row>
    <row r="699" spans="2:19">
      <c r="B699" s="3"/>
      <c r="D699" s="6"/>
      <c r="H699" s="3"/>
      <c r="I699" s="3"/>
      <c r="J699" s="3"/>
      <c r="L699" s="3"/>
      <c r="M699" s="3"/>
      <c r="N699" s="3"/>
      <c r="O699" s="3"/>
      <c r="P699" s="3"/>
      <c r="Q699" s="3"/>
      <c r="S699" s="3"/>
    </row>
    <row r="700" spans="2:19">
      <c r="B700" s="3"/>
      <c r="D700" s="6"/>
      <c r="H700" s="3"/>
      <c r="I700" s="3"/>
      <c r="J700" s="3"/>
      <c r="L700" s="3"/>
      <c r="M700" s="3"/>
      <c r="N700" s="3"/>
      <c r="O700" s="3"/>
      <c r="P700" s="3"/>
      <c r="Q700" s="3"/>
      <c r="S700" s="3"/>
    </row>
    <row r="701" spans="2:19">
      <c r="B701" s="3"/>
      <c r="D701" s="6"/>
      <c r="H701" s="3"/>
      <c r="I701" s="3"/>
      <c r="J701" s="3"/>
      <c r="L701" s="3"/>
      <c r="M701" s="3"/>
      <c r="N701" s="3"/>
      <c r="O701" s="3"/>
      <c r="P701" s="3"/>
      <c r="Q701" s="3"/>
      <c r="S701" s="3"/>
    </row>
    <row r="702" spans="2:19">
      <c r="B702" s="3"/>
      <c r="D702" s="6"/>
      <c r="H702" s="3"/>
      <c r="I702" s="3"/>
      <c r="J702" s="3"/>
      <c r="L702" s="3"/>
      <c r="M702" s="3"/>
      <c r="N702" s="3"/>
      <c r="O702" s="3"/>
      <c r="P702" s="3"/>
      <c r="Q702" s="3"/>
      <c r="S702" s="3"/>
    </row>
    <row r="703" spans="2:19">
      <c r="B703" s="3"/>
      <c r="D703" s="6"/>
      <c r="H703" s="3"/>
      <c r="I703" s="3"/>
      <c r="J703" s="3"/>
      <c r="L703" s="3"/>
      <c r="M703" s="3"/>
      <c r="N703" s="3"/>
      <c r="O703" s="3"/>
      <c r="P703" s="3"/>
      <c r="Q703" s="3"/>
      <c r="S703" s="3"/>
    </row>
    <row r="704" spans="2:19">
      <c r="B704" s="3"/>
      <c r="D704" s="6"/>
      <c r="H704" s="3"/>
      <c r="I704" s="3"/>
      <c r="J704" s="3"/>
      <c r="L704" s="3"/>
      <c r="M704" s="3"/>
      <c r="N704" s="3"/>
      <c r="O704" s="3"/>
      <c r="P704" s="3"/>
      <c r="Q704" s="3"/>
      <c r="S704" s="3"/>
    </row>
    <row r="705" spans="2:19">
      <c r="B705" s="3"/>
      <c r="D705" s="6"/>
      <c r="H705" s="3"/>
      <c r="I705" s="3"/>
      <c r="J705" s="3"/>
      <c r="L705" s="3"/>
      <c r="M705" s="3"/>
      <c r="N705" s="3"/>
      <c r="O705" s="3"/>
      <c r="P705" s="3"/>
      <c r="Q705" s="3"/>
      <c r="S705" s="3"/>
    </row>
    <row r="706" spans="2:19">
      <c r="B706" s="3"/>
      <c r="D706" s="6"/>
      <c r="H706" s="3"/>
      <c r="I706" s="3"/>
      <c r="J706" s="3"/>
      <c r="L706" s="3"/>
      <c r="M706" s="3"/>
      <c r="N706" s="3"/>
      <c r="O706" s="3"/>
      <c r="P706" s="3"/>
      <c r="Q706" s="3"/>
      <c r="S706" s="3"/>
    </row>
    <row r="707" spans="2:19">
      <c r="B707" s="3"/>
      <c r="D707" s="6"/>
      <c r="H707" s="3"/>
      <c r="I707" s="3"/>
      <c r="J707" s="3"/>
      <c r="L707" s="3"/>
      <c r="M707" s="3"/>
      <c r="N707" s="3"/>
      <c r="O707" s="3"/>
      <c r="P707" s="3"/>
      <c r="Q707" s="3"/>
      <c r="S707" s="3"/>
    </row>
    <row r="708" spans="2:19">
      <c r="B708" s="3"/>
      <c r="D708" s="6"/>
      <c r="H708" s="3"/>
      <c r="I708" s="3"/>
      <c r="J708" s="3"/>
      <c r="L708" s="3"/>
      <c r="M708" s="3"/>
      <c r="N708" s="3"/>
      <c r="O708" s="3"/>
      <c r="P708" s="3"/>
      <c r="Q708" s="3"/>
      <c r="S708" s="3"/>
    </row>
    <row r="709" spans="2:19">
      <c r="B709" s="3"/>
      <c r="D709" s="6"/>
      <c r="H709" s="3"/>
      <c r="I709" s="3"/>
      <c r="J709" s="3"/>
      <c r="L709" s="3"/>
      <c r="M709" s="3"/>
      <c r="N709" s="3"/>
      <c r="O709" s="3"/>
      <c r="P709" s="3"/>
      <c r="Q709" s="3"/>
      <c r="S709" s="3"/>
    </row>
    <row r="710" spans="2:19">
      <c r="B710" s="3"/>
      <c r="D710" s="6"/>
      <c r="H710" s="3"/>
      <c r="I710" s="3"/>
      <c r="J710" s="3"/>
      <c r="L710" s="3"/>
      <c r="M710" s="3"/>
      <c r="N710" s="3"/>
      <c r="O710" s="3"/>
      <c r="P710" s="3"/>
      <c r="Q710" s="3"/>
      <c r="S710" s="3"/>
    </row>
    <row r="711" spans="2:19">
      <c r="B711" s="3"/>
      <c r="D711" s="6"/>
      <c r="H711" s="3"/>
      <c r="I711" s="3"/>
      <c r="J711" s="3"/>
      <c r="L711" s="3"/>
      <c r="M711" s="3"/>
      <c r="N711" s="3"/>
      <c r="O711" s="3"/>
      <c r="P711" s="3"/>
      <c r="Q711" s="3"/>
      <c r="S711" s="3"/>
    </row>
    <row r="712" spans="2:19">
      <c r="B712" s="3"/>
      <c r="D712" s="6"/>
      <c r="H712" s="3"/>
      <c r="I712" s="3"/>
      <c r="J712" s="3"/>
      <c r="L712" s="3"/>
      <c r="M712" s="3"/>
      <c r="N712" s="3"/>
      <c r="O712" s="3"/>
      <c r="P712" s="3"/>
      <c r="Q712" s="3"/>
      <c r="S712" s="3"/>
    </row>
    <row r="713" spans="2:19">
      <c r="B713" s="3"/>
      <c r="D713" s="6"/>
      <c r="H713" s="3"/>
      <c r="I713" s="3"/>
      <c r="J713" s="3"/>
      <c r="L713" s="3"/>
      <c r="M713" s="3"/>
      <c r="N713" s="3"/>
      <c r="O713" s="3"/>
      <c r="P713" s="3"/>
      <c r="Q713" s="3"/>
      <c r="S713" s="3"/>
    </row>
    <row r="714" spans="2:19">
      <c r="B714" s="3"/>
      <c r="D714" s="6"/>
      <c r="H714" s="3"/>
      <c r="I714" s="3"/>
      <c r="J714" s="3"/>
      <c r="L714" s="3"/>
      <c r="M714" s="3"/>
      <c r="N714" s="3"/>
      <c r="O714" s="3"/>
      <c r="P714" s="3"/>
      <c r="Q714" s="3"/>
      <c r="S714" s="3"/>
    </row>
    <row r="715" spans="2:19">
      <c r="B715" s="3"/>
      <c r="D715" s="6"/>
      <c r="H715" s="3"/>
      <c r="I715" s="3"/>
      <c r="J715" s="3"/>
      <c r="L715" s="3"/>
      <c r="M715" s="3"/>
      <c r="N715" s="3"/>
      <c r="O715" s="3"/>
      <c r="P715" s="3"/>
      <c r="Q715" s="3"/>
      <c r="S715" s="3"/>
    </row>
    <row r="716" spans="2:19">
      <c r="B716" s="3"/>
      <c r="D716" s="6"/>
      <c r="H716" s="3"/>
      <c r="I716" s="3"/>
      <c r="J716" s="3"/>
      <c r="L716" s="3"/>
      <c r="M716" s="3"/>
      <c r="N716" s="3"/>
      <c r="O716" s="3"/>
      <c r="P716" s="3"/>
      <c r="Q716" s="3"/>
      <c r="S716" s="3"/>
    </row>
    <row r="717" spans="2:19">
      <c r="B717" s="3"/>
      <c r="D717" s="6"/>
      <c r="H717" s="3"/>
      <c r="I717" s="3"/>
      <c r="J717" s="3"/>
      <c r="L717" s="3"/>
      <c r="M717" s="3"/>
      <c r="N717" s="3"/>
      <c r="O717" s="3"/>
      <c r="P717" s="3"/>
      <c r="Q717" s="3"/>
      <c r="S717" s="3"/>
    </row>
    <row r="718" spans="2:19">
      <c r="B718" s="3"/>
      <c r="D718" s="6"/>
      <c r="H718" s="3"/>
      <c r="I718" s="3"/>
      <c r="J718" s="3"/>
      <c r="L718" s="3"/>
      <c r="M718" s="3"/>
      <c r="N718" s="3"/>
      <c r="O718" s="3"/>
      <c r="P718" s="3"/>
      <c r="Q718" s="3"/>
      <c r="S718" s="3"/>
    </row>
    <row r="719" spans="2:19">
      <c r="B719" s="3"/>
      <c r="D719" s="6"/>
      <c r="H719" s="3"/>
      <c r="I719" s="3"/>
      <c r="J719" s="3"/>
      <c r="L719" s="3"/>
      <c r="M719" s="3"/>
      <c r="N719" s="3"/>
      <c r="O719" s="3"/>
      <c r="P719" s="3"/>
      <c r="Q719" s="3"/>
      <c r="S719" s="3"/>
    </row>
    <row r="720" spans="2:19">
      <c r="B720" s="3"/>
      <c r="D720" s="6"/>
      <c r="H720" s="3"/>
      <c r="I720" s="3"/>
      <c r="J720" s="3"/>
      <c r="L720" s="3"/>
      <c r="M720" s="3"/>
      <c r="N720" s="3"/>
      <c r="O720" s="3"/>
      <c r="P720" s="3"/>
      <c r="Q720" s="3"/>
      <c r="S720" s="3"/>
    </row>
    <row r="721" spans="2:19">
      <c r="B721" s="3"/>
      <c r="D721" s="6"/>
      <c r="H721" s="3"/>
      <c r="I721" s="3"/>
      <c r="J721" s="3"/>
      <c r="L721" s="3"/>
      <c r="M721" s="3"/>
      <c r="N721" s="3"/>
      <c r="O721" s="3"/>
      <c r="P721" s="3"/>
      <c r="Q721" s="3"/>
      <c r="S721" s="3"/>
    </row>
    <row r="722" spans="2:19">
      <c r="B722" s="3"/>
      <c r="D722" s="6"/>
      <c r="H722" s="3"/>
      <c r="I722" s="3"/>
      <c r="J722" s="3"/>
      <c r="L722" s="3"/>
      <c r="M722" s="3"/>
      <c r="N722" s="3"/>
      <c r="O722" s="3"/>
      <c r="P722" s="3"/>
      <c r="Q722" s="3"/>
      <c r="S722" s="3"/>
    </row>
    <row r="723" spans="2:19">
      <c r="B723" s="3"/>
      <c r="D723" s="6"/>
      <c r="H723" s="3"/>
      <c r="I723" s="3"/>
      <c r="J723" s="3"/>
      <c r="L723" s="3"/>
      <c r="M723" s="3"/>
      <c r="N723" s="3"/>
      <c r="O723" s="3"/>
      <c r="P723" s="3"/>
      <c r="Q723" s="3"/>
      <c r="S723" s="3"/>
    </row>
    <row r="724" spans="2:19">
      <c r="B724" s="3"/>
      <c r="D724" s="6"/>
      <c r="H724" s="3"/>
      <c r="I724" s="3"/>
      <c r="J724" s="3"/>
      <c r="L724" s="3"/>
      <c r="M724" s="3"/>
      <c r="N724" s="3"/>
      <c r="O724" s="3"/>
      <c r="P724" s="3"/>
      <c r="Q724" s="3"/>
      <c r="S724" s="3"/>
    </row>
    <row r="725" spans="2:19">
      <c r="B725" s="3"/>
      <c r="D725" s="6"/>
      <c r="H725" s="3"/>
      <c r="I725" s="3"/>
      <c r="J725" s="3"/>
      <c r="L725" s="3"/>
      <c r="M725" s="3"/>
      <c r="N725" s="3"/>
      <c r="O725" s="3"/>
      <c r="P725" s="3"/>
      <c r="Q725" s="3"/>
      <c r="S725" s="3"/>
    </row>
    <row r="726" spans="2:19">
      <c r="B726" s="3"/>
      <c r="D726" s="6"/>
      <c r="H726" s="3"/>
      <c r="I726" s="3"/>
      <c r="J726" s="3"/>
      <c r="L726" s="3"/>
      <c r="M726" s="3"/>
      <c r="N726" s="3"/>
      <c r="O726" s="3"/>
      <c r="P726" s="3"/>
      <c r="Q726" s="3"/>
      <c r="S726" s="3"/>
    </row>
    <row r="727" spans="2:19">
      <c r="B727" s="3"/>
      <c r="D727" s="6"/>
      <c r="H727" s="3"/>
      <c r="I727" s="3"/>
      <c r="J727" s="3"/>
      <c r="L727" s="3"/>
      <c r="M727" s="3"/>
      <c r="N727" s="3"/>
      <c r="O727" s="3"/>
      <c r="P727" s="3"/>
      <c r="Q727" s="3"/>
      <c r="S727" s="3"/>
    </row>
    <row r="728" spans="2:19">
      <c r="B728" s="3"/>
      <c r="D728" s="6"/>
      <c r="H728" s="3"/>
      <c r="I728" s="3"/>
      <c r="J728" s="3"/>
      <c r="L728" s="3"/>
      <c r="M728" s="3"/>
      <c r="N728" s="3"/>
      <c r="O728" s="3"/>
      <c r="P728" s="3"/>
      <c r="Q728" s="3"/>
      <c r="S728" s="3"/>
    </row>
    <row r="729" spans="2:19">
      <c r="B729" s="3"/>
      <c r="D729" s="6"/>
      <c r="H729" s="3"/>
      <c r="I729" s="3"/>
      <c r="J729" s="3"/>
      <c r="L729" s="3"/>
      <c r="M729" s="3"/>
      <c r="N729" s="3"/>
      <c r="O729" s="3"/>
      <c r="P729" s="3"/>
      <c r="Q729" s="3"/>
      <c r="S729" s="3"/>
    </row>
    <row r="730" spans="2:19">
      <c r="B730" s="3"/>
      <c r="D730" s="6"/>
      <c r="H730" s="3"/>
      <c r="I730" s="3"/>
      <c r="J730" s="3"/>
      <c r="L730" s="3"/>
      <c r="M730" s="3"/>
      <c r="N730" s="3"/>
      <c r="O730" s="3"/>
      <c r="P730" s="3"/>
      <c r="Q730" s="3"/>
      <c r="S730" s="3"/>
    </row>
    <row r="731" spans="2:19">
      <c r="B731" s="3"/>
      <c r="D731" s="6"/>
      <c r="H731" s="3"/>
      <c r="I731" s="3"/>
      <c r="J731" s="3"/>
      <c r="L731" s="3"/>
      <c r="M731" s="3"/>
      <c r="N731" s="3"/>
      <c r="O731" s="3"/>
      <c r="P731" s="3"/>
      <c r="Q731" s="3"/>
      <c r="S731" s="3"/>
    </row>
    <row r="732" spans="2:19">
      <c r="B732" s="3"/>
      <c r="D732" s="6"/>
      <c r="H732" s="3"/>
      <c r="I732" s="3"/>
      <c r="J732" s="3"/>
      <c r="L732" s="3"/>
      <c r="M732" s="3"/>
      <c r="N732" s="3"/>
      <c r="O732" s="3"/>
      <c r="P732" s="3"/>
      <c r="Q732" s="3"/>
      <c r="S732" s="3"/>
    </row>
    <row r="733" spans="2:19">
      <c r="B733" s="3"/>
      <c r="D733" s="6"/>
      <c r="H733" s="3"/>
      <c r="I733" s="3"/>
      <c r="J733" s="3"/>
      <c r="L733" s="3"/>
      <c r="M733" s="3"/>
      <c r="N733" s="3"/>
      <c r="O733" s="3"/>
      <c r="P733" s="3"/>
      <c r="Q733" s="3"/>
      <c r="S733" s="3"/>
    </row>
    <row r="734" spans="2:19">
      <c r="B734" s="3"/>
      <c r="D734" s="6"/>
      <c r="H734" s="3"/>
      <c r="I734" s="3"/>
      <c r="J734" s="3"/>
      <c r="L734" s="3"/>
      <c r="M734" s="3"/>
      <c r="N734" s="3"/>
      <c r="O734" s="3"/>
      <c r="P734" s="3"/>
      <c r="Q734" s="3"/>
      <c r="S734" s="3"/>
    </row>
    <row r="735" spans="2:19">
      <c r="B735" s="3"/>
      <c r="D735" s="6"/>
      <c r="H735" s="3"/>
      <c r="I735" s="3"/>
      <c r="J735" s="3"/>
      <c r="L735" s="3"/>
      <c r="M735" s="3"/>
      <c r="N735" s="3"/>
      <c r="O735" s="3"/>
      <c r="P735" s="3"/>
      <c r="Q735" s="3"/>
      <c r="S735" s="3"/>
    </row>
    <row r="736" spans="2:19">
      <c r="B736" s="3"/>
      <c r="D736" s="6"/>
      <c r="H736" s="3"/>
      <c r="I736" s="3"/>
      <c r="J736" s="3"/>
      <c r="L736" s="3"/>
      <c r="M736" s="3"/>
      <c r="N736" s="3"/>
      <c r="O736" s="3"/>
      <c r="P736" s="3"/>
      <c r="Q736" s="3"/>
      <c r="S736" s="3"/>
    </row>
    <row r="737" spans="2:19">
      <c r="B737" s="3"/>
      <c r="D737" s="6"/>
      <c r="H737" s="3"/>
      <c r="I737" s="3"/>
      <c r="J737" s="3"/>
      <c r="L737" s="3"/>
      <c r="M737" s="3"/>
      <c r="N737" s="3"/>
      <c r="O737" s="3"/>
      <c r="P737" s="3"/>
      <c r="Q737" s="3"/>
      <c r="S737" s="3"/>
    </row>
    <row r="738" spans="2:19">
      <c r="B738" s="3"/>
      <c r="D738" s="6"/>
      <c r="H738" s="3"/>
      <c r="I738" s="3"/>
      <c r="J738" s="3"/>
      <c r="L738" s="3"/>
      <c r="M738" s="3"/>
      <c r="N738" s="3"/>
      <c r="O738" s="3"/>
      <c r="P738" s="3"/>
      <c r="Q738" s="3"/>
      <c r="S738" s="3"/>
    </row>
    <row r="739" spans="2:19">
      <c r="B739" s="3"/>
      <c r="D739" s="6"/>
      <c r="H739" s="3"/>
      <c r="I739" s="3"/>
      <c r="J739" s="3"/>
      <c r="L739" s="3"/>
      <c r="M739" s="3"/>
      <c r="N739" s="3"/>
      <c r="O739" s="3"/>
      <c r="P739" s="3"/>
      <c r="Q739" s="3"/>
      <c r="S739" s="3"/>
    </row>
    <row r="740" spans="2:19">
      <c r="B740" s="3"/>
      <c r="D740" s="6"/>
      <c r="H740" s="3"/>
      <c r="I740" s="3"/>
      <c r="J740" s="3"/>
      <c r="L740" s="3"/>
      <c r="M740" s="3"/>
      <c r="N740" s="3"/>
      <c r="O740" s="3"/>
      <c r="P740" s="3"/>
      <c r="Q740" s="3"/>
      <c r="S740" s="3"/>
    </row>
    <row r="741" spans="2:19">
      <c r="B741" s="3"/>
      <c r="D741" s="6"/>
      <c r="H741" s="3"/>
      <c r="I741" s="3"/>
      <c r="J741" s="3"/>
      <c r="L741" s="3"/>
      <c r="M741" s="3"/>
      <c r="N741" s="3"/>
      <c r="O741" s="3"/>
      <c r="P741" s="3"/>
      <c r="Q741" s="3"/>
      <c r="S741" s="3"/>
    </row>
    <row r="742" spans="2:19">
      <c r="B742" s="3"/>
      <c r="D742" s="6"/>
      <c r="H742" s="3"/>
      <c r="I742" s="3"/>
      <c r="J742" s="3"/>
      <c r="L742" s="3"/>
      <c r="M742" s="3"/>
      <c r="N742" s="3"/>
      <c r="O742" s="3"/>
      <c r="P742" s="3"/>
      <c r="Q742" s="3"/>
      <c r="S742" s="3"/>
    </row>
    <row r="743" spans="2:19">
      <c r="B743" s="3"/>
      <c r="D743" s="6"/>
      <c r="H743" s="3"/>
      <c r="I743" s="3"/>
      <c r="J743" s="3"/>
      <c r="L743" s="3"/>
      <c r="M743" s="3"/>
      <c r="N743" s="3"/>
      <c r="O743" s="3"/>
      <c r="P743" s="3"/>
      <c r="Q743" s="3"/>
      <c r="S743" s="3"/>
    </row>
    <row r="744" spans="2:19">
      <c r="B744" s="3"/>
      <c r="D744" s="6"/>
      <c r="H744" s="3"/>
      <c r="I744" s="3"/>
      <c r="J744" s="3"/>
      <c r="L744" s="3"/>
      <c r="M744" s="3"/>
      <c r="N744" s="3"/>
      <c r="O744" s="3"/>
      <c r="P744" s="3"/>
      <c r="Q744" s="3"/>
      <c r="S744" s="3"/>
    </row>
    <row r="745" spans="2:19">
      <c r="B745" s="3"/>
      <c r="D745" s="6"/>
      <c r="H745" s="3"/>
      <c r="I745" s="3"/>
      <c r="J745" s="3"/>
      <c r="L745" s="3"/>
      <c r="M745" s="3"/>
      <c r="N745" s="3"/>
      <c r="O745" s="3"/>
      <c r="P745" s="3"/>
      <c r="Q745" s="3"/>
      <c r="S745" s="3"/>
    </row>
    <row r="746" spans="2:19">
      <c r="B746" s="3"/>
      <c r="D746" s="6"/>
      <c r="H746" s="3"/>
      <c r="I746" s="3"/>
      <c r="J746" s="3"/>
      <c r="L746" s="3"/>
      <c r="M746" s="3"/>
      <c r="N746" s="3"/>
      <c r="O746" s="3"/>
      <c r="P746" s="3"/>
      <c r="Q746" s="3"/>
      <c r="S746" s="3"/>
    </row>
    <row r="747" spans="2:19">
      <c r="B747" s="3"/>
      <c r="D747" s="6"/>
      <c r="H747" s="3"/>
      <c r="I747" s="3"/>
      <c r="J747" s="3"/>
      <c r="L747" s="3"/>
      <c r="M747" s="3"/>
      <c r="N747" s="3"/>
      <c r="O747" s="3"/>
      <c r="P747" s="3"/>
      <c r="Q747" s="3"/>
      <c r="S747" s="3"/>
    </row>
    <row r="748" spans="2:19">
      <c r="B748" s="3"/>
      <c r="D748" s="6"/>
      <c r="H748" s="3"/>
      <c r="I748" s="3"/>
      <c r="J748" s="3"/>
      <c r="L748" s="3"/>
      <c r="M748" s="3"/>
      <c r="N748" s="3"/>
      <c r="O748" s="3"/>
      <c r="P748" s="3"/>
      <c r="Q748" s="3"/>
      <c r="S748" s="3"/>
    </row>
    <row r="749" spans="2:19">
      <c r="B749" s="3"/>
      <c r="D749" s="6"/>
      <c r="H749" s="3"/>
      <c r="I749" s="3"/>
      <c r="J749" s="3"/>
      <c r="L749" s="3"/>
      <c r="M749" s="3"/>
      <c r="N749" s="3"/>
      <c r="O749" s="3"/>
      <c r="P749" s="3"/>
      <c r="Q749" s="3"/>
      <c r="S749" s="3"/>
    </row>
    <row r="750" spans="2:19">
      <c r="B750" s="3"/>
      <c r="D750" s="6"/>
      <c r="H750" s="3"/>
      <c r="I750" s="3"/>
      <c r="J750" s="3"/>
      <c r="L750" s="3"/>
      <c r="M750" s="3"/>
      <c r="N750" s="3"/>
      <c r="O750" s="3"/>
      <c r="P750" s="3"/>
      <c r="Q750" s="3"/>
      <c r="S750" s="3"/>
    </row>
    <row r="751" spans="2:19">
      <c r="B751" s="3"/>
      <c r="D751" s="6"/>
      <c r="H751" s="3"/>
      <c r="I751" s="3"/>
      <c r="J751" s="3"/>
      <c r="L751" s="3"/>
      <c r="M751" s="3"/>
      <c r="N751" s="3"/>
      <c r="O751" s="3"/>
      <c r="P751" s="3"/>
      <c r="Q751" s="3"/>
      <c r="S751" s="3"/>
    </row>
    <row r="752" spans="2:19">
      <c r="B752" s="3"/>
      <c r="D752" s="6"/>
      <c r="H752" s="3"/>
      <c r="I752" s="3"/>
      <c r="J752" s="3"/>
      <c r="L752" s="3"/>
      <c r="M752" s="3"/>
      <c r="N752" s="3"/>
      <c r="O752" s="3"/>
      <c r="P752" s="3"/>
      <c r="Q752" s="3"/>
      <c r="S752" s="3"/>
    </row>
    <row r="753" spans="2:19">
      <c r="B753" s="3"/>
      <c r="D753" s="6"/>
      <c r="H753" s="3"/>
      <c r="I753" s="3"/>
      <c r="J753" s="3"/>
      <c r="L753" s="3"/>
      <c r="M753" s="3"/>
      <c r="N753" s="3"/>
      <c r="O753" s="3"/>
      <c r="P753" s="3"/>
      <c r="Q753" s="3"/>
      <c r="S753" s="3"/>
    </row>
    <row r="754" spans="2:19">
      <c r="B754" s="3"/>
      <c r="D754" s="6"/>
      <c r="H754" s="3"/>
      <c r="I754" s="3"/>
      <c r="J754" s="3"/>
      <c r="L754" s="3"/>
      <c r="M754" s="3"/>
      <c r="N754" s="3"/>
      <c r="O754" s="3"/>
      <c r="P754" s="3"/>
      <c r="Q754" s="3"/>
      <c r="S754" s="3"/>
    </row>
    <row r="755" spans="2:19">
      <c r="B755" s="3"/>
      <c r="D755" s="6"/>
      <c r="H755" s="3"/>
      <c r="I755" s="3"/>
      <c r="J755" s="3"/>
      <c r="L755" s="3"/>
      <c r="M755" s="3"/>
      <c r="N755" s="3"/>
      <c r="O755" s="3"/>
      <c r="P755" s="3"/>
      <c r="Q755" s="3"/>
      <c r="S755" s="3"/>
    </row>
    <row r="756" spans="2:19">
      <c r="B756" s="3"/>
      <c r="D756" s="6"/>
      <c r="H756" s="3"/>
      <c r="I756" s="3"/>
      <c r="J756" s="3"/>
      <c r="L756" s="3"/>
      <c r="M756" s="3"/>
      <c r="N756" s="3"/>
      <c r="O756" s="3"/>
      <c r="P756" s="3"/>
      <c r="Q756" s="3"/>
      <c r="S756" s="3"/>
    </row>
    <row r="757" spans="2:19">
      <c r="B757" s="3"/>
      <c r="D757" s="6"/>
      <c r="H757" s="3"/>
      <c r="I757" s="3"/>
      <c r="J757" s="3"/>
      <c r="L757" s="3"/>
      <c r="M757" s="3"/>
      <c r="N757" s="3"/>
      <c r="O757" s="3"/>
      <c r="P757" s="3"/>
      <c r="Q757" s="3"/>
      <c r="S757" s="3"/>
    </row>
    <row r="758" spans="2:19">
      <c r="B758" s="3"/>
      <c r="D758" s="6"/>
      <c r="H758" s="3"/>
      <c r="I758" s="3"/>
      <c r="J758" s="3"/>
      <c r="L758" s="3"/>
      <c r="M758" s="3"/>
      <c r="N758" s="3"/>
      <c r="O758" s="3"/>
      <c r="P758" s="3"/>
      <c r="Q758" s="3"/>
      <c r="S758" s="3"/>
    </row>
    <row r="759" spans="2:19">
      <c r="B759" s="3"/>
      <c r="D759" s="6"/>
      <c r="H759" s="3"/>
      <c r="I759" s="3"/>
      <c r="J759" s="3"/>
      <c r="L759" s="3"/>
      <c r="M759" s="3"/>
      <c r="N759" s="3"/>
      <c r="O759" s="3"/>
      <c r="P759" s="3"/>
      <c r="Q759" s="3"/>
      <c r="S759" s="3"/>
    </row>
    <row r="760" spans="2:19">
      <c r="B760" s="3"/>
      <c r="D760" s="6"/>
      <c r="H760" s="3"/>
      <c r="I760" s="3"/>
      <c r="J760" s="3"/>
      <c r="L760" s="3"/>
      <c r="M760" s="3"/>
      <c r="N760" s="3"/>
      <c r="O760" s="3"/>
      <c r="P760" s="3"/>
      <c r="Q760" s="3"/>
      <c r="S760" s="3"/>
    </row>
    <row r="761" spans="2:19">
      <c r="B761" s="3"/>
      <c r="D761" s="6"/>
      <c r="H761" s="3"/>
      <c r="I761" s="3"/>
      <c r="J761" s="3"/>
      <c r="L761" s="3"/>
      <c r="M761" s="3"/>
      <c r="N761" s="3"/>
      <c r="O761" s="3"/>
      <c r="P761" s="3"/>
      <c r="Q761" s="3"/>
      <c r="S761" s="3"/>
    </row>
    <row r="762" spans="2:19">
      <c r="B762" s="3"/>
      <c r="D762" s="6"/>
      <c r="H762" s="3"/>
      <c r="I762" s="3"/>
      <c r="J762" s="3"/>
      <c r="L762" s="3"/>
      <c r="M762" s="3"/>
      <c r="N762" s="3"/>
      <c r="O762" s="3"/>
      <c r="P762" s="3"/>
      <c r="Q762" s="3"/>
      <c r="S762" s="3"/>
    </row>
    <row r="763" spans="2:19">
      <c r="B763" s="3"/>
      <c r="D763" s="6"/>
      <c r="H763" s="3"/>
      <c r="I763" s="3"/>
      <c r="J763" s="3"/>
      <c r="L763" s="3"/>
      <c r="M763" s="3"/>
      <c r="N763" s="3"/>
      <c r="O763" s="3"/>
      <c r="P763" s="3"/>
      <c r="Q763" s="3"/>
      <c r="S763" s="3"/>
    </row>
    <row r="764" spans="2:19">
      <c r="B764" s="3"/>
      <c r="D764" s="6"/>
      <c r="H764" s="3"/>
      <c r="I764" s="3"/>
      <c r="J764" s="3"/>
      <c r="L764" s="3"/>
      <c r="M764" s="3"/>
      <c r="N764" s="3"/>
      <c r="O764" s="3"/>
      <c r="P764" s="3"/>
      <c r="Q764" s="3"/>
      <c r="S764" s="3"/>
    </row>
    <row r="765" spans="2:19">
      <c r="B765" s="3"/>
      <c r="D765" s="6"/>
      <c r="H765" s="3"/>
      <c r="I765" s="3"/>
      <c r="J765" s="3"/>
      <c r="L765" s="3"/>
      <c r="M765" s="3"/>
      <c r="N765" s="3"/>
      <c r="O765" s="3"/>
      <c r="P765" s="3"/>
      <c r="Q765" s="3"/>
      <c r="S765" s="3"/>
    </row>
    <row r="766" spans="2:19">
      <c r="B766" s="3"/>
      <c r="D766" s="6"/>
      <c r="H766" s="3"/>
      <c r="I766" s="3"/>
      <c r="J766" s="3"/>
      <c r="L766" s="3"/>
      <c r="M766" s="3"/>
      <c r="N766" s="3"/>
      <c r="O766" s="3"/>
      <c r="P766" s="3"/>
      <c r="Q766" s="3"/>
      <c r="S766" s="3"/>
    </row>
    <row r="767" spans="2:19">
      <c r="B767" s="3"/>
      <c r="D767" s="6"/>
      <c r="H767" s="3"/>
      <c r="I767" s="3"/>
      <c r="J767" s="3"/>
      <c r="L767" s="3"/>
      <c r="M767" s="3"/>
      <c r="N767" s="3"/>
      <c r="O767" s="3"/>
      <c r="P767" s="3"/>
      <c r="Q767" s="3"/>
      <c r="S767" s="3"/>
    </row>
    <row r="768" spans="2:19">
      <c r="B768" s="3"/>
      <c r="D768" s="6"/>
      <c r="H768" s="3"/>
      <c r="I768" s="3"/>
      <c r="J768" s="3"/>
      <c r="L768" s="3"/>
      <c r="M768" s="3"/>
      <c r="N768" s="3"/>
      <c r="O768" s="3"/>
      <c r="P768" s="3"/>
      <c r="Q768" s="3"/>
      <c r="S768" s="3"/>
    </row>
    <row r="769" spans="2:19">
      <c r="B769" s="3"/>
      <c r="D769" s="6"/>
      <c r="H769" s="3"/>
      <c r="I769" s="3"/>
      <c r="J769" s="3"/>
      <c r="L769" s="3"/>
      <c r="M769" s="3"/>
      <c r="N769" s="3"/>
      <c r="O769" s="3"/>
      <c r="P769" s="3"/>
      <c r="Q769" s="3"/>
      <c r="S769" s="3"/>
    </row>
    <row r="770" spans="2:19">
      <c r="B770" s="3"/>
      <c r="D770" s="6"/>
      <c r="H770" s="3"/>
      <c r="I770" s="3"/>
      <c r="J770" s="3"/>
      <c r="L770" s="3"/>
      <c r="M770" s="3"/>
      <c r="N770" s="3"/>
      <c r="O770" s="3"/>
      <c r="P770" s="3"/>
      <c r="Q770" s="3"/>
      <c r="S770" s="3"/>
    </row>
    <row r="771" spans="2:19">
      <c r="B771" s="3"/>
      <c r="D771" s="6"/>
      <c r="H771" s="3"/>
      <c r="I771" s="3"/>
      <c r="J771" s="3"/>
      <c r="L771" s="3"/>
      <c r="M771" s="3"/>
      <c r="N771" s="3"/>
      <c r="O771" s="3"/>
      <c r="P771" s="3"/>
      <c r="Q771" s="3"/>
      <c r="S771" s="3"/>
    </row>
    <row r="772" spans="2:19">
      <c r="B772" s="3"/>
      <c r="D772" s="6"/>
      <c r="H772" s="3"/>
      <c r="I772" s="3"/>
      <c r="J772" s="3"/>
      <c r="L772" s="3"/>
      <c r="M772" s="3"/>
      <c r="N772" s="3"/>
      <c r="O772" s="3"/>
      <c r="P772" s="3"/>
      <c r="Q772" s="3"/>
      <c r="S772" s="3"/>
    </row>
    <row r="773" spans="2:19">
      <c r="B773" s="3"/>
      <c r="D773" s="6"/>
      <c r="H773" s="3"/>
      <c r="I773" s="3"/>
      <c r="J773" s="3"/>
      <c r="L773" s="3"/>
      <c r="M773" s="3"/>
      <c r="N773" s="3"/>
      <c r="O773" s="3"/>
      <c r="P773" s="3"/>
      <c r="Q773" s="3"/>
      <c r="S773" s="3"/>
    </row>
    <row r="774" spans="2:19">
      <c r="B774" s="3"/>
      <c r="D774" s="6"/>
      <c r="H774" s="3"/>
      <c r="I774" s="3"/>
      <c r="J774" s="3"/>
      <c r="L774" s="3"/>
      <c r="M774" s="3"/>
      <c r="N774" s="3"/>
      <c r="O774" s="3"/>
      <c r="P774" s="3"/>
      <c r="Q774" s="3"/>
      <c r="S774" s="3"/>
    </row>
    <row r="775" spans="2:19">
      <c r="B775" s="3"/>
      <c r="D775" s="6"/>
      <c r="H775" s="3"/>
      <c r="I775" s="3"/>
      <c r="J775" s="3"/>
      <c r="L775" s="3"/>
      <c r="M775" s="3"/>
      <c r="N775" s="3"/>
      <c r="O775" s="3"/>
      <c r="P775" s="3"/>
      <c r="Q775" s="3"/>
      <c r="S775" s="3"/>
    </row>
    <row r="776" spans="2:19">
      <c r="B776" s="3"/>
      <c r="D776" s="6"/>
      <c r="H776" s="3"/>
      <c r="I776" s="3"/>
      <c r="J776" s="3"/>
      <c r="L776" s="3"/>
      <c r="M776" s="3"/>
      <c r="N776" s="3"/>
      <c r="O776" s="3"/>
      <c r="P776" s="3"/>
      <c r="Q776" s="3"/>
      <c r="S776" s="3"/>
    </row>
    <row r="777" spans="2:19">
      <c r="B777" s="3"/>
      <c r="D777" s="6"/>
      <c r="H777" s="3"/>
      <c r="I777" s="3"/>
      <c r="J777" s="3"/>
      <c r="L777" s="3"/>
      <c r="M777" s="3"/>
      <c r="N777" s="3"/>
      <c r="O777" s="3"/>
      <c r="P777" s="3"/>
      <c r="Q777" s="3"/>
      <c r="S777" s="3"/>
    </row>
    <row r="778" spans="2:19">
      <c r="B778" s="3"/>
      <c r="D778" s="6"/>
      <c r="H778" s="3"/>
      <c r="I778" s="3"/>
      <c r="J778" s="3"/>
      <c r="L778" s="3"/>
      <c r="M778" s="3"/>
      <c r="N778" s="3"/>
      <c r="O778" s="3"/>
      <c r="P778" s="3"/>
      <c r="Q778" s="3"/>
      <c r="S778" s="3"/>
    </row>
    <row r="779" spans="2:19">
      <c r="B779" s="3"/>
      <c r="D779" s="6"/>
      <c r="H779" s="3"/>
      <c r="I779" s="3"/>
      <c r="J779" s="3"/>
      <c r="L779" s="3"/>
      <c r="M779" s="3"/>
      <c r="N779" s="3"/>
      <c r="O779" s="3"/>
      <c r="P779" s="3"/>
      <c r="Q779" s="3"/>
      <c r="S779" s="3"/>
    </row>
    <row r="780" spans="2:19">
      <c r="B780" s="3"/>
      <c r="D780" s="6"/>
      <c r="H780" s="3"/>
      <c r="I780" s="3"/>
      <c r="J780" s="3"/>
      <c r="L780" s="3"/>
      <c r="M780" s="3"/>
      <c r="N780" s="3"/>
      <c r="O780" s="3"/>
      <c r="P780" s="3"/>
      <c r="Q780" s="3"/>
      <c r="S780" s="3"/>
    </row>
    <row r="781" spans="2:19">
      <c r="B781" s="3"/>
      <c r="D781" s="6"/>
      <c r="H781" s="3"/>
      <c r="I781" s="3"/>
      <c r="J781" s="3"/>
      <c r="L781" s="3"/>
      <c r="M781" s="3"/>
      <c r="N781" s="3"/>
      <c r="O781" s="3"/>
      <c r="P781" s="3"/>
      <c r="Q781" s="3"/>
      <c r="S781" s="3"/>
    </row>
    <row r="782" spans="2:19">
      <c r="B782" s="3"/>
      <c r="D782" s="6"/>
      <c r="H782" s="3"/>
      <c r="I782" s="3"/>
      <c r="J782" s="3"/>
      <c r="L782" s="3"/>
      <c r="M782" s="3"/>
      <c r="N782" s="3"/>
      <c r="O782" s="3"/>
      <c r="P782" s="3"/>
      <c r="Q782" s="3"/>
      <c r="S782" s="3"/>
    </row>
    <row r="783" spans="2:19">
      <c r="B783" s="3"/>
      <c r="D783" s="6"/>
      <c r="H783" s="3"/>
      <c r="I783" s="3"/>
      <c r="J783" s="3"/>
      <c r="L783" s="3"/>
      <c r="M783" s="3"/>
      <c r="N783" s="3"/>
      <c r="O783" s="3"/>
      <c r="P783" s="3"/>
      <c r="Q783" s="3"/>
      <c r="S783" s="3"/>
    </row>
    <row r="784" spans="2:19">
      <c r="B784" s="3"/>
      <c r="D784" s="6"/>
      <c r="H784" s="3"/>
      <c r="I784" s="3"/>
      <c r="J784" s="3"/>
      <c r="L784" s="3"/>
      <c r="M784" s="3"/>
      <c r="N784" s="3"/>
      <c r="O784" s="3"/>
      <c r="P784" s="3"/>
      <c r="Q784" s="3"/>
      <c r="S784" s="3"/>
    </row>
    <row r="785" spans="2:19">
      <c r="B785" s="3"/>
      <c r="D785" s="6"/>
      <c r="H785" s="3"/>
      <c r="I785" s="3"/>
      <c r="J785" s="3"/>
      <c r="L785" s="3"/>
      <c r="M785" s="3"/>
      <c r="N785" s="3"/>
      <c r="O785" s="3"/>
      <c r="P785" s="3"/>
      <c r="Q785" s="3"/>
      <c r="S785" s="3"/>
    </row>
    <row r="786" spans="2:19">
      <c r="B786" s="3"/>
      <c r="D786" s="6"/>
      <c r="H786" s="3"/>
      <c r="I786" s="3"/>
      <c r="J786" s="3"/>
      <c r="L786" s="3"/>
      <c r="M786" s="3"/>
      <c r="N786" s="3"/>
      <c r="O786" s="3"/>
      <c r="P786" s="3"/>
      <c r="Q786" s="3"/>
      <c r="S786" s="3"/>
    </row>
    <row r="787" spans="2:19">
      <c r="B787" s="3"/>
      <c r="D787" s="6"/>
      <c r="H787" s="3"/>
      <c r="I787" s="3"/>
      <c r="J787" s="3"/>
      <c r="L787" s="3"/>
      <c r="M787" s="3"/>
      <c r="N787" s="3"/>
      <c r="O787" s="3"/>
      <c r="P787" s="3"/>
      <c r="Q787" s="3"/>
      <c r="S787" s="3"/>
    </row>
    <row r="788" spans="2:19">
      <c r="B788" s="3"/>
      <c r="D788" s="6"/>
      <c r="H788" s="3"/>
      <c r="I788" s="3"/>
      <c r="J788" s="3"/>
      <c r="L788" s="3"/>
      <c r="M788" s="3"/>
      <c r="N788" s="3"/>
      <c r="O788" s="3"/>
      <c r="P788" s="3"/>
      <c r="Q788" s="3"/>
      <c r="S788" s="3"/>
    </row>
    <row r="789" spans="2:19">
      <c r="B789" s="3"/>
      <c r="D789" s="6"/>
      <c r="H789" s="3"/>
      <c r="I789" s="3"/>
      <c r="J789" s="3"/>
      <c r="L789" s="3"/>
      <c r="M789" s="3"/>
      <c r="N789" s="3"/>
      <c r="O789" s="3"/>
      <c r="P789" s="3"/>
      <c r="Q789" s="3"/>
      <c r="S789" s="3"/>
    </row>
    <row r="790" spans="2:19">
      <c r="B790" s="3"/>
      <c r="D790" s="6"/>
      <c r="H790" s="3"/>
      <c r="I790" s="3"/>
      <c r="J790" s="3"/>
      <c r="L790" s="3"/>
      <c r="M790" s="3"/>
      <c r="N790" s="3"/>
      <c r="O790" s="3"/>
      <c r="P790" s="3"/>
      <c r="Q790" s="3"/>
      <c r="S790" s="3"/>
    </row>
    <row r="791" spans="2:19">
      <c r="B791" s="3"/>
      <c r="D791" s="6"/>
      <c r="H791" s="3"/>
      <c r="I791" s="3"/>
      <c r="J791" s="3"/>
      <c r="L791" s="3"/>
      <c r="M791" s="3"/>
      <c r="N791" s="3"/>
      <c r="O791" s="3"/>
      <c r="P791" s="3"/>
      <c r="Q791" s="3"/>
      <c r="S791" s="3"/>
    </row>
    <row r="792" spans="2:19">
      <c r="B792" s="3"/>
      <c r="D792" s="6"/>
      <c r="H792" s="3"/>
      <c r="I792" s="3"/>
      <c r="J792" s="3"/>
      <c r="L792" s="3"/>
      <c r="M792" s="3"/>
      <c r="N792" s="3"/>
      <c r="O792" s="3"/>
      <c r="P792" s="3"/>
      <c r="Q792" s="3"/>
      <c r="S792" s="3"/>
    </row>
    <row r="793" spans="2:19">
      <c r="B793" s="3"/>
      <c r="D793" s="6"/>
      <c r="H793" s="3"/>
      <c r="I793" s="3"/>
      <c r="J793" s="3"/>
      <c r="L793" s="3"/>
      <c r="M793" s="3"/>
      <c r="N793" s="3"/>
      <c r="O793" s="3"/>
      <c r="P793" s="3"/>
      <c r="Q793" s="3"/>
      <c r="S793" s="3"/>
    </row>
    <row r="794" spans="2:19">
      <c r="B794" s="3"/>
      <c r="D794" s="6"/>
      <c r="H794" s="3"/>
      <c r="I794" s="3"/>
      <c r="J794" s="3"/>
      <c r="L794" s="3"/>
      <c r="M794" s="3"/>
      <c r="N794" s="3"/>
      <c r="O794" s="3"/>
      <c r="P794" s="3"/>
      <c r="Q794" s="3"/>
      <c r="S794" s="3"/>
    </row>
    <row r="795" spans="2:19">
      <c r="B795" s="3"/>
      <c r="D795" s="6"/>
      <c r="H795" s="3"/>
      <c r="I795" s="3"/>
      <c r="J795" s="3"/>
      <c r="L795" s="3"/>
      <c r="M795" s="3"/>
      <c r="N795" s="3"/>
      <c r="O795" s="3"/>
      <c r="P795" s="3"/>
      <c r="Q795" s="3"/>
      <c r="S795" s="3"/>
    </row>
    <row r="796" spans="2:19">
      <c r="B796" s="3"/>
      <c r="D796" s="6"/>
      <c r="H796" s="3"/>
      <c r="I796" s="3"/>
      <c r="J796" s="3"/>
      <c r="L796" s="3"/>
      <c r="M796" s="3"/>
      <c r="N796" s="3"/>
      <c r="O796" s="3"/>
      <c r="P796" s="3"/>
      <c r="Q796" s="3"/>
      <c r="S796" s="3"/>
    </row>
    <row r="797" spans="2:19">
      <c r="B797" s="3"/>
      <c r="D797" s="6"/>
      <c r="H797" s="3"/>
      <c r="I797" s="3"/>
      <c r="J797" s="3"/>
      <c r="L797" s="3"/>
      <c r="M797" s="3"/>
      <c r="N797" s="3"/>
      <c r="O797" s="3"/>
      <c r="P797" s="3"/>
      <c r="Q797" s="3"/>
      <c r="S797" s="3"/>
    </row>
    <row r="798" spans="2:19">
      <c r="B798" s="3"/>
      <c r="D798" s="6"/>
      <c r="H798" s="3"/>
      <c r="I798" s="3"/>
      <c r="J798" s="3"/>
      <c r="L798" s="3"/>
      <c r="M798" s="3"/>
      <c r="N798" s="3"/>
      <c r="O798" s="3"/>
      <c r="P798" s="3"/>
      <c r="Q798" s="3"/>
      <c r="S798" s="3"/>
    </row>
    <row r="799" spans="2:19">
      <c r="B799" s="3"/>
      <c r="D799" s="6"/>
      <c r="H799" s="3"/>
      <c r="I799" s="3"/>
      <c r="J799" s="3"/>
      <c r="L799" s="3"/>
      <c r="M799" s="3"/>
      <c r="N799" s="3"/>
      <c r="O799" s="3"/>
      <c r="P799" s="3"/>
      <c r="Q799" s="3"/>
      <c r="S799" s="3"/>
    </row>
    <row r="800" spans="2:19">
      <c r="B800" s="3"/>
      <c r="D800" s="6"/>
      <c r="H800" s="3"/>
      <c r="I800" s="3"/>
      <c r="J800" s="3"/>
      <c r="L800" s="3"/>
      <c r="M800" s="3"/>
      <c r="N800" s="3"/>
      <c r="O800" s="3"/>
      <c r="P800" s="3"/>
      <c r="Q800" s="3"/>
      <c r="S800" s="3"/>
    </row>
    <row r="801" spans="2:19">
      <c r="B801" s="3"/>
      <c r="D801" s="6"/>
      <c r="H801" s="3"/>
      <c r="I801" s="3"/>
      <c r="J801" s="3"/>
      <c r="L801" s="3"/>
      <c r="M801" s="3"/>
      <c r="N801" s="3"/>
      <c r="O801" s="3"/>
      <c r="P801" s="3"/>
      <c r="Q801" s="3"/>
      <c r="S801" s="3"/>
    </row>
    <row r="802" spans="2:19">
      <c r="B802" s="3"/>
      <c r="D802" s="6"/>
      <c r="H802" s="3"/>
      <c r="I802" s="3"/>
      <c r="J802" s="3"/>
      <c r="L802" s="3"/>
      <c r="M802" s="3"/>
      <c r="N802" s="3"/>
      <c r="O802" s="3"/>
      <c r="P802" s="3"/>
      <c r="Q802" s="3"/>
      <c r="S802" s="3"/>
    </row>
    <row r="803" spans="2:19">
      <c r="B803" s="3"/>
      <c r="D803" s="6"/>
      <c r="H803" s="3"/>
      <c r="I803" s="3"/>
      <c r="J803" s="3"/>
      <c r="L803" s="3"/>
      <c r="M803" s="3"/>
      <c r="N803" s="3"/>
      <c r="O803" s="3"/>
      <c r="P803" s="3"/>
      <c r="Q803" s="3"/>
      <c r="S803" s="3"/>
    </row>
    <row r="804" spans="2:19">
      <c r="B804" s="3"/>
      <c r="D804" s="6"/>
      <c r="H804" s="3"/>
      <c r="I804" s="3"/>
      <c r="J804" s="3"/>
      <c r="L804" s="3"/>
      <c r="M804" s="3"/>
      <c r="N804" s="3"/>
      <c r="O804" s="3"/>
      <c r="P804" s="3"/>
      <c r="Q804" s="3"/>
      <c r="S804" s="3"/>
    </row>
    <row r="805" spans="2:19">
      <c r="B805" s="3"/>
      <c r="D805" s="6"/>
      <c r="H805" s="3"/>
      <c r="I805" s="3"/>
      <c r="J805" s="3"/>
      <c r="L805" s="3"/>
      <c r="M805" s="3"/>
      <c r="N805" s="3"/>
      <c r="O805" s="3"/>
      <c r="P805" s="3"/>
      <c r="Q805" s="3"/>
      <c r="S805" s="3"/>
    </row>
    <row r="806" spans="2:19">
      <c r="B806" s="3"/>
      <c r="D806" s="6"/>
      <c r="H806" s="3"/>
      <c r="I806" s="3"/>
      <c r="J806" s="3"/>
      <c r="L806" s="3"/>
      <c r="M806" s="3"/>
      <c r="N806" s="3"/>
      <c r="O806" s="3"/>
      <c r="P806" s="3"/>
      <c r="Q806" s="3"/>
      <c r="S806" s="3"/>
    </row>
    <row r="807" spans="2:19">
      <c r="B807" s="3"/>
      <c r="D807" s="6"/>
      <c r="H807" s="3"/>
      <c r="I807" s="3"/>
      <c r="J807" s="3"/>
      <c r="L807" s="3"/>
      <c r="M807" s="3"/>
      <c r="N807" s="3"/>
      <c r="O807" s="3"/>
      <c r="P807" s="3"/>
      <c r="Q807" s="3"/>
      <c r="S807" s="3"/>
    </row>
    <row r="808" spans="2:19">
      <c r="B808" s="3"/>
      <c r="D808" s="6"/>
      <c r="H808" s="3"/>
      <c r="I808" s="3"/>
      <c r="J808" s="3"/>
      <c r="L808" s="3"/>
      <c r="M808" s="3"/>
      <c r="N808" s="3"/>
      <c r="O808" s="3"/>
      <c r="P808" s="3"/>
      <c r="Q808" s="3"/>
      <c r="S808" s="3"/>
    </row>
    <row r="809" spans="2:19">
      <c r="B809" s="3"/>
      <c r="D809" s="6"/>
      <c r="H809" s="3"/>
      <c r="I809" s="3"/>
      <c r="J809" s="3"/>
      <c r="L809" s="3"/>
      <c r="M809" s="3"/>
      <c r="N809" s="3"/>
      <c r="O809" s="3"/>
      <c r="P809" s="3"/>
      <c r="Q809" s="3"/>
      <c r="S809" s="3"/>
    </row>
    <row r="810" spans="2:19">
      <c r="B810" s="3"/>
      <c r="D810" s="6"/>
      <c r="H810" s="3"/>
      <c r="I810" s="3"/>
      <c r="J810" s="3"/>
      <c r="L810" s="3"/>
      <c r="M810" s="3"/>
      <c r="N810" s="3"/>
      <c r="O810" s="3"/>
      <c r="P810" s="3"/>
      <c r="Q810" s="3"/>
      <c r="S810" s="3"/>
    </row>
    <row r="811" spans="2:19">
      <c r="B811" s="3"/>
      <c r="D811" s="6"/>
      <c r="H811" s="3"/>
      <c r="I811" s="3"/>
      <c r="J811" s="3"/>
      <c r="L811" s="3"/>
      <c r="M811" s="3"/>
      <c r="N811" s="3"/>
      <c r="O811" s="3"/>
      <c r="P811" s="3"/>
      <c r="Q811" s="3"/>
      <c r="S811" s="3"/>
    </row>
    <row r="812" spans="2:19">
      <c r="B812" s="3"/>
      <c r="D812" s="6"/>
      <c r="H812" s="3"/>
      <c r="I812" s="3"/>
      <c r="J812" s="3"/>
      <c r="L812" s="3"/>
      <c r="M812" s="3"/>
      <c r="N812" s="3"/>
      <c r="O812" s="3"/>
      <c r="P812" s="3"/>
      <c r="Q812" s="3"/>
      <c r="S812" s="3"/>
    </row>
    <row r="813" spans="2:19">
      <c r="B813" s="3"/>
      <c r="D813" s="6"/>
      <c r="H813" s="3"/>
      <c r="I813" s="3"/>
      <c r="J813" s="3"/>
      <c r="L813" s="3"/>
      <c r="M813" s="3"/>
      <c r="N813" s="3"/>
      <c r="O813" s="3"/>
      <c r="P813" s="3"/>
      <c r="Q813" s="3"/>
      <c r="S813" s="3"/>
    </row>
    <row r="814" spans="2:19">
      <c r="B814" s="3"/>
      <c r="D814" s="6"/>
      <c r="H814" s="3"/>
      <c r="I814" s="3"/>
      <c r="J814" s="3"/>
      <c r="L814" s="3"/>
      <c r="M814" s="3"/>
      <c r="N814" s="3"/>
      <c r="O814" s="3"/>
      <c r="P814" s="3"/>
      <c r="Q814" s="3"/>
      <c r="S814" s="3"/>
    </row>
    <row r="815" spans="2:19">
      <c r="B815" s="3"/>
      <c r="D815" s="6"/>
      <c r="H815" s="3"/>
      <c r="I815" s="3"/>
      <c r="J815" s="3"/>
      <c r="L815" s="3"/>
      <c r="M815" s="3"/>
      <c r="N815" s="3"/>
      <c r="O815" s="3"/>
      <c r="P815" s="3"/>
      <c r="Q815" s="3"/>
      <c r="S815" s="3"/>
    </row>
    <row r="816" spans="2:19">
      <c r="B816" s="3"/>
      <c r="D816" s="6"/>
      <c r="H816" s="3"/>
      <c r="I816" s="3"/>
      <c r="J816" s="3"/>
      <c r="L816" s="3"/>
      <c r="M816" s="3"/>
      <c r="N816" s="3"/>
      <c r="O816" s="3"/>
      <c r="P816" s="3"/>
      <c r="Q816" s="3"/>
      <c r="S816" s="3"/>
    </row>
    <row r="817" spans="2:19">
      <c r="B817" s="3"/>
      <c r="D817" s="6"/>
      <c r="H817" s="3"/>
      <c r="I817" s="3"/>
      <c r="J817" s="3"/>
      <c r="L817" s="3"/>
      <c r="M817" s="3"/>
      <c r="N817" s="3"/>
      <c r="O817" s="3"/>
      <c r="P817" s="3"/>
      <c r="Q817" s="3"/>
      <c r="S817" s="3"/>
    </row>
    <row r="818" spans="2:19">
      <c r="B818" s="3"/>
      <c r="D818" s="6"/>
      <c r="H818" s="3"/>
      <c r="I818" s="3"/>
      <c r="J818" s="3"/>
      <c r="L818" s="3"/>
      <c r="M818" s="3"/>
      <c r="N818" s="3"/>
      <c r="O818" s="3"/>
      <c r="P818" s="3"/>
      <c r="Q818" s="3"/>
      <c r="S818" s="3"/>
    </row>
    <row r="819" spans="2:19">
      <c r="B819" s="3"/>
      <c r="D819" s="6"/>
      <c r="H819" s="3"/>
      <c r="I819" s="3"/>
      <c r="J819" s="3"/>
      <c r="L819" s="3"/>
      <c r="M819" s="3"/>
      <c r="N819" s="3"/>
      <c r="O819" s="3"/>
      <c r="P819" s="3"/>
      <c r="Q819" s="3"/>
      <c r="S819" s="3"/>
    </row>
    <row r="820" spans="2:19">
      <c r="B820" s="3"/>
      <c r="D820" s="6"/>
      <c r="H820" s="3"/>
      <c r="I820" s="3"/>
      <c r="J820" s="3"/>
      <c r="L820" s="3"/>
      <c r="M820" s="3"/>
      <c r="N820" s="3"/>
      <c r="O820" s="3"/>
      <c r="P820" s="3"/>
      <c r="Q820" s="3"/>
      <c r="S820" s="3"/>
    </row>
    <row r="821" spans="2:19">
      <c r="B821" s="3"/>
      <c r="D821" s="6"/>
      <c r="H821" s="3"/>
      <c r="I821" s="3"/>
      <c r="J821" s="3"/>
      <c r="L821" s="3"/>
      <c r="M821" s="3"/>
      <c r="N821" s="3"/>
      <c r="O821" s="3"/>
      <c r="P821" s="3"/>
      <c r="Q821" s="3"/>
      <c r="S821" s="3"/>
    </row>
    <row r="822" spans="2:19">
      <c r="B822" s="3"/>
      <c r="D822" s="6"/>
      <c r="H822" s="3"/>
      <c r="I822" s="3"/>
      <c r="J822" s="3"/>
      <c r="L822" s="3"/>
      <c r="M822" s="3"/>
      <c r="N822" s="3"/>
      <c r="O822" s="3"/>
      <c r="P822" s="3"/>
      <c r="Q822" s="3"/>
      <c r="S822" s="3"/>
    </row>
    <row r="823" spans="2:19">
      <c r="B823" s="3"/>
      <c r="D823" s="6"/>
      <c r="H823" s="3"/>
      <c r="I823" s="3"/>
      <c r="J823" s="3"/>
      <c r="L823" s="3"/>
      <c r="M823" s="3"/>
      <c r="N823" s="3"/>
      <c r="O823" s="3"/>
      <c r="P823" s="3"/>
      <c r="Q823" s="3"/>
      <c r="S823" s="3"/>
    </row>
    <row r="824" spans="2:19">
      <c r="B824" s="3"/>
      <c r="D824" s="6"/>
      <c r="H824" s="3"/>
      <c r="I824" s="3"/>
      <c r="J824" s="3"/>
      <c r="L824" s="3"/>
      <c r="M824" s="3"/>
      <c r="N824" s="3"/>
      <c r="O824" s="3"/>
      <c r="P824" s="3"/>
      <c r="Q824" s="3"/>
      <c r="S824" s="3"/>
    </row>
    <row r="825" spans="2:19">
      <c r="B825" s="3"/>
      <c r="D825" s="6"/>
      <c r="H825" s="3"/>
      <c r="I825" s="3"/>
      <c r="J825" s="3"/>
      <c r="L825" s="3"/>
      <c r="M825" s="3"/>
      <c r="N825" s="3"/>
      <c r="O825" s="3"/>
      <c r="P825" s="3"/>
      <c r="Q825" s="3"/>
      <c r="S825" s="3"/>
    </row>
  </sheetData>
  <autoFilter ref="A4:U147"/>
  <mergeCells count="20">
    <mergeCell ref="M3:M4"/>
    <mergeCell ref="A3:A4"/>
    <mergeCell ref="B3:B4"/>
    <mergeCell ref="C3:C4"/>
    <mergeCell ref="D3:D4"/>
    <mergeCell ref="E3:E4"/>
    <mergeCell ref="F3:F4"/>
    <mergeCell ref="G3:G4"/>
    <mergeCell ref="H3:H4"/>
    <mergeCell ref="I3:J3"/>
    <mergeCell ref="K3:K4"/>
    <mergeCell ref="L3:L4"/>
    <mergeCell ref="T3:T4"/>
    <mergeCell ref="U3:U4"/>
    <mergeCell ref="N3:N4"/>
    <mergeCell ref="O3:O4"/>
    <mergeCell ref="P3:P4"/>
    <mergeCell ref="Q3:Q4"/>
    <mergeCell ref="R3:R4"/>
    <mergeCell ref="S3:S4"/>
  </mergeCells>
  <phoneticPr fontId="25" type="noConversion"/>
  <dataValidations count="1">
    <dataValidation type="list" allowBlank="1" showInputMessage="1" showErrorMessage="1" sqref="D5:D825">
      <formula1>"E,I"</formula1>
    </dataValidation>
  </dataValidations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'Repair vendor Flag'!$H$6:$H$7</xm:f>
          </x14:formula1>
          <xm:sqref>K1:K1048576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22"/>
  <sheetViews>
    <sheetView topLeftCell="B1" workbookViewId="0">
      <selection activeCell="C23" sqref="C23"/>
    </sheetView>
  </sheetViews>
  <sheetFormatPr defaultColWidth="9.109375" defaultRowHeight="14.4"/>
  <cols>
    <col min="1" max="1" width="9.109375" style="7" customWidth="1"/>
    <col min="2" max="2" width="44.5546875" style="7" customWidth="1"/>
    <col min="3" max="3" width="61.109375" style="7" customWidth="1"/>
    <col min="4" max="4" width="28" style="7" customWidth="1"/>
    <col min="5" max="16384" width="9.109375" style="7"/>
  </cols>
  <sheetData>
    <row r="3" spans="1:4">
      <c r="B3" s="152" t="s">
        <v>70</v>
      </c>
      <c r="C3" s="153" t="s">
        <v>1136</v>
      </c>
      <c r="D3" s="155" t="s">
        <v>1184</v>
      </c>
    </row>
    <row r="4" spans="1:4" ht="12.6" customHeight="1">
      <c r="A4" s="154" t="s">
        <v>1176</v>
      </c>
      <c r="B4" s="154" t="s">
        <v>759</v>
      </c>
      <c r="C4" s="7" t="s">
        <v>1129</v>
      </c>
    </row>
    <row r="5" spans="1:4" ht="17.850000000000001" customHeight="1">
      <c r="C5" s="7" t="s">
        <v>1130</v>
      </c>
      <c r="D5" s="156" t="s">
        <v>1185</v>
      </c>
    </row>
    <row r="6" spans="1:4">
      <c r="A6" s="7" t="s">
        <v>1177</v>
      </c>
      <c r="B6" s="7" t="s">
        <v>1181</v>
      </c>
      <c r="C6" s="7" t="s">
        <v>1128</v>
      </c>
      <c r="D6" s="7" t="s">
        <v>1186</v>
      </c>
    </row>
    <row r="7" spans="1:4">
      <c r="A7" s="7" t="s">
        <v>1177</v>
      </c>
      <c r="B7" s="7" t="s">
        <v>1179</v>
      </c>
      <c r="C7" s="7" t="s">
        <v>1131</v>
      </c>
    </row>
    <row r="8" spans="1:4" ht="13.5" customHeight="1">
      <c r="A8" s="7" t="s">
        <v>1178</v>
      </c>
      <c r="B8" s="7" t="s">
        <v>1180</v>
      </c>
      <c r="C8" s="7" t="s">
        <v>1132</v>
      </c>
    </row>
    <row r="9" spans="1:4">
      <c r="A9" s="7" t="s">
        <v>1177</v>
      </c>
      <c r="B9" s="156" t="s">
        <v>1182</v>
      </c>
      <c r="C9" s="7" t="s">
        <v>1127</v>
      </c>
    </row>
    <row r="10" spans="1:4">
      <c r="B10" s="156" t="s">
        <v>2227</v>
      </c>
      <c r="C10" s="7" t="s">
        <v>1133</v>
      </c>
    </row>
    <row r="11" spans="1:4">
      <c r="B11" s="156" t="s">
        <v>2522</v>
      </c>
      <c r="C11" s="7" t="s">
        <v>1138</v>
      </c>
    </row>
    <row r="12" spans="1:4">
      <c r="B12" s="156" t="s">
        <v>3270</v>
      </c>
      <c r="C12" s="7" t="s">
        <v>1137</v>
      </c>
    </row>
    <row r="13" spans="1:4">
      <c r="B13" s="156" t="s">
        <v>3322</v>
      </c>
      <c r="C13" s="7" t="s">
        <v>1134</v>
      </c>
    </row>
    <row r="14" spans="1:4">
      <c r="C14" s="7" t="s">
        <v>1135</v>
      </c>
    </row>
    <row r="15" spans="1:4">
      <c r="C15" s="7" t="s">
        <v>165</v>
      </c>
    </row>
    <row r="16" spans="1:4">
      <c r="C16" s="7" t="s">
        <v>2523</v>
      </c>
    </row>
    <row r="17" spans="3:3">
      <c r="C17" s="7" t="s">
        <v>2524</v>
      </c>
    </row>
    <row r="18" spans="3:3">
      <c r="C18" s="156" t="s">
        <v>3271</v>
      </c>
    </row>
    <row r="19" spans="3:3">
      <c r="C19" s="7" t="s">
        <v>3323</v>
      </c>
    </row>
    <row r="20" spans="3:3">
      <c r="C20" s="7" t="s">
        <v>3389</v>
      </c>
    </row>
    <row r="21" spans="3:3">
      <c r="C21" s="7" t="s">
        <v>5515</v>
      </c>
    </row>
    <row r="22" spans="3:3">
      <c r="C22" s="7" t="s">
        <v>3686</v>
      </c>
    </row>
  </sheetData>
  <phoneticPr fontId="25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H41"/>
  <sheetViews>
    <sheetView topLeftCell="A25" workbookViewId="0">
      <selection activeCell="D40" sqref="D40"/>
    </sheetView>
  </sheetViews>
  <sheetFormatPr defaultRowHeight="14.4"/>
  <cols>
    <col min="1" max="1" width="9.109375" customWidth="1"/>
    <col min="3" max="3" width="33" customWidth="1"/>
    <col min="4" max="4" width="20.88671875" style="15" customWidth="1"/>
    <col min="8" max="8" width="19" customWidth="1"/>
  </cols>
  <sheetData>
    <row r="2" spans="3:8">
      <c r="C2" s="13" t="s">
        <v>102</v>
      </c>
    </row>
    <row r="3" spans="3:8">
      <c r="C3" s="13"/>
      <c r="H3" s="53" t="s">
        <v>415</v>
      </c>
    </row>
    <row r="4" spans="3:8" ht="18.75" customHeight="1">
      <c r="C4" s="14" t="s">
        <v>104</v>
      </c>
      <c r="D4" s="14" t="s">
        <v>105</v>
      </c>
      <c r="H4" s="53" t="s">
        <v>416</v>
      </c>
    </row>
    <row r="5" spans="3:8">
      <c r="C5" s="8" t="s">
        <v>71</v>
      </c>
      <c r="D5" s="15" t="s">
        <v>108</v>
      </c>
      <c r="H5" s="53" t="s">
        <v>1000</v>
      </c>
    </row>
    <row r="6" spans="3:8">
      <c r="C6" s="9" t="s">
        <v>72</v>
      </c>
      <c r="D6" s="15" t="s">
        <v>109</v>
      </c>
      <c r="H6" s="53" t="s">
        <v>3603</v>
      </c>
    </row>
    <row r="7" spans="3:8">
      <c r="C7" s="9" t="s">
        <v>73</v>
      </c>
      <c r="D7" s="15" t="s">
        <v>110</v>
      </c>
      <c r="H7" s="53" t="s">
        <v>4342</v>
      </c>
    </row>
    <row r="8" spans="3:8">
      <c r="C8" s="9" t="s">
        <v>74</v>
      </c>
    </row>
    <row r="9" spans="3:8">
      <c r="C9" s="9" t="s">
        <v>75</v>
      </c>
    </row>
    <row r="10" spans="3:8">
      <c r="C10" s="9" t="s">
        <v>76</v>
      </c>
    </row>
    <row r="11" spans="3:8">
      <c r="C11" s="9" t="s">
        <v>77</v>
      </c>
    </row>
    <row r="12" spans="3:8">
      <c r="C12" s="9" t="s">
        <v>78</v>
      </c>
    </row>
    <row r="13" spans="3:8">
      <c r="C13" s="9" t="s">
        <v>79</v>
      </c>
      <c r="D13" s="15" t="s">
        <v>106</v>
      </c>
    </row>
    <row r="14" spans="3:8">
      <c r="C14" s="9" t="s">
        <v>80</v>
      </c>
    </row>
    <row r="15" spans="3:8">
      <c r="C15" s="9" t="s">
        <v>81</v>
      </c>
      <c r="D15" s="15" t="s">
        <v>107</v>
      </c>
    </row>
    <row r="16" spans="3:8">
      <c r="C16" s="9" t="s">
        <v>82</v>
      </c>
      <c r="D16" s="15" t="s">
        <v>109</v>
      </c>
    </row>
    <row r="17" spans="3:4">
      <c r="C17" s="9" t="s">
        <v>83</v>
      </c>
      <c r="D17" s="15" t="s">
        <v>109</v>
      </c>
    </row>
    <row r="18" spans="3:4">
      <c r="C18" s="8" t="s">
        <v>84</v>
      </c>
      <c r="D18" s="15" t="s">
        <v>109</v>
      </c>
    </row>
    <row r="19" spans="3:4">
      <c r="C19" s="9" t="s">
        <v>85</v>
      </c>
      <c r="D19" s="15" t="s">
        <v>109</v>
      </c>
    </row>
    <row r="20" spans="3:4" ht="15" thickBot="1">
      <c r="C20" s="10" t="s">
        <v>86</v>
      </c>
    </row>
    <row r="21" spans="3:4" ht="15.6" thickTop="1" thickBot="1">
      <c r="C21" s="11" t="s">
        <v>87</v>
      </c>
      <c r="D21" s="15" t="s">
        <v>108</v>
      </c>
    </row>
    <row r="22" spans="3:4" ht="15" thickTop="1">
      <c r="C22" s="12" t="s">
        <v>88</v>
      </c>
      <c r="D22" s="15" t="s">
        <v>108</v>
      </c>
    </row>
    <row r="23" spans="3:4">
      <c r="C23" s="9" t="s">
        <v>89</v>
      </c>
    </row>
    <row r="24" spans="3:4">
      <c r="C24" s="9" t="s">
        <v>90</v>
      </c>
      <c r="D24" s="15" t="s">
        <v>107</v>
      </c>
    </row>
    <row r="25" spans="3:4">
      <c r="C25" s="9" t="s">
        <v>91</v>
      </c>
      <c r="D25" s="15" t="s">
        <v>109</v>
      </c>
    </row>
    <row r="26" spans="3:4">
      <c r="C26" s="9" t="s">
        <v>92</v>
      </c>
      <c r="D26" s="15" t="s">
        <v>107</v>
      </c>
    </row>
    <row r="27" spans="3:4">
      <c r="C27" s="9" t="s">
        <v>93</v>
      </c>
    </row>
    <row r="28" spans="3:4">
      <c r="C28" s="9" t="s">
        <v>94</v>
      </c>
    </row>
    <row r="29" spans="3:4">
      <c r="C29" s="9" t="s">
        <v>95</v>
      </c>
      <c r="D29" s="15" t="s">
        <v>108</v>
      </c>
    </row>
    <row r="30" spans="3:4">
      <c r="C30" s="9" t="s">
        <v>96</v>
      </c>
      <c r="D30" s="15" t="s">
        <v>108</v>
      </c>
    </row>
    <row r="31" spans="3:4">
      <c r="C31" s="8" t="s">
        <v>97</v>
      </c>
      <c r="D31" s="15" t="s">
        <v>108</v>
      </c>
    </row>
    <row r="32" spans="3:4">
      <c r="C32" s="8" t="s">
        <v>98</v>
      </c>
    </row>
    <row r="33" spans="3:4">
      <c r="C33" s="8" t="s">
        <v>99</v>
      </c>
      <c r="D33" s="15" t="s">
        <v>108</v>
      </c>
    </row>
    <row r="34" spans="3:4">
      <c r="C34" s="8" t="s">
        <v>100</v>
      </c>
    </row>
    <row r="35" spans="3:4">
      <c r="C35" s="8" t="s">
        <v>101</v>
      </c>
    </row>
    <row r="36" spans="3:4">
      <c r="C36" s="9" t="s">
        <v>134</v>
      </c>
      <c r="D36" s="15" t="s">
        <v>109</v>
      </c>
    </row>
    <row r="37" spans="3:4">
      <c r="C37" s="9" t="s">
        <v>185</v>
      </c>
      <c r="D37" s="15" t="s">
        <v>186</v>
      </c>
    </row>
    <row r="38" spans="3:4">
      <c r="C38" s="9" t="s">
        <v>199</v>
      </c>
      <c r="D38" s="15" t="s">
        <v>108</v>
      </c>
    </row>
    <row r="39" spans="3:4">
      <c r="C39" s="9" t="s">
        <v>202</v>
      </c>
      <c r="D39" s="15" t="s">
        <v>203</v>
      </c>
    </row>
    <row r="40" spans="3:4">
      <c r="C40" s="9" t="s">
        <v>218</v>
      </c>
    </row>
    <row r="41" spans="3:4">
      <c r="C41" s="9" t="s">
        <v>2153</v>
      </c>
      <c r="D41" s="15" t="s">
        <v>203</v>
      </c>
    </row>
  </sheetData>
  <autoFilter ref="C4:D35"/>
  <phoneticPr fontId="25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"/>
  <sheetViews>
    <sheetView workbookViewId="0">
      <selection activeCell="G19" sqref="G19"/>
    </sheetView>
  </sheetViews>
  <sheetFormatPr defaultRowHeight="14.4"/>
  <cols>
    <col min="1" max="2" width="13.5546875" customWidth="1"/>
    <col min="4" max="4" width="25.5546875" customWidth="1"/>
    <col min="5" max="5" width="14" customWidth="1"/>
    <col min="6" max="6" width="16.5546875" customWidth="1"/>
    <col min="7" max="7" width="17.5546875" style="76" customWidth="1"/>
    <col min="8" max="8" width="14.109375" customWidth="1"/>
    <col min="9" max="9" width="19.109375" customWidth="1"/>
    <col min="10" max="10" width="15.88671875" customWidth="1"/>
    <col min="11" max="11" width="36.5546875" customWidth="1"/>
  </cols>
  <sheetData>
    <row r="1" spans="1:11" ht="15" customHeight="1">
      <c r="A1" s="429" t="s">
        <v>64</v>
      </c>
      <c r="B1" s="429" t="s">
        <v>65</v>
      </c>
      <c r="C1" s="429" t="s">
        <v>3</v>
      </c>
      <c r="D1" s="429" t="s">
        <v>4</v>
      </c>
      <c r="E1" s="429" t="s">
        <v>8</v>
      </c>
      <c r="F1" s="429" t="s">
        <v>63</v>
      </c>
      <c r="G1" s="429" t="s">
        <v>41</v>
      </c>
      <c r="H1" s="430" t="s">
        <v>248</v>
      </c>
      <c r="I1" s="430" t="s">
        <v>286</v>
      </c>
      <c r="J1" s="430" t="s">
        <v>287</v>
      </c>
      <c r="K1" s="429" t="s">
        <v>53</v>
      </c>
    </row>
    <row r="2" spans="1:11">
      <c r="A2" s="429"/>
      <c r="B2" s="429"/>
      <c r="C2" s="429"/>
      <c r="D2" s="429"/>
      <c r="E2" s="429"/>
      <c r="F2" s="429"/>
      <c r="G2" s="429"/>
      <c r="H2" s="430"/>
      <c r="I2" s="430"/>
      <c r="J2" s="430"/>
      <c r="K2" s="429"/>
    </row>
    <row r="3" spans="1:11" ht="24.75" customHeight="1">
      <c r="A3" s="58" t="s">
        <v>155</v>
      </c>
      <c r="B3" s="58" t="s">
        <v>162</v>
      </c>
      <c r="C3" s="58">
        <v>1</v>
      </c>
      <c r="D3" s="58" t="s">
        <v>156</v>
      </c>
      <c r="E3" s="58">
        <v>928242</v>
      </c>
      <c r="F3" s="58" t="s">
        <v>87</v>
      </c>
      <c r="G3" s="74" t="s">
        <v>201</v>
      </c>
      <c r="H3" s="71">
        <v>42287.65625</v>
      </c>
      <c r="I3" s="72">
        <v>42318</v>
      </c>
      <c r="J3" s="77">
        <v>42347</v>
      </c>
      <c r="K3" s="59" t="s">
        <v>249</v>
      </c>
    </row>
    <row r="4" spans="1:11" ht="15.75" customHeight="1">
      <c r="A4" s="24" t="s">
        <v>155</v>
      </c>
      <c r="B4" s="24" t="s">
        <v>162</v>
      </c>
      <c r="C4" s="24">
        <v>1</v>
      </c>
      <c r="D4" s="24" t="s">
        <v>156</v>
      </c>
      <c r="E4" s="24">
        <v>890174</v>
      </c>
      <c r="F4" s="27" t="s">
        <v>87</v>
      </c>
      <c r="G4" s="75" t="s">
        <v>201</v>
      </c>
      <c r="H4" s="73">
        <v>42287.65625</v>
      </c>
      <c r="I4" s="72">
        <v>42318</v>
      </c>
      <c r="J4" s="77">
        <v>42347</v>
      </c>
      <c r="K4" s="27"/>
    </row>
    <row r="5" spans="1:11">
      <c r="A5" s="24" t="s">
        <v>155</v>
      </c>
      <c r="B5" s="24" t="s">
        <v>162</v>
      </c>
      <c r="C5" s="24">
        <v>1</v>
      </c>
      <c r="D5" s="24" t="s">
        <v>173</v>
      </c>
      <c r="E5" s="24">
        <v>891441</v>
      </c>
      <c r="F5" s="27" t="s">
        <v>87</v>
      </c>
      <c r="G5" s="75" t="s">
        <v>201</v>
      </c>
      <c r="H5" s="73">
        <v>42287.65625</v>
      </c>
      <c r="I5" s="72">
        <v>42318</v>
      </c>
      <c r="J5" s="77">
        <v>42347</v>
      </c>
      <c r="K5" s="27"/>
    </row>
    <row r="6" spans="1:11">
      <c r="A6" s="24" t="s">
        <v>153</v>
      </c>
      <c r="B6" s="24" t="s">
        <v>144</v>
      </c>
      <c r="C6" s="24">
        <v>1</v>
      </c>
      <c r="D6" s="24" t="s">
        <v>156</v>
      </c>
      <c r="E6" s="24">
        <v>896033</v>
      </c>
      <c r="F6" s="27" t="s">
        <v>87</v>
      </c>
      <c r="G6" s="75" t="s">
        <v>201</v>
      </c>
      <c r="H6" s="73">
        <v>42287.65625</v>
      </c>
      <c r="I6" s="72">
        <v>42318</v>
      </c>
      <c r="J6" s="77">
        <v>42347</v>
      </c>
      <c r="K6" s="27"/>
    </row>
    <row r="7" spans="1:11">
      <c r="A7" s="24" t="s">
        <v>153</v>
      </c>
      <c r="B7" s="24" t="s">
        <v>144</v>
      </c>
      <c r="C7" s="24">
        <v>1</v>
      </c>
      <c r="D7" s="24" t="s">
        <v>156</v>
      </c>
      <c r="E7" s="24">
        <v>972915</v>
      </c>
      <c r="F7" s="27" t="s">
        <v>87</v>
      </c>
      <c r="G7" s="75" t="s">
        <v>201</v>
      </c>
      <c r="H7" s="73">
        <v>42287.65625</v>
      </c>
      <c r="I7" s="72">
        <v>42318</v>
      </c>
      <c r="J7" s="77">
        <v>42347</v>
      </c>
      <c r="K7" s="27"/>
    </row>
    <row r="8" spans="1:11">
      <c r="A8" s="24" t="s">
        <v>166</v>
      </c>
      <c r="B8" s="24" t="s">
        <v>225</v>
      </c>
      <c r="C8" s="24">
        <v>1</v>
      </c>
      <c r="D8" s="24" t="s">
        <v>171</v>
      </c>
      <c r="E8" s="24">
        <v>956468</v>
      </c>
      <c r="F8" s="27" t="s">
        <v>87</v>
      </c>
      <c r="G8" s="75" t="s">
        <v>201</v>
      </c>
      <c r="H8" s="73">
        <v>42287.65625</v>
      </c>
      <c r="I8" s="72">
        <v>42318</v>
      </c>
      <c r="J8" s="77">
        <v>42347</v>
      </c>
      <c r="K8" s="27"/>
    </row>
    <row r="9" spans="1:11">
      <c r="A9" s="24" t="s">
        <v>166</v>
      </c>
      <c r="B9" s="24" t="s">
        <v>225</v>
      </c>
      <c r="C9" s="24">
        <v>1</v>
      </c>
      <c r="D9" s="24" t="s">
        <v>171</v>
      </c>
      <c r="E9" s="24">
        <v>969114</v>
      </c>
      <c r="F9" s="27" t="s">
        <v>87</v>
      </c>
      <c r="G9" s="75" t="s">
        <v>201</v>
      </c>
      <c r="H9" s="73">
        <v>42287.65625</v>
      </c>
      <c r="I9" s="72">
        <v>42318</v>
      </c>
      <c r="J9" s="77">
        <v>42347</v>
      </c>
      <c r="K9" s="27"/>
    </row>
    <row r="10" spans="1:11" ht="26.25" customHeight="1">
      <c r="A10" s="58" t="s">
        <v>168</v>
      </c>
      <c r="B10" s="58" t="s">
        <v>226</v>
      </c>
      <c r="C10" s="58">
        <v>1</v>
      </c>
      <c r="D10" s="58" t="s">
        <v>171</v>
      </c>
      <c r="E10" s="58">
        <v>878906</v>
      </c>
      <c r="F10" s="58" t="s">
        <v>87</v>
      </c>
      <c r="G10" s="74" t="s">
        <v>201</v>
      </c>
      <c r="H10" s="71">
        <v>42287.65625</v>
      </c>
      <c r="I10" s="72">
        <v>42318</v>
      </c>
      <c r="J10" s="78">
        <v>42347</v>
      </c>
      <c r="K10" s="59" t="s">
        <v>249</v>
      </c>
    </row>
    <row r="11" spans="1:11">
      <c r="A11" s="24" t="s">
        <v>169</v>
      </c>
      <c r="B11" s="24" t="s">
        <v>284</v>
      </c>
      <c r="C11" s="24">
        <v>1</v>
      </c>
      <c r="D11" s="24" t="s">
        <v>172</v>
      </c>
      <c r="E11" s="24">
        <v>951904</v>
      </c>
      <c r="F11" s="27" t="s">
        <v>87</v>
      </c>
      <c r="G11" s="75" t="s">
        <v>201</v>
      </c>
      <c r="H11" s="73">
        <v>42287.65625</v>
      </c>
      <c r="I11" s="72">
        <v>42318</v>
      </c>
      <c r="J11" s="77">
        <v>42347</v>
      </c>
      <c r="K11" s="27"/>
    </row>
    <row r="12" spans="1:11">
      <c r="A12" s="27" t="s">
        <v>169</v>
      </c>
      <c r="B12" s="24" t="s">
        <v>284</v>
      </c>
      <c r="C12" s="24">
        <v>1</v>
      </c>
      <c r="D12" s="24" t="s">
        <v>172</v>
      </c>
      <c r="E12" s="24">
        <v>922981</v>
      </c>
      <c r="F12" s="27" t="s">
        <v>87</v>
      </c>
      <c r="G12" s="75" t="s">
        <v>245</v>
      </c>
      <c r="H12" s="73">
        <v>42292.527777777781</v>
      </c>
      <c r="I12" s="72">
        <v>42323</v>
      </c>
      <c r="J12" s="77">
        <v>42352</v>
      </c>
      <c r="K12" s="27"/>
    </row>
    <row r="13" spans="1:11">
      <c r="A13" s="27" t="s">
        <v>170</v>
      </c>
      <c r="B13" s="24" t="s">
        <v>285</v>
      </c>
      <c r="C13" s="24">
        <v>1</v>
      </c>
      <c r="D13" s="24" t="s">
        <v>156</v>
      </c>
      <c r="E13" s="24">
        <v>900445</v>
      </c>
      <c r="F13" s="27" t="s">
        <v>87</v>
      </c>
      <c r="G13" s="75" t="s">
        <v>245</v>
      </c>
      <c r="H13" s="73">
        <v>42292.527777777781</v>
      </c>
      <c r="I13" s="72">
        <v>42323</v>
      </c>
      <c r="J13" s="77">
        <v>42352</v>
      </c>
      <c r="K13" s="27"/>
    </row>
    <row r="14" spans="1:11">
      <c r="A14" s="24" t="s">
        <v>155</v>
      </c>
      <c r="B14" s="24" t="s">
        <v>205</v>
      </c>
      <c r="C14" s="24">
        <v>1</v>
      </c>
      <c r="D14" s="24" t="s">
        <v>156</v>
      </c>
      <c r="E14" s="24">
        <v>894667</v>
      </c>
      <c r="F14" s="27" t="s">
        <v>87</v>
      </c>
      <c r="G14" s="75" t="s">
        <v>223</v>
      </c>
      <c r="H14" s="73">
        <v>42299.458333333336</v>
      </c>
      <c r="I14" s="72">
        <v>42330</v>
      </c>
      <c r="J14" s="77">
        <v>42359</v>
      </c>
      <c r="K14" s="27"/>
    </row>
    <row r="15" spans="1:11">
      <c r="A15" s="24" t="s">
        <v>169</v>
      </c>
      <c r="B15" s="24" t="s">
        <v>206</v>
      </c>
      <c r="C15" s="24">
        <v>1</v>
      </c>
      <c r="D15" s="24" t="s">
        <v>172</v>
      </c>
      <c r="E15" s="24">
        <v>950682</v>
      </c>
      <c r="F15" s="27" t="s">
        <v>87</v>
      </c>
      <c r="G15" s="75" t="s">
        <v>223</v>
      </c>
      <c r="H15" s="73">
        <v>42299.458333333336</v>
      </c>
      <c r="I15" s="72">
        <v>42330</v>
      </c>
      <c r="J15" s="77">
        <v>42359</v>
      </c>
      <c r="K15" s="27"/>
    </row>
    <row r="16" spans="1:11">
      <c r="A16" s="24" t="s">
        <v>168</v>
      </c>
      <c r="B16" s="24" t="s">
        <v>207</v>
      </c>
      <c r="C16" s="24">
        <v>1</v>
      </c>
      <c r="D16" s="24" t="s">
        <v>204</v>
      </c>
      <c r="E16" s="24">
        <v>884079</v>
      </c>
      <c r="F16" s="27" t="s">
        <v>87</v>
      </c>
      <c r="G16" s="75" t="s">
        <v>223</v>
      </c>
      <c r="H16" s="73">
        <v>42299.458333333336</v>
      </c>
      <c r="I16" s="72">
        <v>42330</v>
      </c>
      <c r="J16" s="77">
        <v>42359</v>
      </c>
      <c r="K16" s="27"/>
    </row>
  </sheetData>
  <mergeCells count="11">
    <mergeCell ref="A1:A2"/>
    <mergeCell ref="B1:B2"/>
    <mergeCell ref="C1:C2"/>
    <mergeCell ref="D1:D2"/>
    <mergeCell ref="E1:E2"/>
    <mergeCell ref="K1:K2"/>
    <mergeCell ref="J1:J2"/>
    <mergeCell ref="F1:F2"/>
    <mergeCell ref="G1:G2"/>
    <mergeCell ref="H1:H2"/>
    <mergeCell ref="I1:I2"/>
  </mergeCells>
  <phoneticPr fontId="25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Flag</vt:lpstr>
      <vt:lpstr>6K tracking</vt:lpstr>
      <vt:lpstr>AE US (5 Units) tracking</vt:lpstr>
      <vt:lpstr>Customs deposit Mgnt.-Y2017</vt:lpstr>
      <vt:lpstr> deposit Mgnt.-Y2017-190W &amp;115W</vt:lpstr>
      <vt:lpstr>Current  status Flag</vt:lpstr>
      <vt:lpstr>Repair vendor Flag</vt:lpstr>
      <vt:lpstr>CE Reminder</vt:lpstr>
    </vt:vector>
  </TitlesOfParts>
  <Company>Applied Materials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Shuyu Wang --TR</dc:creator>
  <cp:lastModifiedBy>Yan Zhang --TR-CNTR</cp:lastModifiedBy>
  <cp:lastPrinted>2015-07-07T05:40:03Z</cp:lastPrinted>
  <dcterms:created xsi:type="dcterms:W3CDTF">2015-06-16T09:39:04Z</dcterms:created>
  <dcterms:modified xsi:type="dcterms:W3CDTF">2017-11-22T10:53:01Z</dcterms:modified>
</cp:coreProperties>
</file>